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Collection" sheetId="1" r:id="rId5"/>
    <sheet state="visible" name="Data Dictionary" sheetId="2" r:id="rId6"/>
    <sheet state="visible" name="Member Tracker" sheetId="3" r:id="rId7"/>
  </sheets>
  <definedNames>
    <definedName hidden="1" localSheetId="0" name="_xlnm._FilterDatabase">'Master Data Collection'!$A$1:$Y$6232</definedName>
    <definedName hidden="1" localSheetId="0" name="Z_D8901937_9FE9_4D75_A7AD_F35DFF5645C5_.wvu.FilterData">'Master Data Collection'!$M$1:$M$5501</definedName>
    <definedName hidden="1" localSheetId="0" name="Z_367EFE97_62D6_4037_9F14_BBD1747FD9B9_.wvu.FilterData">'Master Data Collection'!$A$1:$S$5504</definedName>
    <definedName hidden="1" localSheetId="0" name="Z_D4AFC3FD_6123_42D1_8877_F96B9506AB2D_.wvu.FilterData">'Master Data Collection'!$A$1:$S$5504</definedName>
  </definedNames>
  <calcPr/>
  <customWorkbookViews>
    <customWorkbookView activeSheetId="0" maximized="1" windowHeight="0" windowWidth="0" guid="{D8901937-9FE9-4D75-A7AD-F35DFF5645C5}" name="Filter 1"/>
    <customWorkbookView activeSheetId="0" maximized="1" windowHeight="0" windowWidth="0" guid="{367EFE97-62D6-4037-9F14-BBD1747FD9B9}" name="Filter 2"/>
    <customWorkbookView activeSheetId="0" maximized="1" windowHeight="0" windowWidth="0" guid="{D4AFC3FD-6123-42D1-8877-F96B9506AB2D}" name="Filter 3"/>
  </customWorkbookViews>
</workbook>
</file>

<file path=xl/sharedStrings.xml><?xml version="1.0" encoding="utf-8"?>
<sst xmlns="http://schemas.openxmlformats.org/spreadsheetml/2006/main" count="78336" uniqueCount="17562">
  <si>
    <t>Serial</t>
  </si>
  <si>
    <t>Post_ID</t>
  </si>
  <si>
    <t>Platform</t>
  </si>
  <si>
    <t>Content_Type</t>
  </si>
  <si>
    <t>Text_Content</t>
  </si>
  <si>
    <t>Romanize Text_Content</t>
  </si>
  <si>
    <t>Language</t>
  </si>
  <si>
    <t>Date_Collected</t>
  </si>
  <si>
    <t>Post Date</t>
  </si>
  <si>
    <t>Post_URL</t>
  </si>
  <si>
    <t>Team Member Collection Progress Tracker</t>
  </si>
  <si>
    <t>Gender_of_Target</t>
  </si>
  <si>
    <t>Harassment_Label</t>
  </si>
  <si>
    <t>Harassment_Type</t>
  </si>
  <si>
    <t>Severity_Level</t>
  </si>
  <si>
    <t>Target_Group</t>
  </si>
  <si>
    <t>Collected_By</t>
  </si>
  <si>
    <t>Verified</t>
  </si>
  <si>
    <t>Member</t>
  </si>
  <si>
    <t>Data Dictionary — Attribute Definitions &amp; Valid Values</t>
  </si>
  <si>
    <t>Name</t>
  </si>
  <si>
    <t>Platform(s)</t>
  </si>
  <si>
    <t>Target Entries</t>
  </si>
  <si>
    <t>Collected</t>
  </si>
  <si>
    <t>Status</t>
  </si>
  <si>
    <t>Attribute</t>
  </si>
  <si>
    <t>Member 1 (Lead)</t>
  </si>
  <si>
    <t>Description</t>
  </si>
  <si>
    <t>Valid Values / Format</t>
  </si>
  <si>
    <t>Collected By</t>
  </si>
  <si>
    <t>Md. Marful Islam</t>
  </si>
  <si>
    <t xml:space="preserve">Facebook and Website </t>
  </si>
  <si>
    <t>In Progress</t>
  </si>
  <si>
    <t>Member 2</t>
  </si>
  <si>
    <t>Unique identifier per entry</t>
  </si>
  <si>
    <t>P001, P002, P003...</t>
  </si>
  <si>
    <t>All members</t>
  </si>
  <si>
    <t>Sonjoy Babu Sumon</t>
  </si>
  <si>
    <t>Source social media platform</t>
  </si>
  <si>
    <t>Facebook, YouTube, Twitter/X, TikTok, Reddit</t>
  </si>
  <si>
    <t xml:space="preserve">YouTube and Website </t>
  </si>
  <si>
    <t>Type of content collected</t>
  </si>
  <si>
    <t>Comment, Reply, Post, Tweet, DM Screenshot, Thread, Live Chat</t>
  </si>
  <si>
    <t>Member 3</t>
  </si>
  <si>
    <t>Original raw text (Bangla/English/mixed)</t>
  </si>
  <si>
    <t>Free text — copy exactly as posted</t>
  </si>
  <si>
    <t xml:space="preserve">Md Rafi Hossain </t>
  </si>
  <si>
    <t>Twitter and Instagram</t>
  </si>
  <si>
    <t>Cyberbullying</t>
  </si>
  <si>
    <t>Member 4</t>
  </si>
  <si>
    <t>Md Amdadul Islam</t>
  </si>
  <si>
    <t>Facebook</t>
  </si>
  <si>
    <t>TikTok and Reddit</t>
  </si>
  <si>
    <t>Comment</t>
  </si>
  <si>
    <t>TOTAL</t>
  </si>
  <si>
    <t>Romanized_Text</t>
  </si>
  <si>
    <t>Bangla text transliterated to Roman script</t>
  </si>
  <si>
    <t>Free text — phonetic transliteration</t>
  </si>
  <si>
    <t>Trolling</t>
  </si>
  <si>
    <t>বরিশাইলা খাটাশ 😂</t>
  </si>
  <si>
    <t>Language used in the post</t>
  </si>
  <si>
    <t>Bangla, English, Banglish</t>
  </si>
  <si>
    <t>Sexual Harassment</t>
  </si>
  <si>
    <t>Tui ekta behaya meye</t>
  </si>
  <si>
    <t>Date data was scraped/collected</t>
  </si>
  <si>
    <t>YYYY-MM-DD format</t>
  </si>
  <si>
    <t>Bangla</t>
  </si>
  <si>
    <t>Hate Speech</t>
  </si>
  <si>
    <t>Post_Date</t>
  </si>
  <si>
    <t>Date the original post was published</t>
  </si>
  <si>
    <t>Neutral</t>
  </si>
  <si>
    <t>https://www.facebook.com/share/r/1CCui9sJiN/</t>
  </si>
  <si>
    <t>Direct link to the original post or comment</t>
  </si>
  <si>
    <t>Full URL — e.g. https://facebook.com/posts/123 (use 'N/A' if deleted or unavailable)</t>
  </si>
  <si>
    <t>Username_ID</t>
  </si>
  <si>
    <t>Anonymized ID replacing real username</t>
  </si>
  <si>
    <t>User_A1, User_B2 (never use real names)</t>
  </si>
  <si>
    <t>Perceived gender of harassment target</t>
  </si>
  <si>
    <t>Male, Female, Non-binary, Unknown</t>
  </si>
  <si>
    <t>Manual annotation: is it harassment?</t>
  </si>
  <si>
    <t>Yes, No</t>
  </si>
  <si>
    <t>Harassment Type</t>
  </si>
  <si>
    <t>Category of harassment (if Yes)</t>
  </si>
  <si>
    <t>Count</t>
  </si>
  <si>
    <t>Cyberbullying, Hate Speech, Threat, Sexual Harassment, Doxxing, Trolling, N/A</t>
  </si>
  <si>
    <t>Severity score 1 (mild) to 5 (extreme)</t>
  </si>
  <si>
    <t>1, 2, 3, 4, 5</t>
  </si>
  <si>
    <t>Who is being targeted</t>
  </si>
  <si>
    <t>Individual, Community, Religion, Gender, Political, N/A</t>
  </si>
  <si>
    <t>Male</t>
  </si>
  <si>
    <t xml:space="preserve">Threats </t>
  </si>
  <si>
    <t>Yes</t>
  </si>
  <si>
    <t>Team member who collected entry</t>
  </si>
  <si>
    <t>Member 1, Member 2, Member 3, Member 4</t>
  </si>
  <si>
    <t>Self-report</t>
  </si>
  <si>
    <t xml:space="preserve">Trolling </t>
  </si>
  <si>
    <t>Cross-checked by another team member?</t>
  </si>
  <si>
    <t>Individual</t>
  </si>
  <si>
    <t>Member 1</t>
  </si>
  <si>
    <t>Reviewer</t>
  </si>
  <si>
    <t>Notes</t>
  </si>
  <si>
    <t>None</t>
  </si>
  <si>
    <t>Extra context about the post</t>
  </si>
  <si>
    <t>Community</t>
  </si>
  <si>
    <t>Free text — e.g., 'post deleted', 'viral content'</t>
  </si>
  <si>
    <t>Religious / Religion</t>
  </si>
  <si>
    <t>Political</t>
  </si>
  <si>
    <t xml:space="preserve">Female </t>
  </si>
  <si>
    <t>Banglish</t>
  </si>
  <si>
    <t>Both</t>
  </si>
  <si>
    <t>English</t>
  </si>
  <si>
    <t>Mixed</t>
  </si>
  <si>
    <t xml:space="preserve">Unknown </t>
  </si>
  <si>
    <t>P002</t>
  </si>
  <si>
    <t>শালায় আসলেও চোদনা</t>
  </si>
  <si>
    <t>salay asoleo chodna</t>
  </si>
  <si>
    <t>https://www.facebook.com/share/p/1DHueZv7VG/</t>
  </si>
  <si>
    <t>tiktok</t>
  </si>
  <si>
    <t>P003</t>
  </si>
  <si>
    <t>যেখানে যা রেওয়াজ। এবং উনি অত্যন্ত বিনয়ের সাথে বলেছেন। সবাইকে জ্ঞান দিতে আসবেন না।</t>
  </si>
  <si>
    <t>Jekhane ja reowaj. Ebong uni ottonto binoyer shathe bolechen. Sobai ke gyan dite ashben na.</t>
  </si>
  <si>
    <t>https://www.facebook.com/share/p/1AqiDnULCB/</t>
  </si>
  <si>
    <t>No</t>
  </si>
  <si>
    <t>youtube</t>
  </si>
  <si>
    <t>P004</t>
  </si>
  <si>
    <t>হাসপাতালের দালাল বনে গেছেন অর্থোপেডিক সার্জন!</t>
  </si>
  <si>
    <t>Hashpataler dalal bone gechen orthopedic surgeon!</t>
  </si>
  <si>
    <t>https://fb.watch/G0ujHmQhII/</t>
  </si>
  <si>
    <t>Instagram</t>
  </si>
  <si>
    <t>P005</t>
  </si>
  <si>
    <t>অনেক ভালো লাগলো।</t>
  </si>
  <si>
    <t>Onek bhalo laglo.</t>
  </si>
  <si>
    <t>https://fb.watch/G0vNDDQMVb/</t>
  </si>
  <si>
    <t xml:space="preserve">Twitter </t>
  </si>
  <si>
    <t>P006</t>
  </si>
  <si>
    <t>নেক পিলো আসলেই কাজের।</t>
  </si>
  <si>
    <t>Neck pillow asolei kajer.</t>
  </si>
  <si>
    <t>https://www.facebook.com/share/p/1G6n8PFF5o/</t>
  </si>
  <si>
    <t>reddit</t>
  </si>
  <si>
    <t>P007</t>
  </si>
  <si>
    <t>কাউয়া কাদের কপি ভার্সন</t>
  </si>
  <si>
    <t>Kauya kader copy version</t>
  </si>
  <si>
    <t>https://www.facebook.com/share/p/1KUotX1z74/</t>
  </si>
  <si>
    <t>yes</t>
  </si>
  <si>
    <t>P008</t>
  </si>
  <si>
    <t>বেশি কথা না বলে কাজে গুরুত্ব দেওয়াটা মনে হয় বুদ্ধিমানের কাজ</t>
  </si>
  <si>
    <t>Beshi kotha na bole kaje gurutto deoyata mone hoy buddhimaner kaj.</t>
  </si>
  <si>
    <t>P009</t>
  </si>
  <si>
    <t>Bhai Jodi ektu Driving kore dekhaiten</t>
  </si>
  <si>
    <t>https://www.facebook.com/share/r/1BTQDBsFMq/</t>
  </si>
  <si>
    <t>P010</t>
  </si>
  <si>
    <t>মেট্রোরেলে চকবাজারের কিছু শিক্ষিত খাসি</t>
  </si>
  <si>
    <t>Metrorail-e Chawkbazar-er kichu shikkhito khashi</t>
  </si>
  <si>
    <t>https://www.facebook.com/share/p/1FWmcNMMP7/</t>
  </si>
  <si>
    <t>P011</t>
  </si>
  <si>
    <t>Tiktok</t>
  </si>
  <si>
    <t xml:space="preserve">কঠিন ছাপরি ছিলো </t>
  </si>
  <si>
    <t>kothin chapri chilo</t>
  </si>
  <si>
    <t>https://www.tiktok.com/@rijufficial77/video/7557</t>
  </si>
  <si>
    <t>P012</t>
  </si>
  <si>
    <t>এই বেডি, জোর করে হাসছে কেন????</t>
  </si>
  <si>
    <t>Ai bedi jor kore hashe kn</t>
  </si>
  <si>
    <t>https://www.tiktok.com/@bluefairylaila3/video/742</t>
  </si>
  <si>
    <t>P013</t>
  </si>
  <si>
    <t>Youtube</t>
  </si>
  <si>
    <t>বাংলাদেশের নতুন সানিলিওন</t>
  </si>
  <si>
    <t>Bangladesher notun Sunny Leone</t>
  </si>
  <si>
    <t>https://youtu.be/pamLU7gu_Sg?si=t_eZlUCgqyFh8ZFc</t>
  </si>
  <si>
    <t>Female</t>
  </si>
  <si>
    <t>P014</t>
  </si>
  <si>
    <t>মা ছেলেরে সুন্দর লাগের</t>
  </si>
  <si>
    <t>ma chele supar lage</t>
  </si>
  <si>
    <t>https://www.tiktok.com/@bridalfairbd/video/755</t>
  </si>
  <si>
    <t>P015</t>
  </si>
  <si>
    <t xml:space="preserve">এই ছবিটা দেখে ৯০ দশকের মা - খালাদের ছিমছাম, সহজ - সুন্দর ঈদের ছবির মতো লাগলো। </t>
  </si>
  <si>
    <t>Ei chobita dekhe 90 doshoker ma-khalader chhimchham, sohoj-shundor Eider chobir moto laglo.</t>
  </si>
  <si>
    <t>https://www.facebook.com/share/p/14abQHxZueV/</t>
  </si>
  <si>
    <t>P016</t>
  </si>
  <si>
    <t>নায়ক বগা খান</t>
  </si>
  <si>
    <t>Nayok Boga Khan</t>
  </si>
  <si>
    <t>https://www.tiktok.com/@princemamun143boss/video/7600373683642830100?is_from_webapp=1&amp;sender_device=pc&amp;web_id=7620734263085139463</t>
  </si>
  <si>
    <t>P017</t>
  </si>
  <si>
    <t>ওতো সেখানে উমরা করতে যায়নি টিকটক করতে গিয়েছে</t>
  </si>
  <si>
    <t>Oto sekhane umra korte jaini, TikTok korte giyeche.</t>
  </si>
  <si>
    <t xml:space="preserve">None </t>
  </si>
  <si>
    <t>P018</t>
  </si>
  <si>
    <t>কেমন ভিডিও রে ভাই শরীরে এনার্জি আইসা পড়ে</t>
  </si>
  <si>
    <t>Kemon video re bhai, sharire energy aisa pore</t>
  </si>
  <si>
    <t>https://www.tiktok.com/@sk.shakib.42/video/74099</t>
  </si>
  <si>
    <t>P019</t>
  </si>
  <si>
    <t>কিগো আপু জাইঙ্গা পরো নাই</t>
  </si>
  <si>
    <t>Kigo apu, jainga poro nai.</t>
  </si>
  <si>
    <t>https://www.tiktok.com/@shahin345565/video/7371668772303719697?is_from_webapp=1&amp;sender_device=pc&amp;web_id=7620734263085139463</t>
  </si>
  <si>
    <t>P020</t>
  </si>
  <si>
    <t>পজিশন অনুযায়ী খেলা যাবে যেহেতু জিম করেন</t>
  </si>
  <si>
    <t>Position onujayi khela jabe jehetu gym koren.</t>
  </si>
  <si>
    <t>https://www.tiktok.com/@anjumanvibeslounge/video/7452984634700221703?is_from_webapp=1&amp;sender_device=pc&amp;web_id=7620734263085139463</t>
  </si>
  <si>
    <t xml:space="preserve">Yes </t>
  </si>
  <si>
    <t>Unknown</t>
  </si>
  <si>
    <t>P021</t>
  </si>
  <si>
    <t>শুক্রবার সকালে কোন কোন পাপি দেখছো</t>
  </si>
  <si>
    <t>shukrover kon kon papi dkhlam</t>
  </si>
  <si>
    <t>https://www.tiktok.com/@vgw001/video/7603414569779875090?is_from_webapp=1&amp;sender_device=pc&amp;web_id=7620734263085139463</t>
  </si>
  <si>
    <t>P022</t>
  </si>
  <si>
    <t xml:space="preserve">সর ছাপড়ি </t>
  </si>
  <si>
    <t>shob chapri</t>
  </si>
  <si>
    <t>https://www.tiktok.com/@alozaman2023/video/76057</t>
  </si>
  <si>
    <t>P023</t>
  </si>
  <si>
    <t>ওরে আমার মাথায় টু পানি দিয়ে আমি ভুল করে এখানে ঢুকে পড়ছি</t>
  </si>
  <si>
    <t>Ore amar mathay tu pani diye ami bhul kore ekhane dhuke porchhi.</t>
  </si>
  <si>
    <t>https://www.tiktok.com/@mdabdullahhowlader7/video/7603728738278182165?is_from_webapp=1&amp;sender_device=pc&amp;web_id=7620734263085139463</t>
  </si>
  <si>
    <t>Category</t>
  </si>
  <si>
    <t>Formula</t>
  </si>
  <si>
    <t>P024</t>
  </si>
  <si>
    <t>আবারো পুকটি মারা হবে</t>
  </si>
  <si>
    <t>https://www.facebook.com/share/p/1CWZu6XrL7/</t>
  </si>
  <si>
    <t>P025</t>
  </si>
  <si>
    <t>এত্তো সুন্দর?!!! ছবির চেয়েও সুন্দর</t>
  </si>
  <si>
    <t>Ettto shundor?!!! Chobir cheyeo shundor.</t>
  </si>
  <si>
    <t>https://www.facebook.com/share/p/1BWMSoXZY6/</t>
  </si>
  <si>
    <t xml:space="preserve">Neutral </t>
  </si>
  <si>
    <t>P026</t>
  </si>
  <si>
    <t>যাইমা রহমানুর উচিত ধানক্ষেতে ঘুমানো</t>
  </si>
  <si>
    <t>Jaima Rahmanur uchit dhanokhete ghumano.</t>
  </si>
  <si>
    <t>https://www.facebook.com/share/p/1KaQHGYDNi/</t>
  </si>
  <si>
    <t>P027</t>
  </si>
  <si>
    <t>পুলিশরা এবার চাকরির টাকা তুলতে পারবে</t>
  </si>
  <si>
    <t>Polishra ebar chakrir taka tulte parbe.</t>
  </si>
  <si>
    <t>https://www.facebook.com/share/p/1Aqm9Mh11b/</t>
  </si>
  <si>
    <t>P028</t>
  </si>
  <si>
    <t>Dui porokiya lok ke chara valo keteche!</t>
  </si>
  <si>
    <t>https://www.facebook.com/share/p/1FnTcxVShA/</t>
  </si>
  <si>
    <t>P029</t>
  </si>
  <si>
    <t>সাকিবের নাই বিবেকবোধ সাকিব তুই মাদারচোদ।</t>
  </si>
  <si>
    <t>Shakiber nai bibekbodh, Shakib tui madarchod.</t>
  </si>
  <si>
    <t>P030</t>
  </si>
  <si>
    <t>দু'টোই শু*য়ো*রের বাচ্চা</t>
  </si>
  <si>
    <t>Du'toi shu*yorer bachcha.</t>
  </si>
  <si>
    <t>https://www.facebook.com/share/p/1GwkuXBbhE/</t>
  </si>
  <si>
    <t>P031</t>
  </si>
  <si>
    <t xml:space="preserve">সাকিবের ধনের যোগ্য ও হতে পারবা না তোমরা </t>
  </si>
  <si>
    <t>Shakiber dhoner joggo o hote parba na tomra.</t>
  </si>
  <si>
    <t>P032</t>
  </si>
  <si>
    <t>চুষতে চুষতে একেবারে পোস্ট করে দিলেন</t>
  </si>
  <si>
    <t>Chuste chuste ekebare post kore dilen.</t>
  </si>
  <si>
    <t>https://www.facebook.com/share/p/1KJX3hj3kW/</t>
  </si>
  <si>
    <t>P033</t>
  </si>
  <si>
    <t>পোস্ট কারির মাইরে চু**দি</t>
  </si>
  <si>
    <t>Post karir maire chudi**</t>
  </si>
  <si>
    <t>P034</t>
  </si>
  <si>
    <t>Ke khnkir pola sakib ke khuni bole sei khnkir pola hoilo boro jaros</t>
  </si>
  <si>
    <t>https://www.facebook.com/share/r/1DBoPxeHca/</t>
  </si>
  <si>
    <t>P035</t>
  </si>
  <si>
    <t>গান টারে সহবাস কইরা দিছে</t>
  </si>
  <si>
    <t>Gaan tare sohbash koira dise.</t>
  </si>
  <si>
    <t>P036</t>
  </si>
  <si>
    <t xml:space="preserve">যেমনি হোক না একটু বিনোদন তো পাই এই হাসিটুকুই অনেক মূল্য </t>
  </si>
  <si>
    <t>Jemoni hok na, ektu binodon to pai, ei hasitukui onek mullo.</t>
  </si>
  <si>
    <t>https://www.facebook.com/share/r/1CASnN57iH/</t>
  </si>
  <si>
    <t>P037</t>
  </si>
  <si>
    <t>অসাধারণ সুন্দর দৃশ্য</t>
  </si>
  <si>
    <t>Osadharon shundor drishsho.</t>
  </si>
  <si>
    <t>https://www.facebook.com/share/p/1FhtdbiGSr/</t>
  </si>
  <si>
    <t>P038</t>
  </si>
  <si>
    <t>অথচ পোন্দের আলোর হেডামই নাই,,,,শুধু পারে চাটতে</t>
  </si>
  <si>
    <t>Othoch pond-er alor headam-i nai, shudhu pare chatte.</t>
  </si>
  <si>
    <t>P039</t>
  </si>
  <si>
    <t>এভাবে নাচলে তো পোলাপাইনের মাথা নষ্ট হয়ে যাবে</t>
  </si>
  <si>
    <t>Evabe nachle to polapaîner matha nosto hoye jabe.</t>
  </si>
  <si>
    <t>P040</t>
  </si>
  <si>
    <t>ঝুইল্লা গেছে গো</t>
  </si>
  <si>
    <t>Jhuilla geche go.</t>
  </si>
  <si>
    <t>P041</t>
  </si>
  <si>
    <t>বাসর রাতে জম জমাট হুররে</t>
  </si>
  <si>
    <t>Basor rate jom jomat hurre.</t>
  </si>
  <si>
    <t>P042</t>
  </si>
  <si>
    <t>এর থেকে আমি হিসু করলে তার রেঞ্জ বেশি হবে</t>
  </si>
  <si>
    <t>Er theke ami hisu korle tar range beshi hobe.</t>
  </si>
  <si>
    <t>https://www.facebook.com/share/v/1CQt9NnePy/</t>
  </si>
  <si>
    <t>P043</t>
  </si>
  <si>
    <t xml:space="preserve">এর চাইতে হাউন আঙ্কেল এর টা বড় ছিল </t>
  </si>
  <si>
    <t>Er chaite Haun Uncle-er ta boro chhilo.</t>
  </si>
  <si>
    <t>P044</t>
  </si>
  <si>
    <t>শালা পাবলিকরে বোকা*** মনে হয়</t>
  </si>
  <si>
    <t>Shala public-ke boka mone hoy.**</t>
  </si>
  <si>
    <t>https://www.facebook.com/share/p/17w2y6yaaa/</t>
  </si>
  <si>
    <t>P045</t>
  </si>
  <si>
    <t>একদম ভরে দিবো দাদো</t>
  </si>
  <si>
    <t>Ekdom bhore dibo Dado.</t>
  </si>
  <si>
    <t>https://www.facebook.com/share/p/1E5pYYTLzQ/</t>
  </si>
  <si>
    <t>P046</t>
  </si>
  <si>
    <t>ভাইরে মনের তৃপ্তি নিয়ে যদি তোকে একবার পিটাতে পার থাম। তাহলে মনে যে কথো শান্তি পাইথাম</t>
  </si>
  <si>
    <t>Bhaire moner tripti niye jodi toke ekbar pitate partam, tahole mone je koto shanti paitam.</t>
  </si>
  <si>
    <t>P047</t>
  </si>
  <si>
    <t>আগে গোসল করে আই</t>
  </si>
  <si>
    <t>Age gosol kore aai</t>
  </si>
  <si>
    <t>P048</t>
  </si>
  <si>
    <t>ভাই এই মালদারে নিয়ে কি করা যাই জামাত কি তোর বাপ্ লাগে</t>
  </si>
  <si>
    <t>Bhai, ei maldare niye ki kora jai? Jamat ki tor bap lage?</t>
  </si>
  <si>
    <t>https://www.facebook.com/share/r/1Anun8Y1e7/</t>
  </si>
  <si>
    <t>P049</t>
  </si>
  <si>
    <t xml:space="preserve">পাগল ছাগলে দেশ পরিপূর্ণ </t>
  </si>
  <si>
    <t>Pagol chagole desh poripurno.</t>
  </si>
  <si>
    <t>P050</t>
  </si>
  <si>
    <t>শালার আম। অকালপক্ক।</t>
  </si>
  <si>
    <t>Shalar aam. Akalpokko.</t>
  </si>
  <si>
    <t>P051</t>
  </si>
  <si>
    <t>শালা বাস্টার্ড</t>
  </si>
  <si>
    <t>Shala bastard</t>
  </si>
  <si>
    <t>P052</t>
  </si>
  <si>
    <t>তেল ছাড়া যখন পু*টকি মাইরা দিবে তখন হুশ হবে</t>
  </si>
  <si>
    <t>Tel chara jokhon putki maira dibe, tokhon hush hobe.</t>
  </si>
  <si>
    <t>P053</t>
  </si>
  <si>
    <t>শুয়ারের বাচ্চা তের বাপদের কেকাছে চাস?</t>
  </si>
  <si>
    <t>Shuorer bachcha, ter bapder kekache chas?</t>
  </si>
  <si>
    <t>P054</t>
  </si>
  <si>
    <t>লোকটা মুখ খুললেই গু বের হয়🤮</t>
  </si>
  <si>
    <t>Lokta mukh khulei gu ber hoy 🤮</t>
  </si>
  <si>
    <t>P055</t>
  </si>
  <si>
    <t>আমার চোট্টা বেলা থেকে ইচ্ছে বড়ো হইয়া একটা বোকাচোদা দেখমু আজ। আম তারেক কে দেখে ইচ্ছে পুরন হলো</t>
  </si>
  <si>
    <t>Amar chotta bela theke ichche boro hoye ekta bokachoda dekhmu aaj. Am Tarek ke dekhe ichche puron holo.</t>
  </si>
  <si>
    <t>P056</t>
  </si>
  <si>
    <t>খনিকের পুলা আম তারেক</t>
  </si>
  <si>
    <t>Khoniker pula, Am Tarek.</t>
  </si>
  <si>
    <t>P057</t>
  </si>
  <si>
    <t>নিজে পায়না জাগা কুত্তা আনে বাগা</t>
  </si>
  <si>
    <t>Nije payna jaga, kutta ane baga.</t>
  </si>
  <si>
    <t>P058</t>
  </si>
  <si>
    <t>ছাগলের তিন নাম্বার</t>
  </si>
  <si>
    <t>Chagoler tin number</t>
  </si>
  <si>
    <t>P059</t>
  </si>
  <si>
    <t>আর জন্মগত দোষ আছে হয়তো বেলুন ফেটে উঠছে</t>
  </si>
  <si>
    <t>Ar jonmogoto dosh ache hoyto, belun fete uthche.</t>
  </si>
  <si>
    <t>P060</t>
  </si>
  <si>
    <t>Ei khankir polar ki mathay shomossha ache naki</t>
  </si>
  <si>
    <t>P061</t>
  </si>
  <si>
    <t>তুর কথায় কুত্তা মুতেনি।</t>
  </si>
  <si>
    <t>Tur kothay kutta muteni.</t>
  </si>
  <si>
    <t>P062</t>
  </si>
  <si>
    <t>খনিকের পোলা</t>
  </si>
  <si>
    <t>Khoniker pola.</t>
  </si>
  <si>
    <t>P063</t>
  </si>
  <si>
    <t>ওই শুয়ারদের জন‍্য দেশের বারটা বাজে</t>
  </si>
  <si>
    <t>Oi shuorder jonno desher barota baje.</t>
  </si>
  <si>
    <t>P064</t>
  </si>
  <si>
    <t>আবসোস সাইকো কিলার নাই এ দেশে</t>
  </si>
  <si>
    <t>Aboshos psycho killer nai e deshe.</t>
  </si>
  <si>
    <t>P065</t>
  </si>
  <si>
    <t>তুই শাড়িও পরিছ না</t>
  </si>
  <si>
    <t>tui Shario poris na.</t>
  </si>
  <si>
    <t>P066</t>
  </si>
  <si>
    <t>পাঁচে লোকে কিছু বলে,এই বাক্যকে পাঁচে রেখে সামনে আগাতে হবে।</t>
  </si>
  <si>
    <t>Panche loke kichu bole, ei bakyoke panche rekhe samne agate hobe.</t>
  </si>
  <si>
    <t>https://www.facebook.com/share/r/1BC5q8qvXS/</t>
  </si>
  <si>
    <t>P067</t>
  </si>
  <si>
    <t>আমি আমার সত্তার সাথে কথা বলি।আমার জীবনের সাথে এই কথাগুলোর চরম মিল আছে।</t>
  </si>
  <si>
    <t>Ami amar sottar sathe kotha boli. Amar jibon-er sathe ei kothagulor chorom mil ache.</t>
  </si>
  <si>
    <t>P068</t>
  </si>
  <si>
    <t>হালা পাগল হলেও বাংলাদেশ রোগ নির্ণয় ঠিকই করছে।</t>
  </si>
  <si>
    <t>Hala pagol holeo Bangladesh rog nirnoy thik-i kortese.</t>
  </si>
  <si>
    <t>https://www.facebook.com/share/r/1AtFfCpnjK/</t>
  </si>
  <si>
    <t>P069</t>
  </si>
  <si>
    <t>হালায় একটা জোকার 😂😂</t>
  </si>
  <si>
    <t>Halay ekta joker 😂😂</t>
  </si>
  <si>
    <t>P070</t>
  </si>
  <si>
    <t>কানাদোচা -৪</t>
  </si>
  <si>
    <t>Kanadocha -4</t>
  </si>
  <si>
    <t>https://www.facebook.com/share/v/18Sb9eFsva/</t>
  </si>
  <si>
    <t>P071</t>
  </si>
  <si>
    <t>তুমি কথা বলার আগে সবজি সেবন কর😆😆😆</t>
  </si>
  <si>
    <t>Tumi kotha bolar age sobji sebon kor 😆😆😆</t>
  </si>
  <si>
    <t>P072</t>
  </si>
  <si>
    <t>আরে বোকাচোদা কথা কি মুখ বলোস, নাকি পিছন দিয়া বলোস।</t>
  </si>
  <si>
    <t>P073</t>
  </si>
  <si>
    <t>নেটফ্লিক্সে কানাদোচা সিরিজ চাই ✍️</t>
  </si>
  <si>
    <t>Netflix-e Kanadocha series chai ✍️</t>
  </si>
  <si>
    <t>P074</t>
  </si>
  <si>
    <t>Bro ganja ta ektu kom khaile hoy nai?</t>
  </si>
  <si>
    <t>P075</t>
  </si>
  <si>
    <t>ইতর কয় কি 😂</t>
  </si>
  <si>
    <t>Itor koy ki 😂</t>
  </si>
  <si>
    <t>P076</t>
  </si>
  <si>
    <t>মাদারি হয়েছে বড় তেলবাজ</t>
  </si>
  <si>
    <t>Madari hoyeche boro telbaj.</t>
  </si>
  <si>
    <t>P077</t>
  </si>
  <si>
    <t>শালায় গাজা খাইছে</t>
  </si>
  <si>
    <t>Shalay gaja khaise.</t>
  </si>
  <si>
    <t>P078</t>
  </si>
  <si>
    <t>ওরে নেশায় ধরছে, কেউ ওরে গাঞ্জা দে😂🤣</t>
  </si>
  <si>
    <t>Ore neshae dhorse, keu ore ganja de 😂🤣</t>
  </si>
  <si>
    <t>P079</t>
  </si>
  <si>
    <t>বাংলার আবাল চেলে😂</t>
  </si>
  <si>
    <t>Banglar abal chele 😂</t>
  </si>
  <si>
    <t>P080</t>
  </si>
  <si>
    <t>বোকাচুদা🤣🤣🤣😂কয় কি</t>
  </si>
  <si>
    <t>Bokachuda 🤣🤣🤣😂 koy ki</t>
  </si>
  <si>
    <t>P081</t>
  </si>
  <si>
    <t>নাগিন নাগিন</t>
  </si>
  <si>
    <t>Nagin Nagin</t>
  </si>
  <si>
    <t>P082</t>
  </si>
  <si>
    <t>Dorsok dorson korbe ki korbe na seta or beper</t>
  </si>
  <si>
    <t>P083</t>
  </si>
  <si>
    <t>হেই তো ইহুদি মুসলমান না</t>
  </si>
  <si>
    <t>Hei to Ihoodi, Muslim na?</t>
  </si>
  <si>
    <t xml:space="preserve">Religious </t>
  </si>
  <si>
    <t>P084</t>
  </si>
  <si>
    <t>ভাই এরে কেউ আমার কাছে দিয়ে যা, টাইট করোম</t>
  </si>
  <si>
    <t>Vhai ere keu amar kache diye ja, tight korom</t>
  </si>
  <si>
    <t>P085</t>
  </si>
  <si>
    <t>তুই লেংটা থাক</t>
  </si>
  <si>
    <t>Tui lengta thak</t>
  </si>
  <si>
    <t>P086</t>
  </si>
  <si>
    <t>তুই লেংটা থাক.লেংটাতেই তোরে মানায়</t>
  </si>
  <si>
    <t>tui lengta thak, lengtatei tore manay</t>
  </si>
  <si>
    <t>P087</t>
  </si>
  <si>
    <t>তুই কাপর পোরছোস কেন</t>
  </si>
  <si>
    <t>tui kapor porchhos keno</t>
  </si>
  <si>
    <t>P088</t>
  </si>
  <si>
    <t>শেষ যোগ দাজ্জালের নাতিপুতিরা আছতে আছতে বাহির হইতেছে।</t>
  </si>
  <si>
    <t>shesh jug dajjaler natiputira aste aste bahir hoitese</t>
  </si>
  <si>
    <t xml:space="preserve">Cyberbullying </t>
  </si>
  <si>
    <t>P089</t>
  </si>
  <si>
    <t>এদের যেন বাংলা ভাষায় কি বলে</t>
  </si>
  <si>
    <t>eder jeno bangla bhashay ki bole</t>
  </si>
  <si>
    <t>P090</t>
  </si>
  <si>
    <t>বোন তুই লেংটা থাক তরে বলবো না কিছু</t>
  </si>
  <si>
    <t>bon tui lengta thak tore bolbo na kichu</t>
  </si>
  <si>
    <t>P091</t>
  </si>
  <si>
    <t>তুই ল্যংটা হ</t>
  </si>
  <si>
    <t>tui lengta ho</t>
  </si>
  <si>
    <t>P092</t>
  </si>
  <si>
    <t>কুকুর এতো ঘেউ ঘেউ করে কেনো</t>
  </si>
  <si>
    <t>kukur eto gheu gheu kore keno</t>
  </si>
  <si>
    <t>P093</t>
  </si>
  <si>
    <t>Tui shobar shamne khule fel tbuo Tor freedom nie Khushi thak</t>
  </si>
  <si>
    <t>P094</t>
  </si>
  <si>
    <t>বেস্যার ও লজ্জা  আছে তোদের  তো সেটাও নেই</t>
  </si>
  <si>
    <t>besyar o lojja ase, toder to setao nai</t>
  </si>
  <si>
    <t xml:space="preserve">Hate Speech </t>
  </si>
  <si>
    <t>P095</t>
  </si>
  <si>
    <t>একদম ফালতু বিশ্রী</t>
  </si>
  <si>
    <t>ekdom faltu bishri</t>
  </si>
  <si>
    <t>P096</t>
  </si>
  <si>
    <t>দিনে ছয়বার গু খাবি ভাত খাইস না 😂</t>
  </si>
  <si>
    <t>dine choy bar gu khabi, bhat khais na 😂</t>
  </si>
  <si>
    <t>P097</t>
  </si>
  <si>
    <t>chapri Celebrity 🤣🤣</t>
  </si>
  <si>
    <t>chapri celebrity 🤣🤣</t>
  </si>
  <si>
    <t>https://www.facebook.com/share/r/1CLos88MUc/</t>
  </si>
  <si>
    <t>P098</t>
  </si>
  <si>
    <t>চামচা শালা পুটকি মারার লাইগানি আইলাহোগা মারা শারা😅খেলা শামলাও এবার লাইফস্টাইল পুটকি দিয়ে দিবে😀</t>
  </si>
  <si>
    <t>chamcha shala putki marar laigani ailahoga mara shara 😅 khela shamlaw ebar lifestyle putki diye dibe 😀</t>
  </si>
  <si>
    <t>P099</t>
  </si>
  <si>
    <t>Hala besi valpakhna</t>
  </si>
  <si>
    <t>hala besi valpakhna</t>
  </si>
  <si>
    <t>P100</t>
  </si>
  <si>
    <t>হালায় গাজা খাইছে</t>
  </si>
  <si>
    <t>halay gaja khaise</t>
  </si>
  <si>
    <t>https://www.facebook.com/share/r/18dXNcorHS/</t>
  </si>
  <si>
    <t>P101</t>
  </si>
  <si>
    <t>মেয়ে নাইনে পড়ে ছাইজ তো মাসা আল্লাহ</t>
  </si>
  <si>
    <t>meye nine e pore chaiz to masha allah</t>
  </si>
  <si>
    <t>https://www.facebook.com/share/v/18aiAeJYdJ/</t>
  </si>
  <si>
    <t>P102</t>
  </si>
  <si>
    <t>সবগুলোই তো ডেন্ডি খোর</t>
  </si>
  <si>
    <t>sobgulai to dendi khor</t>
  </si>
  <si>
    <t>P103</t>
  </si>
  <si>
    <t>আমি শিওর লাগাইতে নিছে, দুইটারে 🤔</t>
  </si>
  <si>
    <t>ami shior lagayte niche, duita re 🤔</t>
  </si>
  <si>
    <t>P104</t>
  </si>
  <si>
    <t>সব গুলা মাল খোর ওদের ফেইস বলে দিচ্ছে ওরা মালে আসক্ত</t>
  </si>
  <si>
    <t>sob gula mal khor oder face bole dicche ora male asokto</t>
  </si>
  <si>
    <t>P105</t>
  </si>
  <si>
    <t>কট খাইছে কল্পনা ভাবী 😩🫦</t>
  </si>
  <si>
    <t>kot khaise kolpona bhabi 😩🫦</t>
  </si>
  <si>
    <t>https://vt.tiktok.com/ZSHLCUXEr/</t>
  </si>
  <si>
    <t>P106</t>
  </si>
  <si>
    <t xml:space="preserve">Tiktok </t>
  </si>
  <si>
    <t>তুমি সাওয়ার ভাইয়া বুঝতে পেরেছ</t>
  </si>
  <si>
    <t>tumi shower bhaiya bujhte perecho</t>
  </si>
  <si>
    <t>https://www.tiktok.com/@.mehedi.shuvo.vaiya/video/7622281668878945544?is_from_webapp=1&amp;sender_device=pc&amp;web_id=7620734263085139463</t>
  </si>
  <si>
    <t>P107</t>
  </si>
  <si>
    <t>খানকির পোলা খাওন যাইবো না রমজান মাসে ভালো কথা মুখ দিয়া ক তুই খাবারে লাথি দিয়ে বললি কেন মাদার ফাকার</t>
  </si>
  <si>
    <t>khankir pola khaon jaibo na romjan mase valo kotha mukh diya ko tui khabare lathi diye bolli keno madar fakar</t>
  </si>
  <si>
    <t xml:space="preserve">Male </t>
  </si>
  <si>
    <t>P108</t>
  </si>
  <si>
    <t>মা লায়লা মেহেদী শুভ শাউয়া কে তার্য পুত্র করে দিয়েছে সেই জন্য মেহেদী শুভ শাউয়ার মাথায় সমস্যা হয়েছে</t>
  </si>
  <si>
    <t>ma layla mehedi shuvo shauwa ke tarya putro kore dise sei jonno mehedi shuvo shauwar mathay shomossha hoise</t>
  </si>
  <si>
    <t>P109</t>
  </si>
  <si>
    <t>মেহেদী শুভ ভাইয়া অরে লেংটা কইরা দে খাইয়া</t>
  </si>
  <si>
    <t>mehedi shuvo bhaiya ore lengta koira de khaiya</t>
  </si>
  <si>
    <t>https://www.tiktok.com/@.mehedi.shuvo.vaiya/video/7611681460285852936?is_from_webapp=1&amp;sender_device=pc&amp;web_id=7620734263085139463</t>
  </si>
  <si>
    <t>P110</t>
  </si>
  <si>
    <t>বেপার নাহ লাং ছাড়াও জীবন চলে</t>
  </si>
  <si>
    <t>bepar nah lang charao jibon chole</t>
  </si>
  <si>
    <t>https://www.tiktok.com/@p.mamun7/video/7551320242929192200?is_from_webapp=1&amp;sender_device=pc&amp;web_id=7620734263085139463</t>
  </si>
  <si>
    <t>P111</t>
  </si>
  <si>
    <t>এ বেডি প্রেম কইরা ভাইরাল আর আমি প্রেম কইরা কান্দি</t>
  </si>
  <si>
    <t>e bedi prem koira viral ar ami prem koira kandi</t>
  </si>
  <si>
    <t>https://www.tiktok.com/@bluefairylaila3/video/7525862988239179025?is_from_webapp=1&amp;sender_device=pc&amp;web_id=7620734263085139463</t>
  </si>
  <si>
    <t>P112</t>
  </si>
  <si>
    <t>দেখেই গন্ধ আসতেছে ভাই তাড়াতাড়ি সরান সরান</t>
  </si>
  <si>
    <t>dekhei gondho astese bhai taratari soran soran</t>
  </si>
  <si>
    <t>https://youtu.be/712DTB5OMos?si=-8MwPFM-Vcw0fFJv</t>
  </si>
  <si>
    <t>P113</t>
  </si>
  <si>
    <t>ফুলের মত মিষ্টি মধুর মত সেন্ট</t>
  </si>
  <si>
    <t>fuler moto misti modhur moto scent</t>
  </si>
  <si>
    <t>P114</t>
  </si>
  <si>
    <t>সবগুলো তো ব্যাশা</t>
  </si>
  <si>
    <t>sobgulo to basha</t>
  </si>
  <si>
    <t xml:space="preserve">cyberbullying </t>
  </si>
  <si>
    <t>P115</t>
  </si>
  <si>
    <t>বিডিও দেখে বমি আসতেছে আমার এক সপ্তাহ  খাবার খাওয়ার রুচি নষ্ট হয়েগেল</t>
  </si>
  <si>
    <t>video dekhe bomi astese amar ek shoptaho khabar khaowar ruchi noshto hoye gelo</t>
  </si>
  <si>
    <t>P116</t>
  </si>
  <si>
    <t>বগলে গুয়ের চেয়েও অনেক বেশি গন্ধ বের হচ্ছে</t>
  </si>
  <si>
    <t>bogole guyer cheyeo onek beshi gondho ber hocche</t>
  </si>
  <si>
    <t>P117</t>
  </si>
  <si>
    <t>কতোটা নির্লজ্জ  হলে এরকম ভাবে রাস্তায় নামতে পারে।।তোরা যদি বেসসা না হস তা হলে বেসসা বলতে কিছু নেই।।।</t>
  </si>
  <si>
    <t>koto ta nirlajjo hole erokom vabe rastay namte pare, tora jodi bessa na hos tahole bessa bolte kichu nai</t>
  </si>
  <si>
    <t>P118</t>
  </si>
  <si>
    <t>শাহাবাগি মানে কি আবার</t>
  </si>
  <si>
    <t>shahbagi mane ki abar</t>
  </si>
  <si>
    <t>P119</t>
  </si>
  <si>
    <t>তোরা তো বেস্যাই</t>
  </si>
  <si>
    <t>tora to bessai</t>
  </si>
  <si>
    <t>P120</t>
  </si>
  <si>
    <t>এরা বেশসা ভাই এরা নিজেরাই তো বলছে</t>
  </si>
  <si>
    <t>era bessa bhai era nijerai to bolse</t>
  </si>
  <si>
    <t>P121</t>
  </si>
  <si>
    <t>ভিডিও ভেতর থেকে গন্ধ আসছে</t>
  </si>
  <si>
    <t>video vitor theke gondho astese</t>
  </si>
  <si>
    <t>https://youtu.be/1QDRH_XXgVQ?si=jeUFakkun1RrhjO4</t>
  </si>
  <si>
    <t>P122</t>
  </si>
  <si>
    <t>তোমারএমন কি আছে যে নিরাপত্তা দরকার</t>
  </si>
  <si>
    <t>tomar emon ki ase je nirapotta dorkar</t>
  </si>
  <si>
    <t>https://youtu.be/1QDRH_XXgVQ?si=jeUFakkun1RrhjO5</t>
  </si>
  <si>
    <t>P123</t>
  </si>
  <si>
    <t>স্লোগানটা এভাবে হওয়া দরকার ছিল চেয়েছিলাম ৫০০ দিয়ে গেল ৩০০</t>
  </si>
  <si>
    <t>sloganta evabe howa dorkar chilo chaisilam 500 diye gelo 300</t>
  </si>
  <si>
    <t>https://youtu.be/ZqRpoJNEFOM?si=_q6Pxno1IyxOuUll</t>
  </si>
  <si>
    <t>P124</t>
  </si>
  <si>
    <t xml:space="preserve">এবারের স্লোগান ঠিক আছে তারা বেশ্যা প্রমাণ করল </t>
  </si>
  <si>
    <t>ebarer slogan thik ase tara bessa proman korlo</t>
  </si>
  <si>
    <t>P125</t>
  </si>
  <si>
    <t>তগোতো বেস্যার মতোই লাগেরে</t>
  </si>
  <si>
    <t>togoto bessar motoi lagere</t>
  </si>
  <si>
    <t>P126</t>
  </si>
  <si>
    <t>এগুলা পয়দা হইলো কেমনে তদন্ত রা হোক</t>
  </si>
  <si>
    <t>egula poida hoilo kemne tontro ra hok</t>
  </si>
  <si>
    <t>P127</t>
  </si>
  <si>
    <t>এগুলো ইন্ডিয়ান প্রোডাক্ট</t>
  </si>
  <si>
    <t>egulo indian product</t>
  </si>
  <si>
    <t>P128</t>
  </si>
  <si>
    <t>দৌলোদিয়া পল্লী কি ঢাকায় চলে আসলো</t>
  </si>
  <si>
    <t>doulodia polli ki dhakay chole aslo</t>
  </si>
  <si>
    <t>P129</t>
  </si>
  <si>
    <t>Aigula 200 takar mal ry😂😂😂.bus ar truck driver use kory</t>
  </si>
  <si>
    <t>aigula 200 takar mal re 😂😂 bus ar truck driver use kore</t>
  </si>
  <si>
    <t>P130</t>
  </si>
  <si>
    <t>কেউ এদের থামাও</t>
  </si>
  <si>
    <t>keu eder thamaw</t>
  </si>
  <si>
    <t>P131</t>
  </si>
  <si>
    <t>Magigular ekektar obostha dekh😂</t>
  </si>
  <si>
    <t>magigular ekektar obostha dekh 😂</t>
  </si>
  <si>
    <t>P132</t>
  </si>
  <si>
    <t>সবার দেখি দাত উচু</t>
  </si>
  <si>
    <t>sobar dekhi dat uchu</t>
  </si>
  <si>
    <t>P133</t>
  </si>
  <si>
    <t>দাদাদের  লোক ,</t>
  </si>
  <si>
    <t>dadader lok</t>
  </si>
  <si>
    <t>P134</t>
  </si>
  <si>
    <t>একানে সবকয়টা কাগকি</t>
  </si>
  <si>
    <t>ekane sobkoyta kagki</t>
  </si>
  <si>
    <t>P135</t>
  </si>
  <si>
    <t>Boistee gulor lojja o nai</t>
  </si>
  <si>
    <t>boistee gulor lojja o nai</t>
  </si>
  <si>
    <t>P136</t>
  </si>
  <si>
    <t>Toratho besshai😅</t>
  </si>
  <si>
    <t>toratho besshai 😅</t>
  </si>
  <si>
    <t>P137</t>
  </si>
  <si>
    <t>ওরা আসলে বেশসা</t>
  </si>
  <si>
    <t>ora asole bessa</t>
  </si>
  <si>
    <t>P138</t>
  </si>
  <si>
    <t>Potita</t>
  </si>
  <si>
    <t>potita</t>
  </si>
  <si>
    <t>P139</t>
  </si>
  <si>
    <t>Multo tara bessa</t>
  </si>
  <si>
    <t>multo tara bessa</t>
  </si>
  <si>
    <t>P140</t>
  </si>
  <si>
    <t>তরা কি ভালো মানুষ তরা ত বেশসাই</t>
  </si>
  <si>
    <t>tora ki valo manush tora to bessai</t>
  </si>
  <si>
    <t>P141</t>
  </si>
  <si>
    <t>তোরে তো আসলেই বেশসা বেশসা বেশসা বেশসা</t>
  </si>
  <si>
    <t>tore to asolei bessa bessa bessa bessa</t>
  </si>
  <si>
    <t>P142</t>
  </si>
  <si>
    <t>এরা বেডি না বেডা 🤣 নাস্তিক মানে বিনোদন</t>
  </si>
  <si>
    <t>era bedi na beda 🤣 nastik mane binodon</t>
  </si>
  <si>
    <t>P143</t>
  </si>
  <si>
    <t>বেসার দল</t>
  </si>
  <si>
    <t>bessar dol</t>
  </si>
  <si>
    <t>P144</t>
  </si>
  <si>
    <t>Gayate gondo</t>
  </si>
  <si>
    <t>gayate gondho</t>
  </si>
  <si>
    <t>https://youtu.be/t5Z8SRtBdQ4?si=DCIwYA97iiOt7n_K</t>
  </si>
  <si>
    <t>P145</t>
  </si>
  <si>
    <t>Dekhle mone hoi 10 inchi kola khay prottekdin😂</t>
  </si>
  <si>
    <t>dekhle mone hoi 10 inchi kola khay prottekdin 😂</t>
  </si>
  <si>
    <t>P146</t>
  </si>
  <si>
    <t>গায়েতে গন্ধ</t>
  </si>
  <si>
    <t>gayete gondho</t>
  </si>
  <si>
    <t>P147</t>
  </si>
  <si>
    <t>তুমি সেডা ভাঙা লেখক, জাতী জানে 😂</t>
  </si>
  <si>
    <t>tumi seda vanga lekhok jati jane 😂</t>
  </si>
  <si>
    <t>https://youtu.be/v-o5QsJAOpg?si=sw13DX8ODzSU1cbN</t>
  </si>
  <si>
    <t>P148</t>
  </si>
  <si>
    <t>লেখিকা থেকে লেখক  😂😂😂😂জেন্ডার🤣</t>
  </si>
  <si>
    <t>lekhika theke lekhok 😂😂😂😂 gender 🤣</t>
  </si>
  <si>
    <t>P149</t>
  </si>
  <si>
    <t>আপনাকে সম্মান করি।আপনার লেখা খুব ভালোলাগে</t>
  </si>
  <si>
    <t>apnake shomman kori apnar lekha khub valolage</t>
  </si>
  <si>
    <t>P150</t>
  </si>
  <si>
    <t>নাস্তিকের তো বেচে থাকারি অধিকার নাই. তুই তো বেচে আসোস এটা অধিকারের চেয়ে বেশি পাইসোস</t>
  </si>
  <si>
    <t>nastiker to beche thakar o odhikar nai tui to beche asos eta odhikar er cheye beshi paisos</t>
  </si>
  <si>
    <t>P151</t>
  </si>
  <si>
    <t>আপনি বাহিরে কেনো?  আবার শরীরে কাপড় কেনো</t>
  </si>
  <si>
    <t>apni bahire keno abar shorire kapor keno</t>
  </si>
  <si>
    <t>P152</t>
  </si>
  <si>
    <t>Tui to potita</t>
  </si>
  <si>
    <t>tui to potita</t>
  </si>
  <si>
    <t>P153</t>
  </si>
  <si>
    <t>যারা তসলিমা নাসরিনের একটা বই ও  পড়ে নি তারাই লেখিকা কে গালাগালি করে ।   তসলিমা সারা জীবন অসভ্যতার বিরুদ্ধে লিখেছেন ও বলেছেন সেইজন্যই ওনাকে অসভ্যতামি সহ্য করতে হয় ।।</t>
  </si>
  <si>
    <t>jara taslima nasriner ekta boi o pore ni tarai lekhika ke galagali kore taslima sara jibon osobbhotar biruddhe likhechen o bolechen sei jonnoi onake osobbhotami shoho korte hoy</t>
  </si>
  <si>
    <t>P154</t>
  </si>
  <si>
    <t>বেশশা</t>
  </si>
  <si>
    <t>bessha</t>
  </si>
  <si>
    <t>P155</t>
  </si>
  <si>
    <t>She is good woman</t>
  </si>
  <si>
    <t>she is good woman</t>
  </si>
  <si>
    <t>P156</t>
  </si>
  <si>
    <t>তুমি সমকামি এজন্য</t>
  </si>
  <si>
    <t>tumi somokami ejonno</t>
  </si>
  <si>
    <t>P157</t>
  </si>
  <si>
    <t>Thik e achey biyadob mohila</t>
  </si>
  <si>
    <t>thik e ache biyadob mohila</t>
  </si>
  <si>
    <t>P158</t>
  </si>
  <si>
    <t>Dirty woman</t>
  </si>
  <si>
    <t>dirty woman</t>
  </si>
  <si>
    <t>P159</t>
  </si>
  <si>
    <t>তুমি শাউওয়ার লেখক। চটি গল্প লেখক।</t>
  </si>
  <si>
    <t>tumi shauwar lekhok choti golpo lekhok</t>
  </si>
  <si>
    <t>P160</t>
  </si>
  <si>
    <t>ভাইয়া আপনার রুচি এত খারাব, তা আগে জানতাম না।</t>
  </si>
  <si>
    <t>bhaiya apnar ruchi eto kharap ta age jantam na</t>
  </si>
  <si>
    <t>https://youtu.be/tdsxQ-eX9cs?si=fJG323WK-lxlPrkW</t>
  </si>
  <si>
    <t>P161</t>
  </si>
  <si>
    <t>পরিমনি যখন লুঙ্গি কাছা দিয়ে দেখায় সেটা হচ্ছে সাহসীকতা 😂</t>
  </si>
  <si>
    <t>porimoni jokhon lungi kacha diye dekhay seta hocche sahoshikota 😂</t>
  </si>
  <si>
    <t>P162</t>
  </si>
  <si>
    <t>মানুষের ভিতরে রুচির অভাব দেখা দিলে এরকম মেয়েকে নিয়ে ভিডিও তৈরি করে</t>
  </si>
  <si>
    <t>manusher vitore ruchi r obhab dekha dile erokom meye niye video toiri kore</t>
  </si>
  <si>
    <t>P163</t>
  </si>
  <si>
    <t>আরে তাই খাওয়ার জন্য  ভিডিও করে</t>
  </si>
  <si>
    <t>are tai khaowar jonno video kore</t>
  </si>
  <si>
    <t>P164</t>
  </si>
  <si>
    <t>ছি ছি,,,,,এই ছেলেটাকে আগে ভদ্র ভাবতাম। যেই ভিডিও এবং ফেমাস হওয়া শুরু করছে তখন থেকেই অভদ্রতা শুরু করছে</t>
  </si>
  <si>
    <t>chi chi ei cheletake age bhodro bhabtam jei video ebong famous howa shuru korse tokhon thekei obhodrota shuru korse</t>
  </si>
  <si>
    <t>P165</t>
  </si>
  <si>
    <t>আন্দোলনের সময় মেয়েটি উচিত কথা বলেছে।এজন্য সে সবার কাছে খারাপ হয়ে গেছে কিন্তু এমন সাহস কয়জনের থাকে।</t>
  </si>
  <si>
    <t>andoloner shomoy meyeti uchit kotha boleche ejonnno se shobar kache kharap hoye geche kintu emon sahosh koyjoner thake</t>
  </si>
  <si>
    <t>P166</t>
  </si>
  <si>
    <t>ঠিক পেট দেখাইয়া কি সাহস দেখাতে হয়</t>
  </si>
  <si>
    <t>thik pet dekhaiya ki sahosh dekhate hoy</t>
  </si>
  <si>
    <t>P167</t>
  </si>
  <si>
    <t>সাদির গানের লিরিক্স আর এইড্যা মিলছে জব্বর 😂</t>
  </si>
  <si>
    <t>sadir ganer lyrics ar eida milse jobbor 😂</t>
  </si>
  <si>
    <t>P168</t>
  </si>
  <si>
    <t>শেখ সাদী ভাই তোকে বয়কট করলাম,রুচির দুর্ভিক্ষের কারনে😁</t>
  </si>
  <si>
    <t>sheikh sadi bhai toke boycott korlam ruchir durvikkher karone 😁</t>
  </si>
  <si>
    <t>P169</t>
  </si>
  <si>
    <t>Scandal is loading.</t>
  </si>
  <si>
    <t>scandal is loading</t>
  </si>
  <si>
    <t>P170</t>
  </si>
  <si>
    <t>ছিঃ ছিঃ ছিঃ ছিঃ এত সুন্দর নায়কের সাথে এটা কি ছি ছি মানুষের রুচি এত খারাপ বাপতে অবাগ লাগে</t>
  </si>
  <si>
    <t>Chhi chhi chhi chhi eto shundor nayoker sathe eta ki, chhi chhi manusher ruchi eto kharap vabte obak lage</t>
  </si>
  <si>
    <t>P171</t>
  </si>
  <si>
    <t xml:space="preserve">ওর জিল থেকে পঁচা গন্ধ আয় </t>
  </si>
  <si>
    <t>Or jil theke pocha gondho ashe</t>
  </si>
  <si>
    <t>P172</t>
  </si>
  <si>
    <t>ভাই এই মাইয়া ta আপনার সাথে যায় না</t>
  </si>
  <si>
    <t>Bhai ei maiyya ta apnar sathe jay na</t>
  </si>
  <si>
    <t>P173</t>
  </si>
  <si>
    <t>আমি যখন ছোট ছিলাম ওই ছেলেটাকে দেখছি এখনো এরকম 🤧</t>
  </si>
  <si>
    <t>Ami jokhon chhoto chilam oi cheletake dekhechi ekhono erokom</t>
  </si>
  <si>
    <t>P174</t>
  </si>
  <si>
    <t xml:space="preserve">কি আর বলবো বাঘিনির বাঘ হতে চাচ্ছে এতো নষ্ট রুচি </t>
  </si>
  <si>
    <t>Ki ar bolbo baghinir bagh hote chachche eto noshto ruchi</t>
  </si>
  <si>
    <t>P175</t>
  </si>
  <si>
    <t>ভাইয়া আপনার রুচি এত খারাপ, জানতাম না</t>
  </si>
  <si>
    <t>Bhaiya apnar ruchi eto kharap, jantam na</t>
  </si>
  <si>
    <t>P176</t>
  </si>
  <si>
    <t>শেখ সাদি ভাইয়া তুমি এই বুড়ী মহিলার সাথে কেন</t>
  </si>
  <si>
    <t>Sheikh Sadi bhaiya tumi ei buri mohilar sathe keno</t>
  </si>
  <si>
    <t>P177</t>
  </si>
  <si>
    <t>রুচিতে অসম্ভব সমস্যা আছে😂</t>
  </si>
  <si>
    <t>Ruchite oshombhob shomossha ache</t>
  </si>
  <si>
    <t>P178</t>
  </si>
  <si>
    <t>New nortoki nanabi re</t>
  </si>
  <si>
    <t>P179</t>
  </si>
  <si>
    <t>Dojonke khob sondor maniyece kinto</t>
  </si>
  <si>
    <t>Dojonke khub shundor maniyeche kintu</t>
  </si>
  <si>
    <t>P180</t>
  </si>
  <si>
    <t>মানুষ এখন গালাগালি করেও মডেল হয়ে যাচ্ছে</t>
  </si>
  <si>
    <t>Manush ekhon galagali koreo model hoye jacche</t>
  </si>
  <si>
    <t>P181</t>
  </si>
  <si>
    <t>মেয়েটা কার কাছে কেমন জানি না কিন্তু বিশ্বাস করেন আমার কাছে খুবই ভালো লাগে তার গায়ের রং চলাফেরা কথাবার্তা চেহারা সব কিছু মিলিয়ে অস্থির।</t>
  </si>
  <si>
    <t>Meyeta kar kache kemon jani na kintu amar kache khub bhalo lage</t>
  </si>
  <si>
    <t>P182</t>
  </si>
  <si>
    <t>Ruchi te somossa 😂</t>
  </si>
  <si>
    <t>Ruchi te somossa</t>
  </si>
  <si>
    <t>P183</t>
  </si>
  <si>
    <t>Meye pa chatte day r o chte ore valo vabselam</t>
  </si>
  <si>
    <t>Meye pa chatte day ar o chilo ore valo vabchilam</t>
  </si>
  <si>
    <t>P184</t>
  </si>
  <si>
    <t>Hotel e Matro ak round sesh kore akru rest kore second round er jonno ready hocche</t>
  </si>
  <si>
    <t>Hotel e matro ek round sesh kore rest niye second round er jonno ready</t>
  </si>
  <si>
    <t>P185</t>
  </si>
  <si>
    <t>amar to mon chay ami or bhuri te  iron koira dei 😡</t>
  </si>
  <si>
    <t>Amar to mon chay ami or bhuri te iron koira dei</t>
  </si>
  <si>
    <t>P186</t>
  </si>
  <si>
    <t>Eita oi shei meye ta na je ashik inspector er sathe jhogra korsilo</t>
  </si>
  <si>
    <t>Eita oi shei meye ta na je Ashik inspector er sathe jhogra korsilo</t>
  </si>
  <si>
    <t>P187</t>
  </si>
  <si>
    <t>একটা দেশের কৃষ্টি কালচার নষ্ট করার জন্য বেশি না এমন দুই একজন জতেষ্ট</t>
  </si>
  <si>
    <t>Ekta desher kristi culture nosto korar jonno dui ekjon jothesto</t>
  </si>
  <si>
    <t>P188</t>
  </si>
  <si>
    <t>আমি কিছু বুঝিনা মানুষ এতো কথা কেন বলে রুচি খারাপ এসব কথা কেন বলে মেয়েটি কি খারাপ ভবিষ্যতে আরো ভালো হবে দুজন কে মানিয়েছে তো ভালো</t>
  </si>
  <si>
    <t>Ami bujhi na manush eto kotha keno bole, meyeti kharap na</t>
  </si>
  <si>
    <t>P189</t>
  </si>
  <si>
    <t>জনপ্রিয়তা এই ভাবেই শেষ এই মিয়েটার।</t>
  </si>
  <si>
    <t>Jonopriota ei bhabei sesh ei meyetar</t>
  </si>
  <si>
    <t>P190</t>
  </si>
  <si>
    <t>সেখ সাদী তোমার এই রকম রুচি হয় কি ভাবে।</t>
  </si>
  <si>
    <t>Sheikh Sadi tomar erokom ruchi hoy kivabe</t>
  </si>
  <si>
    <t>P191</t>
  </si>
  <si>
    <t>Vai apnr ruchi eto karap age jantam na😑</t>
  </si>
  <si>
    <t>Vai apnar ruchi eto kharap age jantam na</t>
  </si>
  <si>
    <t>P192</t>
  </si>
  <si>
    <t>তাওসি কন্যা স্মৃতি দেশের জন্য মিডিয়ার সামনে বহুত কিছু করে দেশের ছেলেদের জন্য রুমের ভিতর বহুত কিছু করে বলতে গেলে ঘরে বাইরেই ভালো পারফমেন্স এক্সিলেন্ট</t>
  </si>
  <si>
    <t>Tausi konna Smriti desher jonno media-r shamne onek kichu kore, desher cheleder jonno room-er vitore onek kichu kore—bolte gele ghore bairei bhalo performance, excellent.</t>
  </si>
  <si>
    <t>P193</t>
  </si>
  <si>
    <t>এই মেয়ের জন্য সাদী ভাইয়ের বদনাম হয়ে যাবে</t>
  </si>
  <si>
    <t>Ei meyer jonno Sadi bhai er bodnam hobe</t>
  </si>
  <si>
    <t>P194</t>
  </si>
  <si>
    <t>এ আবার শিল্পী 😁</t>
  </si>
  <si>
    <t>E abar shilpi</t>
  </si>
  <si>
    <t>P195</t>
  </si>
  <si>
    <t>লিংক  বের হবে মনে হয়</t>
  </si>
  <si>
    <t>Link ber hobe mone hoy</t>
  </si>
  <si>
    <t>P196</t>
  </si>
  <si>
    <t>দুইটাই বেশরম।এবার মানিয়েছে এই দুইটাকে।</t>
  </si>
  <si>
    <t>Duita beshrom, ebar maniyeche</t>
  </si>
  <si>
    <t>P197</t>
  </si>
  <si>
    <t>doi jonke maniyeche</t>
  </si>
  <si>
    <t>Dui jonke maniyeche</t>
  </si>
  <si>
    <t>P198</t>
  </si>
  <si>
    <t>ফুল জয় বাংলার  মতো দেখা যাচ্ছে</t>
  </si>
  <si>
    <t>Full Joy Banglar moto dekha jacche</t>
  </si>
  <si>
    <t>P199</t>
  </si>
  <si>
    <t>Sadi keye cere dibe r ki</t>
  </si>
  <si>
    <t>Sadi keye chere dibe ar ki</t>
  </si>
  <si>
    <t>P200</t>
  </si>
  <si>
    <t>তোমার সাতে যায় না ব্র 😢</t>
  </si>
  <si>
    <t>Tomar sathe jay na bro</t>
  </si>
  <si>
    <t>P201</t>
  </si>
  <si>
    <t>মেধাবী মাগী</t>
  </si>
  <si>
    <t>Medhabi magi</t>
  </si>
  <si>
    <t>P202</t>
  </si>
  <si>
    <t>Shikh sadi ke er sate manai na😁</t>
  </si>
  <si>
    <t>Shikh Sadi ke er sate manai na</t>
  </si>
  <si>
    <t>P203</t>
  </si>
  <si>
    <t>সব মেয়েদের জন্য আজ দেশের  এই অবস্তা</t>
  </si>
  <si>
    <t>Shob meyeder jonno aj desher ei obostha</t>
  </si>
  <si>
    <t>P204</t>
  </si>
  <si>
    <t>Bro .... sorry to say ... model mela asilo ... kon ruchi te eishob nen ... Lamima , jannatul, shanti ..very perfect .</t>
  </si>
  <si>
    <t>Bro sorry to say model mela asilo kon ruchi te eishob nen</t>
  </si>
  <si>
    <t>P205</t>
  </si>
  <si>
    <t>Meye ta aage valo lag tho. Akhon  khub khaab 'm meyeder motho mone hoi</t>
  </si>
  <si>
    <t>Meye ta age valo lagto akhon khub kharap meyeder moto mone hoy</t>
  </si>
  <si>
    <t>P206</t>
  </si>
  <si>
    <t>গায়ে গন্ধ সাহাবাগি</t>
  </si>
  <si>
    <t>Gaye gondho Shahbagi</t>
  </si>
  <si>
    <t>P207</t>
  </si>
  <si>
    <t>এইসব মানুষ কে ও। কেউ বিয়ে করবে সংসার করবে 😂</t>
  </si>
  <si>
    <t>Eishob manush keo keu biye korbe</t>
  </si>
  <si>
    <t>P208</t>
  </si>
  <si>
    <t>এক খারাপ আরেক খারাপ কে চিনে</t>
  </si>
  <si>
    <t>Ek kharap arek kharap ke chine</t>
  </si>
  <si>
    <t>P209</t>
  </si>
  <si>
    <t>একে কি খেয়েছে😂</t>
  </si>
  <si>
    <t>Eke ki kheyeche</t>
  </si>
  <si>
    <t>P210</t>
  </si>
  <si>
    <t>Ai bati thaka dura thaki Valo bujla jan</t>
  </si>
  <si>
    <t>Ai bati thaka dura thaki valo bujla jan</t>
  </si>
  <si>
    <t>P211</t>
  </si>
  <si>
    <t>যেমন নাটক তেমন লাইকা😂</t>
  </si>
  <si>
    <t>Jemon natok temon laika</t>
  </si>
  <si>
    <t>P212</t>
  </si>
  <si>
    <t>কি আর বলবো রে ভাই .আর কি যে দেখতে হবে ছি</t>
  </si>
  <si>
    <t>Ki ar bolbo re bhai.r ki j dekhte hbe chhi</t>
  </si>
  <si>
    <t>P213</t>
  </si>
  <si>
    <t>আমাদের বাংলাদেশের নতুন সানি লিওন আপু</t>
  </si>
  <si>
    <t>Amader Bangladesh er notun Sunny Leon apu</t>
  </si>
  <si>
    <t>P214</t>
  </si>
  <si>
    <t>Vai apni emon hoben jubone babte pari ni        ar ei meye ta eto karap     😡</t>
  </si>
  <si>
    <t>Vai apni emon hoben bhabte pari ni ar ei meye ta eto kharap</t>
  </si>
  <si>
    <t>P215</t>
  </si>
  <si>
    <t>নিজেকে খুলে ধরতে পাগল হয়ে গেছে</t>
  </si>
  <si>
    <t>Nijeke khule dhorte pagol hoye geche</t>
  </si>
  <si>
    <t>P216</t>
  </si>
  <si>
    <t>Bessa k nia lolona giri kor</t>
  </si>
  <si>
    <t>Bessa nia lolona giri kor</t>
  </si>
  <si>
    <t>P217</t>
  </si>
  <si>
    <t>এখন একদম দুলুদিয়াপাড়ের মানুষের মতো লাগছে</t>
  </si>
  <si>
    <t>Ekhon dekhte Daulatdia parar manusher moto</t>
  </si>
  <si>
    <t>P218</t>
  </si>
  <si>
    <t>Unake kew khey chere diyeche naki kew unake chere diye kheyche</t>
  </si>
  <si>
    <t>Unake keu kheye chere dise naki</t>
  </si>
  <si>
    <t>P219</t>
  </si>
  <si>
    <t>এই মেয়ের বুদ্ধির কঠিন বুদ্ধি ভাইরালার জন্য কঠিন বুদ্ধি</t>
  </si>
  <si>
    <t>Ei meyer  kothin buddhi viral er jonno</t>
  </si>
  <si>
    <t>P220</t>
  </si>
  <si>
    <t>লিংক আসেনি এদের</t>
  </si>
  <si>
    <t>Link aseni eder</t>
  </si>
  <si>
    <t xml:space="preserve"> Both</t>
  </si>
  <si>
    <t>P221</t>
  </si>
  <si>
    <t>Halar rochi..</t>
  </si>
  <si>
    <t>Halar ruchi</t>
  </si>
  <si>
    <t>P222</t>
  </si>
  <si>
    <t>Oke thapraite monchai</t>
  </si>
  <si>
    <t>Oke thapraite mon chay</t>
  </si>
  <si>
    <t>P223</t>
  </si>
  <si>
    <t>Sunny lione hoya jaw</t>
  </si>
  <si>
    <t>Sunny Leon hoye jao</t>
  </si>
  <si>
    <t>P224</t>
  </si>
  <si>
    <t>বাঘিনী 😂</t>
  </si>
  <si>
    <t>Baghini</t>
  </si>
  <si>
    <t>P225</t>
  </si>
  <si>
    <t>পেট এরকম না দেখালে হত 😑😟</t>
  </si>
  <si>
    <t>Pet erokom na dekhale hoto</t>
  </si>
  <si>
    <t>P226</t>
  </si>
  <si>
    <t>রুচির বাজারে দূর্বিক্ষ লাগছে</t>
  </si>
  <si>
    <t>Ruchir bazare durvikkho</t>
  </si>
  <si>
    <t>P227</t>
  </si>
  <si>
    <t>Meye model to dekhte Valo noi...na kontho valo😂</t>
  </si>
  <si>
    <t>P228</t>
  </si>
  <si>
    <t>This her real face</t>
  </si>
  <si>
    <t>P229</t>
  </si>
  <si>
    <t>Bbuuski 😂😂</t>
  </si>
  <si>
    <t>Bbuski 😂😂</t>
  </si>
  <si>
    <t>P230</t>
  </si>
  <si>
    <t>রেট কত</t>
  </si>
  <si>
    <t>rate koto</t>
  </si>
  <si>
    <t>P231</t>
  </si>
  <si>
    <t>Namber 1 node</t>
  </si>
  <si>
    <t>number 1 node</t>
  </si>
  <si>
    <t>P232</t>
  </si>
  <si>
    <t>Just Environment Pollution 😂</t>
  </si>
  <si>
    <t>just environment pollution 😂</t>
  </si>
  <si>
    <t>P233</t>
  </si>
  <si>
    <t>eta hanki nari</t>
  </si>
  <si>
    <t>P234</t>
  </si>
  <si>
    <t>খেলাদুলা সারা</t>
  </si>
  <si>
    <t>kheladhula shara</t>
  </si>
  <si>
    <t>P235</t>
  </si>
  <si>
    <t>এখন দেখতে দৌলদিয়ার ছোট ঘরের  মেয়ের মত লাগে,  তুমি শেষ তোমার বাবা মায়ের মান সম্মান সব শেষ।</t>
  </si>
  <si>
    <t>ekhon dekhte douladia er choto ghorer meyer moto lage, tumi shesh, tomar baba mar man shomman shob shesh</t>
  </si>
  <si>
    <t>P236</t>
  </si>
  <si>
    <t>ভুঁড়ি ওয়ালি</t>
  </si>
  <si>
    <t>bhuri wali</t>
  </si>
  <si>
    <t>P237</t>
  </si>
  <si>
    <t>Eta to ekta magi....</t>
  </si>
  <si>
    <t>eta to ekta magi</t>
  </si>
  <si>
    <t>P238</t>
  </si>
  <si>
    <t>আমাদের সানি লিওন</t>
  </si>
  <si>
    <t>amader sunny leone</t>
  </si>
  <si>
    <t>P239</t>
  </si>
  <si>
    <t>এই মেয়ে  টা কে  বিয়ে করবো ইনশাআল্লাহ আলহামদুলিল্লাহ</t>
  </si>
  <si>
    <t>ei meye ta ke biye korbo inshallah alhamdulillah</t>
  </si>
  <si>
    <t>P240</t>
  </si>
  <si>
    <t>এদের ও কেউ খাটে ডাকে🤔</t>
  </si>
  <si>
    <t>eder o keu khate dake 🤔</t>
  </si>
  <si>
    <t>P241</t>
  </si>
  <si>
    <t>Magi</t>
  </si>
  <si>
    <t>magi</t>
  </si>
  <si>
    <t>P242</t>
  </si>
  <si>
    <t>Bessa</t>
  </si>
  <si>
    <t>bessa</t>
  </si>
  <si>
    <t>P243</t>
  </si>
  <si>
    <t>Bosti 😂</t>
  </si>
  <si>
    <t>bosti 😂</t>
  </si>
  <si>
    <t>P244</t>
  </si>
  <si>
    <t>পরির মতো এই নোংরা খাই দে, তোই হালা তো খাওনে অসততা ।</t>
  </si>
  <si>
    <t>porir moto ei nongra khaye dei, toi hala to khaone osotota</t>
  </si>
  <si>
    <t>P245</t>
  </si>
  <si>
    <t>ওকে নিয়ে মানুষ আবার ভিডিও বানায় ছি বিকৃত  রুচি</t>
  </si>
  <si>
    <t>oke niye manush abar video banay chi bikrito ruchir lok</t>
  </si>
  <si>
    <t>P246</t>
  </si>
  <si>
    <t>Tomar choice  ato kharap 😂</t>
  </si>
  <si>
    <t>tomar choice ato kharap 😂</t>
  </si>
  <si>
    <t>P247</t>
  </si>
  <si>
    <t>ছি ছি ছি , তুমার কাছ থেকে এটা আশা করিনি😡</t>
  </si>
  <si>
    <t>chi chi chi tomar kach theke eta asha kori nai 😡</t>
  </si>
  <si>
    <t>P248</t>
  </si>
  <si>
    <t>লিংক আছে</t>
  </si>
  <si>
    <t>link ache</t>
  </si>
  <si>
    <t>P249</t>
  </si>
  <si>
    <t>কি রুচি ভাই😂😂😂</t>
  </si>
  <si>
    <t>ki ruchir bhai 😂😂😂</t>
  </si>
  <si>
    <t>P250</t>
  </si>
  <si>
    <t>কাপড় টা আরেকটু নিচে পরলে ত ভালো হত।</t>
  </si>
  <si>
    <t>kapor ta ektu aro niche porle bhalo hoto</t>
  </si>
  <si>
    <t>P251</t>
  </si>
  <si>
    <t>কাপড় এর কুচি এই গুলা নাবির কি নিচে পরে🤮</t>
  </si>
  <si>
    <t>kaporer kichu ongsho niye awkward lage 🤮</t>
  </si>
  <si>
    <t>P252</t>
  </si>
  <si>
    <t>কেন যানি এরে দেখলে আমার অজানা একটা রাগ কাজ করে  বুঝিনা</t>
  </si>
  <si>
    <t>keno jani ere dekhle amar ajana rag hoy</t>
  </si>
  <si>
    <t>P253</t>
  </si>
  <si>
    <t>রুচির অভাব থাকলে যা হয় 😒🧐</t>
  </si>
  <si>
    <t>ruchir ovab thakle ja hoy 😒🧐</t>
  </si>
  <si>
    <t>P254</t>
  </si>
  <si>
    <t>Daini desh ta ke borbad korese</t>
  </si>
  <si>
    <t>daini desh ta ke borbad korese</t>
  </si>
  <si>
    <t>P255</t>
  </si>
  <si>
    <t>gondho</t>
  </si>
  <si>
    <t>P256</t>
  </si>
  <si>
    <t>Nosta</t>
  </si>
  <si>
    <t>nosta</t>
  </si>
  <si>
    <t>P257</t>
  </si>
  <si>
    <t>নষ্টা মেয়ে😂😂😂 দেখেই বুঝা যায়😂 ভাইয়া নিজের রেপুটেশন খারাপ করছে এ মেয়ের জন্য 👍</t>
  </si>
  <si>
    <t>nosta meye 😂😂 dekhlei bojha jaa</t>
  </si>
  <si>
    <t>P258</t>
  </si>
  <si>
    <t>ভাই তুমি তো আপনি ভালো করতেছেন না অন্য মেয়ে নিয়ে ভিডিও করেন এই মেয়েটাকে ক্যানসেল করুন</t>
  </si>
  <si>
    <t>vai tumi valo content korten na ekhon onno meye niye video koren</t>
  </si>
  <si>
    <t>P259</t>
  </si>
  <si>
    <t>Meye ta k vai aktu bolen onek din dhore Jana r chesta korchi</t>
  </si>
  <si>
    <t>P260</t>
  </si>
  <si>
    <t>আগে তোমার ভিডিও গান শুনতাম অনেক ভালো লাগতো তোমাকে বাট এই মেয়েটার সাথে দেখার পর থেকে সত্যি কথা তোমার উপর থেকে রুচি উঠে গেছে, 🤮🤮</t>
  </si>
  <si>
    <t xml:space="preserve">age tomar video gaan shuntam onek bhalo lagto tomake but ei meyeter sathe dekhar por theke shotto kotha tomar upor theke ruchi uthe geche 🤮🤮
</t>
  </si>
  <si>
    <t>P261</t>
  </si>
  <si>
    <t>Baje Miya paltu</t>
  </si>
  <si>
    <t>P262</t>
  </si>
  <si>
    <t>আপুটাকে আমার ভালোই লাগে</t>
  </si>
  <si>
    <t>aputake amar bhalo lage</t>
  </si>
  <si>
    <t>P263</t>
  </si>
  <si>
    <t>এই মেয়ে কি আসলে আগে অভিনয় করতো?</t>
  </si>
  <si>
    <t>ei meye ki asole age acting korto?</t>
  </si>
  <si>
    <t>P264</t>
  </si>
  <si>
    <t>ফালতু</t>
  </si>
  <si>
    <t>faltu</t>
  </si>
  <si>
    <t>P265</t>
  </si>
  <si>
    <t>বাঘিনী কন্যাকে অনেক সুন্দর লাগছে</t>
  </si>
  <si>
    <t>baghini konya ke onek shundor lage</t>
  </si>
  <si>
    <t>P266</t>
  </si>
  <si>
    <t>দৌলোদিয়ার মেয়ে</t>
  </si>
  <si>
    <t>douladia er meye</t>
  </si>
  <si>
    <t>P267</t>
  </si>
  <si>
    <t>বাজারের  অখাদ্য  মাল</t>
  </si>
  <si>
    <t>bajarer okhaddo mal</t>
  </si>
  <si>
    <t>P268</t>
  </si>
  <si>
    <t>Gulistaner potita</t>
  </si>
  <si>
    <t>gulistaner potita</t>
  </si>
  <si>
    <t>P269</t>
  </si>
  <si>
    <t>ই মেয়ের কিছু আছে সমন্বয়করা খেয়ে শেষ করেছে</t>
  </si>
  <si>
    <t>ei meyer kichu ase somonnoykora kheye sesh koreche</t>
  </si>
  <si>
    <t>P270</t>
  </si>
  <si>
    <t>মেয়েটার হাসি অনেক সুন্দর। মনটাও হয়তো সুন্দর।</t>
  </si>
  <si>
    <t>meyetir hashi onek shundor mon tao hoyto shundor</t>
  </si>
  <si>
    <t>P271</t>
  </si>
  <si>
    <t>Nasty</t>
  </si>
  <si>
    <t>nasty</t>
  </si>
  <si>
    <t>P272</t>
  </si>
  <si>
    <t>Dirty girl</t>
  </si>
  <si>
    <t>dirty girl</t>
  </si>
  <si>
    <t>P273</t>
  </si>
  <si>
    <t>বার ভাতারী</t>
  </si>
  <si>
    <t>bar vatar</t>
  </si>
  <si>
    <t>P274</t>
  </si>
  <si>
    <t>লুচ্চা গেছে বদমাইশের কাছে।</t>
  </si>
  <si>
    <t>luchcha geche badmaysher kache</t>
  </si>
  <si>
    <t>P275</t>
  </si>
  <si>
    <t xml:space="preserve">Instagram </t>
  </si>
  <si>
    <t>Khaye de 😂</t>
  </si>
  <si>
    <t>khaye de 😂</t>
  </si>
  <si>
    <t>https://www.instagram.com/p/DRNjsVIE2B4/?igsh=MWdia3BmaXo4eTBpaA==</t>
  </si>
  <si>
    <t>P276</t>
  </si>
  <si>
    <t>সস্তা ফেম পাওয়ার নিনজা টেকনিক</t>
  </si>
  <si>
    <t>sosta fame pawar ninja technique</t>
  </si>
  <si>
    <t xml:space="preserve">Bangla </t>
  </si>
  <si>
    <t>P277</t>
  </si>
  <si>
    <t>Eii actress eikhane ki kore bal felaite daray asa naki bhai</t>
  </si>
  <si>
    <t>ei actress eikhane ki kore daray ase naki bhai</t>
  </si>
  <si>
    <t>P278</t>
  </si>
  <si>
    <t>Hello নিগা সুলতানা ami ki Apnr খেলা dekte pari?</t>
  </si>
  <si>
    <t>hello N---- Sultana ami ki apnar khela dekhte pari</t>
  </si>
  <si>
    <t>https://www.instagram.com/reel/C6QN0jGKeg1/?igsh=Z2g1dW50MmYxamV0</t>
  </si>
  <si>
    <t>P279</t>
  </si>
  <si>
    <t>Maer doai cricket team</t>
  </si>
  <si>
    <t>maer doai cricket team</t>
  </si>
  <si>
    <t>P280</t>
  </si>
  <si>
    <t>Ni*** Sultana???</t>
  </si>
  <si>
    <t>n---- Sultana ???</t>
  </si>
  <si>
    <t>P281</t>
  </si>
  <si>
    <t>পুরান হাগল এর ভাত নাই নোতুন হাগল চুডি
আইছে</t>
  </si>
  <si>
    <t>puran hagol er bhat nai notun hagol chudi aiche</t>
  </si>
  <si>
    <t>https://www.tiktok.com/@shamima_afrinomi/video/6807334515376278790?is_from_webapp=1&amp;sender_device=pc&amp;web_id=7620734263085139463</t>
  </si>
  <si>
    <t>P282</t>
  </si>
  <si>
    <t xml:space="preserve">পড়তে বস শালি..এইসব বাদ দে। তোর বাপ বলতেসি </t>
  </si>
  <si>
    <t>porte bosh shali eisob bad de tor bap boltesi</t>
  </si>
  <si>
    <t>P283</t>
  </si>
  <si>
    <t>পাগলি পাগলি ছাগলি</t>
  </si>
  <si>
    <t>pagli pagli chagoli</t>
  </si>
  <si>
    <t>P284</t>
  </si>
  <si>
    <t>আফায় তো টাকলি, মুরাদ টাকলি</t>
  </si>
  <si>
    <t>afay to takli murad takli</t>
  </si>
  <si>
    <t>P285</t>
  </si>
  <si>
    <t>প্রতিবন্ধী পোলাপাইন</t>
  </si>
  <si>
    <t>protibondhi polapain</t>
  </si>
  <si>
    <t>P286</t>
  </si>
  <si>
    <t>চেন খোলা ম্যাডাম</t>
  </si>
  <si>
    <t>chen khola madam</t>
  </si>
  <si>
    <t>https://www.tiktok.com/@smitalizzz/video/7538377979257261333?is_from_webapp=1&amp;sender_device=pc&amp;web_id=7620734263085139463</t>
  </si>
  <si>
    <t>P287</t>
  </si>
  <si>
    <t>আনিকারে সামনে পাইলে দোচে দিতাম</t>
  </si>
  <si>
    <t>anik doiche ditamare samne paile</t>
  </si>
  <si>
    <t>https://www.tiktok.com/@abrita33/video/7583782683675872519?is_from_webapp=1&amp;sender_device=pc&amp;web_id=7620734263085139463</t>
  </si>
  <si>
    <t>P288</t>
  </si>
  <si>
    <t xml:space="preserve">তরে আমি ছুদি না </t>
  </si>
  <si>
    <t>tore ami chudi na</t>
  </si>
  <si>
    <t>P289</t>
  </si>
  <si>
    <t>আপু আপনি কারো বাজে কথায় কান না 
দিয়ে চালিয়ে যান ভবিষ্যতে ব্রান্ডের মা𝐠𝐢 হতে 
পারবেন</t>
  </si>
  <si>
    <t>apu apni karo baze kothay kan na diye chaliye jan vobissote brander magi hote parben</t>
  </si>
  <si>
    <t>https://www.tiktok.com/@xa.lamiya.999/video/7608199098704923924?is_from_webapp=1&amp;sender_device=pc&amp;web_id=7620734263085139463</t>
  </si>
  <si>
    <t>P290</t>
  </si>
  <si>
    <t>অসৎ সঙ্গে সর্বনাশ নারী সঙ্গে স হ বা স</t>
  </si>
  <si>
    <t xml:space="preserve">osot songe sorbnari songe sohobasonash </t>
  </si>
  <si>
    <t>P291</t>
  </si>
  <si>
    <t>ফুল সুন্দর গাছে 
মাgi সুন্দর টিকটকে 
কথা কন ঠিক কি না বেঠিক</t>
  </si>
  <si>
    <t>ful sundor gache magi sundor tiktoke kotha kon thik ki na bethik</t>
  </si>
  <si>
    <t>P292</t>
  </si>
  <si>
    <t>সবই বুঝলাম কিন্তু পাছা ডুলে ক্যে</t>
  </si>
  <si>
    <t>sobi bujhlam kintu pacha dule keno</t>
  </si>
  <si>
    <t>P293</t>
  </si>
  <si>
    <t>আপু চুদার ভিডিও কবে দিবেন</t>
  </si>
  <si>
    <t>apu chudar video kobe diben</t>
  </si>
  <si>
    <t>https://www.tiktok.com/@xa.lamiya.999/video/7614841033452440850?is_from_webapp=1&amp;sender_device=pc&amp;web_id=7620734263085139463</t>
  </si>
  <si>
    <t>P294</t>
  </si>
  <si>
    <t>যেই না চেহারানাম রাখছে পেয়ারা</t>
  </si>
  <si>
    <t>jei na cheharanam rakhse peyara</t>
  </si>
  <si>
    <t>https://www.tiktok.com/@mst.mitu4707/video/7582426772042501394?is_from_webapp=1&amp;sender_device=pc&amp;web_id=7620734263085139463</t>
  </si>
  <si>
    <t>P295</t>
  </si>
  <si>
    <t>আপু আপবার তো দাতি বেকা তাহলে
 কেমনে ক্রারাস খামু বলেন হুম</t>
  </si>
  <si>
    <t>apu apnar to dati beka tahole kemne kras khamu bolen</t>
  </si>
  <si>
    <t>P296</t>
  </si>
  <si>
    <t>কেউ বাজে কমেন্ট করবেন না,,উনাকে
 সামনে এগিয়ে নিয়ে যেতে হবে,, ভবিষ্যে 
হট ভিডিও পাবো,,, বুঝলে বুঝ না বুঝলে 
তরমুজ</t>
  </si>
  <si>
    <t>keu baze comment korben na unake samne egie nite hobe vobissote hot video pabo</t>
  </si>
  <si>
    <t>https://www.tiktok.com/@joy_swapna/video/7575455518861315336?is_from_webapp=1&amp;sender_device=pc&amp;web_id=7620734263085139463</t>
  </si>
  <si>
    <t>P297</t>
  </si>
  <si>
    <t>সানি লিওন আর মিয়া খলিফা কে ও মানুষ
 চেনে</t>
  </si>
  <si>
    <t>sani lion ar mia khalifa keo manus chene</t>
  </si>
  <si>
    <t>https://www.tiktok.com/@_ariya_airin7/video/7157968076485479707?is_from_webapp=1&amp;sender_device=pc&amp;web_id=7620734263085139463</t>
  </si>
  <si>
    <t>P298</t>
  </si>
  <si>
    <t>শালী অশিক্ষিত কোথাকার</t>
  </si>
  <si>
    <t>shali oshikkhito kothakar</t>
  </si>
  <si>
    <t>P299</t>
  </si>
  <si>
    <t>এই ভাইরাল হওয়া মানুষে চেনার জন্য কত কিছু
শুধু পারতেছে না উলঙ্গ হয়ে ভাইরাল হইতে</t>
  </si>
  <si>
    <t>ei viral howa manuse chenaar jonno koto kisu sudhu partese na ulonggo hoye viral hoite</t>
  </si>
  <si>
    <t>P300</t>
  </si>
  <si>
    <t>টিকটক আর মেয়েরা হচ্ছে ডাব ব্যবসায়ী</t>
  </si>
  <si>
    <t>tiktok ar meyera hocche dab bepsayi</t>
  </si>
  <si>
    <t>P301</t>
  </si>
  <si>
    <t>কিছু মেয়েরা পতিতা গিরি করেও বলে আামি
 সতী নারি</t>
  </si>
  <si>
    <t>kichu meyera potita giri koreo bole ami soti nari</t>
  </si>
  <si>
    <t>P302</t>
  </si>
  <si>
    <t>তদের মতো ব্যসামাগি হলে আমাদেরকেও
 সবাই চিনতো</t>
  </si>
  <si>
    <t>tader moto beshamagi hole amaderkeo sobai chinto</t>
  </si>
  <si>
    <t>P303</t>
  </si>
  <si>
    <t>কোমড়ের ফাডা দেখাইলে আর দুধের ফাকা
 দেখাইলে সবাই মজা নপয় ওইটাকে চিনা
 বলে না</t>
  </si>
  <si>
    <t>komorer fada dekhaille ar dudher faka dekhaille sobai moja pay</t>
  </si>
  <si>
    <t>P304</t>
  </si>
  <si>
    <t>তোর নানির খালি ঘর মাতারি</t>
  </si>
  <si>
    <t>tor nanir khali ghor matari</t>
  </si>
  <si>
    <t>https://www.tiktok.com/@_ariya_airin7/video/71579</t>
  </si>
  <si>
    <t>P305</t>
  </si>
  <si>
    <t>এরা হলো সেই নটি যাদের আরেক নাম
 খ**** মাগ ী সবাই চিনে</t>
  </si>
  <si>
    <t>era holo sei nari jader arek nam khanki magi sobai chene</t>
  </si>
  <si>
    <t>P306</t>
  </si>
  <si>
    <t>পাপের আর এক না তরা চুতমারানি</t>
  </si>
  <si>
    <t>paper ar ek na tora chutmarani</t>
  </si>
  <si>
    <t>P307</t>
  </si>
  <si>
    <t>টিকটকারা হচ্ছে গরুর পাছার যেইটা 
দেখলেই মারতে মনে চায়</t>
  </si>
  <si>
    <t>tiktokra hocche gorur pachar jeta dekhlei marte mone chay</t>
  </si>
  <si>
    <t>P308</t>
  </si>
  <si>
    <t>মাগীর পরিচয়</t>
  </si>
  <si>
    <t>magir porichoy</t>
  </si>
  <si>
    <t>P309</t>
  </si>
  <si>
    <t>তোকে চিনে কি করবে তুই কোন চেটের ভাল</t>
  </si>
  <si>
    <t>toke chine ki korbe tui kon cheter valo</t>
  </si>
  <si>
    <t>P310</t>
  </si>
  <si>
    <t>বারভাতারী</t>
  </si>
  <si>
    <t>barbhatai</t>
  </si>
  <si>
    <t>P311</t>
  </si>
  <si>
    <t>নডি চুদা দেয়গা</t>
  </si>
  <si>
    <t>nodi chuda deyga</t>
  </si>
  <si>
    <t>P312</t>
  </si>
  <si>
    <t>তুমার সোনাটা সবাই চিনে</t>
  </si>
  <si>
    <t>tumar sonata sobai chine</t>
  </si>
  <si>
    <t>P313</t>
  </si>
  <si>
    <t>হুম তোমাকে চিনে দুদু দেখাও তুমি হলো
 দুদু আপু</t>
  </si>
  <si>
    <t>hum tomake chine dudu dekhaw tumi holo dudu apu</t>
  </si>
  <si>
    <t>P314</t>
  </si>
  <si>
    <t>তোর চোদনের টাইম নেই গুদমারানি</t>
  </si>
  <si>
    <t>tor chodoner time nei gudmarani</t>
  </si>
  <si>
    <t>P315</t>
  </si>
  <si>
    <t>খানকিমাগী খানকিমাগী তোমাকে চোদবো
 চোদবো</t>
  </si>
  <si>
    <t>khankimagi khankimagi tomake chodbo chodbo</t>
  </si>
  <si>
    <t>P316</t>
  </si>
  <si>
    <t>তুই ত দেখে মনে বেশসা বের হবে ,,,,কত 
টাকা করে নিস,,,, রুমডেট করবি</t>
  </si>
  <si>
    <t>tui to dekhe mone beshsha ber hobe koto taka kore nis roomdate korbi</t>
  </si>
  <si>
    <t>P317</t>
  </si>
  <si>
    <t>তোমারে চোদার জন্য সবাই চিনে</t>
  </si>
  <si>
    <t>tomare chodar jonno sobai chine</t>
  </si>
  <si>
    <t>P318</t>
  </si>
  <si>
    <t>তুই বি টি এস হিজলা</t>
  </si>
  <si>
    <t>tui BTS hijla</t>
  </si>
  <si>
    <t>P319</t>
  </si>
  <si>
    <t>আয় রে বন্ধু তায় পাট ক্ষেতে জায় তুই সারা
 আমার কোনো খেলার সাথী নায়</t>
  </si>
  <si>
    <t>ay re bondhu tay pat khete jai tui sara amar kono khelar sathi nai</t>
  </si>
  <si>
    <t>https://www.tiktok.com/@princerafi878/video/75477</t>
  </si>
  <si>
    <t>P320</t>
  </si>
  <si>
    <t>ভাই জাওরা দেখছি কিন্তু আপনার মত না</t>
  </si>
  <si>
    <t>bhai jaura dekchi kintu apnar moto na</t>
  </si>
  <si>
    <t>https://www.tiktok.com/@_mag_net_2/video/75866</t>
  </si>
  <si>
    <t>P321</t>
  </si>
  <si>
    <t>যৌবন ঠেলা মারছে</t>
  </si>
  <si>
    <t>joubon thela marche</t>
  </si>
  <si>
    <t>https://www.tiktok.com/@faltugang126/video/75998</t>
  </si>
  <si>
    <t>P322</t>
  </si>
  <si>
    <t>আমার গুলো কেও টিপে দিবা প্লিজ</t>
  </si>
  <si>
    <t>amar gula keo tipe diba plz</t>
  </si>
  <si>
    <t>https://www.tiktok.com/@afreen95085/video/757257</t>
  </si>
  <si>
    <t>P323</t>
  </si>
  <si>
    <t>আমাকে কেও চুলের মুঠি ধরে ঠাপাবা</t>
  </si>
  <si>
    <t>amake keo chuler muthi dhore thapaba</t>
  </si>
  <si>
    <t>P324</t>
  </si>
  <si>
    <t>কেউ আমাকে চুলের মোট ধরে ঠাপাবা</t>
  </si>
  <si>
    <t>keu amake chuler muthi dhore thapaba</t>
  </si>
  <si>
    <t>https://www.tiktok.com/@priyaofficialll/video/7564</t>
  </si>
  <si>
    <t>P325</t>
  </si>
  <si>
    <t>আমি যদি তোর স্বামী হইতাম তাহলে তোরে
 জনি সিং এর কাছে পাঠাইতাম</t>
  </si>
  <si>
    <t>ami jodi tor shami hoitam tahole tore joni sing er kache pathaitam</t>
  </si>
  <si>
    <t>P326</t>
  </si>
  <si>
    <t>ওই যে অস্ট্রেলিয়া গাবি আছে না সেই মত লাগছে</t>
  </si>
  <si>
    <t>oi je australia gabi ase na sei mot lagse</t>
  </si>
  <si>
    <t>P327</t>
  </si>
  <si>
    <t>তোমার ভিডিও দেখলে ঘুমের ঘোরে কাপড় নষ্ট হয়ে যায়</t>
  </si>
  <si>
    <t>tomar video dekhle ghumer ghore kapor noshto hoye jai</t>
  </si>
  <si>
    <t>P328</t>
  </si>
  <si>
    <t>বর্জপাত এবং বীর্যপাত দুটোই ভয়ঙ্কর একটাতে মানুষের মৃত্যু হয় আরেকটাতে এদের মতো কিছু মাদারচোদের জন্ম হয়...!!</t>
  </si>
  <si>
    <t>borjopat ebong birjopat duto i voyonkor ektate manusher mrityu hoy arektate eder moto kichu madarchoder jonmo hoy</t>
  </si>
  <si>
    <t>P329</t>
  </si>
  <si>
    <t>বৌউদী।সব।কিছু খুলে।ফেলুন।তাহলে মানুষ
 তোমার মুখে কলা।দেবে।সিলে।আর।মুখে
 জুতা।মারবে</t>
  </si>
  <si>
    <t>bouudi sob kichu khule felun tahole manush tomar mukhe kola dibe</t>
  </si>
  <si>
    <t>P330</t>
  </si>
  <si>
    <t>বৌদি আস্তে জোরে লাড়াচাড়া দিয়েন না হুম
 পড়ে যাবে তো</t>
  </si>
  <si>
    <t>boudi aste jore larachara dien na hum pore jabe to</t>
  </si>
  <si>
    <t>P331</t>
  </si>
  <si>
    <t>বেশ্যাদের এর থেকে ভালো দেখা যায়</t>
  </si>
  <si>
    <t>beshyader er theke bhalo dekha jai</t>
  </si>
  <si>
    <t>P332</t>
  </si>
  <si>
    <t>দেশি ছেলেরা মেয়েদের ঐখানে মুখ দিতে 
চায়না কেন</t>
  </si>
  <si>
    <t>deshi chelera meyeder oikhane muk dite chayna keno</t>
  </si>
  <si>
    <t>P333</t>
  </si>
  <si>
    <t>ঝাঁকানি টা,সেই,হোইছে,মেডাম</t>
  </si>
  <si>
    <t>jhakani ta sei hoise madam</t>
  </si>
  <si>
    <t>P334</t>
  </si>
  <si>
    <t>বৌদিকে বেগুন এনে দাও</t>
  </si>
  <si>
    <t>boudike begun ene dao</t>
  </si>
  <si>
    <t>P335</t>
  </si>
  <si>
    <t>আমাকে কেউ টয়লেটে নিয়ে যাও,,,মুতে দিব
 তো হাসতে হাসতে</t>
  </si>
  <si>
    <t>amake keu toilet e niye jao mute dibo to haste haste</t>
  </si>
  <si>
    <t>https://www.tiktok.com/@mirazalvi99/video/755467</t>
  </si>
  <si>
    <t>P336</t>
  </si>
  <si>
    <t>বেলুন মাথায় না দিয়ে জামাই কেমনে ঘুমাবো</t>
  </si>
  <si>
    <t>belun mathay na diye jamai kemne ghumabo</t>
  </si>
  <si>
    <t>https://www.tiktok.com/@priyaofficialll/video/75838</t>
  </si>
  <si>
    <t>P337</t>
  </si>
  <si>
    <t>হাই আপু তোমার ডালিম দুইটা অনেক সুন্দর লাগছে</t>
  </si>
  <si>
    <t>hi apu tomar dalim duita onek sundor lagse</t>
  </si>
  <si>
    <t>https://www.tiktok.com/@afreen95085/video/76197</t>
  </si>
  <si>
    <t>P338</t>
  </si>
  <si>
    <t>প্রতি মাসে নতুন জার্সি কিন্তু খেলা সেই আগের মত, কোনো উন্নতি নাই</t>
  </si>
  <si>
    <t>proti mash e notun jersey kintu khela shei ager moto, kono unnoto nai</t>
  </si>
  <si>
    <t>https://www.instagram.com/reel/DVsqrSpjVKB/?igsh=MWc0ZWlscDh6c2ho</t>
  </si>
  <si>
    <t xml:space="preserve">Member 3 </t>
  </si>
  <si>
    <t>P339</t>
  </si>
  <si>
    <t>Suru hoye geche paglamani ak match jitha pore match horoner Jono posthuthi nithache</t>
  </si>
  <si>
    <t>P340</t>
  </si>
  <si>
    <t>Kundin korbay joy?</t>
  </si>
  <si>
    <t>https://www.instagram.com/reel/DV6q8BwlFZa/?igsh=MTNyNHNxMm5qYWtl</t>
  </si>
  <si>
    <t>P341</t>
  </si>
  <si>
    <t>এমন ভাব করছে যেন বিশ্বকাপ জিতে গেছে।</t>
  </si>
  <si>
    <t>emon vab korche jeno world cup jite geche</t>
  </si>
  <si>
    <t>P342</t>
  </si>
  <si>
    <t>সেই একদিনটা আর আসবে না 🤣</t>
  </si>
  <si>
    <t>shei ekdinta ar asbe na 🤣</t>
  </si>
  <si>
    <t>P343</t>
  </si>
  <si>
    <t>Amar life a ei prothobar dekhlam j Bangladesh kono akta সিরিজ জিতলো</t>
  </si>
  <si>
    <t>P344</t>
  </si>
  <si>
    <t>Tumarar dhara kischu hoito na 🥹😂😂😂</t>
  </si>
  <si>
    <t>P345</t>
  </si>
  <si>
    <t>Tomader moto faltu team kono din o dakhi nai</t>
  </si>
  <si>
    <t>P346</t>
  </si>
  <si>
    <t>Amra korbo joy ❌ India ke pai bhaoy ✅</t>
  </si>
  <si>
    <t>P347</t>
  </si>
  <si>
    <t>Tumi chooodirrr beta hobee 😂</t>
  </si>
  <si>
    <t>https://www.instagram.com/reel/DSzFPZAgD18/?igsh=MThtM2t4OGlrZHhibg==</t>
  </si>
  <si>
    <t>P348</t>
  </si>
  <si>
    <t>বিষাক্ত শুক্রাণু 😍</t>
  </si>
  <si>
    <t>bishakto shukranu 😍</t>
  </si>
  <si>
    <t>P349</t>
  </si>
  <si>
    <t>টাকা আছে সব শখ পূরণ করে বলেই এত
ভালোবাসে 🤣🤣🤣🤣🤣</t>
  </si>
  <si>
    <t>taka ase shob shokh puron kore bolei eto valobashe 🤣🤣🤣🤣🤣</t>
  </si>
  <si>
    <t>https://www.instagram.com/reel/DTubfE9EWo5/?igsh=MTM4M3Z3OXBqNWh0eQ==</t>
  </si>
  <si>
    <t>P350</t>
  </si>
  <si>
    <t>sei feel niche vai😂</t>
  </si>
  <si>
    <t>https://www.instagram.com/p/DWO8jt7mWym/?igsh=a2NvanExanp1MXds</t>
  </si>
  <si>
    <t>P351</t>
  </si>
  <si>
    <t>Gazakhor tisha😍</t>
  </si>
  <si>
    <t>P352</t>
  </si>
  <si>
    <t>Laga pichon theke</t>
  </si>
  <si>
    <t>P353</t>
  </si>
  <si>
    <t>Aro jore Thapa</t>
  </si>
  <si>
    <t>P354</t>
  </si>
  <si>
    <t>কবিতার সাথে আর তোমার বাস্তবতার সাথে কোন মিল নেই তোমার তো স্বামী চারটা লাগে আবার একা কাটাও কোনদিক দিয়ে।</t>
  </si>
  <si>
    <t>Kobitar sathe ar tomar bastobotar sathe kono mil nei, tomar to shami charta lage abar eka katao kon dik diye</t>
  </si>
  <si>
    <t>https://youtu.be/NlTldvPdFyU?si=sNho3PxaDJmMInvG</t>
  </si>
  <si>
    <t>P355</t>
  </si>
  <si>
    <t>জগন্য নারী</t>
  </si>
  <si>
    <t>Jognno nari</t>
  </si>
  <si>
    <t>P356</t>
  </si>
  <si>
    <t>১২ ভাতারি কয় কি</t>
  </si>
  <si>
    <t>12 bhatari koy ki</t>
  </si>
  <si>
    <t>P357</t>
  </si>
  <si>
    <t>আধুনিক, মাল</t>
  </si>
  <si>
    <t>Adhunik, mal</t>
  </si>
  <si>
    <t>P358</t>
  </si>
  <si>
    <t>A great Janwar</t>
  </si>
  <si>
    <t>A great janwar</t>
  </si>
  <si>
    <t>P359</t>
  </si>
  <si>
    <t>এই যদি কবিতা হয় তাহলে চটি গল্প কেনটা।</t>
  </si>
  <si>
    <t>Ei jodi kobita hoy tahole choti golpo keno ta</t>
  </si>
  <si>
    <t>P360</t>
  </si>
  <si>
    <t>এইডা ব্যাডা নাকি বেডি মানুষ.???</t>
  </si>
  <si>
    <t>Eida beda naki bedi manush</t>
  </si>
  <si>
    <t>P361</t>
  </si>
  <si>
    <t>লোকাল গাড়ি তোর মতো জিনিস তুলে না</t>
  </si>
  <si>
    <t>Local gari tor moto jinis tule na</t>
  </si>
  <si>
    <t>P362</t>
  </si>
  <si>
    <t>তোর নাগর মিলন কই</t>
  </si>
  <si>
    <t>Tor nagor milon koi</t>
  </si>
  <si>
    <t>P363</t>
  </si>
  <si>
    <t>aখন দু টাকার দাম নেই এই শরীর টার কেউ মাইনা নেবেনা</t>
  </si>
  <si>
    <t>,keu maina nebe nah.</t>
  </si>
  <si>
    <t>P364</t>
  </si>
  <si>
    <t>বেগুন লাগবো</t>
  </si>
  <si>
    <t>Begun lagbo</t>
  </si>
  <si>
    <t>P365</t>
  </si>
  <si>
    <t>মেন্টাল পাগল মহিলা</t>
  </si>
  <si>
    <t>Mental pagol mohila</t>
  </si>
  <si>
    <t>P366</t>
  </si>
  <si>
    <t>ভারতের নরতকি</t>
  </si>
  <si>
    <t>"Bharoter nartoki</t>
  </si>
  <si>
    <t>P367</t>
  </si>
  <si>
    <t>তুমি একা থাকবে কেন সোনাগাছিতে যাও!</t>
  </si>
  <si>
    <t>Tumi eka thakbe keno? Sonagachite jao!"</t>
  </si>
  <si>
    <t>P368</t>
  </si>
  <si>
    <t>Tomar 1 ta diye hoi na tai Tumi biye koro nai tomar akadhik lage aker poe ak changing</t>
  </si>
  <si>
    <t>P369</t>
  </si>
  <si>
    <t>হেতি খুব একা 
হেতিরে কেউ মোদির রাতের খাবার হিসেবে উপহার দিয়ে দে 😂</t>
  </si>
  <si>
    <t>"Heti khub eka
Hetire keu Modir rater khabar hishebe upohar diye de 😂"</t>
  </si>
  <si>
    <t>P370</t>
  </si>
  <si>
    <t xml:space="preserve">ভাই দেখেন একটা কথা বলি, আমার মন চাইলে আমি দৌলোদিয়া গ্রামে যাবো , কিন্তু এর ভিডিও দেখতে পারবো না </t>
  </si>
  <si>
    <t>Bhai dekhun ekta kotha boli, amar mon chaile ami Daulodia grame jabo, kintu er video dekhte parbo na</t>
  </si>
  <si>
    <t>P371</t>
  </si>
  <si>
    <t>এর মনের মধ্যে বিভিন্ন পুরুষ বসবাস করে</t>
  </si>
  <si>
    <t>Er moner moddhe bibhinno purush bosobas kore</t>
  </si>
  <si>
    <t>P372</t>
  </si>
  <si>
    <t>12 vatari</t>
  </si>
  <si>
    <t>P373</t>
  </si>
  <si>
    <t>Kam sukh boro sukh</t>
  </si>
  <si>
    <t>P374</t>
  </si>
  <si>
    <t>এখনও কত গেরা রে ভাই  মাথায় নষ্ট</t>
  </si>
  <si>
    <t>ekhono koto gera re bhai mathay noshto</t>
  </si>
  <si>
    <t>P375</t>
  </si>
  <si>
    <t>Tumar heday parllal diya hedar bandhon sutaiya falamu</t>
  </si>
  <si>
    <t>Tumar heday parllal diya heder bandhon sutaiya falamu</t>
  </si>
  <si>
    <t>P376</t>
  </si>
  <si>
    <t>সাধারণ বারোভাতারী আইডিয়া</t>
  </si>
  <si>
    <t>sadharon barobhataari idea</t>
  </si>
  <si>
    <t>P377</t>
  </si>
  <si>
    <t>নাস্তিক মহিলা</t>
  </si>
  <si>
    <t>nastik mohila</t>
  </si>
  <si>
    <t>P378</t>
  </si>
  <si>
    <t>চার টা জামাই লাগবে তোমার।</t>
  </si>
  <si>
    <t>char ta jamai lagbe tomar.</t>
  </si>
  <si>
    <t>P379</t>
  </si>
  <si>
    <t>১২ ভাতারি প্রচার না করলেই ভালো হয়</t>
  </si>
  <si>
    <t>12 bhataari prochar na korlei bhalo hoy</t>
  </si>
  <si>
    <t>P380</t>
  </si>
  <si>
    <t>দেখলেই বুঝা যায় বারোভাতারী নষ্ট মহিলা</t>
  </si>
  <si>
    <t>dekhlei bujha jay barobhataari noshto mohila</t>
  </si>
  <si>
    <t>P381</t>
  </si>
  <si>
    <t>কাদেরের সাথে গুয়ামারাদাও</t>
  </si>
  <si>
    <t>kadeder sathe guyamara dao</t>
  </si>
  <si>
    <t>P382</t>
  </si>
  <si>
    <t>ঘৃনা লাগে, ধূর বাড়া।  ওয়াক থু</t>
  </si>
  <si>
    <t>ghrina lage, dhur bara. wak thu</t>
  </si>
  <si>
    <t>P383</t>
  </si>
  <si>
    <t>তোর চাইতে কুকুরের লজ্জা অনেক বেশি</t>
  </si>
  <si>
    <t>tor chaite kukurer lojja onek beshi</t>
  </si>
  <si>
    <t>P384</t>
  </si>
  <si>
    <t>Hijla hijla</t>
  </si>
  <si>
    <t>P385</t>
  </si>
  <si>
    <t>𝗞𝗵𝗮𝗻 𝘄𝗶𝘁𝗵 "𝗸𝗶"
𝗠𝗮𝗴𝗶𝗰 𝘄𝗶𝘁𝗵𝗼𝘂𝘁 "𝗖"</t>
  </si>
  <si>
    <t>P386</t>
  </si>
  <si>
    <t>ভো*দায় ধোন ডুকায়া হাগে নাকি ভাই</t>
  </si>
  <si>
    <t>vo*day dhon dukaya hage naki bhai</t>
  </si>
  <si>
    <t>https://www.facebook.com/share/p/1FrARN3gCk/</t>
  </si>
  <si>
    <t>P387</t>
  </si>
  <si>
    <t>স্বাধীন ভাবে স্নেক্স করার প্রাইভেসি নেই কেন? তারেক তুই জবাব দে</t>
  </si>
  <si>
    <t>shadhin vabe snacks korar privacy nai keno? tarek tui jobab de</t>
  </si>
  <si>
    <t>P388</t>
  </si>
  <si>
    <t>শালার AI এতো বড় পাছা তৈরি করে দিলো কেমনে</t>
  </si>
  <si>
    <t>shalar AI eto boro pachha toiri kore dilo kemne</t>
  </si>
  <si>
    <t>https://www.facebook.com/share/p/1CMNP1kc3W/</t>
  </si>
  <si>
    <t>P389</t>
  </si>
  <si>
    <t>তাই বলে শাউয়া কাছে গেলে পুকি ছোট হয়ে যাবে</t>
  </si>
  <si>
    <t>tai bole shauwa kache gele puki choto hoye jabe</t>
  </si>
  <si>
    <t>P390</t>
  </si>
  <si>
    <t>গাঞ্জা কোনটা খাও?</t>
  </si>
  <si>
    <t>ganja konta khao?</t>
  </si>
  <si>
    <t>P391</t>
  </si>
  <si>
    <t>Chikni body mutki dudu</t>
  </si>
  <si>
    <t>P392</t>
  </si>
  <si>
    <t>Indian dalal mother chud</t>
  </si>
  <si>
    <t>https://www.instagram.com/p/DQ2LXUJkynk/?igsh=YjE2Z2k0anlkY252</t>
  </si>
  <si>
    <t>P393</t>
  </si>
  <si>
    <t>Bhai Apne emn chodna kno?</t>
  </si>
  <si>
    <t>P394</t>
  </si>
  <si>
    <t>Tumi amar baaal. Nagad er advertisement korte na paira matha
out.</t>
  </si>
  <si>
    <t>P395</t>
  </si>
  <si>
    <t>Tmi balpaknami kom chodao</t>
  </si>
  <si>
    <t>P396</t>
  </si>
  <si>
    <t>Chop shala bainchod...tor moto double standard shiyal cricket niya na vblei...vlo...</t>
  </si>
  <si>
    <t>P397</t>
  </si>
  <si>
    <t>কত জনের সঙ্গে যৌন মিলন করছে সে নিজেও জানে না তালিকায় কত জন আছে!?</t>
  </si>
  <si>
    <t>Koto joner shonge jouno milon korche se nijeo jane na talikay koto jon ache!?</t>
  </si>
  <si>
    <t>https://www.instagram.com/reel/DH3YcFAzbmK/?igsh=N2x1dm1iN2FydmRt</t>
  </si>
  <si>
    <t>P398</t>
  </si>
  <si>
    <t>মাল একটা উফফফ,</t>
  </si>
  <si>
    <t>Mal ekta uff uff,</t>
  </si>
  <si>
    <t>P399</t>
  </si>
  <si>
    <t>42 inch 😍👏👏👏👏</t>
  </si>
  <si>
    <t>P400</t>
  </si>
  <si>
    <t>ও খাসা মনি</t>
  </si>
  <si>
    <t>O khasha moni</t>
  </si>
  <si>
    <t>P401</t>
  </si>
  <si>
    <t>উনি ভালো মানের নাস্তিক</t>
  </si>
  <si>
    <t>Uni bhalo maner nastik</t>
  </si>
  <si>
    <t>https://youtu.be/wYHRNHmBVJE?si=23Lhn_eJXjRjJRQh</t>
  </si>
  <si>
    <t>P402</t>
  </si>
  <si>
    <t>শয়তান তো দেখি নাই তবে আজকে একটা শয়তান দেখলাম।</t>
  </si>
  <si>
    <t>Shoytan to dekhi nai, kintu ajke ekta shoytan dekhlam</t>
  </si>
  <si>
    <t>P403</t>
  </si>
  <si>
    <t>এর মতো একটি কুক্ষাত মহিলা বাংলাদেশে নয় পৃথিবীতে থাকা উচিত নেই</t>
  </si>
  <si>
    <t>Er moto ekta kukhyat mohila Bangladesh e na thaka uchit</t>
  </si>
  <si>
    <t>P404</t>
  </si>
  <si>
    <t>নিঃসন্দেহে নাস্তিক নাস্তিক নাস্তিক,</t>
  </si>
  <si>
    <t>Nishsondehe  nastik nastik nastik</t>
  </si>
  <si>
    <t>P405</t>
  </si>
  <si>
    <t>মাদ্রাসা শিক্ষক গণ শিশু বলাৎকার করে, সমকামীতে উর্ধ্বে কওমি মাদ্রাসা র হুজুর  গন।</t>
  </si>
  <si>
    <t>Madrasar shikkhok gan shishu bollaৎkar kore, shomokami te urdhe kowi madrasar hujur gan</t>
  </si>
  <si>
    <t>P406</t>
  </si>
  <si>
    <t>দেশের মাটিতে বসে অনেক আকাম করেছে, তাই দেশ থেকে বিতাড়িত হয়েছে।এখন বিদেশে গিয়েও আকাম করা বন্ধ হয়নি।</t>
  </si>
  <si>
    <t>Desher matite bose onek akam korese, tai desh theke bitarito hoyeche</t>
  </si>
  <si>
    <t>P407</t>
  </si>
  <si>
    <t>সাহস থাকলে বাংলাদেশে আইসা এইসব কথা বল</t>
  </si>
  <si>
    <t>Sahosh thakle Bangladesh e eshe ei kotha bol</t>
  </si>
  <si>
    <t>P408</t>
  </si>
  <si>
    <t>কতোটা নিকৃষ্ট হলে এমন কথা বলে চিন্তার বাইরে</t>
  </si>
  <si>
    <t>Koto nikkristo hole emon kotha bole</t>
  </si>
  <si>
    <t>P409</t>
  </si>
  <si>
    <t>আমি শয়তান দেখিনি কিন্তু শয়তানের গুরু মা তসলিমা নাসরিনকে দেখেছি</t>
  </si>
  <si>
    <t>Ami shoytan dekhi nai, kintu shoytander guru maa Taslima Nasrin ke dekhechi</t>
  </si>
  <si>
    <t>P410</t>
  </si>
  <si>
    <t>দেহ ব্যশ্যা বাংলাদেশ এ চলবে না 🤫</t>
  </si>
  <si>
    <t>Deh beshya Bangladesh e cholbe na</t>
  </si>
  <si>
    <t>P411</t>
  </si>
  <si>
    <t>খারাপ কোথাকার</t>
  </si>
  <si>
    <t>Kharap kothakar</t>
  </si>
  <si>
    <t>P412</t>
  </si>
  <si>
    <t>কারো শয়তান দেখতে মন চাইলে একে মনোযোগ দিয়ে দেখে নাও😅</t>
  </si>
  <si>
    <t>Karo shoytan dekhte mon chaile eke monojog diye dekho</t>
  </si>
  <si>
    <t>P413</t>
  </si>
  <si>
    <t>যাক অবশেষে পৃথিবীতে শয়তান দেখে নিলাম 😂</t>
  </si>
  <si>
    <t>Jak obosheshe shoytan dekhe nilam</t>
  </si>
  <si>
    <t>P414</t>
  </si>
  <si>
    <t>নটি কি বলে</t>
  </si>
  <si>
    <t>Noti ki bole</t>
  </si>
  <si>
    <t>P415</t>
  </si>
  <si>
    <t>অনেকদিন পর টাটকা শয়তান কে দেখলাম</t>
  </si>
  <si>
    <t>Onekdin por tatka shoytan ke dekhlam</t>
  </si>
  <si>
    <t>P416</t>
  </si>
  <si>
    <t>Tochlimar naket film ache</t>
  </si>
  <si>
    <t>P417</t>
  </si>
  <si>
    <t>জীবনে শয়তান দেখার খুব ইচ্ছা ছিল আজ তাপূরণ হল।</t>
  </si>
  <si>
    <t>Jibone shoytan dekhar khub iccha chilo aj ta puron holo</t>
  </si>
  <si>
    <t>P418</t>
  </si>
  <si>
    <t>Bessar kotar ki dam ase</t>
  </si>
  <si>
    <t>Bessar kothar ki dam ase</t>
  </si>
  <si>
    <t>P419</t>
  </si>
  <si>
    <t>এর শরীরে কাপড় কেন</t>
  </si>
  <si>
    <t>Er shorire kapor keno</t>
  </si>
  <si>
    <t>P420</t>
  </si>
  <si>
    <t>ব্যাশ্য</t>
  </si>
  <si>
    <t>Bessha</t>
  </si>
  <si>
    <t>P421</t>
  </si>
  <si>
    <t>এটা তো একটা  ব্যাশ্য</t>
  </si>
  <si>
    <t>Eta to ekta bessha</t>
  </si>
  <si>
    <t>P422</t>
  </si>
  <si>
    <t>নটি মরে নাই</t>
  </si>
  <si>
    <t>Noti more nai</t>
  </si>
  <si>
    <t>P423</t>
  </si>
  <si>
    <t>Dod golo kob boro boro</t>
  </si>
  <si>
    <t>Dud gulo khub boro boro</t>
  </si>
  <si>
    <t>P424</t>
  </si>
  <si>
    <t>ব্যাশা ককে বলে সয়তান হার মানবে</t>
  </si>
  <si>
    <t>Bessha kake bole shoytan har manbe</t>
  </si>
  <si>
    <t>P425</t>
  </si>
  <si>
    <t>Anaka Shona gachi ta chakri daoa hok</t>
  </si>
  <si>
    <t>Anaka Shona gachi ta chakri deoa hok</t>
  </si>
  <si>
    <t>P426</t>
  </si>
  <si>
    <t>এই তুই এখনো মরস নাই 😮😮</t>
  </si>
  <si>
    <t>Ei tui ekhono mors nai</t>
  </si>
  <si>
    <t>P427</t>
  </si>
  <si>
    <t>ছি এটা কে দেখে তো খাওয়া দাওয়া আমার বন্ধ হয়ে গেছে ওয়াক থু</t>
  </si>
  <si>
    <t>Chi eta ke dekhe to khawa dawa amar bondho hoye geche wak thu</t>
  </si>
  <si>
    <t>P428</t>
  </si>
  <si>
    <t>Ota jogonno karap manus</t>
  </si>
  <si>
    <t>Ota joghonno kharap manus</t>
  </si>
  <si>
    <t>P429</t>
  </si>
  <si>
    <t>ভারতের কলা খুব বড় এটাই খাও</t>
  </si>
  <si>
    <t>Bharoter kola khub boro etai khao</t>
  </si>
  <si>
    <t>P430</t>
  </si>
  <si>
    <t>আবাসিক হোটেলের দৃষ্টি আকর্ষণ করছি আপনাদের কর্মী পালিয়ে এসে মানুষের ইমান নষ্ট করতেছে,</t>
  </si>
  <si>
    <t>Abashik hoteler drishti akorshon korchi apnader kormi paliye eshe manusher iman noshto kortese</t>
  </si>
  <si>
    <t>P431</t>
  </si>
  <si>
    <t>Tui jongi bolos kare tui Bangladesh a parle ay Tor khobor ase</t>
  </si>
  <si>
    <t>Tui jongi bolos kare tui Bangladesh e parle ay tor khobor ase</t>
  </si>
  <si>
    <t>P432</t>
  </si>
  <si>
    <t>এই বেষষা এখনো মরেনি</t>
  </si>
  <si>
    <t>Ei bessha ekhono moreni</t>
  </si>
  <si>
    <t>P433</t>
  </si>
  <si>
    <t>শাহমাগীর কান্না দেখলে কিজে শান্তি লাগে</t>
  </si>
  <si>
    <t>Shah magir kanna dekhle ki je shanti lage</t>
  </si>
  <si>
    <t>P434</t>
  </si>
  <si>
    <t>নষ্ট মা গী</t>
  </si>
  <si>
    <t>Nosto Magi</t>
  </si>
  <si>
    <t>P435</t>
  </si>
  <si>
    <t>No 1 bessa</t>
  </si>
  <si>
    <t>No I bessa</t>
  </si>
  <si>
    <t>P436</t>
  </si>
  <si>
    <t>বেশ্যায় কয় কি</t>
  </si>
  <si>
    <t>Bessa y koy kih</t>
  </si>
  <si>
    <t>P437</t>
  </si>
  <si>
    <t>Mother of potita Nasrin 😂</t>
  </si>
  <si>
    <t>Mother of potita Nasrin</t>
  </si>
  <si>
    <t>P438</t>
  </si>
  <si>
    <t>বহু পুরুষের সঙ্গে কাটানো মহিলা এখনো বেঁচে আছিস</t>
  </si>
  <si>
    <t>Bohu purusher shonge katano mohila ekhono beche achis</t>
  </si>
  <si>
    <t>P439</t>
  </si>
  <si>
    <t>এই ব্যাশ্যা মহিলা এখন দূর থেকে উচু গলায় কথা বলে</t>
  </si>
  <si>
    <t>Ei bessha mohila ekhon dur theke uchu golay kotha bole</t>
  </si>
  <si>
    <t>P440</t>
  </si>
  <si>
    <t>খাংকি কোন দিন বালো হবেনা</t>
  </si>
  <si>
    <t>Khangi konodin bhalo hobe na</t>
  </si>
  <si>
    <t>P441</t>
  </si>
  <si>
    <t>ব্যেssar মুখে মাদ্রাসার কথা মানায় না</t>
  </si>
  <si>
    <t>Bessar mukhe madrasar kotha manay na</t>
  </si>
  <si>
    <t>P442</t>
  </si>
  <si>
    <t>নষ্ট মহিলা</t>
  </si>
  <si>
    <t>Noshto mohila</t>
  </si>
  <si>
    <t>P443</t>
  </si>
  <si>
    <t>জানওয়ার এটা কই থাকে কেউ জানেন কি</t>
  </si>
  <si>
    <t>Janowar eta koi thake keu janen ki</t>
  </si>
  <si>
    <t>P444</t>
  </si>
  <si>
    <t>চামড়া ঝুলে গেছে ব্যাবসা বন্ধ</t>
  </si>
  <si>
    <t>Chamra jhule geche byabsha bondho</t>
  </si>
  <si>
    <t>P445</t>
  </si>
  <si>
    <t>বেশ্যা গিরি করে কি পেলে</t>
  </si>
  <si>
    <t>Besshagiri kore ki pele</t>
  </si>
  <si>
    <t>P446</t>
  </si>
  <si>
    <t>ও তো বারো ভাতারি।</t>
  </si>
  <si>
    <t>O to baro bhatari</t>
  </si>
  <si>
    <t>P447</t>
  </si>
  <si>
    <t>দেখতে একদম শাহবাগী শাহবাগী লাগছে। তাই গাসল করে কথা বলবেন।</t>
  </si>
  <si>
    <t>Dekhte ekdom Shahbagi Shahbagi lagse. Tai gosol kore kotha bolben</t>
  </si>
  <si>
    <t>P448</t>
  </si>
  <si>
    <t>Noti</t>
  </si>
  <si>
    <t>https://youtu.be/eetyIkMDeO4?si=Ms6uco5QpxQTLacK</t>
  </si>
  <si>
    <t>P449</t>
  </si>
  <si>
    <t>এতো বড়ো হলো কবে,,,,,, শেখ সাদি তো খাইয়া দিছে এখন আবার আবাসিক হোটেলের দৃষ্টি আকর্ষণ করতিছি,,, এরে ধরে নিয়ে যা</t>
  </si>
  <si>
    <t>Eto boro holo kobe, Sheikh Sadi to khaiya dishe ekhon abar abashik hoteler drishti akorshon kortesi, ere dhore niye ja</t>
  </si>
  <si>
    <t>P450</t>
  </si>
  <si>
    <t>এই মেয়ে মা বাবা নেই নাকি 🤔</t>
  </si>
  <si>
    <t>Ei meye ma baba nei naki</t>
  </si>
  <si>
    <t>P451</t>
  </si>
  <si>
    <t>লটি</t>
  </si>
  <si>
    <t>Loti</t>
  </si>
  <si>
    <t>P452</t>
  </si>
  <si>
    <t>Faul kotha bolen beshi apni</t>
  </si>
  <si>
    <t>P453</t>
  </si>
  <si>
    <t>খাসা</t>
  </si>
  <si>
    <t>khasha</t>
  </si>
  <si>
    <t>P454</t>
  </si>
  <si>
    <t>তুমি langta হয়ে রাস্তায় চলবে আর রেপ রেপ করে চিৎকার করবে এটা কেমন কথা????????😅</t>
  </si>
  <si>
    <t>Tumi langta hoye rastay cholba ar rape rape kore chitkar korba eta kemon kotha</t>
  </si>
  <si>
    <t>P455</t>
  </si>
  <si>
    <t>একে রেপ কেন করো না</t>
  </si>
  <si>
    <t>Eke rape keno koro na</t>
  </si>
  <si>
    <t>P456</t>
  </si>
  <si>
    <t>লাগায়া চইলা যাবো 😂😂</t>
  </si>
  <si>
    <t>Lagaya choila jabo</t>
  </si>
  <si>
    <t>https://youtu.be/Avw4bVt4zHI?si=6SM8Z2pESyQYzf0C</t>
  </si>
  <si>
    <t>P457</t>
  </si>
  <si>
    <t>আমি লাগায়া চৈলা যামু 😂</t>
  </si>
  <si>
    <t>Ami lagaya choila jamu</t>
  </si>
  <si>
    <t>P458</t>
  </si>
  <si>
    <t>একে তো পাঁচ হাজার টাকা দেওয়াও লস</t>
  </si>
  <si>
    <t>Eke to pach hajar taka deowao loss</t>
  </si>
  <si>
    <t>P459</t>
  </si>
  <si>
    <t>২ টাকার মাল 😊</t>
  </si>
  <si>
    <t>2 takar mal.</t>
  </si>
  <si>
    <t>P460</t>
  </si>
  <si>
    <t>500 takar mal 5 koti🤣</t>
  </si>
  <si>
    <t>P461</t>
  </si>
  <si>
    <t>Ei khan kir dam er chey bohut kom 😂 r 5 koti taka dile er chey bhalo magi daraibo😂</t>
  </si>
  <si>
    <t>P462</t>
  </si>
  <si>
    <t>Potita hoea abar sadhu sajce</t>
  </si>
  <si>
    <t>P463</t>
  </si>
  <si>
    <t>মেয়েটা একদম ঠিক করেনি কাজটা।</t>
  </si>
  <si>
    <t>Meyeta ekdom thik koreni kajta</t>
  </si>
  <si>
    <t>P464</t>
  </si>
  <si>
    <t>একে দিয়ে এডাল্ট ছবি বানিয়ে দেশ অনেক বৈদেশিক মুদ্রা অর্জন করতে পারে। এরকম একটা সম্পদকে কাজে লাগানোর জন্য ড: ইউনুসের কাছে আবেদন জানাই।</t>
  </si>
  <si>
    <t>Eke diye adult chobi baniye desh onek bideshik mudra arjon korte pare</t>
  </si>
  <si>
    <t>https://youtu.be/Qb2ds7X81FI?si=sD_1gwlOaYj_nQbJ</t>
  </si>
  <si>
    <t>P465</t>
  </si>
  <si>
    <t>কত জনরে নিচের টা দিছে বলার হিসাব নাই</t>
  </si>
  <si>
    <t>Koto jonre niche ta dise bolar hisab nai</t>
  </si>
  <si>
    <t>P466</t>
  </si>
  <si>
    <t>Porimonir sate aiguloi jai</t>
  </si>
  <si>
    <t>P467</t>
  </si>
  <si>
    <t>কত জনের খাট কাপিয়ে নাইকা হওয়া লাগে, এই মুভি তার প্রমান।</t>
  </si>
  <si>
    <t>Koto joner khat kapiye naika howa lage</t>
  </si>
  <si>
    <t>P468</t>
  </si>
  <si>
    <t>নুটি বদমাস এসব</t>
  </si>
  <si>
    <t>Noti badmas esob</t>
  </si>
  <si>
    <t>P469</t>
  </si>
  <si>
    <t>ফালতু মুভি</t>
  </si>
  <si>
    <t>Faltu movie</t>
  </si>
  <si>
    <t>P470</t>
  </si>
  <si>
    <t>eto boro pom pom</t>
  </si>
  <si>
    <t>Eto boro pom pom</t>
  </si>
  <si>
    <t>P471</t>
  </si>
  <si>
    <t>এগুলা সব বস্তির</t>
  </si>
  <si>
    <t>Egula shob bostir</t>
  </si>
  <si>
    <t>P472</t>
  </si>
  <si>
    <t>Porimonir futota boro</t>
  </si>
  <si>
    <t>P473</t>
  </si>
  <si>
    <t>Ai golo boocot kora uchit</t>
  </si>
  <si>
    <t>Ai gulo boycott kora uchit</t>
  </si>
  <si>
    <t>P474</t>
  </si>
  <si>
    <t>faltu actor movie</t>
  </si>
  <si>
    <t>Faltu actor movie</t>
  </si>
  <si>
    <t>P475</t>
  </si>
  <si>
    <t>১ রাতের জন্য উপস্থাপিকা এবং রহমাত আয়াত কে কাছে পেতে চাই</t>
  </si>
  <si>
    <t>1 rater jonno uposthapika &amp; rahman ayat k kache pete chai.</t>
  </si>
  <si>
    <t>https://youtube.com/shorts/nNFS7q2OQ9g?si=wlb5knFWbs_fiHXE</t>
  </si>
  <si>
    <t>P476</t>
  </si>
  <si>
    <t>বাংলার খলিফা</t>
  </si>
  <si>
    <t>Banglar khalifa</t>
  </si>
  <si>
    <t>P477</t>
  </si>
  <si>
    <t>একি ফ্রেমে পাকা দুই নটি.....</t>
  </si>
  <si>
    <t>Eki frame e paka dui noti</t>
  </si>
  <si>
    <t>P478</t>
  </si>
  <si>
    <t>Jule geche</t>
  </si>
  <si>
    <t>P479</t>
  </si>
  <si>
    <t>এই নর্তকীদের কে আইনের আওতায় নিয়ে বিচার করা উচিত</t>
  </si>
  <si>
    <t xml:space="preserve">
Ei nortokider ke ain-er awtay ene bichar kora uchit</t>
  </si>
  <si>
    <t>P480</t>
  </si>
  <si>
    <t xml:space="preserve">দোলোদিয়া পল্লীর চ্যানেল দৌলোদিয়া পাড়ার মেয়ে উপস্থাপিকা এখনের দৌলতিয়া ব্যবসাহী রানিং অভিনেত্রী  </t>
  </si>
  <si>
    <t>Daulatdia pollir channel, Daulatdia parar meye uposthapika, ekhon Daulatdia byaboshayi running actree.</t>
  </si>
  <si>
    <t>P481</t>
  </si>
  <si>
    <t>𝐎𝐰𝐰 𝐂𝐮𝐭𝐞 𝐌𝐚𝐠𝐢..!</t>
  </si>
  <si>
    <t>Oww cute magi</t>
  </si>
  <si>
    <t>P482</t>
  </si>
  <si>
    <t>ওখানে কি ফুটো হয়ে গিয়েছে</t>
  </si>
  <si>
    <t>Okhane ki futo hoye geche</t>
  </si>
  <si>
    <t>P483</t>
  </si>
  <si>
    <t>রাতে কত</t>
  </si>
  <si>
    <t>Rate koto</t>
  </si>
  <si>
    <t>P484</t>
  </si>
  <si>
    <t>জতো দেখাইদে  পারবে ততো ইনকাম</t>
  </si>
  <si>
    <t>Joto dekhai de parbe toto income</t>
  </si>
  <si>
    <t>P485</t>
  </si>
  <si>
    <t>এক ফ্রেমে ২ নটি</t>
  </si>
  <si>
    <t>Ek frame e 2 noti</t>
  </si>
  <si>
    <t>P486</t>
  </si>
  <si>
    <t>একবার শুইলে ১০ হাজার সারাদিনে কয়বার সুইতে পারে তা জনগণ হিসাব করেন</t>
  </si>
  <si>
    <t>ekbar shuile 10 hajar saradine koj়bar suite pare ta jonogon hisab koren</t>
  </si>
  <si>
    <t>P487</t>
  </si>
  <si>
    <t>Or sob kisu jhule acha..mane incame valoi</t>
  </si>
  <si>
    <t>P488</t>
  </si>
  <si>
    <t>পাহাড় দুটো ঝুলে পরছে</t>
  </si>
  <si>
    <t>pahar duto jhule porchhe</t>
  </si>
  <si>
    <t>P489</t>
  </si>
  <si>
    <t>রাতের টা কতো??</t>
  </si>
  <si>
    <t>rater ta koto??</t>
  </si>
  <si>
    <t>P490</t>
  </si>
  <si>
    <t>দেহ দিলে টাকার অভাব নাই</t>
  </si>
  <si>
    <t>deh dile takar ovab nai</t>
  </si>
  <si>
    <t>P491</t>
  </si>
  <si>
    <t>Sob dekha jay nodi</t>
  </si>
  <si>
    <t>P492</t>
  </si>
  <si>
    <t>যত বিছানা গরম তত ইনকাম</t>
  </si>
  <si>
    <t>jot bichhana gorom tot inkam</t>
  </si>
  <si>
    <t>P493</t>
  </si>
  <si>
    <t>প'' তিতা</t>
  </si>
  <si>
    <t>p'' tita</t>
  </si>
  <si>
    <t>P494</t>
  </si>
  <si>
    <t>আপনার ডেইলি রাতের ইনকাম কত?</t>
  </si>
  <si>
    <t>apnar deili rater inkam kot?</t>
  </si>
  <si>
    <t>P495</t>
  </si>
  <si>
    <t>Urfi javed lite in white dress</t>
  </si>
  <si>
    <t>P496</t>
  </si>
  <si>
    <t>দুই বিশ্ব প্রস্টিটিউট একসাথে</t>
  </si>
  <si>
    <t>dui bishbo prostitiut eksathe</t>
  </si>
  <si>
    <t>P497</t>
  </si>
  <si>
    <t>এভাবে বুকের কাপর সরালে, অনেক ইনকাম ই, হতেই পারে</t>
  </si>
  <si>
    <t>evabe buker kapor sorale, onek inkam i, hotei pare</t>
  </si>
  <si>
    <t>P498</t>
  </si>
  <si>
    <t>jogony nari</t>
  </si>
  <si>
    <t>https://youtu.be/NlTldvPdFyU?si=CpLQsZUHa5I16AGD</t>
  </si>
  <si>
    <t>P499</t>
  </si>
  <si>
    <t>P500</t>
  </si>
  <si>
    <t>আধুনিক, মাল❤</t>
  </si>
  <si>
    <t>adhunik, mal❤</t>
  </si>
  <si>
    <t>P501</t>
  </si>
  <si>
    <t>Duita nunu aksathe dhukano jabe</t>
  </si>
  <si>
    <t>P502</t>
  </si>
  <si>
    <t>এখন দু টাকার দাম নেই এই শরীর টার কেউ মাইনা নেবেনা</t>
  </si>
  <si>
    <t>ekhon du takar dam nei ei shorir tar keu maina nebena</t>
  </si>
  <si>
    <t>P503</t>
  </si>
  <si>
    <t>12 vatari koj় ki</t>
  </si>
  <si>
    <t>P504</t>
  </si>
  <si>
    <t>Ekta chhele Jodi anek mohila ke fantasise kore taake ki bolben?....Baaro mayaari?</t>
  </si>
  <si>
    <t>P505</t>
  </si>
  <si>
    <t>begun lagbo</t>
  </si>
  <si>
    <t>P506</t>
  </si>
  <si>
    <t>tumi eka thakbe ken sonagachhite jao!</t>
  </si>
  <si>
    <t>P507</t>
  </si>
  <si>
    <t>tor nagor milon ki</t>
  </si>
  <si>
    <t>P508</t>
  </si>
  <si>
    <t>ei jodi kobita hয় tahle choti golpo kenta.</t>
  </si>
  <si>
    <t>P509</t>
  </si>
  <si>
    <t>er moner modhye bivinno purush bosbas kore</t>
  </si>
  <si>
    <t>P510</t>
  </si>
  <si>
    <t>P511</t>
  </si>
  <si>
    <t>Joni dhola hoiya geche.</t>
  </si>
  <si>
    <t>P512</t>
  </si>
  <si>
    <t>P513</t>
  </si>
  <si>
    <t>P514</t>
  </si>
  <si>
    <t>sadharon barovatari aidij়a</t>
  </si>
  <si>
    <t xml:space="preserve">            Hate Speech</t>
  </si>
  <si>
    <t>P515</t>
  </si>
  <si>
    <t>মাতারি কি  বলে</t>
  </si>
  <si>
    <t>matari ki  bole</t>
  </si>
  <si>
    <t>P516</t>
  </si>
  <si>
    <t>গন্ধ ওয়াক😂</t>
  </si>
  <si>
    <t>gondho oয়ak😂</t>
  </si>
  <si>
    <t>P517</t>
  </si>
  <si>
    <t>mental pagol mohila</t>
  </si>
  <si>
    <t>P518</t>
  </si>
  <si>
    <t>তোমার ভোদায় যে খাস</t>
  </si>
  <si>
    <t>tomar vodaj় je khas</t>
  </si>
  <si>
    <t>P519</t>
  </si>
  <si>
    <t>P520</t>
  </si>
  <si>
    <t>দেখলেই বুঝা যায় বারোভাতারী নষ্ট মহিলা😊</t>
  </si>
  <si>
    <t>dekhlei bujha jaj় barovatari noshto mohila😊</t>
  </si>
  <si>
    <t>P521</t>
  </si>
  <si>
    <t>না লাগে, ধূর বাড়া।  ওয়াক থু</t>
  </si>
  <si>
    <t>na lage, dhur baড়a.  oয়ak thu</t>
  </si>
  <si>
    <t>P522</t>
  </si>
  <si>
    <t>কারণ এটা একটা নটি,  সানিলিওন থেকে কম না 😬</t>
  </si>
  <si>
    <t>karon eta ekta noti,  sanilion theke kom na 😬</t>
  </si>
  <si>
    <t>https://youtu.be/VuCQFpNmCEE?si=YRyugdT67rQIo3Ks</t>
  </si>
  <si>
    <t>P523</t>
  </si>
  <si>
    <t>Je poshak poruk or Jule gese.😅</t>
  </si>
  <si>
    <t>P524</t>
  </si>
  <si>
    <t>Baje meya... 1ta</t>
  </si>
  <si>
    <t>P525</t>
  </si>
  <si>
    <t>সানি লিওনের খালতো বোন</t>
  </si>
  <si>
    <t>sani lioner khalto bon</t>
  </si>
  <si>
    <t>P526</t>
  </si>
  <si>
    <t>গ্রেট ম্যাগী😊</t>
  </si>
  <si>
    <t>gret myagi😊</t>
  </si>
  <si>
    <t>P527</t>
  </si>
  <si>
    <t>খাট কর্মীরা আজকাল ব্র্যান্ড প্রোমোটার,, রুচির দুর্ভিক্ষ তহ এখন মহামরি আকার ধারণ করেছে ‼️‼️</t>
  </si>
  <si>
    <t>khat kormira ajkal bryando promotar,, ruchir durvikkho toh ekhon mohamri akar dharon korechhe ‼️‼️</t>
  </si>
  <si>
    <t>https://youtu.be/Lc4Gq2rvoyQ?si=vq0HfR8K5BhTRS6y</t>
  </si>
  <si>
    <t>P528</t>
  </si>
  <si>
    <t>তুমি একটা পাবলিক টয়লেট যেখানে সবাই ঢুকে</t>
  </si>
  <si>
    <t>tumi ekta pablik toj়let jekhane sobai dhuke</t>
  </si>
  <si>
    <t>https://youtu.be/Lc4Gq2rvoyQ?si=q71ikNgs3dOKoE2S</t>
  </si>
  <si>
    <t>P529</t>
  </si>
  <si>
    <t>নডির ব্যান্ড</t>
  </si>
  <si>
    <t>ndir byand</t>
  </si>
  <si>
    <t>P530</t>
  </si>
  <si>
    <t>চামড়া ব্যবসায়ীরা যখন ব্র্যান্ড প্রোমোটার😂</t>
  </si>
  <si>
    <t>chamod়a byobsaj়ira jokhon bryando promotar😂</t>
  </si>
  <si>
    <t>P531</t>
  </si>
  <si>
    <t>কনডম চলবে শুধু</t>
  </si>
  <si>
    <t>konodom cholbe shudhu</t>
  </si>
  <si>
    <t>P532</t>
  </si>
  <si>
    <t>বোট ক্লাব ব্রান্ড😂</t>
  </si>
  <si>
    <t>bot klab brand😂</t>
  </si>
  <si>
    <t>P533</t>
  </si>
  <si>
    <t>নর্তকী সিন্ডিকেটের সদস্যরা🐸</t>
  </si>
  <si>
    <t>nortki sindiketer sodosyra🐸</t>
  </si>
  <si>
    <t>P534</t>
  </si>
  <si>
    <t>"পরী-ব্রা, পরী-প্যান্টি, পরী-কনডম" একেবারে সলিড ব্র্যান্ড</t>
  </si>
  <si>
    <t>pri-bra, pori-pyanti, pori-konodom ekebare solid bryand</t>
  </si>
  <si>
    <t>P535</t>
  </si>
  <si>
    <t>নর্তকী।</t>
  </si>
  <si>
    <t>nortki.</t>
  </si>
  <si>
    <t>P536</t>
  </si>
  <si>
    <t>ক্লিন প্রস্টিটিউট।</t>
  </si>
  <si>
    <t>klin prostitiut.</t>
  </si>
  <si>
    <t>P537</t>
  </si>
  <si>
    <t>Eai noti ekono Jono sommukhea kno?????</t>
  </si>
  <si>
    <t>P538</t>
  </si>
  <si>
    <t>বেস্যার মতো লাগে?</t>
  </si>
  <si>
    <t>besyar moto lage?</t>
  </si>
  <si>
    <t>P539</t>
  </si>
  <si>
    <t>Jinis ta dekhlei khete Mon chay</t>
  </si>
  <si>
    <t>P540</t>
  </si>
  <si>
    <t>Rejected item</t>
  </si>
  <si>
    <t>P541</t>
  </si>
  <si>
    <t>International jaroz</t>
  </si>
  <si>
    <t>P542</t>
  </si>
  <si>
    <t>ret koto</t>
  </si>
  <si>
    <t>P543</t>
  </si>
  <si>
    <t>না না তুমি লেংটাই থাক্কো পরী 😂  তোমাকে লেংটাই দেখতে ভালো লাগে 😂</t>
  </si>
  <si>
    <t>na na tumi lengtai thakko pori 😂  tomake lengtai dekhte valo lage 😂</t>
  </si>
  <si>
    <t>P544</t>
  </si>
  <si>
    <t>পাবলিক টয়লেট</t>
  </si>
  <si>
    <t>pablik toj়let</t>
  </si>
  <si>
    <t>P545</t>
  </si>
  <si>
    <t>Tumar sawa joto dun dakhche amora hoyto ato manushi dakhi nai😮😮</t>
  </si>
  <si>
    <t>P546</t>
  </si>
  <si>
    <t>এক রাতে কত?</t>
  </si>
  <si>
    <t>ek rate kot?</t>
  </si>
  <si>
    <t>P547</t>
  </si>
  <si>
    <t>তোমার জায়গা হোটেলে তোমার</t>
  </si>
  <si>
    <t>tomar jaj়ga hotele tomar</t>
  </si>
  <si>
    <t>P548</t>
  </si>
  <si>
    <t>পরিমনীর ব্রা রান্ড খুব ভালো চলবে  😁</t>
  </si>
  <si>
    <t>primnir bra rando khub valo cholbe  😁</t>
  </si>
  <si>
    <t>P549</t>
  </si>
  <si>
    <t>Amr bal hobe dhattt bal</t>
  </si>
  <si>
    <t>P550</t>
  </si>
  <si>
    <t>eke barei faltu lagiesshe</t>
  </si>
  <si>
    <t>P551</t>
  </si>
  <si>
    <t>অনেক বড় বড়......?</t>
  </si>
  <si>
    <t>onek bod় bod়......?</t>
  </si>
  <si>
    <t>P552</t>
  </si>
  <si>
    <t>12 vatare brand</t>
  </si>
  <si>
    <t>P553</t>
  </si>
  <si>
    <t>এই দেশের নটি গুলো এত মোটা হয় কেন ভাই?</t>
  </si>
  <si>
    <t>ei desher noti gulo et mota hয় ken vai?</t>
  </si>
  <si>
    <t>P554</t>
  </si>
  <si>
    <t>Banglar miakholipha</t>
  </si>
  <si>
    <t>P555</t>
  </si>
  <si>
    <t>পরিমনি লাউ এটাও একটা ব্রান্ড।</t>
  </si>
  <si>
    <t>primni lau etao ekta brando.</t>
  </si>
  <si>
    <t>P556</t>
  </si>
  <si>
    <t>তুই আমার হেডা</t>
  </si>
  <si>
    <t>tui amar heda</t>
  </si>
  <si>
    <t>P557</t>
  </si>
  <si>
    <t>তোমার নামে দুধের ব্র্যান্ড করতে হবে,</t>
  </si>
  <si>
    <t>tomar name dudher bryando korte hobe,</t>
  </si>
  <si>
    <t>P558</t>
  </si>
  <si>
    <t>বাচ্চারাও খাবে বুড়োরাও খাবে।।</t>
  </si>
  <si>
    <t>bachcharao khabe bud়orao khabe..</t>
  </si>
  <si>
    <t>P559</t>
  </si>
  <si>
    <t>Brand name: Porimagi</t>
  </si>
  <si>
    <t>Sexual harassment</t>
  </si>
  <si>
    <t>P560</t>
  </si>
  <si>
    <t>Fitness er ki baje obostha</t>
  </si>
  <si>
    <t>P561</t>
  </si>
  <si>
    <t>তোর সাওয়ার ব্যান্ড.......</t>
  </si>
  <si>
    <t>Tor shower band</t>
  </si>
  <si>
    <t>P562</t>
  </si>
  <si>
    <t>Banglar  bessa 2</t>
  </si>
  <si>
    <t>Banglar bessa 2</t>
  </si>
  <si>
    <t>P563</t>
  </si>
  <si>
    <t>P564</t>
  </si>
  <si>
    <t>তুমি ব্রা পেন্টি ও সেনোরার বিজ্ঞাপন করলে ওটাও খুব চলবে।</t>
  </si>
  <si>
    <t>Tumi bra panty o Senora-r biggapon korle otao khub cholbe</t>
  </si>
  <si>
    <t>P565</t>
  </si>
  <si>
    <t>Matari postatute unmatured</t>
  </si>
  <si>
    <t>Matari prostitute unmatured</t>
  </si>
  <si>
    <t>P566</t>
  </si>
  <si>
    <t>বাংলার ১ নং সানি লিওন যাকে সবাই পায়,</t>
  </si>
  <si>
    <t>Banglar 1 no. Sunny Leone jake shobai pay</t>
  </si>
  <si>
    <t>P567</t>
  </si>
  <si>
    <t>Pori nodi</t>
  </si>
  <si>
    <t>P568</t>
  </si>
  <si>
    <t>সেই খাট কাপানো জিনিস।</t>
  </si>
  <si>
    <t>Shei khat kapano jinish</t>
  </si>
  <si>
    <t>P569</t>
  </si>
  <si>
    <t>Tor vuda dia 6000 hazar manus suna dise noti</t>
  </si>
  <si>
    <t>Tor bhuda diya 6000 hajar manush shuna dise noti</t>
  </si>
  <si>
    <t>P570</t>
  </si>
  <si>
    <t>নটি নিচে কোন ব্রান্ড পড়ো😂😂😂</t>
  </si>
  <si>
    <t>Noti niche kon brand poro</t>
  </si>
  <si>
    <t>P571</t>
  </si>
  <si>
    <t>বেশ্যার মত লাগে</t>
  </si>
  <si>
    <t>Beshyar moto lage</t>
  </si>
  <si>
    <t>P572</t>
  </si>
  <si>
    <t>দোওলোদিয়ার ব্রান্ড</t>
  </si>
  <si>
    <t>Daulatdia-r brand</t>
  </si>
  <si>
    <t>P573</t>
  </si>
  <si>
    <t>ভোদা  ব্যবসায়ীদের জয় জয় কার</t>
  </si>
  <si>
    <t>Bhoda byaboshayider joy joykar</t>
  </si>
  <si>
    <t>P574</t>
  </si>
  <si>
    <t>তুই নিজে ই তো বিক্রী হতে হতে প্রায় পচে যাওয়ার পর্যায়ে!!</t>
  </si>
  <si>
    <t>Tui nijei to bikri hote hote pray poche jawar porjay-e</t>
  </si>
  <si>
    <t>P575</t>
  </si>
  <si>
    <t>Nostro gorer nostro</t>
  </si>
  <si>
    <t>P576</t>
  </si>
  <si>
    <t>Asto akta noti</t>
  </si>
  <si>
    <t>P577</t>
  </si>
  <si>
    <t>Busky moto lage</t>
  </si>
  <si>
    <t>P578</t>
  </si>
  <si>
    <t>Damri গাভী</t>
  </si>
  <si>
    <t>Damri gavi</t>
  </si>
  <si>
    <t>P579</t>
  </si>
  <si>
    <t>পচা মাল</t>
  </si>
  <si>
    <t>Pocha mal</t>
  </si>
  <si>
    <t>P580</t>
  </si>
  <si>
    <t>যেভাবে বুকের গুলা দেখাচ্ছে মনে হয় লজ্জা বলতে কিছুই নেই</t>
  </si>
  <si>
    <t>jevabe buker gula dekhasche lojja bolte kicu nei</t>
  </si>
  <si>
    <t>https://youtube.com/shorts/7QqTzoR3qsw?si=Pt5X_3wPccidBtGB</t>
  </si>
  <si>
    <t>P581</t>
  </si>
  <si>
    <t>এই দুনিয়ার সব থেকে ধৈর্যশীল পুরুষ সেই যে এই ধরনের পোশাক পরা দেখেও নিজেকে কন্ট্রোল করে</t>
  </si>
  <si>
    <t>Ei duniyar sobcheye dhorjo-shil purush shei je ei dhoroner poshak pora dekheo nije ke control kore</t>
  </si>
  <si>
    <t>P582</t>
  </si>
  <si>
    <t>বুকের উপরে উড়না দিলে কি অসুভিধা। এই ভাবে না দেখালে গ্রাহকত আসবে না</t>
  </si>
  <si>
    <t>Buker upore orna dile ki oshubidha. Ei vabe na dekhale grahok to ashbe na</t>
  </si>
  <si>
    <t>P583</t>
  </si>
  <si>
    <t>নটি কি আর ভালো হয়।</t>
  </si>
  <si>
    <t>Noti ki ar bhalo hoy</t>
  </si>
  <si>
    <t>P584</t>
  </si>
  <si>
    <t>সব শেষ করে ফেলেছে, বুকে ওড়না দিয়ে কি হবে</t>
  </si>
  <si>
    <t>Shob shesh kore felese, buke orna diye ki hobe</t>
  </si>
  <si>
    <t>P585</t>
  </si>
  <si>
    <t>আমরা  সবাই  নষ্টাকে   বয় কট করি</t>
  </si>
  <si>
    <t>Amra shobai noshtake boycott kori</t>
  </si>
  <si>
    <t>P586</t>
  </si>
  <si>
    <t>আরেকটু খুলে দিলে ভাল হত</t>
  </si>
  <si>
    <t>Arektu khule dile bhalo hoto</t>
  </si>
  <si>
    <t>P587</t>
  </si>
  <si>
    <t>অনেক ছেলে হাত মেরেছে, আপনার এই ভিডিও দেখে</t>
  </si>
  <si>
    <t>Onek chele hat mereche, apnar ei video dekhe</t>
  </si>
  <si>
    <t>P588</t>
  </si>
  <si>
    <t>Manush ato nirlojjo hoy kivabe</t>
  </si>
  <si>
    <t>Manush eto nirlojjo hoy kivabe</t>
  </si>
  <si>
    <t>P589</t>
  </si>
  <si>
    <t>বাজে একটা মহিলা লজ্জা বলতে কিছু নেই কিভাবে দেখাচ্ছে দেখো</t>
  </si>
  <si>
    <t>Baje ekta mohila, lojja bolte kichu nei kivabe dekhacche dekho</t>
  </si>
  <si>
    <t>P590</t>
  </si>
  <si>
    <t>ভাই আমার মাল বের হয়ে  গেছে</t>
  </si>
  <si>
    <t>Bhai amar mal ber hoye geche</t>
  </si>
  <si>
    <t>P591</t>
  </si>
  <si>
    <t>বুকে এই দুই টি কি</t>
  </si>
  <si>
    <t>Buke ei dui ti ki</t>
  </si>
  <si>
    <t>P592</t>
  </si>
  <si>
    <t>এই বিডিও দেখে আমি হাত মেরেছি</t>
  </si>
  <si>
    <t>Ei video dekhe ami hat merechi</t>
  </si>
  <si>
    <t>P593</t>
  </si>
  <si>
    <t>Dudh gulo marattok</t>
  </si>
  <si>
    <t>P594</t>
  </si>
  <si>
    <t>ও কত জনের আরো খাবার হবে।</t>
  </si>
  <si>
    <t>O koto joner aro khabar hobe</t>
  </si>
  <si>
    <t>P595</t>
  </si>
  <si>
    <t>এত বড় ফাক  না দেখাইলে হয় না ডাকলে আরো বেশি ভালো দেখা যাবে</t>
  </si>
  <si>
    <t>Eto boro fak na dekhaille hoy na, dakle aro beshi bhalo dekha jabe</t>
  </si>
  <si>
    <t>P596</t>
  </si>
  <si>
    <t>Dud bror</t>
  </si>
  <si>
    <t>Dud boror</t>
  </si>
  <si>
    <t>P597</t>
  </si>
  <si>
    <t>Dud deki a jannathe jay o noti girl.</t>
  </si>
  <si>
    <t>Dud dekhi ar jannate jai o noti girl</t>
  </si>
  <si>
    <t>P598</t>
  </si>
  <si>
    <t>লাগাইতে কত লাগে</t>
  </si>
  <si>
    <t>Lagailte koto lage</t>
  </si>
  <si>
    <t>P599</t>
  </si>
  <si>
    <t>One night how much</t>
  </si>
  <si>
    <t>P600</t>
  </si>
  <si>
    <t>Koto boro boro re baba</t>
  </si>
  <si>
    <t>P601</t>
  </si>
  <si>
    <t>এত বড় কেমনে?</t>
  </si>
  <si>
    <t>Eto boro kemne</t>
  </si>
  <si>
    <t>P602</t>
  </si>
  <si>
    <t>লেংটা হয়ে ইনটারভিও নিলে বেশি খুশি হইতো,।</t>
  </si>
  <si>
    <t>Lengta hoye interview nile beshi khushi hoito</t>
  </si>
  <si>
    <t>P603</t>
  </si>
  <si>
    <t>বাংলাদেশের জাতীয় খানকি</t>
  </si>
  <si>
    <t>Bangladesher jatio khanki</t>
  </si>
  <si>
    <t>P604</t>
  </si>
  <si>
    <t>Egula rastar potita</t>
  </si>
  <si>
    <t>P605</t>
  </si>
  <si>
    <t>khakimagi stick diba</t>
  </si>
  <si>
    <t>Khankimagi stick diba</t>
  </si>
  <si>
    <t>P606</t>
  </si>
  <si>
    <t>বেস্যা সামান্য রাখলি কেন পুরো খুলে রাস্তায় নাম,,</t>
  </si>
  <si>
    <t>Bessha samanno rakhli keno puro khule rastay nam</t>
  </si>
  <si>
    <t>P607</t>
  </si>
  <si>
    <t>দুধু খাবা দুধু</t>
  </si>
  <si>
    <t>Dudhu khaba dudhu</t>
  </si>
  <si>
    <t>P608</t>
  </si>
  <si>
    <t>এই শালী কাপড় খুলে ফেল ভালো দেখাবে I don't like you</t>
  </si>
  <si>
    <t>Ei shali kapor khule fel bhalo dekhabe, I don't like you</t>
  </si>
  <si>
    <t>P609</t>
  </si>
  <si>
    <t>বারোভাতারী পরিমনির চেয়ে অস্ট্রেলিয়ার গাভী অনেক সুন্দর।</t>
  </si>
  <si>
    <t>Barovatari Porimonir cheye Australia-r gavi onek shundor</t>
  </si>
  <si>
    <t>https://youtube.com/shorts/ELsXWQNgJ58?si=OlyPQWNal813Vflz</t>
  </si>
  <si>
    <t>P610</t>
  </si>
  <si>
    <t>২০ লিটারের গাভী</t>
  </si>
  <si>
    <t>20 liter-er gavi</t>
  </si>
  <si>
    <t>P611</t>
  </si>
  <si>
    <t>নিক্সন চৌধুরীর রাতের খাবার। দিনে শুধু ঘুমায়</t>
  </si>
  <si>
    <t>Nixon Chowdhurir rater khabar. Dine shudhu ghumay</t>
  </si>
  <si>
    <t>P612</t>
  </si>
  <si>
    <t>সানিলিওন</t>
  </si>
  <si>
    <t>Sunny Leone</t>
  </si>
  <si>
    <t>P613</t>
  </si>
  <si>
    <t>আমাগো সানি লিওনি</t>
  </si>
  <si>
    <t>Amago Sunny Leone</t>
  </si>
  <si>
    <t>P614</t>
  </si>
  <si>
    <t>এইটা এমন একটা মাল যে পারছে সে এক সট করে নিছে</t>
  </si>
  <si>
    <t>Eita emon ekta mal je parche se ek shot kore niche</t>
  </si>
  <si>
    <t>P615</t>
  </si>
  <si>
    <t>এটা ১২ ভাতারী এটার কথা আর বলে শেষ করা যায় না এই চ্যাপ্টার ক্লোজ</t>
  </si>
  <si>
    <t>Eta 12 vhatari, etar kotha ar bole shesh kora jay na, ei chapter close</t>
  </si>
  <si>
    <t>P616</t>
  </si>
  <si>
    <t>পরিমণি হল বাংলাদেশের নাম্বার 1 নডি ।</t>
  </si>
  <si>
    <t>Porimoni holo Bangladesher number 1 nodi</t>
  </si>
  <si>
    <t>P617</t>
  </si>
  <si>
    <t>Ekta dekhanor loiga bair koira rakhse</t>
  </si>
  <si>
    <t>P618</t>
  </si>
  <si>
    <t>খাংকি গ্রুপের ব্র্যান্ড এম্বাসেডর</t>
  </si>
  <si>
    <t>khanki grouper brand ammasador</t>
  </si>
  <si>
    <t>P619</t>
  </si>
  <si>
    <t xml:space="preserve">৪ দিন ধরে খেলেও শেস হবে না </t>
  </si>
  <si>
    <t>4 din dhore kheleo sesh hbe nah.</t>
  </si>
  <si>
    <t>P620</t>
  </si>
  <si>
    <t>ওকে দেখলে আমার দন টা দারিয়ে জায়</t>
  </si>
  <si>
    <t>oke dekhle amr dhn tah dariye jay</t>
  </si>
  <si>
    <t>P621</t>
  </si>
  <si>
    <t>Koto jon je dorson korse</t>
  </si>
  <si>
    <t>P622</t>
  </si>
  <si>
    <t>বেস্যা একটা</t>
  </si>
  <si>
    <t>bessa akta</t>
  </si>
  <si>
    <t>https://youtube.com/shorts/ELsXWQNgJ58?si=z9TmolDKCLaIdMQ-</t>
  </si>
  <si>
    <t>P623</t>
  </si>
  <si>
    <t>Onkjon khaice</t>
  </si>
  <si>
    <t>P624</t>
  </si>
  <si>
    <t>টি'পে বড় করে ফেলছে ভাইরে ভাই শাকিব ছাড় দেওয়ার লোক না 🤭🤣</t>
  </si>
  <si>
    <t>ti'pe boro kore felshe bhai re bhai shakib char dewar lok na 🤭🤣</t>
  </si>
  <si>
    <t>https://www.facebook.com/share/r/17NTPX6v4U/</t>
  </si>
  <si>
    <t>P625</t>
  </si>
  <si>
    <t>ভালই বড় হইছে..🫣. মানে তাসনিয়া ফারিন অভিনেত্রী বড় হইছে আরকি 🙂😁</t>
  </si>
  <si>
    <t>valoi boro hoise..🫣 mane tasnia farin obhinetri boro hoise arki 🙂😁</t>
  </si>
  <si>
    <t>P626</t>
  </si>
  <si>
    <t xml:space="preserve">লুচ্চা ও বাইনচুত শাকিব্বা!😭
</t>
  </si>
  <si>
    <t>luchcha o bainchut shakibba 😭</t>
  </si>
  <si>
    <t>https://www.facebook.com/share/r/1DAb1E76jm/</t>
  </si>
  <si>
    <t>P627</t>
  </si>
  <si>
    <t>Baler dress</t>
  </si>
  <si>
    <t>https://www.instagram.com/reel/DVljUjAEScE/?igsh=c295ZmFpNWNjZmVu</t>
  </si>
  <si>
    <t xml:space="preserve">Individual </t>
  </si>
  <si>
    <t>P628</t>
  </si>
  <si>
    <t>মিল্ফ মহিলা দের দারুণ লাগে ফিশনেট ড্রেস পড়লে</t>
  </si>
  <si>
    <t>P629</t>
  </si>
  <si>
    <t>Ei laura choda moda hati re shora.</t>
  </si>
  <si>
    <t>P630</t>
  </si>
  <si>
    <t>Jahannami dress</t>
  </si>
  <si>
    <t>P631</t>
  </si>
  <si>
    <t>আপা মনে হয়, গরু মোটাতাজা করনের ঔষধ
সেবন করছেন</t>
  </si>
  <si>
    <t>Apa mone hoy, goru mota-taja koroner oshudh sebon korchen</t>
  </si>
  <si>
    <t>P632</t>
  </si>
  <si>
    <t>দুধ আর দুধ🥵</t>
  </si>
  <si>
    <t>Dudh ar dudh 🥵</t>
  </si>
  <si>
    <t>https://www.instagram.com/reel/DUV0Dm3EsFL/?igsh=ajljMTVwbTRmdGlw</t>
  </si>
  <si>
    <t>P633</t>
  </si>
  <si>
    <t>Mamake ektu tipte din</t>
  </si>
  <si>
    <t>https://www.instagram.com/reel/DRDAfD8E42S/?igsh=MTBvZDU2OXZkcm51ZQ==</t>
  </si>
  <si>
    <t>P634</t>
  </si>
  <si>
    <t>Mama ore thapan iccha moto</t>
  </si>
  <si>
    <t>P635</t>
  </si>
  <si>
    <t>Ufff 🔥🔥
rate koto?</t>
  </si>
  <si>
    <t>https://www.instagram.com/reel/DFVT-w3yOwT/?igsh=cm0zc3E5azhiM3Rl</t>
  </si>
  <si>
    <t>P636</t>
  </si>
  <si>
    <t>Per night koto😭🙏</t>
  </si>
  <si>
    <t>P637</t>
  </si>
  <si>
    <t>Mia Khalifa r choto bon 😂</t>
  </si>
  <si>
    <t>P638</t>
  </si>
  <si>
    <t>Cudte mon cay</t>
  </si>
  <si>
    <t>P639</t>
  </si>
  <si>
    <t>Jevabe buker gula dekhacche mone hoy lojja bolte kichui nei</t>
  </si>
  <si>
    <t>https://www.tiktok.com/@sanjidaishrahiya/video/75</t>
  </si>
  <si>
    <t>P640</t>
  </si>
  <si>
    <t>আজকে আমার মাসিক হয়েছে</t>
  </si>
  <si>
    <t>ajke amar mashik hoyeche</t>
  </si>
  <si>
    <t>https://www.tiktok.com/@sanjidaishrahiya/video/7</t>
  </si>
  <si>
    <t>P641</t>
  </si>
  <si>
    <t>আমি ও আমার মেয়ে হাসতে হাসতে শেষ
আমার মেয়ে বলে এটা কি তোমার হিয়া 
দিদি।</t>
  </si>
  <si>
    <t>ami o amar meye haste haste shesh amar meye bole eta ki tomar hiya didi</t>
  </si>
  <si>
    <t>P642</t>
  </si>
  <si>
    <t>দামু উন গার..?</t>
  </si>
  <si>
    <t>damu un gar</t>
  </si>
  <si>
    <t>P643</t>
  </si>
  <si>
    <t>এই দিকে শাহবাগি কি না জানা আমি</t>
  </si>
  <si>
    <t>ei dike shahbagi ki na jana ami</t>
  </si>
  <si>
    <t>https://www.tiktok.com/@md.walidsaifullah/video/7</t>
  </si>
  <si>
    <t>NO</t>
  </si>
  <si>
    <t>P644</t>
  </si>
  <si>
    <t>ভাই দেইখা মনে হচ্ছে ৬ মাসের অন্তঃসত্ত্বা</t>
  </si>
  <si>
    <t>bhai deikha mone hocche 6 maser ontosotta</t>
  </si>
  <si>
    <t xml:space="preserve">Female
</t>
  </si>
  <si>
    <t>P645</t>
  </si>
  <si>
    <t>খাচ্ছে কারন কিছুক্ষন পর T20 macth শুরু
 হবে</t>
  </si>
  <si>
    <t>khacche karon kichukhon por T20 match shuru hobe</t>
  </si>
  <si>
    <t>P646</t>
  </si>
  <si>
    <t>মায়ে নাগর ড্রাইভার, আর বাপে খেলে 
জোয়া,, মাইয়া নিজে নাড়ায়, পাছার ঘাটার,
ভাইয়া কাজের বুয়া,</t>
  </si>
  <si>
    <t>maye nagor driver ar bape khele jua maiya nije naray</t>
  </si>
  <si>
    <t>https://www.tiktok.com/@x_mahian_007/video/7491</t>
  </si>
  <si>
    <t>P647</t>
  </si>
  <si>
    <t>এমন কাপড়রে পরাইয়ো না যে গাড়ি হেড 
লাইট পানিতে বিজালে দেখা যায়</t>
  </si>
  <si>
    <t>emon kapor poraiyo na je gari headlight panite vijale dekha jay</t>
  </si>
  <si>
    <t>https://www.tiktok.com/@lossy_wine/video/7492272</t>
  </si>
  <si>
    <t>P648</t>
  </si>
  <si>
    <t>ফুল সুন্দর গাছে,নারী সুন্দর পর্দাতে আর
 মা. Gi সুন্দর টিকটকে ধন্যবাদ..!</t>
  </si>
  <si>
    <t>ful sundor gache nari sundor pordate</t>
  </si>
  <si>
    <t>https://www.tiktok.com/@lossy_wine/video/749227</t>
  </si>
  <si>
    <t>P649</t>
  </si>
  <si>
    <t>আপু নিচের lock ফাটাইয়া নিজের
 profile Locke করে রাখছে</t>
  </si>
  <si>
    <t>apu nicher lock fatai nijer profile locke kore rakhse</t>
  </si>
  <si>
    <t>https://www.tiktok.com/@bonybony_143/video/749</t>
  </si>
  <si>
    <t>P650</t>
  </si>
  <si>
    <t>:মা বলেছিল মেয়ে হবে, আর, বাবা বলেছিল ছেলে হবে,
তাই... দুজনের কথা মিলিয়ে কন*ডম দূর্ঘটনায় এমন মাgi এর জন্ম
ধন্যবাদ দিয়ে লজ্জা দিবেন না..</t>
  </si>
  <si>
    <t>ma bolchilo meye hobe baba bolchilo chele hobe</t>
  </si>
  <si>
    <t>P651</t>
  </si>
  <si>
    <t>সুপারি গাছে যখন ডাব হয় মা` gi তখন ভাব
 লয়.....</t>
  </si>
  <si>
    <t>supari gache jokhon dab hoy</t>
  </si>
  <si>
    <t>https://www.tiktok.com/@ovi.hassan.ridoy/video/75</t>
  </si>
  <si>
    <t>P652</t>
  </si>
  <si>
    <t>𝙈𝙖 গী 𝙉𝙤 ডি 𝙆𝙝𝙖𝙣 কি 𝘽𝙚𝙨 শা  𝙉𝙤 ডির 
ঘরের 𝙉𝙤 ডি  ধন্যবাদ</t>
  </si>
  <si>
    <t>magi nodi khan ki besha</t>
  </si>
  <si>
    <t>P653</t>
  </si>
  <si>
    <t>সব গুলারে মিয়া খলিফার মতো দেখতে লাগে</t>
  </si>
  <si>
    <t>sob gulare mia khalifar moto dekhte lage</t>
  </si>
  <si>
    <t>P654</t>
  </si>
  <si>
    <t>বজ্রপাত এবং বীর্যপাত দুটোই ভয়ঙ্কর, 
একটাতে মানুষের মৃত্যু হয় আরেকটাতে
 এদের মতো কিছু বোকাচোদার জন্ম হয়...!</t>
  </si>
  <si>
    <t>bojropat ebong birjopat duita bhoyonkor</t>
  </si>
  <si>
    <t>https://www.tiktok.com/@hydro.chloric.aci1/video/75</t>
  </si>
  <si>
    <t>P655</t>
  </si>
  <si>
    <t>সেও কিন্তু পাদে</t>
  </si>
  <si>
    <t>seo kintu pade</t>
  </si>
  <si>
    <t>P656</t>
  </si>
  <si>
    <t>সুন্দর চামড়া হইলে শাহ**গী না 
আর কেও ওর যায়গায় কালো হলে ট্রল করতো,,
চামড়া সাদা বলে pokiee
বাহ"</t>
  </si>
  <si>
    <t>sundor chamra hoile shahbagi na</t>
  </si>
  <si>
    <t>https://www.tiktok.com/@hydro.chloric.aci1/video/751</t>
  </si>
  <si>
    <t>P657</t>
  </si>
  <si>
    <t>হট লাগছে লোকেশন কই</t>
  </si>
  <si>
    <t>hot lagche location koi</t>
  </si>
  <si>
    <t>https://www.tiktok.com/@mehekii_ot7/video/76015</t>
  </si>
  <si>
    <t>P658</t>
  </si>
  <si>
    <t>কয়েকজন গ্রামে চাল নিতে আসে তাদের
 মোত দেখাজায়  বলে কিনা সাহাবাগি</t>
  </si>
  <si>
    <t>koyekjon grame chal nite ase</t>
  </si>
  <si>
    <t>https://www.tiktok.com/@hydro.chloric.aci1/video/7</t>
  </si>
  <si>
    <t>P659</t>
  </si>
  <si>
    <t>আমরা শাহাবাগী তাই আমরা গন্ধ ছড়াই</t>
  </si>
  <si>
    <t>amra shahbagi tai amra gondho charai</t>
  </si>
  <si>
    <t>P660</t>
  </si>
  <si>
    <t>ঝাটার কাটির উপর একটা আলু বসাইলে 
যেমন লাগে, ঠিক তেমনই লাগতেছে দেখতে</t>
  </si>
  <si>
    <t>jhatar katir upor alu bosale</t>
  </si>
  <si>
    <t>P661</t>
  </si>
  <si>
    <t>বেতাল মনে মাতাল করে দিলা</t>
  </si>
  <si>
    <t>betal mone matal kore dila</t>
  </si>
  <si>
    <t>https://www.tiktok.com/@skjkpsjkpop/video/757042</t>
  </si>
  <si>
    <t>P662</t>
  </si>
  <si>
    <t>যমুনার ডেউ উঠেছে শাহmagir ধন্যবাদ</t>
  </si>
  <si>
    <t>jamunar deu uthese shahmagi</t>
  </si>
  <si>
    <t>https://www.tiktok.com/@deshi.vibe0/video/754139</t>
  </si>
  <si>
    <t>P663</t>
  </si>
  <si>
    <t>শাউয়ার বাগি ওহ দেহি সানি....?</t>
  </si>
  <si>
    <t>shauar bagi oh dehi sani</t>
  </si>
  <si>
    <t>https://www.tiktok.com/@chanchalsharma5536/vide</t>
  </si>
  <si>
    <t>P664</t>
  </si>
  <si>
    <t>মাঠে তো ভালো খেলছে তাহলে খাটে কেমন
 খেলে</t>
  </si>
  <si>
    <t>mathe to valo khelche tahole khate kemon</t>
  </si>
  <si>
    <t>P665</t>
  </si>
  <si>
    <t>আমার কাছে না ছিড়া জুতা নাই কারো কাছে
 ছেড়া জুতা থাকলে আমায় একটু দিও</t>
  </si>
  <si>
    <t>amar kase na chira juta nai</t>
  </si>
  <si>
    <t>https://www.tiktok.com/@ummekulsumsuma/video</t>
  </si>
  <si>
    <t>P666</t>
  </si>
  <si>
    <t>ব্রা টা কিছু নতুন লইছেন</t>
  </si>
  <si>
    <t>bra ta kichu notun loisen</t>
  </si>
  <si>
    <t>https://www.tiktok.com/@nadia.akter4760/video/76</t>
  </si>
  <si>
    <t>P667</t>
  </si>
  <si>
    <t>যৌবনের জালা অনেক তোমার</t>
  </si>
  <si>
    <t>jouboner jala onek tomar</t>
  </si>
  <si>
    <t>https://www.tiktok.com/@nadia.akter4760/video/7</t>
  </si>
  <si>
    <t>P668</t>
  </si>
  <si>
    <t>কমবলের নিচে কি করে আপু আপনার গায়ে
 জামা নেই</t>
  </si>
  <si>
    <t>komboler niche ki kore apu</t>
  </si>
  <si>
    <t>P669</t>
  </si>
  <si>
    <t>হাত মারা মেয়ে দেখতে চাই</t>
  </si>
  <si>
    <t>hat mara meye dekhte chai</t>
  </si>
  <si>
    <t>https://www.tiktok.com/@ashpy43/video/750083697</t>
  </si>
  <si>
    <t>P670</t>
  </si>
  <si>
    <t>এজন‍্যই স্ত্রীর সাথে সহবাসের সময়ও দোয়া
 কালাম পড়তে হয়, তা নাহলে এইগুলার 
জন্ম হয়।</t>
  </si>
  <si>
    <t>ejonno strir sathe sohobasher somoy doa</t>
  </si>
  <si>
    <t>https://www.tiktok.com/@khaledreacts5/video/7530</t>
  </si>
  <si>
    <t>P671</t>
  </si>
  <si>
    <t>তুই খনিকের ছেলে সাংবাদিকতা না করে 
বিক্ষা কর, তবুও তোর মারে নিয়া বিডিও
 করিসনা</t>
  </si>
  <si>
    <t>tui khoniker chele sangbadikota na kore bhikkha kor</t>
  </si>
  <si>
    <t>P672</t>
  </si>
  <si>
    <t>শাহাভাগির নানীর খালি ঘর</t>
  </si>
  <si>
    <t>shahabag ir nanir khali ghor</t>
  </si>
  <si>
    <t>https://www.facebook.com/share/p/18CSrG6gsW/</t>
  </si>
  <si>
    <t xml:space="preserve">Community </t>
  </si>
  <si>
    <t>P673</t>
  </si>
  <si>
    <t>মনে হয় কুত্তার চেট বল্লায় কামরাইছে🤣</t>
  </si>
  <si>
    <t>mone hoy kuttar chet bollay kamraise 🤣</t>
  </si>
  <si>
    <t>P674</t>
  </si>
  <si>
    <t>হোটেলের দেহ ব্যবসায়ী 😂</t>
  </si>
  <si>
    <t>hotel er deho byaboshayi 😂</t>
  </si>
  <si>
    <t>P675</t>
  </si>
  <si>
    <t>শাহাবাগী❌শাহামaগী✅
গন্ধপরি❌ দূর্গন্ধপরি✅</t>
  </si>
  <si>
    <t>shahabagi ❌ shahamagi ✅
gondhopori ❌ durgondhopori ✅</t>
  </si>
  <si>
    <t>P676</t>
  </si>
  <si>
    <t>শাহামেগিরাকে সবাই খাইতে যায়,কেও বিয়ে করতে চায় না, আপসোস 🤮</t>
  </si>
  <si>
    <t>shahamegira ke shobai khaite jay, keu biye korte chay na, afsos 🤮</t>
  </si>
  <si>
    <t>P677</t>
  </si>
  <si>
    <t>ওও তুমি যে 12 ভাতারি</t>
  </si>
  <si>
    <t>oo tumi je 12 vhatari</t>
  </si>
  <si>
    <t>https://www.facebook.com/share/r/18GTUqz7BE/</t>
  </si>
  <si>
    <t>P678</t>
  </si>
  <si>
    <t>ভাতার ছাড়া চলতে পারে না</t>
  </si>
  <si>
    <t>vhat ar chara cholte pare na</t>
  </si>
  <si>
    <t>P679</t>
  </si>
  <si>
    <t>বাংলাদেশে গোয়ামার বা দিলে ৫০০ টাকার বেশি তো দিবে না</t>
  </si>
  <si>
    <t>bangladesh e goyamar ba dile 500 takar beshi to dibe na</t>
  </si>
  <si>
    <t>https://www.facebook.com/share/r/17KswvDiny/</t>
  </si>
  <si>
    <t>P680</t>
  </si>
  <si>
    <t>তুমিতো চুদলিংপং তোমার বাংলাদেশ ভালো লাগবে কেন।</t>
  </si>
  <si>
    <t>tumito chudlingpong tomar bangladesh valo lagbe keno</t>
  </si>
  <si>
    <t>P681</t>
  </si>
  <si>
    <t>উনার চামড়ার ব্যবসা আছে গর্ত থাকলে অর্থের অভাব হয় না</t>
  </si>
  <si>
    <t>unar chamarar byabosha ase, gorto thakle orther obhab hoy na</t>
  </si>
  <si>
    <t>https://www.facebook.com/share/r/1KhseCpuKi/</t>
  </si>
  <si>
    <t>P682</t>
  </si>
  <si>
    <t>ভুদার বিজনেস আছে</t>
  </si>
  <si>
    <t>vhudar business ase</t>
  </si>
  <si>
    <t>P683</t>
  </si>
  <si>
    <t>Valo koira khuila dekhiya koro 🥲vidioe guloi moja lage na dekhe</t>
  </si>
  <si>
    <t xml:space="preserve">Sexual Harassment </t>
  </si>
  <si>
    <t>P684</t>
  </si>
  <si>
    <t>লাভ নাই ভাই, মেশিন কালোই।</t>
  </si>
  <si>
    <t>P685</t>
  </si>
  <si>
    <t>Mai gulo ja baniyeche !</t>
  </si>
  <si>
    <t>https://youtube.com/shorts/ELsXWQNgJ58?si=eH2eaSjyBUEahyV_</t>
  </si>
  <si>
    <t>P686</t>
  </si>
  <si>
    <t>Magi ta Daily kola nei</t>
  </si>
  <si>
    <t>P687</t>
  </si>
  <si>
    <t>Baro batari</t>
  </si>
  <si>
    <t>P688</t>
  </si>
  <si>
    <t>Pori pahar onek boro balis r dorkar porbayna</t>
  </si>
  <si>
    <t>P689</t>
  </si>
  <si>
    <t>Chamrar babsha kamon chalche .</t>
  </si>
  <si>
    <t>P690</t>
  </si>
  <si>
    <t>Dekhle amar khara hoye jai</t>
  </si>
  <si>
    <t>P691</t>
  </si>
  <si>
    <t>জলহস্তী</t>
  </si>
  <si>
    <t>jolhosti</t>
  </si>
  <si>
    <t>P692</t>
  </si>
  <si>
    <t xml:space="preserve">Ay dudu ami chai </t>
  </si>
  <si>
    <t>P693</t>
  </si>
  <si>
    <t>Dud r boda  eto boro kano?</t>
  </si>
  <si>
    <t>P694</t>
  </si>
  <si>
    <t>কত পুরুষের খাট কাঁপছে তার সঠিক হিসেবে এই মহিলার কাছেও নেই</t>
  </si>
  <si>
    <t>kto purush er khat kapiyeche tar thik hisab ei mohilar kache nai.</t>
  </si>
  <si>
    <t>P695</t>
  </si>
  <si>
    <t>Reddit</t>
  </si>
  <si>
    <t>abar comments e shobai boltese "MashAllah. Early marriage korecho sunnah'r kaaj korecho".Disgusting.Baal er dharmik bhondami</t>
  </si>
  <si>
    <t>bar comments e shobai boltese "MashAllah. Early marriage korecho sunnah'r kaaj korecho".Disgusting.Baal er dharmik bhondami</t>
  </si>
  <si>
    <t>https://www.reddit.com/r/bangladesh/comments/1s8rss4/simrin_lubaba_and_child_marriage/?utm_source=share&amp;utm_medium=web3x&amp;utm_name=web3xcss&amp;utm_term=1&amp;utm_content=share_button</t>
  </si>
  <si>
    <t>P696</t>
  </si>
  <si>
    <t>যেই সব বালপাকনারা Epstein epstein বলে মুখে ফেনা তুলছিল তারাই এখন এইটারে celebrate করতাসে। কি আর বলবো দেশটা আস্তে আস্তে garbage bin এ পরিনত হচ্ছে</t>
  </si>
  <si>
    <t>ei shob balpaknara Epstein Epstein bole mukhe fena tulchilo tarai ekhon eitar celebrate kortase. Ki ar bolbo deshta aste aste garbage bin e porinoto hocche</t>
  </si>
  <si>
    <t>P697</t>
  </si>
  <si>
    <t>Fucking shaken to the core</t>
  </si>
  <si>
    <t>https://www.reddit.com/r/bangladesh/comments/1s3a76r/bus_full_of_passengers_sink_into_the_padma_river/?utm_source=share&amp;utm_medium=web3x&amp;utm_name=web3xcss&amp;utm_term=1&amp;utm_content=share_button</t>
  </si>
  <si>
    <t>P698</t>
  </si>
  <si>
    <t>দুই বোকাচোদা দুইটা বাচ্চা নিয়া এই ঘটনা দেখতে গেসে, এই বাচ্চা দুইটা বড় হইয়া এই ট্রমা থেকে বের হইতে পারবো?</t>
  </si>
  <si>
    <t>Dui bokacda dui ta baccha niya ei ghotona dekhte gese, ei baccha dui ta boro hoya ei trauma theke ber hote parbe?</t>
  </si>
  <si>
    <t>P699</t>
  </si>
  <si>
    <t>I hate this fucking country atp. Honestly mentally breaking down with all the rape and Islam shit.</t>
  </si>
  <si>
    <t>https://www.reddit.com/r/bangladesh/comments/1j6lezu/people_like_these_complain_about_shahbagis_when/?utm_source=share&amp;utm_medium=web3x&amp;utm_name=web3xcss&amp;utm_term=1&amp;utm_content=share_button</t>
  </si>
  <si>
    <t>P700</t>
  </si>
  <si>
    <t>So many people resonate with this fucker</t>
  </si>
  <si>
    <t>P701</t>
  </si>
  <si>
    <t>tor unda ase ni beda......</t>
  </si>
  <si>
    <t>tor unda ase ni beda</t>
  </si>
  <si>
    <t>https://www.facebook.com/share/r/16qJWVf6it/</t>
  </si>
  <si>
    <t>P702</t>
  </si>
  <si>
    <t>গাজার ডোজ বেশি হয়ে গেছে</t>
  </si>
  <si>
    <t>gazar dose beshi hoye geche</t>
  </si>
  <si>
    <t>P703</t>
  </si>
  <si>
    <t>নাম্বার ওয়ান লুচ্চা</t>
  </si>
  <si>
    <t>number one luchcha</t>
  </si>
  <si>
    <t>P704</t>
  </si>
  <si>
    <t xml:space="preserve">আবার লেংটাও থাকি এটা বলে না।
</t>
  </si>
  <si>
    <t>abar lengta o thaki eta bole na</t>
  </si>
  <si>
    <t>https://www.facebook.com/share/v/1EXs2317xB/</t>
  </si>
  <si>
    <t>P705</t>
  </si>
  <si>
    <t>ইনি হচ্ছে জিন্দা ইবলিশ</t>
  </si>
  <si>
    <t>ini hocche jinda iblish</t>
  </si>
  <si>
    <t>P706</t>
  </si>
  <si>
    <t>আসলেই ফিগার কথা বলতেছে 🤣</t>
  </si>
  <si>
    <t>asholei figure kotha boltese 🤣</t>
  </si>
  <si>
    <t>P707</t>
  </si>
  <si>
    <t>দেশ তো আগেই স্বাধীন 🙌</t>
  </si>
  <si>
    <t>desh to agei shadhin 🙌</t>
  </si>
  <si>
    <t>https://www.instagram.com/reel/DTQWWzQgbHW/?utm_source=ig_web_copy_link&amp;igsh=MzRlODBiNWFlZA==</t>
  </si>
  <si>
    <t>P708</t>
  </si>
  <si>
    <t>সব তো আগেই হয়ে গেলো, তাই নতুন নতুন মনে হয় না 👏</t>
  </si>
  <si>
    <t>Sob to agei hoye geche, tai notun notun mone hoy na 👏</t>
  </si>
  <si>
    <t>P709</t>
  </si>
  <si>
    <t>হাত আর মুখ 🙂</t>
  </si>
  <si>
    <t>Haat ar mukh 🙂</t>
  </si>
  <si>
    <t>P710</t>
  </si>
  <si>
    <t>Biyer agei to.....🤧</t>
  </si>
  <si>
    <t>P711</t>
  </si>
  <si>
    <t>Filling তো আগেই লুটে নিয়েছে 😂😂</t>
  </si>
  <si>
    <t>Filling to agei lute niyeche 😂😂</t>
  </si>
  <si>
    <t>P712</t>
  </si>
  <si>
    <t>Biyer sob age Kore felse feelings asbo koi theke 😂😂😂</t>
  </si>
  <si>
    <t>P713</t>
  </si>
  <si>
    <t>Biye sudu tala bason majar jonno hocche baki kaj to agei hoye geche😂😂</t>
  </si>
  <si>
    <t>P714</t>
  </si>
  <si>
    <t>Hijda suda na ki</t>
  </si>
  <si>
    <t>P715</t>
  </si>
  <si>
    <t>১০ বছর যা ধরছে খাইছে তা ফাউ 😂</t>
  </si>
  <si>
    <t>10 bochor ja dhorche khaise ta faul 😂</t>
  </si>
  <si>
    <t>P716</t>
  </si>
  <si>
    <t>কারণ আগেই লীলা খেলা হয়ে গেছে 😂😂😂</t>
  </si>
  <si>
    <t>karon agei lila khela hoye gase 😂😂😂</t>
  </si>
  <si>
    <t>P717</t>
  </si>
  <si>
    <t>হাত আর মুখ ম্যাচ করছে না....😂😂😂 দয়া কুছ সমঝে....😂😂😂</t>
  </si>
  <si>
    <t>hat ar mukh match korche na....😂😂😂 doya kuchh samjhe....😂😂😂</t>
  </si>
  <si>
    <t>P718</t>
  </si>
  <si>
    <t>তোগো আবার কি হ‌ইলো এগুলো করা তো হারাম😂😂😂</t>
  </si>
  <si>
    <t>togo abar ki hoilo egula kora to haram 😂😂😂</t>
  </si>
  <si>
    <t>https://www.instagram.com/reel/DWHCLyLk9sU/?utm_source=ig_web_copy_link&amp;igsh=MzRlODBiNWFlZA==</t>
  </si>
  <si>
    <t>P719</t>
  </si>
  <si>
    <t>ব্লাউজটা আর একটু ছোট হইলে ভাল লাগত। চামড়া তো কিছুই দেখা যায় না</t>
  </si>
  <si>
    <t>blouse ta aro ektu choto hoile bhalo lagto. chamra to kichui dekha jay na</t>
  </si>
  <si>
    <t>P720</t>
  </si>
  <si>
    <t>bazar er randi der moton nachtese</t>
  </si>
  <si>
    <t>P721</t>
  </si>
  <si>
    <t>এগুলো ব্লাউজ আর চলেনা</t>
  </si>
  <si>
    <t>egulo blouse ar cholen na</t>
  </si>
  <si>
    <t>P722</t>
  </si>
  <si>
    <t>Uff nostami suru</t>
  </si>
  <si>
    <t>P723</t>
  </si>
  <si>
    <r>
      <rPr>
        <rFont val="Times New Roman"/>
        <color rgb="FF0000FF"/>
        <sz val="11.0"/>
        <u/>
      </rPr>
      <t>@tanjintisha</t>
    </r>
    <r>
      <rPr>
        <rFont val="Times New Roman"/>
        <sz val="11.0"/>
      </rPr>
      <t xml:space="preserve"> sex korbe</t>
    </r>
  </si>
  <si>
    <r>
      <rPr>
        <rFont val="Times New Roman"/>
        <color rgb="FF0000FF"/>
        <sz val="11.0"/>
        <u/>
      </rPr>
      <t>@tanjintisha</t>
    </r>
    <r>
      <rPr>
        <rFont val="Times New Roman"/>
        <sz val="11.0"/>
      </rPr>
      <t xml:space="preserve"> sex korbe</t>
    </r>
  </si>
  <si>
    <t>P724</t>
  </si>
  <si>
    <t>tisha k puro ulongo kore chodbar ichhe achhe</t>
  </si>
  <si>
    <t>P725</t>
  </si>
  <si>
    <t>MashaAllah ...!
Nice Presentation... 🍄🍄🍄</t>
  </si>
  <si>
    <t>https://www.facebook.com/share/v/1AuPXvS9rw/</t>
  </si>
  <si>
    <t>P726</t>
  </si>
  <si>
    <t>আলহামদুলিল্লাহ খুব সুন্দর আলোচনা ধন্যবাদ আপনাকে</t>
  </si>
  <si>
    <t>alhamdulillah khub shundor alochona dhonnobad apnake</t>
  </si>
  <si>
    <t>P727</t>
  </si>
  <si>
    <t>যে গন্ধের গন্ধ বাল করবো? ক্রিমি ভইরা গেছে যায়গা মত, কিলবিল করতাছে। পোলাপাইন ক্রিমি খাইবো নাকি?</t>
  </si>
  <si>
    <t>je gondher gondho bal korbo? krimi vora geche jaiga mot, kilbil kortese, polapain krimi khaibo naki?</t>
  </si>
  <si>
    <t>https://www.facebook.com/share/r/1FW3A5beFC/</t>
  </si>
  <si>
    <t>P728</t>
  </si>
  <si>
    <t>বিয়ে না করে করলে কি হবে খাট ঠিকই কাপিয়ে বেড়ায় বিয়ে করে কি লাভ বিয়ে ছাড়া বিয়ের মজা প্যতি রাতে</t>
  </si>
  <si>
    <t>biye na kore korle ki hobe khat thik e kapaiya beray, biye kore ki lav, biye chara biyer moja protiti rate</t>
  </si>
  <si>
    <t>P729</t>
  </si>
  <si>
    <t>ছেলে গুলা গে ছিলো তাই চলে গেছে।</t>
  </si>
  <si>
    <t>chele gula ge chilo tai chole geche</t>
  </si>
  <si>
    <t>P730</t>
  </si>
  <si>
    <t>আবার নতুন করে বিজ্ঞাপন দিচ্ছে
আমি সিঙ্গেল আবার খেয়ে ছেড়ে দিবে</t>
  </si>
  <si>
    <t>abar notun kore biggapon dicche ami single abar kheye chere dibe</t>
  </si>
  <si>
    <t>P731</t>
  </si>
  <si>
    <t>লম্বা বেগুন 🍆 দিয়াই কাজ চালিয়ে লোইবো</t>
  </si>
  <si>
    <t>lomba begun 🍆 diai kaj chalay loibo</t>
  </si>
  <si>
    <t>P732</t>
  </si>
  <si>
    <t>প্রজোজোকরা খাল বানায় দেছে।</t>
  </si>
  <si>
    <t>projojokra khal banay dise</t>
  </si>
  <si>
    <t>P733</t>
  </si>
  <si>
    <t>দুচতে দুচতে শেষ করে ফেলছে এখন ও বিয়ের কথা কয় 😂</t>
  </si>
  <si>
    <t>duchhte duchhte shesh kore felshe ekhon o biyer kotha koy 😂</t>
  </si>
  <si>
    <t>P734</t>
  </si>
  <si>
    <t>তোমাকে খেয়ে দিয়ে চলে গেছে মনে হয়</t>
  </si>
  <si>
    <t>tomake kheye diye chole geche mone hoy</t>
  </si>
  <si>
    <t>P735</t>
  </si>
  <si>
    <t>কেই ওকে নটি পারা টা দেখাইয়া দেন তো কোন দিকে</t>
  </si>
  <si>
    <t>keu oke noti para ta dekhaiya den to kon dike</t>
  </si>
  <si>
    <t>P736</t>
  </si>
  <si>
    <t>barishaila khatash 😂</t>
  </si>
  <si>
    <t xml:space="preserve"> Trolling</t>
  </si>
  <si>
    <t>P737</t>
  </si>
  <si>
    <t>বরিশালের সেরা নাম্বার হিজড়া মনে হচ্ছে।</t>
  </si>
  <si>
    <t>barishaler sera number hijra mone hocche</t>
  </si>
  <si>
    <t>P738</t>
  </si>
  <si>
    <t>বরিশালের বিশাল বড় ফকিন্নি এক পিচ চু,,লিং পং,,,</t>
  </si>
  <si>
    <t>barishaler bishal boro fokinni ek pich chu,, ling pong,,,</t>
  </si>
  <si>
    <t>P739</t>
  </si>
  <si>
    <t>তোমার চেয়ে হিজলাদের ও দেখতে সুন্দর লাগে</t>
  </si>
  <si>
    <t>tomar cheye hijrader o dekhte shundor lage</t>
  </si>
  <si>
    <t>P740</t>
  </si>
  <si>
    <t>তোর মত খণি,,,কের বা,,চ্চার জন্য তো বরিশালের বদনাম হলো রে😡😡😡</t>
  </si>
  <si>
    <t>tor moto khoni,,,ker ba,,ccar jonno to barishaler bodnam holo re 😡😡😡</t>
  </si>
  <si>
    <t>P741</t>
  </si>
  <si>
    <t>ভিতরে কিন্তু কালাই 😢</t>
  </si>
  <si>
    <t>vitore kintu kalai 😢</t>
  </si>
  <si>
    <t>https://www.instagram.com/reel/DQKSnEHExc8/?utm_source=ig_web_copy_link&amp;igsh=MzRlODBiNWFlZA==</t>
  </si>
  <si>
    <t>P742</t>
  </si>
  <si>
    <t>শসা আপাকে অনেক দিন পর দেখলাম</t>
  </si>
  <si>
    <t>shosha apake onek din por deklam</t>
  </si>
  <si>
    <t>202511-23</t>
  </si>
  <si>
    <t>https://www.tiktok.com/@ridhii39/video/757580725</t>
  </si>
  <si>
    <t>P743</t>
  </si>
  <si>
    <t xml:space="preserve">আসো coxs এক সাথে শট খেলি
</t>
  </si>
  <si>
    <t>aso coxs ek sathe shot kheli</t>
  </si>
  <si>
    <t>P744</t>
  </si>
  <si>
    <t>আপু তোমার সব দেখছি😂😂পুরাই কালো</t>
  </si>
  <si>
    <t>apu tomar sob dekchi pura kalo</t>
  </si>
  <si>
    <t>P745</t>
  </si>
  <si>
    <t>ব্রা ছাড়া ভিডিও করো 🥰🥰</t>
  </si>
  <si>
    <t>bra chara video koro</t>
  </si>
  <si>
    <t>P746</t>
  </si>
  <si>
    <t>কেউ আমাকে চুলের মোট ধরে ঠাপাবা 🙈🙈</t>
  </si>
  <si>
    <t>keu amake chuler mot dhore thapaba</t>
  </si>
  <si>
    <t>https://www.tiktok.com/@lubabamirshaifa12/video/</t>
  </si>
  <si>
    <t>P747</t>
  </si>
  <si>
    <r>
      <rPr>
        <rFont val="Times New Roman"/>
        <color rgb="FF000000"/>
        <sz val="11.0"/>
      </rPr>
      <t xml:space="preserve">টিনের ঘরে আইফোন আপা কি কক্সবাজার
</t>
    </r>
    <r>
      <rPr>
        <rFont val="Times New Roman"/>
        <color rgb="FFFFFFFF"/>
        <sz val="11.0"/>
      </rPr>
      <t xml:space="preserve"> গেছেন নাকি </t>
    </r>
  </si>
  <si>
    <t>tiner ghore iphone apa ki coxsbazar gesen naki</t>
  </si>
  <si>
    <t>https://www.tiktok.com/@lubabamirshaifa12/video</t>
  </si>
  <si>
    <t>P748</t>
  </si>
  <si>
    <t>আপনি অনেক সুন্দর ma গি😁</t>
  </si>
  <si>
    <t>apni onek shundor ma gi</t>
  </si>
  <si>
    <t>https://www.tiktok.com/@gjruigd8igy8ytt9ig7ob/vide</t>
  </si>
  <si>
    <t>P749</t>
  </si>
  <si>
    <t>🤣🤣:ফাক করে বসে আছি 🤣🤣</t>
  </si>
  <si>
    <t>fak kore bose achi</t>
  </si>
  <si>
    <t>https://www.tiktok.com/@bow.nai4/photo/7601739</t>
  </si>
  <si>
    <t>P750</t>
  </si>
  <si>
    <t>new hot mgi cudling pong</t>
  </si>
  <si>
    <t>P751</t>
  </si>
  <si>
    <t xml:space="preserve">3বার। 🎸 মারছি। মিয়া খলিফা।মত।ডাব
</t>
  </si>
  <si>
    <t>3 bar marchi mia khalifa mot</t>
  </si>
  <si>
    <t>https://www.tiktok.com/@opuvai.official/video/7621</t>
  </si>
  <si>
    <t>P752</t>
  </si>
  <si>
    <t>সেরা পমপম</t>
  </si>
  <si>
    <t>sera pompom</t>
  </si>
  <si>
    <t>P753</t>
  </si>
  <si>
    <t xml:space="preserve">করতে দেয় নাকি শুধু ভিডিও বানাতে দেয়🙂
</t>
  </si>
  <si>
    <t>korte dey naki shudhu video banate dey</t>
  </si>
  <si>
    <t>P754</t>
  </si>
  <si>
    <t>ঠান্ডা মাথায় বাঁশ দাওয়ার জন্য Artistic
 Rifat ভাইয়া সেরা..!🙂💅</t>
  </si>
  <si>
    <t>thanda mathay bash deyar jonno artistic rifat bhaiya sera</t>
  </si>
  <si>
    <t>https://www.tiktok.com/@artistic_rifat/video/752496</t>
  </si>
  <si>
    <t>P755</t>
  </si>
  <si>
    <t>লিপাত ভাইয়া আপনি অনেক খিউট 🐸🌷</t>
  </si>
  <si>
    <t>lipat bhaiya apni onek cute</t>
  </si>
  <si>
    <t>P756</t>
  </si>
  <si>
    <t>পুরা ঠান্ডা মাথায় বাঁশ...!!😌❤️‍🩹</t>
  </si>
  <si>
    <t>pura thanda mathay bash</t>
  </si>
  <si>
    <t>P757</t>
  </si>
  <si>
    <t>প্রতিবন্ধী পোলাপাইন😡😡</t>
  </si>
  <si>
    <t>https://www.tiktok.com/@shamima_afrinomi/video</t>
  </si>
  <si>
    <t>P758</t>
  </si>
  <si>
    <t>পাবনার মানসিক হাসপাতাল দেখার ইচ্ছা 
ছিল তা পূর্ণ হল[surprised][surprised]</t>
  </si>
  <si>
    <t>pabnar manoshik hospital dekhte iccha chilo</t>
  </si>
  <si>
    <t>P759</t>
  </si>
  <si>
    <t>মাতারা তার শিরা গেছে [laughwithtears]</t>
  </si>
  <si>
    <t>matara tar shira gesse</t>
  </si>
  <si>
    <t>https://www.tiktok.com/@shamima_afrinomi/video3</t>
  </si>
  <si>
    <t>P760</t>
  </si>
  <si>
    <t>এই ঢেমনি তুই নিজেকে কি মনে করিস তুই
কি মনে করিস তুই যেমন করস তোকে 
অনেক সুন্দর দেখায়</t>
  </si>
  <si>
    <t>ei dhemni tui nijeke ki mone koris</t>
  </si>
  <si>
    <t>P761</t>
  </si>
  <si>
    <t>পড়তে বস শালি..এইসব বাদ দে। তোর বাপ 
বলতেসি</t>
  </si>
  <si>
    <t>porte bosh shali tor bap boltese</t>
  </si>
  <si>
    <t>P762</t>
  </si>
  <si>
    <t>আফায় তো টাকলি, মুরাদ টাকলি।</t>
  </si>
  <si>
    <t>https://www.tiktok.com/@shamima_afrinomi/video=</t>
  </si>
  <si>
    <t>P763</t>
  </si>
  <si>
    <t>আমাদের ভাইদের রুচি এতোটা ও খারাপ
না ঠিক বললাম তো ভাইয়া রাহ্,,,😂😂</t>
  </si>
  <si>
    <t>amader bhaider ruchi eto kharap na</t>
  </si>
  <si>
    <t>https://www.tiktok.com/@mst.mitu4707/video/758</t>
  </si>
  <si>
    <t>P764</t>
  </si>
  <si>
    <t>কিরে কেউ কী কাশ কইছিস কেউ😂😂</t>
  </si>
  <si>
    <t>keu ki kash koisis</t>
  </si>
  <si>
    <t>P765</t>
  </si>
  <si>
    <t>আপু আপনারে দেখে ক্রাশ খাইছি কারণ
আপনার একটা দাঁত নাই 😂😂😂</t>
  </si>
  <si>
    <t>apu dekhe crush khaisi ekta daat nai</t>
  </si>
  <si>
    <t>P766</t>
  </si>
  <si>
    <t>যে না চেহারা নাম রাখছে পিয়ারা 😏😁</t>
  </si>
  <si>
    <t>je na chehara naam rakhse piyara</t>
  </si>
  <si>
    <t>P767</t>
  </si>
  <si>
    <t>আগের ত হাসতে পারি না নু নু তে ব্যাথা
 করে😅</t>
  </si>
  <si>
    <t>nunu te betha kore</t>
  </si>
  <si>
    <t>P768</t>
  </si>
  <si>
    <t>মাক্স দেখে ক্রাশ খাইলাম আর মুখ দেখে 
আছাড় খাইলাম</t>
  </si>
  <si>
    <t>mask dekhe crush mukh dekhe achor</t>
  </si>
  <si>
    <t>P769</t>
  </si>
  <si>
    <t>মামুন ভাইয়ের সব সময় নানী দাদি পছন্দ 
হয় 😁😁</t>
  </si>
  <si>
    <t>mamun bhai nanidada pochondo</t>
  </si>
  <si>
    <t>https://www.tiktok.com/@princemamunmamun143</t>
  </si>
  <si>
    <t>P770</t>
  </si>
  <si>
    <t>চাঁদ রেখে পাদ নিয়ে আসো কই থেকে 
🤣🤣🤣🤣🤣🤣</t>
  </si>
  <si>
    <t>chad rekhe pad niye aso</t>
  </si>
  <si>
    <t>P771</t>
  </si>
  <si>
    <t>ভাতের।চেয়ে ডাইল উচা মোগো বরিশালের কথা</t>
  </si>
  <si>
    <t>bhater cheye dal ucha</t>
  </si>
  <si>
    <t>P772</t>
  </si>
  <si>
    <t>দাদী ছেড়ে এবার নানীতে আসক্ত,, মামুন ভাই</t>
  </si>
  <si>
    <t>dadi chere nani te asokto</t>
  </si>
  <si>
    <t>P773</t>
  </si>
  <si>
    <t>এটা কোন অসাধারণ ছাপড়ি নয় লা,🙂</t>
  </si>
  <si>
    <t>eta kono oshadharon chapri noy</t>
  </si>
  <si>
    <t>https://www.tiktok.com/@skesmail777/video/749</t>
  </si>
  <si>
    <t>P774</t>
  </si>
  <si>
    <t>কাঁচামরিচ ভাইটা লাগায় দাও খুব মজা হবে</t>
  </si>
  <si>
    <t>kancha morich lagay dao</t>
  </si>
  <si>
    <t>https://www.tiktok.com/@sharin_ahmed_shoshi/vide3</t>
  </si>
  <si>
    <t>P775</t>
  </si>
  <si>
    <t>শেষ পর্যন্ত দাদা নাতিরও বিয়ে দেখতে 
হইলো😂😂</t>
  </si>
  <si>
    <t>dada natir biye dekhte holo</t>
  </si>
  <si>
    <t>https://www.tiktok.com/@tanvir420raj/video/73261</t>
  </si>
  <si>
    <t>P776</t>
  </si>
  <si>
    <t>Brother re brother এই বেডার গায়ে কি শক্তি আছে কেমনে খেলবে ঠিকঠাক কাজ করবে তো..??🥴👍</t>
  </si>
  <si>
    <t>brother re brother ei bedar gaye ki shokti</t>
  </si>
  <si>
    <t>https://www.tiktok.com/@tanvir420raj/video/732618</t>
  </si>
  <si>
    <t>P777</t>
  </si>
  <si>
    <t>শুনতে খারাপ হলেও সত্যি যে
মেয়ে মানুষ বেশি স্বাধীনতা পেলে
লাইসেন্স প্রাপ্ত মাগী হয়ে যায়😑🙏</t>
  </si>
  <si>
    <t>meye beshi shadhin hole magi hoy</t>
  </si>
  <si>
    <t>P778</t>
  </si>
  <si>
    <t xml:space="preserve">রেমিট্যান্স যোদ্ধাদের এভাবে অপদস্ত করা ঠিক হইছে😁
</t>
  </si>
  <si>
    <t>remittance joddhader opodosto</t>
  </si>
  <si>
    <t>https://www.tiktok.com/@bangladeshtimes/video/75</t>
  </si>
  <si>
    <t>P779</t>
  </si>
  <si>
    <t xml:space="preserve">ওদের কি পাট খেতে নেওয়া হচ্ছে নাকি🥴
</t>
  </si>
  <si>
    <t>oder ki pat khete neya hocche</t>
  </si>
  <si>
    <t>P780</t>
  </si>
  <si>
    <t xml:space="preserve">তাহলে জনি সিং কে আত্তায় আনা হোক 👍😅
</t>
  </si>
  <si>
    <t>johnny singh ke ante hobe</t>
  </si>
  <si>
    <t>https://www.tiktok.com/@bangladeshtimes/video/7</t>
  </si>
  <si>
    <t>P781</t>
  </si>
  <si>
    <t>এখন মুখ লুকাচ্ছে আর ভিডিওতে নিজের 
শাওয়া দেখাইছে হাইরে নারী🤡🤣</t>
  </si>
  <si>
    <t>ekhon mukh lukacche video te shawa</t>
  </si>
  <si>
    <t>https://www.tiktok.com/@bangladeshtimes/video/53</t>
  </si>
  <si>
    <t>P782</t>
  </si>
  <si>
    <t>নাদিয়া কে আমার কাছে বিয়া দেওয়া হোক 
mg সেই কালার🍼</t>
  </si>
  <si>
    <t xml:space="preserve">nadiya ke biya dewa hok </t>
  </si>
  <si>
    <t>P783</t>
  </si>
  <si>
    <t>আদালতে এদের জিগ্গেস করবে - বলবে দিনে
 কত মিনিট খেলতেন এবং কত বার🤣
 আর এখন খেলা করে দেখা 🤣 দুইটা কে 
বাথরুমের হাউস এ ফেলে দিতে হবে 🤮</t>
  </si>
  <si>
    <t>bathroom e fele dite hobe</t>
  </si>
  <si>
    <t>P784</t>
  </si>
  <si>
    <t xml:space="preserve">এখন জেলে বসে হান্ডেল মারবে😫
</t>
  </si>
  <si>
    <t>jele boshe handle marbe</t>
  </si>
  <si>
    <t>P785</t>
  </si>
  <si>
    <t>ভাই এই বেড়ি নিজেরে কিডা মনে করে এই 
রকম একটা দবলা পেট নিয়া সামনে আসে
😏😏😏</t>
  </si>
  <si>
    <t>ei beri nijeke ki mone kore</t>
  </si>
  <si>
    <t>https://www.tiktok.com/@sarminshaikh59/video/75</t>
  </si>
  <si>
    <t>P786</t>
  </si>
  <si>
    <t xml:space="preserve">দেহো না বিক্রি করলে তোদের পেটে ভাত যাই না 😏
</t>
  </si>
  <si>
    <t>deho na bikri korle vat nai</t>
  </si>
  <si>
    <t>https://www.tiktok.com/@bristy3i/video/757868850</t>
  </si>
  <si>
    <t>P787</t>
  </si>
  <si>
    <t>যে ছেলে এই মেয়েটির উপর ক্রাশ তাদের 
রুচির দুর্ভিক্ষ আছে🙄🙄</t>
  </si>
  <si>
    <t>cheler ruchi kharap</t>
  </si>
  <si>
    <t>https://www.tiktok.com/@sunehraaaa09/video/7521</t>
  </si>
  <si>
    <t>P788</t>
  </si>
  <si>
    <t>চুল না যেন কাশফুল 😁😁😁</t>
  </si>
  <si>
    <t>chul na jeno kashful</t>
  </si>
  <si>
    <t>https://www.tiktok.com/@ajaira_lekhok/video/76326</t>
  </si>
  <si>
    <t>P789</t>
  </si>
  <si>
    <t>তুমি বালকাটা শুভ ভাই আমার</t>
  </si>
  <si>
    <t>tumi bal kata shuvo bhai</t>
  </si>
  <si>
    <t>https://www.tiktok.com/@ajaira_lekhok/video/7633</t>
  </si>
  <si>
    <t>P790</t>
  </si>
  <si>
    <t>আনবক্সসিং করছে খাওয়ার জন্য 🫦 এতে
 যত্ন কই দেখলেন 🙂</t>
  </si>
  <si>
    <t>unboxing korse khawar jonno</t>
  </si>
  <si>
    <t>https://www.tiktok.com/@feroj_chowdhury/video/75</t>
  </si>
  <si>
    <t>P791</t>
  </si>
  <si>
    <t>পিন লাগাইয়া দেন</t>
  </si>
  <si>
    <t>pin lagaiya den</t>
  </si>
  <si>
    <t>P792</t>
  </si>
  <si>
    <t>এমন একটা মেয়ে চাই যে প্রচুর নোংরা কথা
 পছন্দ করে,,🫦🥵</t>
  </si>
  <si>
    <t>emon meye chai j nonga kotha pochondo kore</t>
  </si>
  <si>
    <t>P793</t>
  </si>
  <si>
    <t>সহবাসের ভিডিও টা দিলে ভালো হতো</t>
  </si>
  <si>
    <t>shohobasher video dile valo hoto</t>
  </si>
  <si>
    <t>P794</t>
  </si>
  <si>
    <t>কার কাছে ছেঁড়া জুতা আছে একটু আমাকে
এনে দিন ওদের সাইজ করি</t>
  </si>
  <si>
    <t>chera juta diye size korbo</t>
  </si>
  <si>
    <t>P795</t>
  </si>
  <si>
    <t xml:space="preserve">ব্যাসশার </t>
  </si>
  <si>
    <t>byasshar</t>
  </si>
  <si>
    <t>P796</t>
  </si>
  <si>
    <t>আসো তোমারে চুদে দেই</t>
  </si>
  <si>
    <t>aso tomare chude dei</t>
  </si>
  <si>
    <t>P797</t>
  </si>
  <si>
    <t xml:space="preserve">আপু আপানার দু*** অনেক বড় </t>
  </si>
  <si>
    <t>apnar dudu onek boro</t>
  </si>
  <si>
    <t>P798</t>
  </si>
  <si>
    <t>কুত্তার বাচ্চা</t>
  </si>
  <si>
    <t>kuttar baccha</t>
  </si>
  <si>
    <t>P799</t>
  </si>
  <si>
    <t>বেইশা মাগী</t>
  </si>
  <si>
    <t>beisha magi</t>
  </si>
  <si>
    <t>P800</t>
  </si>
  <si>
    <t>এখন দেখি রুসসিয়ান মা** দেশে ও পাওয়া 
যায়</t>
  </si>
  <si>
    <t>russian ma deshe paoya jay</t>
  </si>
  <si>
    <t>P801</t>
  </si>
  <si>
    <t xml:space="preserve">🫦🙈একটা লেসবিয়ান আপ্পি লাগবে </t>
  </si>
  <si>
    <t>ekta lesbian appi lagbe</t>
  </si>
  <si>
    <t>https://www.tiktok.com/@brown_pussycat/video/73</t>
  </si>
  <si>
    <t>P802</t>
  </si>
  <si>
    <t>এমন মেয়ে বিছানাই পাইলে কি কোরবো 
বুঝতে পারছিনা 👌👌👌</t>
  </si>
  <si>
    <t>emon meye bichanay paile</t>
  </si>
  <si>
    <t>https://www.tiktok.com/@tajmiraayat/video/75941</t>
  </si>
  <si>
    <t>P803</t>
  </si>
  <si>
    <t>আমি ফুল ভালোবাসি এমন ফুল পেলে যত্ন 
সহকারে ঠাপিয়ে দিব</t>
  </si>
  <si>
    <t>jotno kore thapiye dibo</t>
  </si>
  <si>
    <t>P804</t>
  </si>
  <si>
    <t>আমার কাছে কেউ ঠাপ খাইবা 😊চিল্লাই 
বানা কিন্তু</t>
  </si>
  <si>
    <t>keu thap khaiba</t>
  </si>
  <si>
    <t>P805</t>
  </si>
  <si>
    <t>সাহামা।।।।।।।। গি</t>
  </si>
  <si>
    <t>sahama gi</t>
  </si>
  <si>
    <t>https://www.tiktok.com/@deshi.vibe0/video/75413</t>
  </si>
  <si>
    <t>P806</t>
  </si>
  <si>
    <t>খান + what 🐸</t>
  </si>
  <si>
    <t>khan what</t>
  </si>
  <si>
    <t>P807</t>
  </si>
  <si>
    <t>খান কি No ১</t>
  </si>
  <si>
    <t>khan ki no 1</t>
  </si>
  <si>
    <t>P808</t>
  </si>
  <si>
    <t>কারো বাজে কথায় কান দিবেন না আপ্পু 
ভবিষ্যতে বাংলাদেশের 1 নাম্বার খানকির 
-মেয়ে হবেন....!!!🐸</t>
  </si>
  <si>
    <t>bangladesher 1 number khanki meye</t>
  </si>
  <si>
    <t>https://www.tiktok.com/@mim.khalif/video/741698</t>
  </si>
  <si>
    <t>P809</t>
  </si>
  <si>
    <t>চাঁদনি রাতে বদনি হাতে কুত্তায় দিলো ডাক 
ভিডিও দেখে আমি তো অভাক</t>
  </si>
  <si>
    <t>chandni rate badni hate</t>
  </si>
  <si>
    <t>https://www.tiktok.com/@mim.khalif/video/741692</t>
  </si>
  <si>
    <t>P810</t>
  </si>
  <si>
    <t>ছোট ভাইটারে একটু পম পম খাওয়ায় দাও 😁</t>
  </si>
  <si>
    <t>choto bhai ke pompom khawao</t>
  </si>
  <si>
    <t>https://www.tiktok.com/@mim.khalif/video/7416982</t>
  </si>
  <si>
    <t>P811</t>
  </si>
  <si>
    <t>সমুদ্রের গভীরতা মাপা
গেলেও🔎
কিছু মা-gir সাও_yar গভীরতা মাপা
যায় না,, 🗿☠️</t>
  </si>
  <si>
    <t>kichu magir shower gobhirata</t>
  </si>
  <si>
    <t>P812</t>
  </si>
  <si>
    <t>দেখো আমার নুনুটা কাইটনা</t>
  </si>
  <si>
    <t>amar nunuta kaitna</t>
  </si>
  <si>
    <t>P813</t>
  </si>
  <si>
    <t>টাইটানিক ডুবে যাওয়ার গভীরতা পাওয়া 
গেছে!! কিন্তু কিছু কিছু মেয়ের সাওয়ার 
গভীরতা এখনো পাওয়া যায় নি!!!</t>
  </si>
  <si>
    <t>meyeder shower gobhirata</t>
  </si>
  <si>
    <t>P814</t>
  </si>
  <si>
    <t>দাদার দুই পাশে দুইটা জেন্ডার হাত দিয়ে 
রাখছে তো পুরাই গরম🤣🤣🤣</t>
  </si>
  <si>
    <t>dui pashe gender dhore</t>
  </si>
  <si>
    <t>https://www.tiktok.com/@lostbanglamemes/video/</t>
  </si>
  <si>
    <t>P815</t>
  </si>
  <si>
    <t>ভালো এই  দুদু ঝুলিয়ে ফেলেছে আর কি</t>
  </si>
  <si>
    <t>dudu jhuliye felese</t>
  </si>
  <si>
    <t>https://www.tiktok.com/@mylove_m_7/video/7631</t>
  </si>
  <si>
    <t>P816</t>
  </si>
  <si>
    <t>টিপবেন নাকি 😳আরে ফোন😂</t>
  </si>
  <si>
    <t>tipben naki</t>
  </si>
  <si>
    <t>https://www.tiktok.com/@adnanrohomann/video/75</t>
  </si>
  <si>
    <t>P817</t>
  </si>
  <si>
    <t>উর্বর দুই পাহাড় ভাগ্য তো তাহার যে করিবে 
আহার</t>
  </si>
  <si>
    <t>urbor dui pahar</t>
  </si>
  <si>
    <t>https://www.tiktok.com/@adnanrohomann/video/</t>
  </si>
  <si>
    <t>P818</t>
  </si>
  <si>
    <t>স্বামী দেশে থাকলে ২, ১ দিন পর পর পরিক্ষা 
দেওয়া লাগে</t>
  </si>
  <si>
    <t>Swami deshe thakle 2-1 din por por porikkha dewa lage</t>
  </si>
  <si>
    <t>https://www.tiktok.com/@shishimanu_uzumaki404/video/7616003624841465109?is_from_webapp=1&amp;sender_device=pc&amp;web_id=7620734263085139463</t>
  </si>
  <si>
    <t>P819</t>
  </si>
  <si>
    <t>uffff Hot Hot</t>
  </si>
  <si>
    <t>Uffff hot hot</t>
  </si>
  <si>
    <t>P820</t>
  </si>
  <si>
    <t>Apu to purai Russian..!!</t>
  </si>
  <si>
    <t>Apu to purai Russian</t>
  </si>
  <si>
    <t>https://www.tiktok.com/@shishimanu_uzumaki404/vi</t>
  </si>
  <si>
    <t>P821</t>
  </si>
  <si>
    <t>braতুমি মহান ঝুলে থাকা মেয়ে দের সন্মান 
🥰🥰🥰🥰</t>
  </si>
  <si>
    <t>Bra tumi mohan jhule thaka meye der shomman</t>
  </si>
  <si>
    <t>https://www.tiktok.com/@movie_story_100/video/7618234660908305685?is_from_webapp=1&amp;sender_device=pc&amp;web_id=7620734263085139463</t>
  </si>
  <si>
    <t>P822</t>
  </si>
  <si>
    <t xml:space="preserve">ম্যাডাম খাওয়াইবেন 😁😁😁
</t>
  </si>
  <si>
    <t>Madam khawaben</t>
  </si>
  <si>
    <t>https://www.tiktok.com/@movie_story_100/video/7619942408259652884?is_from_webapp=1&amp;sender_device=pc&amp;web_id=7620734263085139463</t>
  </si>
  <si>
    <t>P823</t>
  </si>
  <si>
    <t xml:space="preserve">আসসালামুআলাইকুম পর্দা শীল আফা🤗
</t>
  </si>
  <si>
    <t>Assalamualaikum porda shil afa</t>
  </si>
  <si>
    <t>https://www.tiktok.com/@md.likhon.chowdhury/vide</t>
  </si>
  <si>
    <t>P824</t>
  </si>
  <si>
    <t>এইমাত্র গিটার বাজিয়ে ঠিক তোকে ঢুকলাম
ঢুকামাত্রই এই ভিডিও আমার সামনে 
আসলো 😂😂</t>
  </si>
  <si>
    <t>Eimatro guitar bajiye thik toke dhuklam</t>
  </si>
  <si>
    <t>https://www.tiktok.com/@md.likhon.chowdhury/vid</t>
  </si>
  <si>
    <t>P825</t>
  </si>
  <si>
    <t>ভাই বাথরুম থেকে হ্যান্ডেল মেরে এলাম 🌚😩😩</t>
  </si>
  <si>
    <t>Bhai bathroom theke handle mere elam</t>
  </si>
  <si>
    <t>P826</t>
  </si>
  <si>
    <t>আজকের ভিডিওতে শিখলাম তালিওয়ালা কিং ,,🙂🤣</t>
  </si>
  <si>
    <t>Ajker videote shikhlam taliowala king</t>
  </si>
  <si>
    <t>P827</t>
  </si>
  <si>
    <t>Hujur der chaiteo ghorar beshi power size o khub valo.Hujur der chaiteo ghorar beshi power size o khub valo
Tumi ghorar sohajogita nite paro asha korchi ete kore tomar poripurno chahida mitbe</t>
  </si>
  <si>
    <t>https://www.facebook.com/share/p/1Ci5jB2shN/</t>
  </si>
  <si>
    <t>P828</t>
  </si>
  <si>
    <t>Je chehara to Johnny dar sathei khub shundor match korbe</t>
  </si>
  <si>
    <t>P829</t>
  </si>
  <si>
    <t>সানি লিওনের ছোট বোন মনে হয় হুজুর থেকে অনেক মজা পাইছে</t>
  </si>
  <si>
    <t>Sunny Leone er choto bon mone hoy hujur theke onek moja paise</t>
  </si>
  <si>
    <t>P830</t>
  </si>
  <si>
    <t>চোদ///নায় কয় কি 🤣</t>
  </si>
  <si>
    <t>chod///nai koy ki 🤣</t>
  </si>
  <si>
    <t>https://www.facebook.com/share/p/19w1PynLah/</t>
  </si>
  <si>
    <t>P831</t>
  </si>
  <si>
    <t>পাম্পে তেল নাই, লাইনে গ্যাস নাই,খাম্বায় কারেন্ট নাই</t>
  </si>
  <si>
    <t>pumpe tel nai, line e gas nai, khambay current nai</t>
  </si>
  <si>
    <t>https://www.facebook.com/share/p/1RQzCqUfbs/</t>
  </si>
  <si>
    <t>P832</t>
  </si>
  <si>
    <t>জোকারের মতো কথা</t>
  </si>
  <si>
    <t>joker er moto kotha</t>
  </si>
  <si>
    <t>https://www.facebook.com/share/r/1HnrDV9ggz/</t>
  </si>
  <si>
    <t>P833</t>
  </si>
  <si>
    <t>শালা একটা চাপাবাজ</t>
  </si>
  <si>
    <t>shala ekta chapabaj</t>
  </si>
  <si>
    <t>https://www.facebook.com/share/r/1FecBfd5xE/</t>
  </si>
  <si>
    <t>P834</t>
  </si>
  <si>
    <t>Tair hogar carent akhono come nai</t>
  </si>
  <si>
    <t>Tair hogar current ekhono come nai</t>
  </si>
  <si>
    <t>https://www.facebook.com/share/r/17LUZYcfrh/</t>
  </si>
  <si>
    <t>P835</t>
  </si>
  <si>
    <t>এমনি দেশে তেল কম 😁
বৈশাখ মানে বংগবন্ধু শেখ মুজিবর রহমান 🫪</t>
  </si>
  <si>
    <t>emni deshe tel kom 😁</t>
  </si>
  <si>
    <t>https://www.facebook.com/share/v/18q2RhFGum/</t>
  </si>
  <si>
    <t>P836</t>
  </si>
  <si>
    <t>ভুসকির পোলা ভাইরাল করে দিছে</t>
  </si>
  <si>
    <t>bhuskir pola viral kore dise</t>
  </si>
  <si>
    <t>https://www.facebook.com/share/r/1JGMGKjprN/</t>
  </si>
  <si>
    <t>P837</t>
  </si>
  <si>
    <t>কোন দিক দিয়ে ভরছত বোইনে😂</t>
  </si>
  <si>
    <t>kon dik diye vhorchat boine 😂</t>
  </si>
  <si>
    <t>https://www.facebook.com/share/r/18qPcqtVWj/</t>
  </si>
  <si>
    <t>P838</t>
  </si>
  <si>
    <t xml:space="preserve">মহিলাটা বেশি পাকনা লাগে
</t>
  </si>
  <si>
    <t>mohila ta beshi pakna lage</t>
  </si>
  <si>
    <t>https://www.facebook.com/share/v/1AkZFTR7Wa/</t>
  </si>
  <si>
    <t>P839</t>
  </si>
  <si>
    <t>খাম্বা আছে করেন্ট নাই
নেতা মোদের চান্দা ভাই 😂😂</t>
  </si>
  <si>
    <t>khamba ase current nai neta moder chanda bhai 😂😂</t>
  </si>
  <si>
    <t>https://www.facebook.com/share/r/18PissgyjA/</t>
  </si>
  <si>
    <t>P840</t>
  </si>
  <si>
    <t>সব ঠিক আছে, কিন্ত ভগবানরে মোসলমানি করাইছে কোন বাইঞ্চোদে!! 🤬</t>
  </si>
  <si>
    <t>sob thik ase, kintu vogoban re mosolmani koraisey kon bainchode</t>
  </si>
  <si>
    <t>https://www.facebook.com/share/p/17P8TpgBjB/</t>
  </si>
  <si>
    <t>P841</t>
  </si>
  <si>
    <t>Oma vogoban ar dindekhi tuntuni kata😂😂😂</t>
  </si>
  <si>
    <t>oma vogoban ar dindekhi tuntuni kata 😂😂😂</t>
  </si>
  <si>
    <t>P842</t>
  </si>
  <si>
    <t>আচ্ছা নুনু কি গোয়ার নিচে থাকে 🤣🤣</t>
  </si>
  <si>
    <t>accha nunu ki goyar niche thake 🤣🤣</t>
  </si>
  <si>
    <t>P843</t>
  </si>
  <si>
    <t>Rate?</t>
  </si>
  <si>
    <t>rate?</t>
  </si>
  <si>
    <t>https://www.instagram.com/reel/DXJTnc5iRrU/?igsh=aWVmc2dyMWE5eTEz</t>
  </si>
  <si>
    <t>P844</t>
  </si>
  <si>
    <t>P845</t>
  </si>
  <si>
    <t>Mal out korum</t>
  </si>
  <si>
    <t>mal out korum</t>
  </si>
  <si>
    <t>P846</t>
  </si>
  <si>
    <t>Duddu</t>
  </si>
  <si>
    <t>duddu</t>
  </si>
  <si>
    <t>P847</t>
  </si>
  <si>
    <t>Eto boro</t>
  </si>
  <si>
    <t>eto boro</t>
  </si>
  <si>
    <t>P848</t>
  </si>
  <si>
    <t>Babure koto boro boro</t>
  </si>
  <si>
    <t>babure koto boro boro</t>
  </si>
  <si>
    <t>P849</t>
  </si>
  <si>
    <t>দেশি মাল</t>
  </si>
  <si>
    <t>deshi mal</t>
  </si>
  <si>
    <t>P850</t>
  </si>
  <si>
    <t>রাজমিস্ত্রী আবার ডান্স ক্লাবে জায়,🤣</t>
  </si>
  <si>
    <t>rajmistri abar dance club e jay 🤣</t>
  </si>
  <si>
    <t>https://www.facebook.com/share/r/1Dro4QohUg/</t>
  </si>
  <si>
    <t>P851</t>
  </si>
  <si>
    <t>এগুলো কোন বালের Dance..?</t>
  </si>
  <si>
    <t>egulo kon baler dance</t>
  </si>
  <si>
    <t>P852</t>
  </si>
  <si>
    <t>বড় লোক বাপের দুলালি"
অল্প বয়সে ডাব দুইটা ঝুলালি..🤡😅</t>
  </si>
  <si>
    <t>boro lok baper dulali</t>
  </si>
  <si>
    <t>https://www.facebook.com/share/r/1D1pvRax1r/</t>
  </si>
  <si>
    <t>P853</t>
  </si>
  <si>
    <t>ছোট্ট দিঘির কত বড় বড়</t>
  </si>
  <si>
    <t>boro lok baper dulali olpo boyoshe dab duita jhulali 🤡😅</t>
  </si>
  <si>
    <t>https://www.facebook.com/share/r/1ARhvYdzca/</t>
  </si>
  <si>
    <t>P854</t>
  </si>
  <si>
    <t>দিঘির হেডা সাগর হয়ে গেছে</t>
  </si>
  <si>
    <t>dighir heda sagor hoye geche</t>
  </si>
  <si>
    <t>P855</t>
  </si>
  <si>
    <t>Shei cotto dighi koto boro bro hoye gche🤣🤣🤭</t>
  </si>
  <si>
    <t>shei chotto dighi koto boro bro hoye gese 🤣🤣🤭</t>
  </si>
  <si>
    <t>P856</t>
  </si>
  <si>
    <t>উপরে ফিটফাট ভিতরে সদরঘাট 😂😂😂😂😂</t>
  </si>
  <si>
    <t>upore fitfat vitore sadarghat 😂😂😂😂</t>
  </si>
  <si>
    <t>https://www.instagram.com/reel/DVj8TcEEyp2/?igsh=MW1mdGFnbjRrdnF3OA==</t>
  </si>
  <si>
    <t>P857</t>
  </si>
  <si>
    <t>Jaiya Baal falaw ane ita kow kitta</t>
  </si>
  <si>
    <t>jaiya baal falaw ane ita kow kitta</t>
  </si>
  <si>
    <t>P858</t>
  </si>
  <si>
    <t>Sahabagi 🤡✅</t>
  </si>
  <si>
    <t>sahabagi 🤡✅</t>
  </si>
  <si>
    <t>P859</t>
  </si>
  <si>
    <t>Koti taka diye keu bhuski keno kinbe</t>
  </si>
  <si>
    <t>koti taka diye keu bhuski keno kinbe</t>
  </si>
  <si>
    <t>P860</t>
  </si>
  <si>
    <t>Apu koti taka dia tomake kno kinte jabo? Marketey aro vlo jinish achey. 😂😂😂😂</t>
  </si>
  <si>
    <t>apu koti taka dia tomake kno kinte jabo market e aro valo jinish ase 😂😂😂</t>
  </si>
  <si>
    <t>P861</t>
  </si>
  <si>
    <t>Tumi deho free te dite ashcho ok got it</t>
  </si>
  <si>
    <t>tumi deho free te dite ashcho ok got it</t>
  </si>
  <si>
    <t>P862</t>
  </si>
  <si>
    <t>কতো কতো নাও প্রতি ঘন্টা</t>
  </si>
  <si>
    <t>koto koto nao proti ghonta</t>
  </si>
  <si>
    <t>https://www.instagram.com/reel/DU1G_tBEvCM/?igsh=MW83azIxaW1zaWQ1Yg==</t>
  </si>
  <si>
    <t>P863</t>
  </si>
  <si>
    <t>সেই সাইজ দেখলাম</t>
  </si>
  <si>
    <t>shei size deklam</t>
  </si>
  <si>
    <t>https://www.instagram.com/reel/DWWeU_lSp3d/?igsh=OTV3dmY5Z2hmc2Fr</t>
  </si>
  <si>
    <t>P864</t>
  </si>
  <si>
    <t>Kakimagi lagtachi</t>
  </si>
  <si>
    <t>kakimagi lagtachi</t>
  </si>
  <si>
    <t>https://www.instagram.com/reel/DXPWmdNCdVG/?igsh=amRnM2Fhb292ZXZt</t>
  </si>
  <si>
    <t>P865</t>
  </si>
  <si>
    <t>Pachaa😍dekhacchen aputi</t>
  </si>
  <si>
    <t>pachaa dekhacchen aputi</t>
  </si>
  <si>
    <t>P866</t>
  </si>
  <si>
    <t>Hendel mere disi 🙌🙌</t>
  </si>
  <si>
    <t>hendel mere disi 🙌🙌</t>
  </si>
  <si>
    <t>P867</t>
  </si>
  <si>
    <t>Wow sahamagi 😍💗🥹🥹🥹</t>
  </si>
  <si>
    <t>wow sahamagi 😍💗🥹🥹</t>
  </si>
  <si>
    <t>https://www.instagram.com/reel/DXG4RCekzrj/?igsh=MWQ2OTB4bTl2MjhlNw==</t>
  </si>
  <si>
    <t>P868</t>
  </si>
  <si>
    <t>দুধ বড় হয়েছে, বাচ্চাদের খাবার পরিচালক রা খেয়ে টিপে বড় করে দিয়েছে, তাকে দেখে অনেকেই নিজের (মুট্টিমারার)হাতের কাজের জন্য নিজের অসংখ বাচ্চা দুনিয়ার মূখ দেখতে পারবেনা। আফসোস</t>
  </si>
  <si>
    <t xml:space="preserve">Dudh boro hoyeche, bachchader khabar porichalok ra kheye tipe boro kore diyeche, take dekhe onekei nijer (muttimarar) hater kajer jonno nijer onek shonkho bachcha duniyar mukh dekhte parbe na. Afsos.
</t>
  </si>
  <si>
    <t>https://www.facebook.com/share/r/1B6ZvLNEbQ/</t>
  </si>
  <si>
    <t>P869</t>
  </si>
  <si>
    <t>একেবারে নেংটা হয়ে গেছে</t>
  </si>
  <si>
    <t>ekebare nengta hoye geche</t>
  </si>
  <si>
    <t>P870</t>
  </si>
  <si>
    <t>তোরে পাবনা নেওয়ার জন্য ব্যবস্থা চলতেছে.. 🤓</t>
  </si>
  <si>
    <t>tore pabna newar jonno bebostha choltesey 🤓</t>
  </si>
  <si>
    <t>https://www.facebook.com/share/r/1B14CKeH7k/</t>
  </si>
  <si>
    <t>P871</t>
  </si>
  <si>
    <t>এইরকম ঝোলা ডাব নিয়া ক্যামেরার সামনে আসে কি করে লজ্জা করে না এদের</t>
  </si>
  <si>
    <t>eirokom jhola dab niya camera samne ase ki kore lojja kore na eder</t>
  </si>
  <si>
    <t>P872</t>
  </si>
  <si>
    <t>তোর মত ভুচ কিরে এক টাকা দিয়েও বিয়া করবো না</t>
  </si>
  <si>
    <t>tor moto vuch kire ek taka diyeo biya korbo na</t>
  </si>
  <si>
    <t>P873</t>
  </si>
  <si>
    <t>১০০ টাকার গুয়া মারানি,১০০ কোটি টাকা নিয়ে ভাবনা,বাংলাদেশে ইদানিং পাগল বেড়ে গেছে,</t>
  </si>
  <si>
    <t>100 takar gua marani, 100 koti taka niya vavna, bangladesh e idaning pagol bere geche</t>
  </si>
  <si>
    <t>P874</t>
  </si>
  <si>
    <t>So potita magira jabe dawate</t>
  </si>
  <si>
    <t>so potita magira jabe dawate</t>
  </si>
  <si>
    <t>P875</t>
  </si>
  <si>
    <t>তরে ৫০০ টাকা দেহোগা মারবো নি কেউ</t>
  </si>
  <si>
    <t>tore 500 taka dehoga marbo ni keu</t>
  </si>
  <si>
    <t>P876</t>
  </si>
  <si>
    <t>২০২৬ সালের বাংলাদেশের সেরা সাহাবাগী ওই মা আর মেয়ে 😎😄</t>
  </si>
  <si>
    <t>2026 saler bangladesher sera sahabagi oi ma ar meye 😎😄</t>
  </si>
  <si>
    <t>https://www.facebook.com/share/r/1JNPTtQyYY/</t>
  </si>
  <si>
    <t>P877</t>
  </si>
  <si>
    <t>সমস্যা নাই।ভোদা তো সাদা।</t>
  </si>
  <si>
    <t>shomossha nai, vada to sada</t>
  </si>
  <si>
    <t>P878</t>
  </si>
  <si>
    <t>শাউয়া মাউয়া হাদী ছাড়া এটা প্রথম নববর্ষ, মিস ইউ শাউয়া মাউয়া হাদী।</t>
  </si>
  <si>
    <t>shauya mauya hadi chara eta prothom noboborsho miss you shauya mauya hadi</t>
  </si>
  <si>
    <t>P879</t>
  </si>
  <si>
    <t>mohilar bebohar onk kharp😡😡</t>
  </si>
  <si>
    <t>mohilar bebohar onek kharap 😡😡</t>
  </si>
  <si>
    <t>https://www.facebook.com/share/p/18Q74j38xo/</t>
  </si>
  <si>
    <t>P880</t>
  </si>
  <si>
    <t>আমাদের গরিব জনতা পার্টি
বালমান মুক্তাদির 
দলের সাথে জোটে যেতে চায়🤝</t>
  </si>
  <si>
    <t>amader gorib jonota party balman muktadir  doler sathe jote jete chay 🤝</t>
  </si>
  <si>
    <t>https://www.facebook.com/share/v/1Cm7yCrFAB/</t>
  </si>
  <si>
    <t>P881</t>
  </si>
  <si>
    <t>এ সাধারন কোন জাউরা না এ কঠিন জাউরা</t>
  </si>
  <si>
    <t>e shadharon kono jaura na e kothin jaura</t>
  </si>
  <si>
    <t>https://www.facebook.com/share/p/1BZy1SavJz/</t>
  </si>
  <si>
    <t>P882</t>
  </si>
  <si>
    <t>না পারলেই চিল্লানো শুরু (জোকার)🤣😂</t>
  </si>
  <si>
    <t>na parle chillano shuru (joker) 🤣😂</t>
  </si>
  <si>
    <t>https://www.facebook.com/share/v/1B4mcfmUd6/</t>
  </si>
  <si>
    <t>P883</t>
  </si>
  <si>
    <t>জোকস্ কিন্তু সেই লেভেলের হয়ছে ভবিষ্যত আদু ভাই 😀</t>
  </si>
  <si>
    <t>jokes kintu shei level er hoyeche vobisshot adu bhai 😀</t>
  </si>
  <si>
    <t>P884</t>
  </si>
  <si>
    <t>ইতিহাসের সেরা জোকার 🤡 তার কথা বলার ধরন দেখলেই বোঝা যায় ।</t>
  </si>
  <si>
    <t>itihasher sera joker 🤡 tar kotha bolar dhoron dekhlei bojha jay</t>
  </si>
  <si>
    <t>P885</t>
  </si>
  <si>
    <t>টিক আছে মাঝে মধ্য এমন কমেডি দরকার,</t>
  </si>
  <si>
    <t>tik ase majhe moddhe emon comedy dorkar</t>
  </si>
  <si>
    <t>P886</t>
  </si>
  <si>
    <t>দেখছি পুরা টকশো আবিদ ত পুরাই জুকারে ভাই🤣</t>
  </si>
  <si>
    <t>dekhsi pura talkshow abid to purai joker e bhai 🤣</t>
  </si>
  <si>
    <t>P887</t>
  </si>
  <si>
    <t>সে পরিবহন মন্ত্রী না সমন্বয় মন্ত্রী</t>
  </si>
  <si>
    <t>se poribohon montree na somonnoy montree</t>
  </si>
  <si>
    <t>https://www.facebook.com/share/p/17gTzNBb1v/</t>
  </si>
  <si>
    <t>P888</t>
  </si>
  <si>
    <t>খুব উন্নয়ন হচ্ছে
৮-১০ ঘন্টা বিদ্যুৎ থাকে না 😆</t>
  </si>
  <si>
    <t>khub unnoyon hocche 8-10 ghonta bidyut thake na 😆</t>
  </si>
  <si>
    <t>https://www.facebook.com/share/p/1GFSosoCHx/</t>
  </si>
  <si>
    <t>P889</t>
  </si>
  <si>
    <t>বিশ্বাস করেন মিলন ভাই ইচ্ছে মতো টিপছে😊🤡</t>
  </si>
  <si>
    <t>bishash koren milon bhai ichche moto tipse 😊🤡</t>
  </si>
  <si>
    <t>https://www.facebook.com/share/p/18cGnemLbz/</t>
  </si>
  <si>
    <t>P890</t>
  </si>
  <si>
    <t>এই পরী মাঝখানে এতো বড় ওটা কিসের ফাক?</t>
  </si>
  <si>
    <t>ei pori majkhane eto boro ota kiser fak</t>
  </si>
  <si>
    <t>https://www.facebook.com/share/p/1CCTi6tdsJ/</t>
  </si>
  <si>
    <t>P891</t>
  </si>
  <si>
    <t>দারাজ থেকে অর্ডার করা সালমান খান</t>
  </si>
  <si>
    <t>daraz theke order kora salman khan</t>
  </si>
  <si>
    <t>https://www.facebook.com/share/r/18jFuv6Y7e/</t>
  </si>
  <si>
    <t>P892</t>
  </si>
  <si>
    <t>বাংলার আবাল পাগল</t>
  </si>
  <si>
    <t>banglar abal pagol</t>
  </si>
  <si>
    <t>P893</t>
  </si>
  <si>
    <t>Khankir pola</t>
  </si>
  <si>
    <t>khankir pola</t>
  </si>
  <si>
    <t>https://www.facebook.com/share/v/1C2mt8TzP3/</t>
  </si>
  <si>
    <t>P894</t>
  </si>
  <si>
    <t>আমাদের ছাগল নায়ক</t>
  </si>
  <si>
    <t>amader chagol nayok</t>
  </si>
  <si>
    <t>https://www.facebook.com/share/r/1D4zQQAQ9v/</t>
  </si>
  <si>
    <t>P895</t>
  </si>
  <si>
    <t xml:space="preserve">ওয় জদি ওর পেন খুলে দেখে ওর টুনটুনি আছে কি না তাহলে লোডশেডিং আছে 🤬🤬
</t>
  </si>
  <si>
    <t>o jodi or pen khule dekhe or tuntuni ase kina tahole loadshedding ase 🤬🤬</t>
  </si>
  <si>
    <t>https://www.facebook.com/share/p/17KHhJfaiY/</t>
  </si>
  <si>
    <t>P896</t>
  </si>
  <si>
    <t xml:space="preserve">কচু বনে হেগে গেলো ছাত্রদলে
</t>
  </si>
  <si>
    <t>kochu bone hege gelo chatrodole</t>
  </si>
  <si>
    <t>P897</t>
  </si>
  <si>
    <t>সানি লিওনের মতো এক্স করবা</t>
  </si>
  <si>
    <t>sunny leone er moto ex korba</t>
  </si>
  <si>
    <t>https://www.facebook.com/share/r/1DYfDNHbKL/</t>
  </si>
  <si>
    <t>P898</t>
  </si>
  <si>
    <t>লাভ কি?? সেই ২০০ দিলেই ত খুলে ফেলিস😂</t>
  </si>
  <si>
    <t>lav ki sei 200 dilei to khule felis 😂</t>
  </si>
  <si>
    <t>https://www.facebook.com/share/r/192awvTbGs/</t>
  </si>
  <si>
    <t>P899</t>
  </si>
  <si>
    <t>তালি তোমার শাওয়ার দাম কতো😮</t>
  </si>
  <si>
    <t>tali tomar shower dam koto 😮</t>
  </si>
  <si>
    <t>P900</t>
  </si>
  <si>
    <t>এখন কার যোগে সোনার ব্রা দিয়ে ধুদ ডেকে রাখতে হয়</t>
  </si>
  <si>
    <t>ekhonkar juge sonar bra diye dhud dheke rakhte hoy</t>
  </si>
  <si>
    <t>P901</t>
  </si>
  <si>
    <t>আমরা যানো সব মানুষের সাথে সুন্দর আচরণ করি</t>
  </si>
  <si>
    <t>amra jeno shob manusher sathe shundor acharon kori</t>
  </si>
  <si>
    <t>https://www.facebook.com/share/v/1AsR17nc3c/</t>
  </si>
  <si>
    <t>P902</t>
  </si>
  <si>
    <t>সুবহানাল্লাহ</t>
  </si>
  <si>
    <t>subhanallah</t>
  </si>
  <si>
    <t>P903</t>
  </si>
  <si>
    <t>হে আল্লাহ আপনি আমাকে একটি পরিশুদ্ধ অন্তর দান করুন🤲</t>
  </si>
  <si>
    <t>he allah apni amake ekti porishuddho ontor dan korun 🤲</t>
  </si>
  <si>
    <t>https://www.facebook.com/share/v/18YU3jmFLY/</t>
  </si>
  <si>
    <t>P904</t>
  </si>
  <si>
    <t xml:space="preserve">অনেক সুন্দর ❤️‍🩹🥺
</t>
  </si>
  <si>
    <t>onek shundor ❤️‍🩹🥺</t>
  </si>
  <si>
    <t>https://www.facebook.com/share/v/1HEtddjumR/</t>
  </si>
  <si>
    <t>P905</t>
  </si>
  <si>
    <t>তার কথায় বুঝা যায় বাংলাদেশের যত বড় মেশিন তা দিয়ে চলবে না তারপরও হাতির অস্ত্র</t>
  </si>
  <si>
    <t>tar kothay bujha jay bangladesher joto boro machine ta diye cholbe na</t>
  </si>
  <si>
    <t>https://www.facebook.com/share/r/19z5iyttLW/</t>
  </si>
  <si>
    <t>P906</t>
  </si>
  <si>
    <t>কথাগুলো অনেক গুরুত্বপূর্ণ 👍👍</t>
  </si>
  <si>
    <t>kothagulo onek guruttopurno 👍👍</t>
  </si>
  <si>
    <t>https://www.facebook.com/share/v/1Askc4TDTT/</t>
  </si>
  <si>
    <t>P907</t>
  </si>
  <si>
    <t>একজন মানুষ কখনোই সবার প্রিয় হতে পারে না।🖤</t>
  </si>
  <si>
    <t>ekjon manush kokhono i shobar priyo hote pare na 🖤</t>
  </si>
  <si>
    <t>https://www.facebook.com/share/v/18ad695fSU/</t>
  </si>
  <si>
    <t>P908</t>
  </si>
  <si>
    <t>পম পম দেখলে বুঝা যায় কত জন মানুষ হাতের টেকনোলজি এতো বড়ো করছে । ফুম এর কভার ঠিক আছে।</t>
  </si>
  <si>
    <t>pom pom dekhle bujha jay koto jon manush hater technology eto boro koreche</t>
  </si>
  <si>
    <t>https://www.facebook.com/share/r/1BJdrCbmHt/</t>
  </si>
  <si>
    <t>P909</t>
  </si>
  <si>
    <t>সব হোগার কামাই মামা</t>
  </si>
  <si>
    <t>shob hogar kamai mama</t>
  </si>
  <si>
    <t>https://www.facebook.com/share/r/1BJQ2hs7YL/</t>
  </si>
  <si>
    <t>P910</t>
  </si>
  <si>
    <t>বন্ধু কম হলেও চলবে, কিন্তু একজন হোক সত্যিকারের।</t>
  </si>
  <si>
    <t>bondhu kom holeo cholbe kintu ekjon hok shottyikarer</t>
  </si>
  <si>
    <t>https://www.facebook.com/share/v/1HDzcHvVm4/</t>
  </si>
  <si>
    <t>P911</t>
  </si>
  <si>
    <t>অরিজিনাল শাহবাগী</t>
  </si>
  <si>
    <t>original shahbagi</t>
  </si>
  <si>
    <t>https://www.facebook.com/share/v/1E4RfjJikN/</t>
  </si>
  <si>
    <t>P912</t>
  </si>
  <si>
    <t>Apa dhod a tattoo korchen naki</t>
  </si>
  <si>
    <t>apa dhod e tattoo korsen naki</t>
  </si>
  <si>
    <t>P913</t>
  </si>
  <si>
    <t>ছাত্রদল ধানখেত  থেকে নয়, কচুক্ষেত থেকে জন্ম নিয়েছে ছাত্রদল !</t>
  </si>
  <si>
    <t>chatrodol dhankhet theke noy kochukhet theke jonmo niyeche</t>
  </si>
  <si>
    <t>https://www.facebook.com/share/p/18K4jMXDoE/</t>
  </si>
  <si>
    <t>P914</t>
  </si>
  <si>
    <t>ভাই হ্লারে দেখলেই ইচ্ছে করে নিয়ে পাশার কাছে নিয়ে দিয়ে আসি যেনো পাশা সহবাস করে দেয় হ্লারে🙏</t>
  </si>
  <si>
    <t>bhai hlare dekhlei iccha kore niye pasha kache diye asi jeno pasha sohobash kore dey</t>
  </si>
  <si>
    <t>P915</t>
  </si>
  <si>
    <t>লেউরার দল 🤧🤧🤧</t>
  </si>
  <si>
    <t>leurar dol 🤧🤧🤧</t>
  </si>
  <si>
    <t>P916</t>
  </si>
  <si>
    <t>এর থেকে লেংটা ও ভালো</t>
  </si>
  <si>
    <t>er theke nengta o valo</t>
  </si>
  <si>
    <t>https://www.facebook.com/share/r/1Cj314ZyRt/</t>
  </si>
  <si>
    <t>P917</t>
  </si>
  <si>
    <t>পমপম বের করতে পারলেই সে আবেদময়ী,গ্লামার,</t>
  </si>
  <si>
    <t>pom pom ber korte parle she abedonmoyi glamour</t>
  </si>
  <si>
    <t>https://www.facebook.com/share/r/1EjpDrUq3K/</t>
  </si>
  <si>
    <t>P918</t>
  </si>
  <si>
    <t xml:space="preserve">Ekta lal joker ar ekta nil joker
</t>
  </si>
  <si>
    <t>ekta lal joker ar ekta nil joker</t>
  </si>
  <si>
    <t>https://www.facebook.com/share/r/1BrWAan9xG/</t>
  </si>
  <si>
    <t>P919</t>
  </si>
  <si>
    <t>5/10/0025</t>
  </si>
  <si>
    <t>P920</t>
  </si>
  <si>
    <t>ei bedi jor kore hashche keno</t>
  </si>
  <si>
    <t>P921</t>
  </si>
  <si>
    <t>সুন্দর ❤️❤️❤️</t>
  </si>
  <si>
    <t>shundor ❤️❤️❤️</t>
  </si>
  <si>
    <t>https://www.instagram.com/p/DUsrIt9ErLs/?img_index=2&amp;igsh=MXIxZDI5cGY1Zzl5ag==</t>
  </si>
  <si>
    <t>P922</t>
  </si>
  <si>
    <t>সেই সেক্সি মাল রে</t>
  </si>
  <si>
    <t>shei sexy mal re</t>
  </si>
  <si>
    <t>https://www.instagram.com/p/DQWrI40Eo0m/?img_index=5&amp;igsh=aXA4YTUzNDc2M2t0</t>
  </si>
  <si>
    <t>P923</t>
  </si>
  <si>
    <t>Pori❤️</t>
  </si>
  <si>
    <t>pori ❤️</t>
  </si>
  <si>
    <t>https://www.instagram.com/p/DGF_wRCS5Rx/?igsh=MWU2N2I1djlmNzRxOQ==</t>
  </si>
  <si>
    <t>P924</t>
  </si>
  <si>
    <t>Mal 🔥🥵</t>
  </si>
  <si>
    <t>mal 🔥🥵</t>
  </si>
  <si>
    <t>https://www.instagram.com/p/DECqBE7y9er/?img_index=10&amp;igsh=MXUwcjJlaGs2ODYxdQ==</t>
  </si>
  <si>
    <t>P925</t>
  </si>
  <si>
    <t>এত বড় হেডলাইট দুইটা তুমি মেইনটেইন কর কেমনে। 😮</t>
  </si>
  <si>
    <t>eto boro headlight duita tumi maintain kor kemne 😮</t>
  </si>
  <si>
    <t>https://www.instagram.com/p/CpMkMUtPDF8/?igsh=M2ZkbmN3dXRpeGM5</t>
  </si>
  <si>
    <t>P926</t>
  </si>
  <si>
    <t>আপনি খুব সুন্দর আপনাকে আমার খুব ভালো লাগে 🔥😍😘</t>
  </si>
  <si>
    <t>dudur size thik ase 🔥❤️</t>
  </si>
  <si>
    <t>https://www.instagram.com/reel/DVWfn0SkkA6/?igsh=OWVocWRkaHRneHBv</t>
  </si>
  <si>
    <t>P927</t>
  </si>
  <si>
    <t>Dudur Size thik ase 🔥❤️</t>
  </si>
  <si>
    <t>https://www.instagram.com/reel/DXJxRPikl4h/?igsh=eGwxYnluYWwxOWtu</t>
  </si>
  <si>
    <t>P928</t>
  </si>
  <si>
    <t>You're the real chumki ❤️</t>
  </si>
  <si>
    <t>you're the real chumki ❤️</t>
  </si>
  <si>
    <t>P929</t>
  </si>
  <si>
    <t>r aktu bekiye daralei toh hoy fete beriye jabe</t>
  </si>
  <si>
    <t>r ektu bekiye daralei to hoy fete beriye jabe</t>
  </si>
  <si>
    <t>https://www.instagram.com/reel/DXblojyCdlD/?igsh=NHhyM2o0aXV2dWww</t>
  </si>
  <si>
    <t>P930</t>
  </si>
  <si>
    <t>Ami ki Pornhub e dhuksi nki</t>
  </si>
  <si>
    <t>ami ki pornhub e dhuksi nki</t>
  </si>
  <si>
    <t>P931</t>
  </si>
  <si>
    <t>কষা হইছে নাকি এমন করে কে 😂</t>
  </si>
  <si>
    <t>kosa hoise naki emon kore ke 😂</t>
  </si>
  <si>
    <t>P932</t>
  </si>
  <si>
    <t>Hot dekhaitey jaiya bhuski howar je bepar ta</t>
  </si>
  <si>
    <t>hot dekhate giya bhuski howar je bepar ta</t>
  </si>
  <si>
    <t>P933</t>
  </si>
  <si>
    <t>Tmr kala tmke emne kamrai ken</t>
  </si>
  <si>
    <t>tmr kala tmke emne kamrai ken</t>
  </si>
  <si>
    <t>https://www.instagram.com/reel/DXPAOhWExo-/?igsh=MWd6ZzFvdWgyNGg2MQ==</t>
  </si>
  <si>
    <t>P934</t>
  </si>
  <si>
    <t>সাবান দিয়ে গোসল দাও,</t>
  </si>
  <si>
    <t>saban diye gosol dao</t>
  </si>
  <si>
    <t>https://www.instagram.com/reel/DVL8nCBkvJb/?igsh=MTF4OGw3dWdwMDE4bA==</t>
  </si>
  <si>
    <t>P935</t>
  </si>
  <si>
    <t>Use body wash 👍</t>
  </si>
  <si>
    <t>use body wash 👍</t>
  </si>
  <si>
    <t>P936</t>
  </si>
  <si>
    <t>Even filter can't change you😓</t>
  </si>
  <si>
    <t>even filter can't change you 😓</t>
  </si>
  <si>
    <t>P937</t>
  </si>
  <si>
    <t>Gosol koro na koto din !!🤧</t>
  </si>
  <si>
    <t>gosol koro na koto din 🤧</t>
  </si>
  <si>
    <t>P938</t>
  </si>
  <si>
    <t>You dropped this 👑</t>
  </si>
  <si>
    <t>you dropped this 👑</t>
  </si>
  <si>
    <t>P939</t>
  </si>
  <si>
    <t>Pete makeup korte bhule gese😢</t>
  </si>
  <si>
    <t>pete makeup korte bhule gese 😢</t>
  </si>
  <si>
    <t>P940</t>
  </si>
  <si>
    <t>Apnar chul gula onk shundor❤️</t>
  </si>
  <si>
    <t>apnar chul gula onek shundor ❤️</t>
  </si>
  <si>
    <t>https://www.instagram.com/reel/DT2ucdLEkKl/?igsh=MXBiMmc2Z25oZjEyMw==</t>
  </si>
  <si>
    <t>P941</t>
  </si>
  <si>
    <t>জোকার যদি নায়ক হয়
নাচের অবস্থাতো এমনই হবে।</t>
  </si>
  <si>
    <t>joker jodi nayok hoy nacher obostha to emni hobe</t>
  </si>
  <si>
    <t>https://www.facebook.com/share/r/1atrUfpvty/</t>
  </si>
  <si>
    <t>P942</t>
  </si>
  <si>
    <t>ভাই টিপে দেন যেহেতু মন চাইছে 🤣🤣</t>
  </si>
  <si>
    <t>bhai tipe den jehetu mon chaise 🤣🤣</t>
  </si>
  <si>
    <t>P943</t>
  </si>
  <si>
    <t>কিরে ভাই এটা পাশে কি তোর ভাই নাকি হিজলা 😁</t>
  </si>
  <si>
    <t>kire bhai eta pashe ki tor bhai naki hijla 😁</t>
  </si>
  <si>
    <t>https://www.facebook.com/share/r/1GZgVuJEpA/</t>
  </si>
  <si>
    <t>P944</t>
  </si>
  <si>
    <t>এই ফকিন্নির পোলা উমরা করছে বললে আবার</t>
  </si>
  <si>
    <t>ei fokinnir pola umra korse bolle abar</t>
  </si>
  <si>
    <t>P945</t>
  </si>
  <si>
    <t>Luicha ar luichi ek shathe milche 😁😁😁</t>
  </si>
  <si>
    <t>luicha ar luichi ek sathe milse 😁😁😁</t>
  </si>
  <si>
    <t>P946</t>
  </si>
  <si>
    <t>নানি ও।গাঁজা খায় টোকাই বাচ্চা সাথে মিমলছে 😂😂😂😂😂</t>
  </si>
  <si>
    <t>nani o ganja khay tokai bachcha sathe mimlase 😂😂😂</t>
  </si>
  <si>
    <t>P947</t>
  </si>
  <si>
    <t>বালের মত লাগে</t>
  </si>
  <si>
    <t>baler moto lage</t>
  </si>
  <si>
    <t>P948</t>
  </si>
  <si>
    <t>নিচে কি গর্ত আছে, না মানে দেখতে হিজলা হিজলা লাগে তাই বললাম</t>
  </si>
  <si>
    <t>niche ki gorto ase na mane dekhte hijla hijla lage tai bollam</t>
  </si>
  <si>
    <t>P949</t>
  </si>
  <si>
    <t xml:space="preserve">হাজীর মাইয়া লেংটা হায়রে😒
</t>
  </si>
  <si>
    <t>hajir maiya nengta hayre 😒</t>
  </si>
  <si>
    <t>P950</t>
  </si>
  <si>
    <t>Dui khankir polaaaa</t>
  </si>
  <si>
    <t>dui khankir polaaaa</t>
  </si>
  <si>
    <t>P951</t>
  </si>
  <si>
    <t>টোকাই মামুন হিজলা বিয়ে করেছে</t>
  </si>
  <si>
    <t>tokai mamun hijla biya korse</t>
  </si>
  <si>
    <t>P952</t>
  </si>
  <si>
    <t>রণবীরের হো****গার সাথেও মিলে না</t>
  </si>
  <si>
    <t>ronbir er hogar satheo mile na</t>
  </si>
  <si>
    <t>https://www.facebook.com/share/r/1bCTj7dqfK/</t>
  </si>
  <si>
    <t>P953</t>
  </si>
  <si>
    <t>শাউয়া ভাংগা নায়ক নায়িকা 🥴</t>
  </si>
  <si>
    <t>shauya bhanga nayok nayika 🥴</t>
  </si>
  <si>
    <t>P954</t>
  </si>
  <si>
    <t>Apni to hot voodar kaj o valo</t>
  </si>
  <si>
    <t>apni to hot vodar kaj o valo</t>
  </si>
  <si>
    <t>https://www.facebook.com/share/r/1FYzJRERxE/</t>
  </si>
  <si>
    <t>P955</t>
  </si>
  <si>
    <t>তুমার শাউয়া কালা</t>
  </si>
  <si>
    <t>tumar shauya kala</t>
  </si>
  <si>
    <t>P956</t>
  </si>
  <si>
    <t>প্যান্টটা খুলে তো দেখা যায় ভ**** ভিতরে বালে ভরা</t>
  </si>
  <si>
    <t>pant ta khule to dekha jay vitore bale vora</t>
  </si>
  <si>
    <t>P957</t>
  </si>
  <si>
    <t>টাকার জন্য গু খাইতে বললে গু ও খাইবো</t>
  </si>
  <si>
    <t>takar jonno gu khaite bolle gu o khaibo</t>
  </si>
  <si>
    <t>https://www.facebook.com/share/r/18EqGPoDNW/</t>
  </si>
  <si>
    <t>P958</t>
  </si>
  <si>
    <t>শেষ পর্যন্ত তোমার টাও ঝুলে গেছে</t>
  </si>
  <si>
    <t>shesh porjonto tomar tao jhule geche</t>
  </si>
  <si>
    <t>https://www.facebook.com/share/r/14aG2WM7TYW/</t>
  </si>
  <si>
    <t>P959</t>
  </si>
  <si>
    <t>লেওরা নায়ক না হাঁপ লেডিস্</t>
  </si>
  <si>
    <t>leura nayok na half ladies</t>
  </si>
  <si>
    <t>https://www.facebook.com/share/r/1Cj8a621wd/</t>
  </si>
  <si>
    <t>P960</t>
  </si>
  <si>
    <t>জাহিদ খানের গান এখানে যারা শোনে সবাই এক ধরনের জোকার</t>
  </si>
  <si>
    <t>jahid khaner gaan ekhane jara shone sobai ek dhoroner joker</t>
  </si>
  <si>
    <t>https://www.facebook.com/share/r/18Cbkf4hQi/</t>
  </si>
  <si>
    <t>P961</t>
  </si>
  <si>
    <t>লায়লার দেখি ডিমও আছে 😂</t>
  </si>
  <si>
    <t>laylar dekhi dimo ase 😂</t>
  </si>
  <si>
    <t>https://www.facebook.com/share/v/18kLXiq21w/</t>
  </si>
  <si>
    <t>P962</t>
  </si>
  <si>
    <t>Confirm jahannami😍</t>
  </si>
  <si>
    <t>confirm jahannami 😍</t>
  </si>
  <si>
    <t>https://www.instagram.com/reel/DVeCym-EiyV/?igsh=c3k5YzdyMDBvcXJz</t>
  </si>
  <si>
    <t>P963</t>
  </si>
  <si>
    <t>Ijjot nai? Lesbi</t>
  </si>
  <si>
    <t>ijjot nai lesbi</t>
  </si>
  <si>
    <t>P964</t>
  </si>
  <si>
    <t>If khecha had a face</t>
  </si>
  <si>
    <t>if khecha had a face</t>
  </si>
  <si>
    <t>P965</t>
  </si>
  <si>
    <t>banglu maagi+shahabagi</t>
  </si>
  <si>
    <t>banglu magi shahabagi</t>
  </si>
  <si>
    <t>P966</t>
  </si>
  <si>
    <t>Amk ektu den hatai</t>
  </si>
  <si>
    <t>amk ektu den hatai</t>
  </si>
  <si>
    <t>P967</t>
  </si>
  <si>
    <t>lesbu</t>
  </si>
  <si>
    <t>P968</t>
  </si>
  <si>
    <t>P969</t>
  </si>
  <si>
    <t xml:space="preserve">Wow queen of the heaven....👑🥰😻
</t>
  </si>
  <si>
    <t>wow queen of the heaven 👑🥰😻</t>
  </si>
  <si>
    <t>P970</t>
  </si>
  <si>
    <t>ওড়না কোথায়?</t>
  </si>
  <si>
    <t>orna kothay</t>
  </si>
  <si>
    <t>https://www.instagram.com/reel/DXjx_Kqkw8F/?igsh=aDUyaXc1OHZ6dXZu</t>
  </si>
  <si>
    <t>P971</t>
  </si>
  <si>
    <t>Wow tomar kamor puray hot</t>
  </si>
  <si>
    <t>wow tomar komor pura hot</t>
  </si>
  <si>
    <t>https://www.instagram.com/reel/DVjPk11EhsP/?igsh=NGVyZzQwcTRxbTI4</t>
  </si>
  <si>
    <t>P972</t>
  </si>
  <si>
    <t>যেই পেট দেখিয়ে ভিউ কামাও সেই পেটে ভালো সন্তানের আশা কইরো না মামনি 💋😂</t>
  </si>
  <si>
    <t>jei pet dekhie view kamao shei pete valo shontan asha koiro na mamni 💋😂</t>
  </si>
  <si>
    <t>https://www.instagram.com/reel/DS6wdzhCRFa/?igsh=NWNkbXN5ZTltYnJi</t>
  </si>
  <si>
    <t>P973</t>
  </si>
  <si>
    <t>দুদ্দু🥹 🤌</t>
  </si>
  <si>
    <t>duddu 🥹🤌</t>
  </si>
  <si>
    <t>https://www.instagram.com/reel/DXJx-cGjyqr/?igsh=M2kyYjU3N2hnbHJ5</t>
  </si>
  <si>
    <t>P974</t>
  </si>
  <si>
    <t>সুন্দর হয়েছে আপু😍❤️</t>
  </si>
  <si>
    <t>shundor hoise apu 😍❤️</t>
  </si>
  <si>
    <t>P975</t>
  </si>
  <si>
    <t>তোমাদের মতো মেয়েদের রোমে নিয়ে গিয়ে ইচ্ছে মতো চুদার দরকার</t>
  </si>
  <si>
    <t>tomader moto meyeder rome niye giye ichche moto chudar dorkar</t>
  </si>
  <si>
    <t>P976</t>
  </si>
  <si>
    <t>Egula emni magi hoi na xud* khaite khaite ma*i hoi😂</t>
  </si>
  <si>
    <t>egula emni magi hoy na xud khaite khaite magi hoy 😂</t>
  </si>
  <si>
    <t>P977</t>
  </si>
  <si>
    <t>Maggie noddles from gulistan 😂🔥</t>
  </si>
  <si>
    <t>maggie noodles from gulistan 😂🔥</t>
  </si>
  <si>
    <t>https://www.instagram.com/reel/DQ4Sz7Okv8c/?igsh=MWMyODRvNWk0d2o1eQ==</t>
  </si>
  <si>
    <t>P978</t>
  </si>
  <si>
    <t>এগুলো কি এক রাতের ইনকাম নাকি আপু কত করে নেন</t>
  </si>
  <si>
    <t>egulo ki ek rater income naki apu koto kore nen</t>
  </si>
  <si>
    <t>P979</t>
  </si>
  <si>
    <t>সব নিছের কামাই😂😂😂</t>
  </si>
  <si>
    <t>shob nicher kamai 😂😂😂</t>
  </si>
  <si>
    <t>P980</t>
  </si>
  <si>
    <t>Cudar kamair tk</t>
  </si>
  <si>
    <t>cudar kamair taka</t>
  </si>
  <si>
    <t>P981</t>
  </si>
  <si>
    <t>Ufff ki shape r Navi ta 🔥🔥</t>
  </si>
  <si>
    <t>uff ki shape r navi ta 🔥🔥</t>
  </si>
  <si>
    <t>https://www.instagram.com/reel/DWPB1-QjQd0/?utm_source=ig_web_copy_link&amp;igsh=MzRlODBiNWFlZA==</t>
  </si>
  <si>
    <t>P982</t>
  </si>
  <si>
    <t>uff figure 🥵</t>
  </si>
  <si>
    <t>https://www.instagram.com/p/DXOtE67Etb8/?utm_source=ig_web_copy_link&amp;igsh=MzRlODBiNWFlZA==</t>
  </si>
  <si>
    <t>P983</t>
  </si>
  <si>
    <t>@iamsaharasarmin সুন্দরী 🌸✨</t>
  </si>
  <si>
    <t>shundori 🌸✨</t>
  </si>
  <si>
    <t>https://www.instagram.com/reel/DXMjSkDEQ0M/?utm_source=ig_web_copy_link&amp;igsh=MzRlODBiNWFlZA==</t>
  </si>
  <si>
    <t>P984</t>
  </si>
  <si>
    <t>You have a nice curves 🔥🔥</t>
  </si>
  <si>
    <t>you have a nice curves 🔥🔥</t>
  </si>
  <si>
    <t>P985</t>
  </si>
  <si>
    <t>কতজন যে ইউজ করছে হিসাব নাই</t>
  </si>
  <si>
    <t>kotojon je use korse hisab nai</t>
  </si>
  <si>
    <t>https://www.instagram.com/reel/C6s8znGPq6J/?utm_source=ig_web_copy_link&amp;igsh=MzRlODBiNWFlZA==</t>
  </si>
  <si>
    <t>P986</t>
  </si>
  <si>
    <t>পাছা আরও মেরে 👅</t>
  </si>
  <si>
    <t>pachaa aro mere 👅</t>
  </si>
  <si>
    <t>P987</t>
  </si>
  <si>
    <t>Queen🔥🔥🔥❤️</t>
  </si>
  <si>
    <t>queen 🔥🔥🔥❤️</t>
  </si>
  <si>
    <t>P988</t>
  </si>
  <si>
    <t>Call boy service available</t>
  </si>
  <si>
    <t>call boy service available</t>
  </si>
  <si>
    <t>P989</t>
  </si>
  <si>
    <t>She didn't want to disappoint us by showing face 🙌❤️</t>
  </si>
  <si>
    <t>she didn't want to disappoint us by showing face 🙌❤️</t>
  </si>
  <si>
    <t>P990</t>
  </si>
  <si>
    <t>Dudh wali</t>
  </si>
  <si>
    <t>dudh wali</t>
  </si>
  <si>
    <t>https://www.instagram.com/reel/DVxZfUckZls/?utm_source=ig_web_copy_link&amp;igsh=MzRlODBiNWFlZA==</t>
  </si>
  <si>
    <t>P991</t>
  </si>
  <si>
    <t>কত বড় দুধ যদি খাইতে পারতাম আমি 😍</t>
  </si>
  <si>
    <t>koto boro dudh jodi khaite partam ami 😍</t>
  </si>
  <si>
    <t>P992</t>
  </si>
  <si>
    <t>আই ফোনের ক্যামেরার ফুটো তিনটা আপু আপনার ফুটো কয়টা 😂😂😂</t>
  </si>
  <si>
    <t>iphone er camera r futa tinta apu apnar futa koyta 😂😂😂</t>
  </si>
  <si>
    <t>https://www.facebook.com/share/r/1CRyKTfcP4/</t>
  </si>
  <si>
    <t>P993</t>
  </si>
  <si>
    <t>Vodar bate bola ke</t>
  </si>
  <si>
    <t>vodar bate bola ke</t>
  </si>
  <si>
    <t>P994</t>
  </si>
  <si>
    <t>আইছে আরেক নডি ভাইরাল হতে🙄🙄</t>
  </si>
  <si>
    <t>aise arek nodi viral hote 🙄🙄</t>
  </si>
  <si>
    <t>P995</t>
  </si>
  <si>
    <t>বিড়ালেও পুটকি মারবে না</t>
  </si>
  <si>
    <t>biraleo putki marbe na</t>
  </si>
  <si>
    <t>P996</t>
  </si>
  <si>
    <t>তারা নিশ্চিন্তভাবে বোকাচোদা হয়ে গেছে কারণ 300 টাকার জিনিস এত কিছু দিয়ে পাওয়ার কিছু নাই</t>
  </si>
  <si>
    <t>tara nishchinte bokachoda hoye geche karon 300 takar jinish eto kichu diye pawar kichu nai</t>
  </si>
  <si>
    <t>P997</t>
  </si>
  <si>
    <t>খালি কফি খেলে নাকি চোদাও খাইতে বলে</t>
  </si>
  <si>
    <t>khali coffee khele naki choda o khaite bole</t>
  </si>
  <si>
    <t>P998</t>
  </si>
  <si>
    <t xml:space="preserve">এহ লেওরা ৩৫০ টাকার ভুসকি বলে কি
</t>
  </si>
  <si>
    <t>eh leura 350 takar bhuski bole ki</t>
  </si>
  <si>
    <t>P999</t>
  </si>
  <si>
    <t>পাশের দাঁমড়া লিংগো ছাড়া সিংহ 🦁</t>
  </si>
  <si>
    <t>pasher damra lingo chara singho 🦁</t>
  </si>
  <si>
    <t>https://www.facebook.com/share/r/17fzFXjutF/</t>
  </si>
  <si>
    <t>P1000</t>
  </si>
  <si>
    <t xml:space="preserve">চেহারা কুত্তা ও করবে না
</t>
  </si>
  <si>
    <t>chehara kutta o korbe na</t>
  </si>
  <si>
    <t>https://www.facebook.com/share/r/1CzCcgUnyt/</t>
  </si>
  <si>
    <t>P1001</t>
  </si>
  <si>
    <t>খান with কি Doদ গুলো এত জু্লে গেছে কেন??</t>
  </si>
  <si>
    <t>khan with ki dod gulo eto jhule geche keno</t>
  </si>
  <si>
    <t>https://www.facebook.com/share/v/16is9MAt1D/</t>
  </si>
  <si>
    <t>P1002</t>
  </si>
  <si>
    <t>লরিন পড়তে গিয়ে ল্যাউড়া পড়েছি😂I hate my mind🤣</t>
  </si>
  <si>
    <t>lorin porte giye leura porchi 😂 i hate my mind 🤣</t>
  </si>
  <si>
    <t>P1003</t>
  </si>
  <si>
    <t>মাদারী</t>
  </si>
  <si>
    <t>madari</t>
  </si>
  <si>
    <t>https://www.facebook.com/share/r/17Xi3jpEZY/</t>
  </si>
  <si>
    <t>P1004</t>
  </si>
  <si>
    <t>বাঞ্চোত এত এত  World Cup  খেলে কয়টা কাপ আছে</t>
  </si>
  <si>
    <t>bainchod eto eto world cup khele koyta cup ase</t>
  </si>
  <si>
    <t>P1005</t>
  </si>
  <si>
    <t>দূর হ্ গাধার বাচ্চা</t>
  </si>
  <si>
    <t>dur h gadar baccha</t>
  </si>
  <si>
    <t>P1006</t>
  </si>
  <si>
    <t>Dur khankir baccha</t>
  </si>
  <si>
    <t>dur khankir baccha</t>
  </si>
  <si>
    <t>P1007</t>
  </si>
  <si>
    <t>Buka chuda varoter big</t>
  </si>
  <si>
    <t>boka chuda varoter big</t>
  </si>
  <si>
    <t>P1008</t>
  </si>
  <si>
    <t>এই হালারে কেউ সহবাস করে ছেড়ে দে</t>
  </si>
  <si>
    <t>ei halare keu sohobash kore chere de</t>
  </si>
  <si>
    <t>P1009</t>
  </si>
  <si>
    <t>Halarput,,  pa chata kutta</t>
  </si>
  <si>
    <t>halarput pa chata kutta</t>
  </si>
  <si>
    <t>P1010</t>
  </si>
  <si>
    <t>খনিকের পোলায় মানুষ হইলো না</t>
  </si>
  <si>
    <t>khonik er polay manush hoilo na</t>
  </si>
  <si>
    <t>P1011</t>
  </si>
  <si>
    <t>তুমি আমার হেডা,,অভিশাপ দিলে কার কি বা.. ফালানি যাইবো</t>
  </si>
  <si>
    <t>tumi amar heda</t>
  </si>
  <si>
    <t>P1012</t>
  </si>
  <si>
    <t>যাদেন জীবনে খাংকির ছেলে দেখেন নাই তারে দেখে নেন ভালো করে</t>
  </si>
  <si>
    <t>madar cud</t>
  </si>
  <si>
    <t>P1013</t>
  </si>
  <si>
    <t>Madar cud</t>
  </si>
  <si>
    <t>khankir pular mukhe ektu muita dite partam ami</t>
  </si>
  <si>
    <t>P1014</t>
  </si>
  <si>
    <t>Khangkir pular mukhe ektu muita dite partam ami</t>
  </si>
  <si>
    <t>are dhur hau ar nati</t>
  </si>
  <si>
    <t>P1015</t>
  </si>
  <si>
    <t>আরে ধুর হাউ **আর নাতি 🧑‍🦲🤧</t>
  </si>
  <si>
    <t>ei madarchod jaisi gaye dile bangladesher supporter hoy jay na</t>
  </si>
  <si>
    <t>P1016</t>
  </si>
  <si>
    <t>এই মাদার চোদ জায়সি গায়ে দিলে বাংলাদেশের সাপোটার হয় যায় না 
তুমি ত ভারতের একটা র দালাল</t>
  </si>
  <si>
    <t>tumi to indiar ekta dalal</t>
  </si>
  <si>
    <t>P1017</t>
  </si>
  <si>
    <t>P1018</t>
  </si>
  <si>
    <t>বোকাদোচা</t>
  </si>
  <si>
    <t>bokadocha</t>
  </si>
  <si>
    <t>P1019</t>
  </si>
  <si>
    <t>খনিকের ছেলেরে কি কেউ সামনে</t>
  </si>
  <si>
    <t>khonik er chelere keu samne</t>
  </si>
  <si>
    <t>P1020</t>
  </si>
  <si>
    <t>এই মাদারচোদ পাগল হয়ে গেছে মনে হয়</t>
  </si>
  <si>
    <t>ei madarchod pagol hoye geche mone hoy</t>
  </si>
  <si>
    <t>P1021</t>
  </si>
  <si>
    <t>তোর বউরে গুয়া মারছিলো সে জন্য যায় নাই। খাকির পুলা তুই জানস না মাদাচুদ</t>
  </si>
  <si>
    <t>tor boure gua marse tai jay nai</t>
  </si>
  <si>
    <t>P1022</t>
  </si>
  <si>
    <t>তুই একটা মাগির ছেলে দালাল 🖕</t>
  </si>
  <si>
    <t>tui ekta magir chele dalal 🖕</t>
  </si>
  <si>
    <t>P1023</t>
  </si>
  <si>
    <t>চোদনার অভিশাপ ভালো মানুষের উপর লাগেনা,,,নিজের থুথু নিজেই উপর দিকে ছুরে মারলে অইটা নিজের মুখের উপরই পরে শোয়েব চোদনা</t>
  </si>
  <si>
    <t>chodnar ovishap valo manusher upor lage na</t>
  </si>
  <si>
    <t>P1024</t>
  </si>
  <si>
    <t>মাগির</t>
  </si>
  <si>
    <t>P1025</t>
  </si>
  <si>
    <t>Bokachoda.</t>
  </si>
  <si>
    <t>bokachoda</t>
  </si>
  <si>
    <t>P1026</t>
  </si>
  <si>
    <t>চুদনা পুলা</t>
  </si>
  <si>
    <t>chodna pula</t>
  </si>
  <si>
    <t>P1027</t>
  </si>
  <si>
    <t>Dalal Kan kir fuwa Mc</t>
  </si>
  <si>
    <t>dalal kan kir fuwa mc</t>
  </si>
  <si>
    <t>P1028</t>
  </si>
  <si>
    <t>সুদানিরপোয়ার দা/লা/ল</t>
  </si>
  <si>
    <t>Sudanir poyar da/la/l</t>
  </si>
  <si>
    <t>P1029</t>
  </si>
  <si>
    <t>Bokachosa</t>
  </si>
  <si>
    <t>bokachosa</t>
  </si>
  <si>
    <t>P1030</t>
  </si>
  <si>
    <t>খানকিপোলা দালালি বাদ দে</t>
  </si>
  <si>
    <t>khankir pola dalali bad de</t>
  </si>
  <si>
    <t>P1031</t>
  </si>
  <si>
    <t>খানকিপোলা দালালি</t>
  </si>
  <si>
    <t>khankir pola dalali</t>
  </si>
  <si>
    <t>P1032</t>
  </si>
  <si>
    <t>তরে পু*কি  মারা উচিৎ দালাল</t>
  </si>
  <si>
    <t>tore putki mara uchit dalal</t>
  </si>
  <si>
    <t>P1033</t>
  </si>
  <si>
    <t>এই পা চাটা কুত্তাটারে কাছে পাইলে  দুইটা থাপ্পর দিতাম</t>
  </si>
  <si>
    <t>ei pa chata kuttatare kache paile duita thappar ditam</t>
  </si>
  <si>
    <t>P1034</t>
  </si>
  <si>
    <t>Ai kankir pulare jekane pavo oi kane kuvavo</t>
  </si>
  <si>
    <t>ei kankir pulare jekhane pabo oikhane kuvabo</t>
  </si>
  <si>
    <t>P1035</t>
  </si>
  <si>
    <t>এই বোকাচোদারে কোনভাবে  একটা গণধোলায়ের ব্যবস্থা করা যায় না, 🥱</t>
  </si>
  <si>
    <t>ei bokachodare konovabe ekta gondholai er bebostha kora jay na</t>
  </si>
  <si>
    <t>P1036</t>
  </si>
  <si>
    <t>দুর শুয়োরের বাচ্চা</t>
  </si>
  <si>
    <t>dur shuyor er baccha</t>
  </si>
  <si>
    <t>P1037</t>
  </si>
  <si>
    <t>এ আচোদা  আবাল হইছে।  দালাল।  আর তেলবাজ।  আগে হকারি করতো।  এখোন।  ক্রিকেটের তেল মেরে চলে</t>
  </si>
  <si>
    <t>e achoda abal hoise dalal ar telbaj age hokari korto ekhon cricket er tel mere chole</t>
  </si>
  <si>
    <t>P1038</t>
  </si>
  <si>
    <t>বাইনচোদ খেলার চাইতে দেশের সম্মান আগে।</t>
  </si>
  <si>
    <t>bainchod khelar chaite desher shomman age</t>
  </si>
  <si>
    <t>P1039</t>
  </si>
  <si>
    <t>Ore bain chud</t>
  </si>
  <si>
    <t>ore bain chud</t>
  </si>
  <si>
    <t>P1040</t>
  </si>
  <si>
    <t>মাদার চোদ তোরে জদি কাছে পাইতাম তোর পুটকির সাল তুলে নিতাম দালালের বাচ্চা</t>
  </si>
  <si>
    <t>madarchod tore jodi kache paitam tor putkir sal tule nitam</t>
  </si>
  <si>
    <t>P1041</t>
  </si>
  <si>
    <t>এ কোন চে*টে*র বাল</t>
  </si>
  <si>
    <t>E kon che*te*r bal</t>
  </si>
  <si>
    <t>P1042</t>
  </si>
  <si>
    <t>Khankir pola.</t>
  </si>
  <si>
    <t>P1043</t>
  </si>
  <si>
    <t>India Tor bab Lage ae madarsud</t>
  </si>
  <si>
    <t>india tor bap lage ae madarsud</t>
  </si>
  <si>
    <t>P1044</t>
  </si>
  <si>
    <t>এই মাদারচোদেরে যদি কোনদিন পাই এমন মার দিমু</t>
  </si>
  <si>
    <t>ei madarchodere jodi konodin pai emon mar dimu</t>
  </si>
  <si>
    <t>P1045</t>
  </si>
  <si>
    <t>madarsud</t>
  </si>
  <si>
    <t>P1046</t>
  </si>
  <si>
    <t>তোর দালালের মায়রে চুদী ফ্রিতে ট্যুর দিতে পারস নাই মনে হয়</t>
  </si>
  <si>
    <t>tor dalaler mayre chudi free te tour dite pars nai mone hoy</t>
  </si>
  <si>
    <t>P1047</t>
  </si>
  <si>
    <t>তোর দালালের মায়রে চুদী বিশ্বকাপ খেলে  কি তোর মাকে চুদব</t>
  </si>
  <si>
    <t>tor dalaler mayre chudi world cup khele ki tor make chudbo</t>
  </si>
  <si>
    <t>P1048</t>
  </si>
  <si>
    <t>থুর বাইঞ্চুদ</t>
  </si>
  <si>
    <t>thur bainchud</t>
  </si>
  <si>
    <t>P1049</t>
  </si>
  <si>
    <t>খানকির পোলা তোর মান সম্মান নাই দেখে কি আমাদের মান সম্মান নাই মোস্তাফিজুর মত খেলোয়ার কে ইন্ডিয়া থেকে বের করে দিছে মাদারচোদ তখন তুই  ছিলি</t>
  </si>
  <si>
    <t>khankir pola tor man shomman nai dekhe ki amader nai</t>
  </si>
  <si>
    <t>P1050</t>
  </si>
  <si>
    <t>তোর অভিশাপ তোর পুট'কি দিয়ে ভর বোকাচোদা</t>
  </si>
  <si>
    <t>tor ovishap tor putki diye vhor bokachoda</t>
  </si>
  <si>
    <t>P1051</t>
  </si>
  <si>
    <t>motherchod😡😡😡😡</t>
  </si>
  <si>
    <t>motherchod 😡😡😡😡</t>
  </si>
  <si>
    <t>P1052</t>
  </si>
  <si>
    <t>এক তেলবাজ মাদার চু**দ দালালি,,, দালালি করে যতো টাকা কামাতে পারবি নাহ তার চেয়ে পাছা ভাড়া দে,,  তার চেয়ে বেশি টাকা কামাইতে পারবি,,, কারো তেলবাজি মারতে হবে নাহ,,  কারো গালাগালি শুনতেও হবে নাহ</t>
  </si>
  <si>
    <t xml:space="preserve">Ek telbaj madar chu**d dalali, dalali kore joto taka kamate parbi nah tar cheye pachha bhara de, tar cheye beshi taka kamate parbi, karo telbaji marte hobe nah, karo galagali shunteo hobe nah
</t>
  </si>
  <si>
    <t>P1053</t>
  </si>
  <si>
    <t>Twitter/X</t>
  </si>
  <si>
    <t>Wow best se*xy lady in Bangladesh</t>
  </si>
  <si>
    <t>https://x.com/mumtahinaaa_/status/2048640201875243364?s=20</t>
  </si>
  <si>
    <t>P1054</t>
  </si>
  <si>
    <t>Rape k korbo ai magire ai magi to rape korar agei sob khuila dey 😂</t>
  </si>
  <si>
    <t>P1055</t>
  </si>
  <si>
    <t>Ai magir rape korle thik ase</t>
  </si>
  <si>
    <t>https://x.com/mumtahinaaa_/status/2045447135387435261?s=20</t>
  </si>
  <si>
    <t>P1056</t>
  </si>
  <si>
    <t>Fuck you jan</t>
  </si>
  <si>
    <t>fuck  you jan</t>
  </si>
  <si>
    <t>https://x.com/MUAhmed36880584/status/2044044325152334019?s=20</t>
  </si>
  <si>
    <t>P1057</t>
  </si>
  <si>
    <t>Aise doodher magi</t>
  </si>
  <si>
    <t>https://x.com/69limitissky69/status/1992008755295477791?s=20</t>
  </si>
  <si>
    <t>P1058</t>
  </si>
  <si>
    <t>সেই সুন্দর লাগছে তোমাকে 😍😍😍</t>
  </si>
  <si>
    <t>sei sundor lagche tomake</t>
  </si>
  <si>
    <t>https://x.com/MintuRay1981/status/1991921933412344270?s=20</t>
  </si>
  <si>
    <t>P1059</t>
  </si>
  <si>
    <t>এই পাগল ছাগল মহিলা নাকি যাবে সংসদে। তাহলে কি হবে সংসদের বুঝাই যায়।</t>
  </si>
  <si>
    <t>https://x.com/SamiraNipa27/status/2022759908639375638?s=20</t>
  </si>
  <si>
    <t>P1060</t>
  </si>
  <si>
    <t>সার্কাসের মাগী যাবে সংসদে। এই জাতিটাই অভিশপ্ত।</t>
  </si>
  <si>
    <t>https://x.com/JusticeSee12014/status/2022576880248066211?s=20</t>
  </si>
  <si>
    <t>P1061</t>
  </si>
  <si>
    <t>Buiṛa khāṅkimāgi</t>
  </si>
  <si>
    <t>https://x.com/MdTarek18698436/status/1924792956768178595?s=20</t>
  </si>
  <si>
    <t>P1062</t>
  </si>
  <si>
    <t>Kuttra baccha, tore ke cde? Kankhi magi, Shamim Usmaner rokkita.</t>
  </si>
  <si>
    <t>https://x.com/xtor007/status/1960132049882501289?s=20</t>
  </si>
  <si>
    <t>P1063</t>
  </si>
  <si>
    <t>তোরে দেখলেই তো মনে হয়,, টুনটুনি নেই তোর😁</t>
  </si>
  <si>
    <t>Tore dekhlei to mone hoy, Tuntuni nei tor 😁</t>
  </si>
  <si>
    <t>https://www.facebook.com/reel/973170538421449</t>
  </si>
  <si>
    <t>P1064</t>
  </si>
  <si>
    <t>খাট কাঁপানো মাল।</t>
  </si>
  <si>
    <t>Khat kapano maal.</t>
  </si>
  <si>
    <t>https://www.facebook.com/share/r/1PY7MSpT2k/</t>
  </si>
  <si>
    <t>P1065</t>
  </si>
  <si>
    <t>Bouncing</t>
  </si>
  <si>
    <t>https://www.instagram.com/reel/DW523ZoEkHB/?igsh=MW1wbTRwczdvdHExMg==</t>
  </si>
  <si>
    <t>P1066</t>
  </si>
  <si>
    <t>যেভাবে দোলাচ্ছ উপরে গেলে দিবো নে😢</t>
  </si>
  <si>
    <t>"Jevabe dolachcho, upore gele dibo ne</t>
  </si>
  <si>
    <t>P1067</t>
  </si>
  <si>
    <t>Sex uitha gelo</t>
  </si>
  <si>
    <t>https://www.instagram.com/reel/DWMW86wD3X0/?igsh=aW5vYWx3bW8wd3Mx</t>
  </si>
  <si>
    <t>P1068</t>
  </si>
  <si>
    <t>Maybe sugar mummy</t>
  </si>
  <si>
    <t>P1069</t>
  </si>
  <si>
    <t>Bra</t>
  </si>
  <si>
    <t>https://www.instagram.com/reel/DXCN5qByjHC/?igsh=cGxxcm50bXc1MHFv</t>
  </si>
  <si>
    <t>P1070</t>
  </si>
  <si>
    <t>More navel show videos like this babe❤️</t>
  </si>
  <si>
    <t>https://www.instagram.com/reel/DFLWVQJTGIN/?igsh=MThwbHcxdDV3djVqMw==</t>
  </si>
  <si>
    <t>P1071</t>
  </si>
  <si>
    <t>Sexy komor...🥵</t>
  </si>
  <si>
    <t>P1072</t>
  </si>
  <si>
    <t>নাভী 🔥🔥</t>
  </si>
  <si>
    <t>navi</t>
  </si>
  <si>
    <t>P1073</t>
  </si>
  <si>
    <t>হাসি টা অনেক সুন্দর</t>
  </si>
  <si>
    <t>hasi tah ank sundor</t>
  </si>
  <si>
    <t>P1074</t>
  </si>
  <si>
    <t>Nabi ta joss</t>
  </si>
  <si>
    <t xml:space="preserve"> nabi ta joss</t>
  </si>
  <si>
    <t>P1075</t>
  </si>
  <si>
    <t>জেনার ভান্ডার</t>
  </si>
  <si>
    <t>jenar vandar</t>
  </si>
  <si>
    <t>P1076</t>
  </si>
  <si>
    <t>dud khawaba</t>
  </si>
  <si>
    <t>https://www.instagram.com/reel/DUDvsEcjEsZ/?igsh=MWNsenN2YnlvdWZtcQ==</t>
  </si>
  <si>
    <t>P1077</t>
  </si>
  <si>
    <t>P1078</t>
  </si>
  <si>
    <t>কি জিনিস রে🔥🔥</t>
  </si>
  <si>
    <t>ki jinis re</t>
  </si>
  <si>
    <t>P1079</t>
  </si>
  <si>
    <t>P1080</t>
  </si>
  <si>
    <t>মানুষ রুপী মা/গী</t>
  </si>
  <si>
    <t>manush rupi magi</t>
  </si>
  <si>
    <t>https://youtube.com/shorts/SuCfgWPEfKU?si=lktoB8rvC4K5-tgn</t>
  </si>
  <si>
    <t>P1081</t>
  </si>
  <si>
    <t>Dudur dike sobai takay</t>
  </si>
  <si>
    <t>P1082</t>
  </si>
  <si>
    <t>দুগ্ধবতী পরি</t>
  </si>
  <si>
    <t>dhugdhoboti pori</t>
  </si>
  <si>
    <t>P1083</t>
  </si>
  <si>
    <t>যাদের লজ্জা শরম নাই তারা এমন কথা বলতে পারে। এই মা,,গী জন্য সমাজ নষ্ট হচ্ছে 😢</t>
  </si>
  <si>
    <t>Jader lojja shorom nai tara emon kotha bolte pare. Ei magi jonno shomaj noshto hocche</t>
  </si>
  <si>
    <t>P1084</t>
  </si>
  <si>
    <t>Apnakey dektase na apnar pom pom goila dektase tai ahto Manus 😂😂😂😂 ki bolen apnar😂😂😂😂</t>
  </si>
  <si>
    <t>P1085</t>
  </si>
  <si>
    <t>Asole tar Dudu Duita onk sundhor</t>
  </si>
  <si>
    <t>P1086</t>
  </si>
  <si>
    <t>আমি শুধুমাত্র কমেন্ট পরতে আসছিলাম কিন্তু!!!!!!</t>
  </si>
  <si>
    <t>Ami shudhu matro comment porte esechilam kintu!!!!!!</t>
  </si>
  <si>
    <t>P1087</t>
  </si>
  <si>
    <t>একটা ম্যাগি নিয়ে এত মাতামাতি। হাইরে বাংলাদেশ</t>
  </si>
  <si>
    <t>Ekta magi niye eto matamati. Haire Bangladesh</t>
  </si>
  <si>
    <t>P1088</t>
  </si>
  <si>
    <t>Pompom gula to valoi😮😮</t>
  </si>
  <si>
    <t>P1089</t>
  </si>
  <si>
    <t>ঝুলে গেছে 😢</t>
  </si>
  <si>
    <t>jhule geche</t>
  </si>
  <si>
    <t>P1090</t>
  </si>
  <si>
    <t>গরিবের মিয়া খলিফা</t>
  </si>
  <si>
    <t>goriber mia kalifa</t>
  </si>
  <si>
    <t>P1091</t>
  </si>
  <si>
    <t xml:space="preserve">পাডার ঘরে পাডায় কয় কি 😂
</t>
  </si>
  <si>
    <t>Padar ghore paday koy ki</t>
  </si>
  <si>
    <t>P1092</t>
  </si>
  <si>
    <t>তো বাচ্চারা এখান থেকে কি শিখলাম 
আমরা একটু বলো তো 😁🤣</t>
  </si>
  <si>
    <t>To bacchara ekhan theke ki shikhlam amra ektu bolo to</t>
  </si>
  <si>
    <t>https://www.tiktok.com/@md.likhon.chowdhury/video</t>
  </si>
  <si>
    <t>P1093</t>
  </si>
  <si>
    <t>তুমারও বউ নাই আমারও জামাই নাই 😁 
চল আমার সংসার কইরা খাই🤭🤭🤭🤭😆😆😆</t>
  </si>
  <si>
    <t>Tumar-o bou nai amar-o jamai nai, chol amar songsar koira khai</t>
  </si>
  <si>
    <t>P1094</t>
  </si>
  <si>
    <t>আপু আপনার বড় ছেলে মামুন কই উনি কি 
মারা গেছে</t>
  </si>
  <si>
    <t>Apu apnar boro chele Mamun koi uni ki mara geche</t>
  </si>
  <si>
    <t>P1095</t>
  </si>
  <si>
    <t>এখন হয়েছে মিচিং হয়েছে প্রিন্স মামুনের 
তোমাকে মানায় নাই এখন তোমাকে বরাবর 
ইঞ্জিল দিয়ে বাড়ি দিলেও মানাবে 🤣🤣</t>
  </si>
  <si>
    <t>Ekhon hoyeche matching hoyeche Prince Mamuner, tomake manay nai</t>
  </si>
  <si>
    <t>P1096</t>
  </si>
  <si>
    <t>তোমার ও জামাই নাই আমার ও বউ নাই 
চলোও দুই জন একসাথে কুতকুত খেলতে 
চাই</t>
  </si>
  <si>
    <t>Tomar-o jamai nai amar-o bou nai cholo dui jon eksathe kutkut khelte chai</t>
  </si>
  <si>
    <t>P1097</t>
  </si>
  <si>
    <t>হতে পারি কিন্তু এর মতো পদার্থ এবং চুল 
ঘোড়া লেজের মতো কোরতে পারবো না</t>
  </si>
  <si>
    <t>Hote pari kintu er moto podartho ebong chul ghora lejer moto korte parbo na</t>
  </si>
  <si>
    <t>P1098</t>
  </si>
  <si>
    <t>বেডা আক্তার বেডি লিখন।, 🤣</t>
  </si>
  <si>
    <t>Beda Akter bedi Likhon</t>
  </si>
  <si>
    <t>P1099</t>
  </si>
  <si>
    <t>মাগা আর মাগি,</t>
  </si>
  <si>
    <t>Maga ar magi</t>
  </si>
  <si>
    <t>P1100</t>
  </si>
  <si>
    <t>যতই করো তালবাহানা লাভ হবে না লায়লার
কচি ছেলে পছন্দ🤣🤣</t>
  </si>
  <si>
    <t>Jotoi koro talbahana lav hobe na Laylar kochi chele pochondo</t>
  </si>
  <si>
    <t>P1101</t>
  </si>
  <si>
    <t>লায়লা আপু এটা কত নাম্বার বিয়ে। কমেন্টে 
বলে যাবেন।</t>
  </si>
  <si>
    <t>Layla apu eta koto number biye</t>
  </si>
  <si>
    <t>P1102</t>
  </si>
  <si>
    <t>ভাইআ আমাকে ৫০০০হাজার টাকা দিলে 
ভাইআ একটু উওয় পুকার করেন 
আমিপেরাইবুটের টাকাদিবো দিয়েন বাইআ
😂😂😂😂😂😂</t>
  </si>
  <si>
    <t>Bhaiya amake 5000 hajar taka dile</t>
  </si>
  <si>
    <t>P1103</t>
  </si>
  <si>
    <t>মা ছেলের সংসার ভলো হক, এই পোলাপান 
দোয়া কর😁</t>
  </si>
  <si>
    <t>Ma cheler songsar bhalo hok ei polapan doa kor</t>
  </si>
  <si>
    <t>P1104</t>
  </si>
  <si>
    <t>দিলাম দোয়া কোরে 🤲🤲
খবি ভিক্ষা কোরে😁😁</t>
  </si>
  <si>
    <t>Dilam doa kore khabi vikkha kore</t>
  </si>
  <si>
    <t>P1105</t>
  </si>
  <si>
    <t>লিখন আপু মেক্সির দোকান দিছেন নাকি 
😁😁😁😁</t>
  </si>
  <si>
    <t>Likhon apu mexir dokan dishen naki</t>
  </si>
  <si>
    <t>P1106</t>
  </si>
  <si>
    <t>বান্ধবী আমার জুতাটা কই</t>
  </si>
  <si>
    <t>Bandhobi amar juta ta koi</t>
  </si>
  <si>
    <t>P1107</t>
  </si>
  <si>
    <t>এখন আমার কমেন্ট যে পড়ছে সে নিশ্চয়ই 
Wifi ইউজার</t>
  </si>
  <si>
    <t>Ekhon amar comment je porchhe se nischoy WiFi user</t>
  </si>
  <si>
    <t>P1108</t>
  </si>
  <si>
    <t xml:space="preserve">সাওয়ার ভিডিও
</t>
  </si>
  <si>
    <t>Sawar video</t>
  </si>
  <si>
    <t>P1109</t>
  </si>
  <si>
    <t>তোর ভিডিও কিডা দেখে আমি তো এটা বুঝে 
উঠতে পারছি না</t>
  </si>
  <si>
    <t>Tor video kida dekhe ami to eta bujhte partesi na</t>
  </si>
  <si>
    <t>P1110</t>
  </si>
  <si>
    <t>ভাইয়া হাগু করতে বসে আপনার ভিডিও 
দেখছি আমার কী এর জন্য পাপ হবে 🙂</t>
  </si>
  <si>
    <t>Hagu korte bose apnar video dekhsi</t>
  </si>
  <si>
    <t>P1111</t>
  </si>
  <si>
    <t>নিজের টাকা দিয়ে মোবাইল কিনলাম এই 
পাডার ভিডিও দেখার জন্য নাহ🙂</t>
  </si>
  <si>
    <t>Nijer taka diye mobile kinsi ei padar video dekhar jonno nah</t>
  </si>
  <si>
    <t>https://www.tiktok.com/@md.likhon.chowdhury/video/</t>
  </si>
  <si>
    <t>P1112</t>
  </si>
  <si>
    <t>বেডার কথা শুনে এক লাফে কমেন্ট পরতে 
আসা এক পাপি আমি 😁</t>
  </si>
  <si>
    <t>Bedar kotha shune ek lafe comment porte asha ek papi ami</t>
  </si>
  <si>
    <t>P1113</t>
  </si>
  <si>
    <t>আমি পাগল হয়ে গেছি তোমার রূপে আমার 
জুতা গুলা কোথায়</t>
  </si>
  <si>
    <t>Ami pagol hoye gechi tomar rupe amar juta gula kothay</t>
  </si>
  <si>
    <t>P1114</t>
  </si>
  <si>
    <t>টাকা আমায় মানুষ চিনাইছে আর টিকটক 
আমায় পাগল চিনাইছে 🧐🧐🧐</t>
  </si>
  <si>
    <t>Taka amay manush chinaise ar TikTok amay pagol chinaise</t>
  </si>
  <si>
    <t>P1115</t>
  </si>
  <si>
    <t>[ステッカー] মাদারচোদ কি পাপ করলে 
ওর ভিডিও আমার সামনে আসে খানকির
ছেলে 🖕একদম চুদে দিবো মাদারচোদ</t>
  </si>
  <si>
    <t>Motherchod ki pap korle or video amar samne ase khankir chele</t>
  </si>
  <si>
    <t>P1116</t>
  </si>
  <si>
    <t>ভাই দানা কয়টা থাকে😂😂😂</t>
  </si>
  <si>
    <t>Bhai dana koyta thake</t>
  </si>
  <si>
    <t>P1117</t>
  </si>
  <si>
    <t>[ステッカー] তোর বাসার সামনে হিজড়ে 
গিয়ে থাকবেন 🖕🖕🖕 পাগলাচোদা</t>
  </si>
  <si>
    <t>Tor basar samne hijra giye thakben pagolachoda</t>
  </si>
  <si>
    <t>P1118</t>
  </si>
  <si>
    <t>টয়লেটে ছিলাম হাসতেগিয়ে বেশি হেগে দিছি🥲</t>
  </si>
  <si>
    <t>Toilet-e chilam haste giye beshi hege disi</t>
  </si>
  <si>
    <t>P1119</t>
  </si>
  <si>
    <t>কালাপাডা করে কি</t>
  </si>
  <si>
    <t>Kalapada kore ki</t>
  </si>
  <si>
    <t>P1120</t>
  </si>
  <si>
    <t>আমি তো অনেক জেন্ডার দেখছি কিন্তু এটা 
কোন জেন্ডার</t>
  </si>
  <si>
    <t>Ami to onek gender dekhsi kintu eta kon gender</t>
  </si>
  <si>
    <t>P1121</t>
  </si>
  <si>
    <t>কই চাঁদ আর কই পাদ 😏</t>
  </si>
  <si>
    <t>Koi chand ar koi pad</t>
  </si>
  <si>
    <t>P1122</t>
  </si>
  <si>
    <t>শালা তোর বউ মরে গেছে আরো আগে 
ভালো করছে ও যদি বেঁচে থাকত তোরে 
এগুলা দেখে আসলেই মইরা যেত যেকোনো 
কারণে মরছে শালা পাগল</t>
  </si>
  <si>
    <t>Shala tor bou more geche aro age valo korse</t>
  </si>
  <si>
    <t>P1123</t>
  </si>
  <si>
    <t xml:space="preserve">কোথায় আগর তলা কোথায় চৌকির তলা 
😁😁😁😁
</t>
  </si>
  <si>
    <t>Kothay Agor tola kothay choukir tola</t>
  </si>
  <si>
    <t>P1124</t>
  </si>
  <si>
    <t>দৌলতদিয়া ২ আসন থেকে লায়লাকে 
নমিনেশন দিলে ভালো হতো</t>
  </si>
  <si>
    <t>Doulatdia 2 ason theke Laylake nomination dile valo hoto</t>
  </si>
  <si>
    <t>P1125</t>
  </si>
  <si>
    <t>লায়লা বাচ্চা আর আমরা৷ ২০ বছরের 
দামরি/ খাশি 🙂👍</t>
  </si>
  <si>
    <t>Layla baccha ar amra 20 bochorer damra khashi</t>
  </si>
  <si>
    <t>P1126</t>
  </si>
  <si>
    <t>পাডাটা অল্টাইম মাক্স পরে থাকে কেন</t>
  </si>
  <si>
    <t>Padata alltime mask pore thake keno</t>
  </si>
  <si>
    <t>P1127</t>
  </si>
  <si>
    <t>দামরা পাডা 😁পাডি😁😁😁😁</t>
  </si>
  <si>
    <t>Damra pada padi</t>
  </si>
  <si>
    <t>P1128</t>
  </si>
  <si>
    <t>কিতা এ বাচ্চা হলে আমি তো এখনো তাইলে 
দুনিয়াতেই আসেনি 😳</t>
  </si>
  <si>
    <t>Kita e baccha hole ami to ekhono duniyatei aseni</t>
  </si>
  <si>
    <t>P1129</t>
  </si>
  <si>
    <t>লায়লা নানুর সেটা টা ওয়াশ করে দিয়েন।।
অনেক জনই তো সেটার মধ্যে লাঠি 
দিয়েছে 😁😁</t>
  </si>
  <si>
    <t>Layla nanur seta wash kore dien onek joni to setar moddhe lathi dise</t>
  </si>
  <si>
    <t>P1130</t>
  </si>
  <si>
    <t>মাগী সালারে পাইলে ওর পুটকিমারতাম🖕🖕🖕</t>
  </si>
  <si>
    <t>Magi salare paile or putki martam</t>
  </si>
  <si>
    <t xml:space="preserve">https://vm.tiktok.com/ZS9Nc9qoqh8VJ-4amkm/ </t>
  </si>
  <si>
    <t>P1131</t>
  </si>
  <si>
    <t>haga যদি না আসে তোর ভিডিও দেখলে আমার haga চলে আসে</t>
  </si>
  <si>
    <t>Haga jodi na ase tor video dekhle amar haga chole ase</t>
  </si>
  <si>
    <t>https://vm.tiktok.com/ZS9NcxeKWaaMa-IRf02</t>
  </si>
  <si>
    <t>P1132</t>
  </si>
  <si>
    <t>এই বোকাচোদা লাইলাতুল জনমের বইন 😳বোকাচোদা টাক হওয়ার ধান্দা নাইলের পিছনে লাগছস 😳ফইন্নির পোলা মাইয়া একটা বড় হইতাছে কি বিয়া দিবি এর লাইগা সুন্দর 😳বোকাচোদা 🤬🤬🤬🤬🤬</t>
  </si>
  <si>
    <t>Ei bokachoda Lailatul jonmer boin</t>
  </si>
  <si>
    <t>https://vm.tiktok.com/ZS9Ncx4RWmLyx-3FwFn/</t>
  </si>
  <si>
    <t>P1133</t>
  </si>
  <si>
    <t>sorry ami lesbian na j mey hoe mey der upor crush khabo</t>
  </si>
  <si>
    <t>Sorry ami lesbian na je meye hoye meyeder upor crush khabo</t>
  </si>
  <si>
    <t>https://vm.tiktok.com/ZS9NcQq9mardG-ebS8K</t>
  </si>
  <si>
    <t>P1134</t>
  </si>
  <si>
    <t>লাইলা + লিখন
মাসিক + মেন্চ</t>
  </si>
  <si>
    <t>Layla plus Likhon masik plus mens</t>
  </si>
  <si>
    <t>P1135</t>
  </si>
  <si>
    <t>হুম 1pis মাইগা👍</t>
  </si>
  <si>
    <t>Hum one piece maiga</t>
  </si>
  <si>
    <t>P1136</t>
  </si>
  <si>
    <t>৯০% মানুষ আপনি কে কি বলে জানেন 
লাইগ্যা 🤭</t>
  </si>
  <si>
    <t>90% manush apni ke ki bole janen laigga 🤭</t>
  </si>
  <si>
    <t>P1137</t>
  </si>
  <si>
    <t>মাইগা ভালো আছি</t>
  </si>
  <si>
    <t>Maiga bhalo achi</t>
  </si>
  <si>
    <t>https://www.tiktok.com/@md.likhon.chowdhury/vid0</t>
  </si>
  <si>
    <t>P1138</t>
  </si>
  <si>
    <t>লায়লা আপুর ছোট বোন কেমন আছ</t>
  </si>
  <si>
    <t>Layla apur choto bon kemon achho</t>
  </si>
  <si>
    <t>P1139</t>
  </si>
  <si>
    <t>মাইগা কি বলো বন্ধুরা</t>
  </si>
  <si>
    <t>Maiga ki bolo bondhura</t>
  </si>
  <si>
    <t>P1140</t>
  </si>
  <si>
    <t>তোরে যদি আমি পাইতাম রে জুতা দিয়ে 
পিটিয়ে তোর পর্দা গিরি ছুটাইতাম হিজরা 
তৃতীয় লিঙ্গের বাচ্চা</t>
  </si>
  <si>
    <t>Tore jodi ami paitam re juta diye pitiye tor porda giri chutaitam hijra tritiyo linger baccha</t>
  </si>
  <si>
    <t>P1141</t>
  </si>
  <si>
    <t>Koi chand ar koi pad 😏</t>
  </si>
  <si>
    <t>P1142</t>
  </si>
  <si>
    <t>কোথায় আগর তলা কোথায় চৌকির তলা 
😁😁😁😁</t>
  </si>
  <si>
    <t>Kothay Agor tola kothay choukir tola 😁😁😁😁</t>
  </si>
  <si>
    <t>P1143</t>
  </si>
  <si>
    <t>খাওয়ার আগে সবারই মায়া লাগে খাওয়া 
শেষ মায়া ও শেষ 😂😂😂</t>
  </si>
  <si>
    <t>Khaowar age sabari maya lage khaowa shesh maya o shesh 😂😂😂</t>
  </si>
  <si>
    <t>P1144</t>
  </si>
  <si>
    <t>ভাই কবে লাগাবেন মানে লাইলার সাথে 
পিরিতের লাইন</t>
  </si>
  <si>
    <t>Bhai kobe lagaben mane Lailar sathe pirit er line</t>
  </si>
  <si>
    <t>P1145</t>
  </si>
  <si>
    <t>বর্জপাত এবং বীর্যপাত দুটোই ভয়ঙ্কর 
একটাতে মানুষের মৃত্যু হয় আরেকটাতে 
এদের মতো কিছু মাদারচোদের জন্ম হয়...</t>
  </si>
  <si>
    <t>Borjopat ebong birjopat dutoi voyonkor ektate manusher mrittu hoy arektate eder moto kichu madarchoder jonmo hoy</t>
  </si>
  <si>
    <t>P1146</t>
  </si>
  <si>
    <t xml:space="preserve">চোদাইনা টেকা
</t>
  </si>
  <si>
    <t>Chodaina teka</t>
  </si>
  <si>
    <t>https://www.facebook.com/share/r/1GERfRwMyE/</t>
  </si>
  <si>
    <t>P1147</t>
  </si>
  <si>
    <t>যতদিন ফুটুস আছে ততদিন টাকা আসতেই থাকবে যখনই ফুটু অনেক বেশি বড়ো হয়ে যাবে তখনই এই ব্যবসা বন্ধ হয়ে যাবে মানে চামরার ব্যবসা</t>
  </si>
  <si>
    <t>Jotodin futus ache, totodin taka astei thakbe. Jokhoni futu onek beshi boro hoye jabe, tokhoni ei byabsha bondho hoye jabe, mane chamrar byabsha.</t>
  </si>
  <si>
    <t>P1148</t>
  </si>
  <si>
    <t>এই বাওরে কয় কি ওর চেহারা দেখলে মনে হয় কুত্তার মত হারাদিন</t>
  </si>
  <si>
    <t>Ei bawre koy ki, or chehara dekhle mone hoy kuttar moto hardin.</t>
  </si>
  <si>
    <t>P1149</t>
  </si>
  <si>
    <t xml:space="preserve">Vuda besha korish magi </t>
  </si>
  <si>
    <t>Vuda besha korish magi</t>
  </si>
  <si>
    <t>P1150</t>
  </si>
  <si>
    <t>বেশ্যা মহিলাদের যে কোনো লজ্জা শরম থাকেনা, তা তোকে দেখে আরো কনফার্ম হলাম</t>
  </si>
  <si>
    <t>Beshya mohilader je kono lojja-shorom thake na, ta toke dekhe aro confirm holam.</t>
  </si>
  <si>
    <t>P1151</t>
  </si>
  <si>
    <t>P1152</t>
  </si>
  <si>
    <t>P1153</t>
  </si>
  <si>
    <t>P1154</t>
  </si>
  <si>
    <t>P1155</t>
  </si>
  <si>
    <t>jevabe dolachchho upre gele dibo ne😢</t>
  </si>
  <si>
    <t>P1156</t>
  </si>
  <si>
    <t>P1157</t>
  </si>
  <si>
    <t>P1158</t>
  </si>
  <si>
    <t>P1159</t>
  </si>
  <si>
    <t>P1160</t>
  </si>
  <si>
    <t>P1161</t>
  </si>
  <si>
    <t>navi 🔥🔥</t>
  </si>
  <si>
    <t>P1162</t>
  </si>
  <si>
    <t>hasi ta onek sundor</t>
  </si>
  <si>
    <t>P1163</t>
  </si>
  <si>
    <t>P1164</t>
  </si>
  <si>
    <t>P1165</t>
  </si>
  <si>
    <t>P1166</t>
  </si>
  <si>
    <t>2 tor majhe dhukate diba?</t>
  </si>
  <si>
    <t>P1167</t>
  </si>
  <si>
    <t>ki jinis re🔥🔥</t>
  </si>
  <si>
    <t>P1168</t>
  </si>
  <si>
    <t>Tup size 38🔥🔥🔥</t>
  </si>
  <si>
    <t>P1169</t>
  </si>
  <si>
    <t>Lesbian?? 😛😋</t>
  </si>
  <si>
    <t>P1170</t>
  </si>
  <si>
    <t>Navi🫦</t>
  </si>
  <si>
    <t>https://www.instagram.com/reel/DWlqH7iD2uA/?igsh=MWhud242cXV6ajhkcg==</t>
  </si>
  <si>
    <t>P1171</t>
  </si>
  <si>
    <t>Camera budget jogar koro, coxs jaw😂</t>
  </si>
  <si>
    <t>P1172</t>
  </si>
  <si>
    <t>Dhud gula r aktu boro hoile jhaki gula valo lagto</t>
  </si>
  <si>
    <t>P1173</t>
  </si>
  <si>
    <t>বাপ মা তো দেখি মাইয়াটারে মাল বানাইয়া ফেলসে, বাজারের মেয়ে দেখি পুরা</t>
  </si>
  <si>
    <t>bap ma to dekhi maiয়atare mal banaiয়a felse, bajarer meয়e dekhi pura</t>
  </si>
  <si>
    <t>P1174</t>
  </si>
  <si>
    <t>ধো***নের নায়ক 😁</t>
  </si>
  <si>
    <t>dho***ner naj়k 😁</t>
  </si>
  <si>
    <t>https://www.facebook.com/share/r/1jK8fK9xpp/</t>
  </si>
  <si>
    <t>P1175</t>
  </si>
  <si>
    <t>Nabita uff beby 🤤🥵🫣</t>
  </si>
  <si>
    <t>https://www.instagram.com/reel/DUYWer3E-ry/?igsh=Y3F0MTlkYzg1OXNo</t>
  </si>
  <si>
    <t>P1176</t>
  </si>
  <si>
    <t>Hot mal</t>
  </si>
  <si>
    <t>P1177</t>
  </si>
  <si>
    <t>নাভি টা সেই</t>
  </si>
  <si>
    <t>navi ta sei</t>
  </si>
  <si>
    <t>P1178</t>
  </si>
  <si>
    <t>Wow... Onek Josss hoise🔥</t>
  </si>
  <si>
    <t>https://www.instagram.com/reel/DV4KihLksWe/?igsh=NnUwcDQyaXZjdHU3</t>
  </si>
  <si>
    <t>P1179</t>
  </si>
  <si>
    <t>So Lovely💗🫶💐</t>
  </si>
  <si>
    <t>https://www.instagram.com/reel/DUyINTaDNFi/?igsh=cHg5dTg1cjJodXg5</t>
  </si>
  <si>
    <t>P1180</t>
  </si>
  <si>
    <t>Figure🔥🔥🔥</t>
  </si>
  <si>
    <t>https://www.instagram.com/reel/DXKAoVeCWoY/?igsh=amgxMzgyNjlvZzNm</t>
  </si>
  <si>
    <t>P1181</t>
  </si>
  <si>
    <t>mmmmm jumping</t>
  </si>
  <si>
    <t>P1182</t>
  </si>
  <si>
    <t>Shei maal</t>
  </si>
  <si>
    <t>P1183</t>
  </si>
  <si>
    <t>Soho ba sh korte chai 😢</t>
  </si>
  <si>
    <t>P1184</t>
  </si>
  <si>
    <t>Pure betshamagi</t>
  </si>
  <si>
    <t>https://www.instagram.com/reel/DCYX7VDvAC-/?igsh=MWpiZjVqMHVhMno5cw==</t>
  </si>
  <si>
    <t>P1185</t>
  </si>
  <si>
    <t>Dud feta jabe</t>
  </si>
  <si>
    <t>P1186</t>
  </si>
  <si>
    <t>বউ এমন হলে কিস্তি তুলে হলেও তালাক দিতে হবে 😂</t>
  </si>
  <si>
    <t>bu emon hole kisti tule holeo talak dite hobe 😂</t>
  </si>
  <si>
    <t>https://www.instagram.com/reel/DXUo0AgE7B0/?igsh=MWw2cWVya2c5MWx1NQ==</t>
  </si>
  <si>
    <t>P1187</t>
  </si>
  <si>
    <t>ore mgiiiiii</t>
  </si>
  <si>
    <t>P1188</t>
  </si>
  <si>
    <t>Chapri 🤢</t>
  </si>
  <si>
    <t>P1189</t>
  </si>
  <si>
    <t>Mgbji krte pre 🤮</t>
  </si>
  <si>
    <t>P1190</t>
  </si>
  <si>
    <t>হাত মারা বন্ধ করে দিছি রে বাল😑🙏🏿</t>
  </si>
  <si>
    <t>hat mara bondho kore dichhi re bal😑🙏🏿</t>
  </si>
  <si>
    <t>P1191</t>
  </si>
  <si>
    <t>no offence but it starts with shaking boobs🙂</t>
  </si>
  <si>
    <t>P1192</t>
  </si>
  <si>
    <t>Bah, meyeta asolei randi🙃💩</t>
  </si>
  <si>
    <t>P1193</t>
  </si>
  <si>
    <t>Hijra naki</t>
  </si>
  <si>
    <t>https://www.instagram.com/reel/DXQYHNWlCWb/?igsh=d2Y0empwOHpubjZp</t>
  </si>
  <si>
    <t>P1194</t>
  </si>
  <si>
    <t>Hotel rani 🔥🔥🔥😮</t>
  </si>
  <si>
    <t>P1195</t>
  </si>
  <si>
    <t>Dudh eto choto kn 😢😢😢</t>
  </si>
  <si>
    <t>P1196</t>
  </si>
  <si>
    <t>Navita joss r Notun notun dudh er utti hocche</t>
  </si>
  <si>
    <t>P1197</t>
  </si>
  <si>
    <t>without makeup beshi shundor lageee ❤️</t>
  </si>
  <si>
    <t>https://www.instagram.com/reel/DWgn_C6EQBX/?igsh=ejdsajFqeWZ1Nmlz</t>
  </si>
  <si>
    <t>P1198</t>
  </si>
  <si>
    <t>Desi Natasha Nice</t>
  </si>
  <si>
    <t>P1199</t>
  </si>
  <si>
    <t>Purai magi</t>
  </si>
  <si>
    <t>P1200</t>
  </si>
  <si>
    <t>New abal</t>
  </si>
  <si>
    <t>P1201</t>
  </si>
  <si>
    <t>Ato beda loge choila o taka income kore room akta ac lagite pare nah 😂😂😂😂</t>
  </si>
  <si>
    <t>P1202</t>
  </si>
  <si>
    <t>তুমি🦌আমি ক্ষুধার্ত 🐅তোমাকে ধরে💪🖕🫵
খাবো🫂🫵</t>
  </si>
  <si>
    <t>tumi🦌ami kkhudharto 🐅tomake dhore💪🖕🫵
khabo🫂🫵</t>
  </si>
  <si>
    <t>P1203</t>
  </si>
  <si>
    <t>ufffffffffffffffff কতো বড় বড় পম পম</t>
  </si>
  <si>
    <t>ufffffffffffffffff koto boro boro pom pom</t>
  </si>
  <si>
    <t>P1204</t>
  </si>
  <si>
    <t>yummy 🤤</t>
  </si>
  <si>
    <t>https://www.instagram.com/p/DXo7t7okl8n/?img_index=1&amp;igsh=MTI0aHdha2Y1N2llcQ==</t>
  </si>
  <si>
    <t>P1205</t>
  </si>
  <si>
    <t>সপ্নদোষ</t>
  </si>
  <si>
    <t>sopndosh</t>
  </si>
  <si>
    <t>https://www.instagram.com/reel/DVsd13vkRsc/?igsh=MXJ1aWkzYmcxcjR3</t>
  </si>
  <si>
    <t>P1206</t>
  </si>
  <si>
    <t>Custe deba</t>
  </si>
  <si>
    <t>P1207</t>
  </si>
  <si>
    <t>Kole ay</t>
  </si>
  <si>
    <t>P1208</t>
  </si>
  <si>
    <t>Apna nosto ailaga dos🤧</t>
  </si>
  <si>
    <t>P1209</t>
  </si>
  <si>
    <t>Etoi jokhn viral hoyar sokh, Khule vdo korlei viral hoto🙄🥱</t>
  </si>
  <si>
    <t>https://www.instagram.com/reel/DXo-ePVj47A/?igsh=MWJwOTE0NDZpNjQ3Ng==</t>
  </si>
  <si>
    <t>P1210</t>
  </si>
  <si>
    <t>Dudu choto, hbe nh</t>
  </si>
  <si>
    <t>P1211</t>
  </si>
  <si>
    <t>উফ বেবি ইনবক্সে আসা যাবে গো</t>
  </si>
  <si>
    <t>uf bebi inobokse asa jabe go</t>
  </si>
  <si>
    <t>P1212</t>
  </si>
  <si>
    <t>khaiya to geche ty nh?🙂</t>
  </si>
  <si>
    <t>https://www.instagram.com/reel/DXoN-ifj5Kg/?igsh=MWk1emgzZ2FreDEzMQ==</t>
  </si>
  <si>
    <t>P1213</t>
  </si>
  <si>
    <t>মৌমাছি মধু খেয়ে ফুরুত😢👏</t>
  </si>
  <si>
    <t>moumachhi modhu kheye furut😢👏</t>
  </si>
  <si>
    <t>P1214</t>
  </si>
  <si>
    <t>ভুসকি আইছে</t>
  </si>
  <si>
    <t>Vuski aiche</t>
  </si>
  <si>
    <t>https://www.facebook.com/share/r/1EUjmebL3i/</t>
  </si>
  <si>
    <t>P1215</t>
  </si>
  <si>
    <t>৩০ টাকার ন*টি</t>
  </si>
  <si>
    <t>30 takar nti</t>
  </si>
  <si>
    <t>P1216</t>
  </si>
  <si>
    <t>হাহা চুদলিংপং পং😂😂😂</t>
  </si>
  <si>
    <t>Haha chudlingpong pong 😂😂😂</t>
  </si>
  <si>
    <t>https://www.facebook.com/share/r/1NennVmkmP/</t>
  </si>
  <si>
    <t>P1217</t>
  </si>
  <si>
    <t>হাইদা হোগামারা নিছে 🤣</t>
  </si>
  <si>
    <t>Haida hogamara niche 🤣</t>
  </si>
  <si>
    <t>https://www.facebook.com/share/v/1BVfmejWZC/</t>
  </si>
  <si>
    <t>P1218</t>
  </si>
  <si>
    <t>এটাকেই বলে চুদ্লিংপং 😎</t>
  </si>
  <si>
    <t>Etakei bole chudlingpong 😎</t>
  </si>
  <si>
    <t>P1219</t>
  </si>
  <si>
    <t>Cute shahabagi...😆</t>
  </si>
  <si>
    <t>https://www.facebook.com/share/r/1DqExTY9Ma/</t>
  </si>
  <si>
    <t>P1220</t>
  </si>
  <si>
    <t>শাহবাগি - Korean edition</t>
  </si>
  <si>
    <t>Shahbagi - Korean edition</t>
  </si>
  <si>
    <t>https://www.facebook.com/share/r/1F2jfxPmMT/</t>
  </si>
  <si>
    <t>P1221</t>
  </si>
  <si>
    <t>সাহাম্যাগী 🤧</t>
  </si>
  <si>
    <t>Sahamyagi 🤧</t>
  </si>
  <si>
    <t>P1222</t>
  </si>
  <si>
    <t>Rendy Pro max!🦮🤣</t>
  </si>
  <si>
    <t>Rendy Pro max! 🦮🤣</t>
  </si>
  <si>
    <t>https://www.facebook.com/share/p/1S8vkL3C5v/</t>
  </si>
  <si>
    <t>P1223</t>
  </si>
  <si>
    <t>আমার আবার শাহাবাগী চ**** ভালোই লাগে 🙂🙂</t>
  </si>
  <si>
    <t>Amar abar Shahabagi ch*** bhaloi lage 🙂🙂</t>
  </si>
  <si>
    <t>P1224</t>
  </si>
  <si>
    <t>Sahbagi Cdi na 🥴</t>
  </si>
  <si>
    <t>https://www.facebook.com/share/r/1GjdcCURoT/</t>
  </si>
  <si>
    <t>P1225</t>
  </si>
  <si>
    <t>পুরাই দুইটা চুদলিংপং মিনার কাটুন</t>
  </si>
  <si>
    <t>Purai duita chudlingpong minar cartoon</t>
  </si>
  <si>
    <t>https://www.facebook.com/share/r/1BP1yeBwvF/</t>
  </si>
  <si>
    <t>P1226</t>
  </si>
  <si>
    <t>আরেক বিখ্যাত ভাদাইম্মা।</t>
  </si>
  <si>
    <t>Arek bikhyato vadaimma.</t>
  </si>
  <si>
    <t>P1227</t>
  </si>
  <si>
    <t>কি ডান্স মাইরী
আমার চেটের বা "ল</t>
  </si>
  <si>
    <t>Ki dance mairi
Amar cheter ba ""l"</t>
  </si>
  <si>
    <t>P1228</t>
  </si>
  <si>
    <t>মাঙ্গের নায়ক</t>
  </si>
  <si>
    <t>Manger nayok</t>
  </si>
  <si>
    <t>P1229</t>
  </si>
  <si>
    <t>স্যাটা ভাঙা নায়ক</t>
  </si>
  <si>
    <t>Syata bhanga nayok</t>
  </si>
  <si>
    <t>P1230</t>
  </si>
  <si>
    <t>লেওরা নায়ক 😂😂😂</t>
  </si>
  <si>
    <t>Lelura nayok 😂😂😂</t>
  </si>
  <si>
    <t>P1231</t>
  </si>
  <si>
    <t>ছাগল নায়ক</t>
  </si>
  <si>
    <t>Chagol nayok</t>
  </si>
  <si>
    <t>P1232</t>
  </si>
  <si>
    <t>লুচ্ছা জায়েদ খান</t>
  </si>
  <si>
    <t>Luchcha Zayed Khan</t>
  </si>
  <si>
    <t>https://www.facebook.com/share/r/1LqDFXPKSo/</t>
  </si>
  <si>
    <t>P1233</t>
  </si>
  <si>
    <t>সাত চুন্নির মত লাগতাছে 🙄</t>
  </si>
  <si>
    <t>Sat chunnir moto lagtache 🙄</t>
  </si>
  <si>
    <t>https://www.facebook.com/share/r/15pFLwunnUg/</t>
  </si>
  <si>
    <t>P1234</t>
  </si>
  <si>
    <t>অনেক সুন্দর হয়েছে ভাইয়া</t>
  </si>
  <si>
    <t>Onek shundor hoyeche vaiya</t>
  </si>
  <si>
    <t>P1235</t>
  </si>
  <si>
    <t>পুরাই পুতুলের মতো লাগতেছে ❤️</t>
  </si>
  <si>
    <t>Purai putuler moto lagtese ❤️</t>
  </si>
  <si>
    <t>https://www.facebook.com/share/r/17PUGuxmxd/</t>
  </si>
  <si>
    <t>P1236</t>
  </si>
  <si>
    <t>আপনার জামাই তো হিজরা মনে হয় কথাই বলেনা সব জায়গাতেই আপনি কথা বলেন</t>
  </si>
  <si>
    <t>Apnar jamai to hijra mone hoy, kothai bole na, shob jaygai tei apni kotha bolen</t>
  </si>
  <si>
    <t>https://www.facebook.com/share/r/1ApJXEpSQi/</t>
  </si>
  <si>
    <t>P1237</t>
  </si>
  <si>
    <t>Ai trend a pasa dekhate hoy</t>
  </si>
  <si>
    <t>https://www.instagram.com/reel/DXwXicQTTvI/?utm_source=ig_web_copy_link&amp;igsh=MzRlODBiNWFlZA==</t>
  </si>
  <si>
    <t>P1238</t>
  </si>
  <si>
    <t>how Pretty 🥺💙👩‍🦰</t>
  </si>
  <si>
    <t>P1239</t>
  </si>
  <si>
    <t>শুভকামনা রইল।</t>
  </si>
  <si>
    <t>shuvkamna ril.</t>
  </si>
  <si>
    <t>https://www.facebook.com/share/p/1CyvnNSLoa/</t>
  </si>
  <si>
    <t>P1240</t>
  </si>
  <si>
    <t>hot milke🔥</t>
  </si>
  <si>
    <t>https://www.instagram.com/p/DSuYlx3E3lk/?utm_source=ig_web_copy_link&amp;igsh=MzRlODBiNWFlZA==</t>
  </si>
  <si>
    <t>P1241</t>
  </si>
  <si>
    <t>wow,,,,,,bisal boro</t>
  </si>
  <si>
    <t>P1242</t>
  </si>
  <si>
    <t>এমন কাউকে দেখলেই মনে চায় ঝাঁপিয়ে পরি</t>
  </si>
  <si>
    <t>emon kauke dekhlei mone chaj় jhapij়e pori</t>
  </si>
  <si>
    <t>P1243</t>
  </si>
  <si>
    <t>Big boob</t>
  </si>
  <si>
    <t>P1244</t>
  </si>
  <si>
    <t>এটা পরে লাভ কি সব খুলে পেলে দাও নডি।</t>
  </si>
  <si>
    <t>eta pore lav ki sob khule pele dao nodi.</t>
  </si>
  <si>
    <t>https://www.facebook.com/share/r/1D2A2XVfJ7/</t>
  </si>
  <si>
    <t>P1245</t>
  </si>
  <si>
    <t>Thot theke kamraye icche koraw</t>
  </si>
  <si>
    <t>P1246</t>
  </si>
  <si>
    <t>Onek boro dud 🙌</t>
  </si>
  <si>
    <t>P1247</t>
  </si>
  <si>
    <t>Issss Sey Sorir 🥵🤤</t>
  </si>
  <si>
    <t>https://www.instagram.com/reel/DXPmHCSE-R2/?utm_source=ig_web_copy_link&amp;igsh=MzRlODBiNWFlZA==</t>
  </si>
  <si>
    <t>P1248</t>
  </si>
  <si>
    <t>apur pichone onek current</t>
  </si>
  <si>
    <t>P1249</t>
  </si>
  <si>
    <t>Tomar armpit onek joss 🔥🔥❤️</t>
  </si>
  <si>
    <t>P1250</t>
  </si>
  <si>
    <t>Sei du du</t>
  </si>
  <si>
    <t>https://www.instagram.com/reel/DXevWm0DIpk/?utm_source=ig_web_copy_link&amp;igsh=MzRlODBiNWFlZA==</t>
  </si>
  <si>
    <t>P1251</t>
  </si>
  <si>
    <t>অনেক সুন্দর লাগছে ❤️❤️</t>
  </si>
  <si>
    <t>onek sundor lagchhe ❤️❤️</t>
  </si>
  <si>
    <t>P1252</t>
  </si>
  <si>
    <t>Damn those are sooo big, perfect for my 6"</t>
  </si>
  <si>
    <t>P1253</t>
  </si>
  <si>
    <t>অনেক বড় 🥵</t>
  </si>
  <si>
    <t>onek boro 🥵</t>
  </si>
  <si>
    <t>P1254</t>
  </si>
  <si>
    <t>জিনিস গুলা বড় আছে</t>
  </si>
  <si>
    <t>jinis gula boro achhe</t>
  </si>
  <si>
    <t>P1255</t>
  </si>
  <si>
    <t>কোপে কোপে রস আর সুখ</t>
  </si>
  <si>
    <t>kope kope ros ar sukh</t>
  </si>
  <si>
    <t>P1256</t>
  </si>
  <si>
    <t>একটা ডাব খেতে দিলে ঘূতে জেতে পারি</t>
  </si>
  <si>
    <t>ekta dab khete dile ghute jete pari</t>
  </si>
  <si>
    <t>P1257</t>
  </si>
  <si>
    <t>Per night কত 😂😂</t>
  </si>
  <si>
    <t>Per night kot 😂😂</t>
  </si>
  <si>
    <t>P1258</t>
  </si>
  <si>
    <t>Banglar russian🔥🙌</t>
  </si>
  <si>
    <t>P1259</t>
  </si>
  <si>
    <t>তোমার দুধ গুলা আমার অনেক ভালো লাগছে</t>
  </si>
  <si>
    <t>tomar dudh gula amar onek valo lagchhe</t>
  </si>
  <si>
    <t>P1260</t>
  </si>
  <si>
    <t>Calo chuda asi tumi jaba to</t>
  </si>
  <si>
    <t>P1261</t>
  </si>
  <si>
    <t>টপ খানকি</t>
  </si>
  <si>
    <t>top khanki</t>
  </si>
  <si>
    <t>P1262</t>
  </si>
  <si>
    <t>চুশে খাবো🍼🍼🍼 আসো</t>
  </si>
  <si>
    <t>chushe khabo🍼🍼🍼 aso</t>
  </si>
  <si>
    <t>P1263</t>
  </si>
  <si>
    <t>Amr basai aso amr tomar dudu khabo r dukabo jora jora 🔥</t>
  </si>
  <si>
    <t>P1264</t>
  </si>
  <si>
    <t>Wow so cute🥰</t>
  </si>
  <si>
    <t>https://www.instagram.com/reel/DTu4whDjHJ6/?utm_source=ig_web_copy_link&amp;igsh=MzRlODBiNWFlZA==</t>
  </si>
  <si>
    <t>P1265</t>
  </si>
  <si>
    <t>🔥🔥🔥 big milk factories</t>
  </si>
  <si>
    <t>P1266</t>
  </si>
  <si>
    <t>Ei Bessake Ayner Hate Tule Din</t>
  </si>
  <si>
    <t>P1267</t>
  </si>
  <si>
    <t>Navi ta</t>
  </si>
  <si>
    <t>https://www.instagram.com/reel/DWHE1cNjKST/?utm_source=ig_web_copy_link&amp;igsh=MzRlODBiNWFlZA==</t>
  </si>
  <si>
    <t>P1268</t>
  </si>
  <si>
    <t>Dukate dibe?</t>
  </si>
  <si>
    <t>P1269</t>
  </si>
  <si>
    <t>❤️❤️❤️❤️❤️❤️ কিউটি ডিব্বা 😍😍😍</t>
  </si>
  <si>
    <t>❤️❤️❤️❤️❤️❤️ kiuti dibba 😍😍😍</t>
  </si>
  <si>
    <t>P1270</t>
  </si>
  <si>
    <t>কে ঢুকায় দিছে নাকি তোমাকে</t>
  </si>
  <si>
    <t>ke dhukaj় dichhe naki tomake</t>
  </si>
  <si>
    <t>P1271</t>
  </si>
  <si>
    <t>12 inch dhukle ja hoy r ki🤣</t>
  </si>
  <si>
    <t>P1272</t>
  </si>
  <si>
    <t>Delicious figure 🥵🥵🥵🤤</t>
  </si>
  <si>
    <t>P1273</t>
  </si>
  <si>
    <t>তোমাকে দেখে ধোন দাঁড়িয়ে গেল🫂🫦🫂🍷🍷</t>
  </si>
  <si>
    <t>tomake dekhe dhon dariye gel🫂🫦🫂🍷🍷</t>
  </si>
  <si>
    <t>P1274</t>
  </si>
  <si>
    <t>𝗕（ ͜.人 ͜.）𝗕𝗦 🖤</t>
  </si>
  <si>
    <t>https://www.instagram.com/reel/DXRdWmMxnkQ/?utm_source=ig_web_copy_link&amp;igsh=MzRlODBiNWFlZA==</t>
  </si>
  <si>
    <t>P1275</t>
  </si>
  <si>
    <t>কার্ভ🔥</t>
  </si>
  <si>
    <t>karv🔥</t>
  </si>
  <si>
    <t>P1276</t>
  </si>
  <si>
    <t>জান উম্মাহ</t>
  </si>
  <si>
    <t>jan ummah</t>
  </si>
  <si>
    <t>P1277</t>
  </si>
  <si>
    <t>dud👏</t>
  </si>
  <si>
    <t>P1278</t>
  </si>
  <si>
    <t>Chutmarani mommy</t>
  </si>
  <si>
    <t>P1279</t>
  </si>
  <si>
    <t>Jamon samne yemon pichon.uffh.prfct for all pose</t>
  </si>
  <si>
    <t>P1280</t>
  </si>
  <si>
    <t>চুল কোনো সুন্দর না</t>
  </si>
  <si>
    <t>chul kono sundor na</t>
  </si>
  <si>
    <t>P1281</t>
  </si>
  <si>
    <t>Mountain boobremon 🗻🗻</t>
  </si>
  <si>
    <t>P1282</t>
  </si>
  <si>
    <t>Malssssssss 🤤😋🍧</t>
  </si>
  <si>
    <t>P1283</t>
  </si>
  <si>
    <t>we love that sizeeee</t>
  </si>
  <si>
    <t>P1284</t>
  </si>
  <si>
    <t>প্রস্টিটিউট</t>
  </si>
  <si>
    <t>prostitiut</t>
  </si>
  <si>
    <t>https://www.instagram.com/reel/CrbRMx0Lwwe/?utm_source=ig_web_copy_link&amp;igsh=MzRlODBiNWFlZA==</t>
  </si>
  <si>
    <t>P1285</t>
  </si>
  <si>
    <t>So pretty 😍</t>
  </si>
  <si>
    <t>P1286</t>
  </si>
  <si>
    <t>সেক্সি ফিগার</t>
  </si>
  <si>
    <t>seksi figar</t>
  </si>
  <si>
    <t>P1287</t>
  </si>
  <si>
    <t xml:space="preserve">
বৌদি রাতে একা থাকলে ইনবক্সে নক দিতে পারো</t>
  </si>
  <si>
    <t xml:space="preserve">
boudi rate eka thakle inobokse nok dite paro</t>
  </si>
  <si>
    <t>https://www.instagram.com/reel/DTnVkUbkeoc/?utm_source=ig_web_copy_link&amp;igsh=MzRlODBiNWFlZA==</t>
  </si>
  <si>
    <t>P1288</t>
  </si>
  <si>
    <t>Curve dkhlei santi😩🔥👌</t>
  </si>
  <si>
    <t>P1289</t>
  </si>
  <si>
    <t>Nosto meye?</t>
  </si>
  <si>
    <t>P1290</t>
  </si>
  <si>
    <t>Asoo lagai</t>
  </si>
  <si>
    <t>P1291</t>
  </si>
  <si>
    <t>Wooooow tight shape ❤️🔥</t>
  </si>
  <si>
    <t>https://www.instagram.com/reel/C1fS1C6h7TL/?utm_source=ig_web_copy_link&amp;igsh=MzRlODBiNWFlZA==</t>
  </si>
  <si>
    <t>P1292</t>
  </si>
  <si>
    <t>Horny 🔥❤️</t>
  </si>
  <si>
    <t>P1293</t>
  </si>
  <si>
    <t>Ufff milky pori ta 🥰</t>
  </si>
  <si>
    <t>https://www.instagram.com/reel/DTYe9JIk60J/?utm_source=ig_web_copy_link&amp;igsh=MzRlODBiNWFlZA==</t>
  </si>
  <si>
    <t>P1294</t>
  </si>
  <si>
    <t>Bap er takay kena sharee pore.. Bap er ta kheye boro hoye ...bap er flat a ekhono thaka polapain bole man last option 😂😂😂</t>
  </si>
  <si>
    <t>https://www.instagram.com/reel/DSsVkXSj9gw/?utm_source=ig_web_copy_link&amp;igsh=MzRlODBiNWFlZA==</t>
  </si>
  <si>
    <t>P1295</t>
  </si>
  <si>
    <t>Jor kore asss dulaice 😀</t>
  </si>
  <si>
    <t>P1296</t>
  </si>
  <si>
    <t>কিন্তু এই টাইপ এর আকাইম্মা দের মাঘী বলে🤧</t>
  </si>
  <si>
    <t>kintu ei taip er akaimma der maghi bole🤧</t>
  </si>
  <si>
    <t>P1297</t>
  </si>
  <si>
    <t>Aste komor vangbe</t>
  </si>
  <si>
    <t>P1298</t>
  </si>
  <si>
    <t>Biya hoibo na😂</t>
  </si>
  <si>
    <t>https://www.instagram.com/reel/DXbPBQCEYlR/?utm_source=ig_web_copy_link&amp;igsh=MzRlODBiNWFlZA==</t>
  </si>
  <si>
    <t>P1299</t>
  </si>
  <si>
    <t>Shera chilo 🔥🔥</t>
  </si>
  <si>
    <t>P1300</t>
  </si>
  <si>
    <t>খুব সুন্দর হয়েছে</t>
  </si>
  <si>
    <t>khub sundor hoyechhe</t>
  </si>
  <si>
    <t>P1301</t>
  </si>
  <si>
    <t>পড়াশোনা ছাড়া মোটামুটি ভার্সিটিতে সবই হয়, হবে। 😂 কেউ আজাইরা প্যাচাল পাড়তে আসিছ না ভাই, আমি এখান থেকেই পড়ে বের হইছি, আমি জানি ওখানে কোন বা*ডা পড়ায়</t>
  </si>
  <si>
    <t>porashona chhaড়a motamuti varsitite sobi hoy, hobe. 😂 keu ajaira pyachal parte asichh na vai, ami ekhan thekei pare ber hichhi, ami jani okhane kon ba*da poray</t>
  </si>
  <si>
    <t>P1302</t>
  </si>
  <si>
    <t>Fabulous 👌 ❤️❤️</t>
  </si>
  <si>
    <t>https://www.instagram.com/reel/DXWbb-iEhCi/?utm_source=ig_web_copy_link&amp;igsh=MzRlODBiNWFlZA==</t>
  </si>
  <si>
    <t>P1303</t>
  </si>
  <si>
    <t>Deshi dud wali magi 🥹👐</t>
  </si>
  <si>
    <t>P1304</t>
  </si>
  <si>
    <t>di.k dekhle text dao girls👀👀</t>
  </si>
  <si>
    <t>P1305</t>
  </si>
  <si>
    <t>Picture quality 144p😢 maal quality 8k🔥</t>
  </si>
  <si>
    <t>P1306</t>
  </si>
  <si>
    <t>Apu apnar lip ta pocha lagtase 🙂</t>
  </si>
  <si>
    <t>https://www.instagram.com/reel/DWT_608EvIO/?utm_source=ig_web_copy_link&amp;igsh=MzRlODBiNWFlZA==</t>
  </si>
  <si>
    <t>P1307</t>
  </si>
  <si>
    <t>Apu choto apnar sob kichuu jana ache😂 tai boli ki moja pabo na🐸</t>
  </si>
  <si>
    <t>P1308</t>
  </si>
  <si>
    <t>Shobar dakey Shara diley olpp age ei AIDS hoia jaibo</t>
  </si>
  <si>
    <t>P1309</t>
  </si>
  <si>
    <t>Mal kire</t>
  </si>
  <si>
    <t>https://www.instagram.com/reel/DWyOuGekk0i/?utm_source=ig_web_copy_link&amp;igsh=MzRlODBiNWFlZA==</t>
  </si>
  <si>
    <t>P1310</t>
  </si>
  <si>
    <t>Hotat dudh boro hoi gase 😍</t>
  </si>
  <si>
    <t>P1311</t>
  </si>
  <si>
    <t>Your tits are so big 😂👏</t>
  </si>
  <si>
    <t>P1312</t>
  </si>
  <si>
    <t>আপু তোমাকে খুব সুন্দর লাগছে ❤️❤️❤️❤️❤️</t>
  </si>
  <si>
    <t>apu tomake khub sundor lagchhe ❤️❤️❤️❤️❤️</t>
  </si>
  <si>
    <t>P1313</t>
  </si>
  <si>
    <t>ওরে সাইজ 🔥</t>
  </si>
  <si>
    <t>ore saij 🔥</t>
  </si>
  <si>
    <t>P1314</t>
  </si>
  <si>
    <t>গরীবের হাবিবি,, মেড ইন বাংলাদেশ,,,</t>
  </si>
  <si>
    <t>griber habibi,, med in bangladesh,,,</t>
  </si>
  <si>
    <t>P1315</t>
  </si>
  <si>
    <t>Koi Magi</t>
  </si>
  <si>
    <t>P1316</t>
  </si>
  <si>
    <t>Ghorar anda koi habebi r koi gandi 🤣</t>
  </si>
  <si>
    <t>P1317</t>
  </si>
  <si>
    <t>aste aste korrah hoitaco tmi 🥹💋</t>
  </si>
  <si>
    <t>P1318</t>
  </si>
  <si>
    <t>Tomare baal bengali emneo lage omneo lage balsal bole</t>
  </si>
  <si>
    <t>https://www.instagram.com/reel/DXQl6SSj_GG/?igsh=NzdqaTRiZ2Z3cjdt</t>
  </si>
  <si>
    <t>P1319</t>
  </si>
  <si>
    <t>Wanna bang u</t>
  </si>
  <si>
    <t>P1320</t>
  </si>
  <si>
    <t>Some damn big boobs</t>
  </si>
  <si>
    <t>P1321</t>
  </si>
  <si>
    <t xml:space="preserve">You are just clean FAT!! Eishob chubby bole nijeke nijei shantona dewa 😂 </t>
  </si>
  <si>
    <t>You are just clean FAT!! Eishob chubby bole nijeke nijei shantona dewa 😂</t>
  </si>
  <si>
    <t>https://www.instagram.com/reel/DR6DvPEDy5n/?igsh=MWU4MG9vYzI1cDJ3</t>
  </si>
  <si>
    <t>P1322</t>
  </si>
  <si>
    <t>tmr moto to sobai bisanai giye income kore na ✅✅🤡🤡</t>
  </si>
  <si>
    <t>https://www.instagram.com/reel/DWTWjPHAZ9T/?igsh=cXYxZGppY2FmcDN2</t>
  </si>
  <si>
    <t>P1323</t>
  </si>
  <si>
    <t>IQ level 000👏</t>
  </si>
  <si>
    <t>P1324</t>
  </si>
  <si>
    <t>তোমার ইমু নামবার দেও তোমাকে ইমুতে
লাগাবো</t>
  </si>
  <si>
    <t>tomar imu nambar deo tomake imute
lagabo</t>
  </si>
  <si>
    <t>P1325</t>
  </si>
  <si>
    <t>Kamor dite iccha korca 🥵🔥</t>
  </si>
  <si>
    <t>https://www.instagram.com/reel/DXgH393AT4m/?igsh=cWl0M29vemhvZzN6</t>
  </si>
  <si>
    <t>P1326</t>
  </si>
  <si>
    <t>Ahhhhh dui baar kheche dilam</t>
  </si>
  <si>
    <t>https://www.instagram.com/reel/DRCVPBnk7hQ/?igsh=M3R2ZXByYTJ6OGhw</t>
  </si>
  <si>
    <t>P1327</t>
  </si>
  <si>
    <t>Uuufff
Dekhei Dariye gelo 😍</t>
  </si>
  <si>
    <t>P1328</t>
  </si>
  <si>
    <t>Uff bangladeshi mal gulor pet eto sexy keno</t>
  </si>
  <si>
    <t>P1329</t>
  </si>
  <si>
    <t>Ki mal re baba 🍷❤️‍🔥</t>
  </si>
  <si>
    <t>P1330</t>
  </si>
  <si>
    <t>Bangladesh er Sunny leon 😍🥵</t>
  </si>
  <si>
    <t>P1331</t>
  </si>
  <si>
    <t>Mgir navi r pet🥵</t>
  </si>
  <si>
    <t>P1332</t>
  </si>
  <si>
    <t>j deep navi swimming kora jabe</t>
  </si>
  <si>
    <t>P1333</t>
  </si>
  <si>
    <t>Nabhi ta chuste na parle jibon britha🤤🤤</t>
  </si>
  <si>
    <t>P1334</t>
  </si>
  <si>
    <t>Buski</t>
  </si>
  <si>
    <t>P1335</t>
  </si>
  <si>
    <t>jati apnar Filter chara video dekte cay😁😂😂</t>
  </si>
  <si>
    <t>https://www.instagram.com/reel/CvzH_ozNXP6/?igsh=cnl5N2sxMnRoeWlt</t>
  </si>
  <si>
    <t>P1336</t>
  </si>
  <si>
    <t>36..? 🙄</t>
  </si>
  <si>
    <t>P1337</t>
  </si>
  <si>
    <t>Be Alert - রাস্তা ঘাটে এইভাবে সুন্দরী চলাফেরা করতে থাকলে কবে তুলে নিয়ে যাবো</t>
  </si>
  <si>
    <t>Be Alert - rasta ghate eivabe sundri cholafera korte thakle kobe tule niye jabo</t>
  </si>
  <si>
    <t>P1338</t>
  </si>
  <si>
    <t>ফু দিয়ে খাওয়ার কারণ কি আম ভর্তা কি গরম 😄</t>
  </si>
  <si>
    <t>Fu diye khawar karon ki, aam bhorta ki gorom 😄</t>
  </si>
  <si>
    <t>https://www.facebook.com/share/r/1EMmgSNv5t/</t>
  </si>
  <si>
    <t>P1339</t>
  </si>
  <si>
    <t>আমরা ও দুধের গুড়া,পোড়া মরিচ দিয়ে আম ভর্তা করি</t>
  </si>
  <si>
    <t>Amra o dudher gura, pora morich diye aam bhorta kori</t>
  </si>
  <si>
    <t>P1340</t>
  </si>
  <si>
    <t>এতক্ষণে লাইনে আসছে আপা। ড্রেস বাই আলো</t>
  </si>
  <si>
    <t>Etokkhone line-e ashche apa. Dress by Alo</t>
  </si>
  <si>
    <t>P1341</t>
  </si>
  <si>
    <t>আমার কাছে দুধ নাই তাই আম দিয়া দুধ ভর্তা খাইতে পারলাম না🥴</t>
  </si>
  <si>
    <t>Amar kache dudh nai tai aam diye dudh bhorta khaoar moto holo na 🥴</t>
  </si>
  <si>
    <t>P1342</t>
  </si>
  <si>
    <t>দুধ টা গরম ছিল 😂</t>
  </si>
  <si>
    <t>Dudh ta gorom chilo 😂</t>
  </si>
  <si>
    <t>P1343</t>
  </si>
  <si>
    <t>সব ই বুজলাম কিন্তুু ফু দিলেন কা😂</t>
  </si>
  <si>
    <t>Shob bujhlam kintu fu dilo keno 😂</t>
  </si>
  <si>
    <t>P1344</t>
  </si>
  <si>
    <t>বইন যাইহোক তুই ফু দিলি কেন 🤔🤔🤔ওহহহ মনে হয় বেশি গরম।</t>
  </si>
  <si>
    <t>Boin jehetu fu dilo, mone hoy beshi gorom chilo 🤔</t>
  </si>
  <si>
    <t>P1345</t>
  </si>
  <si>
    <t>আমার কথা এটা নাহ।কথা হলো এটা এটাও খাবার খায় মোটা হইয়া জাইবো নাহ৷ নাহ খাইতে খাইতে ত শরিলটা শুকায়া ফেলায়ছে।।</t>
  </si>
  <si>
    <t>Amar kotha eta na. Kotha holo eta—etao khabar, keu kheye mota hoy na ba shorir kharap hoy na</t>
  </si>
  <si>
    <t>P1346</t>
  </si>
  <si>
    <t>অস্থির বিনোদন 😂😂</t>
  </si>
  <si>
    <t>Osthhir binodon 😂😂</t>
  </si>
  <si>
    <t>P1347</t>
  </si>
  <si>
    <t>Are unar obvas hoye gase fu diya khaite khaite</t>
  </si>
  <si>
    <t>P1348</t>
  </si>
  <si>
    <t>গাছের আম মানে কি? আম কি পানিতে থাকে?</t>
  </si>
  <si>
    <t>Gacher aam mane ki? aam ki pani-te thake?</t>
  </si>
  <si>
    <t>P1349</t>
  </si>
  <si>
    <t>একটু মিষ্টি দিলে ভালো লাগে</t>
  </si>
  <si>
    <t>Ektu misti dile bhalo lage</t>
  </si>
  <si>
    <t>P1350</t>
  </si>
  <si>
    <t xml:space="preserve">নাটক কম করো পিও
</t>
  </si>
  <si>
    <t>Natok kom koro pio</t>
  </si>
  <si>
    <t>https://www.facebook.com/share/r/18Vpt7frgo/</t>
  </si>
  <si>
    <t>P1351</t>
  </si>
  <si>
    <t>আমরা সরাসরি দেখতে চাই।</t>
  </si>
  <si>
    <t>Amra sorasori dekhte chai</t>
  </si>
  <si>
    <t>P1352</t>
  </si>
  <si>
    <t>ডিক বাজি হবে?🤣</t>
  </si>
  <si>
    <t>dik baji hobe?🤣</t>
  </si>
  <si>
    <t>P1353</t>
  </si>
  <si>
    <t>আমি আসতে চাই একটা বিমান পাঠিয়ে দিন</t>
  </si>
  <si>
    <t>Ami aste chai, ekta biman pathiye den</t>
  </si>
  <si>
    <t>P1354</t>
  </si>
  <si>
    <t>বস আমি কিভাবে আসবো
বস আপনি তো আমার থেকে অনেক দূরে</t>
  </si>
  <si>
    <t>Boss ami kivabe asbo
Boss apni to amar theke onek dure 😄</t>
  </si>
  <si>
    <t>P1355</t>
  </si>
  <si>
    <t>অপেক্ষায় আছি❤️‍🩹</t>
  </si>
  <si>
    <t>opokkhae achi ❤️‍🩹</t>
  </si>
  <si>
    <t>P1356</t>
  </si>
  <si>
    <t>আর ডিগবাজি হবে না 😂😂😂😂</t>
  </si>
  <si>
    <t>ar digbaji hobe na 😂😂😂</t>
  </si>
  <si>
    <t>P1357</t>
  </si>
  <si>
    <t>Dekha hocche boss</t>
  </si>
  <si>
    <t>dekha hocche boss</t>
  </si>
  <si>
    <t>P1358</t>
  </si>
  <si>
    <t>shubhokamona roilo</t>
  </si>
  <si>
    <t>P1359</t>
  </si>
  <si>
    <t xml:space="preserve">অভিনন্দন রইলো। দেশ ও বিদেশে তোমার সুনাম অক্ষুন্য থাকুক। ❤️🌹
</t>
  </si>
  <si>
    <t>abhinondon roilo desh o bideshe tomar sunam okhunnu thakuk ❤️🌹</t>
  </si>
  <si>
    <t>P1360</t>
  </si>
  <si>
    <t>শুভ্র সুন্দর আরো উজ্জ্বল হোক আপনার জীবন শুভ কামনা রইলো সব সময় আপনার জন্য</t>
  </si>
  <si>
    <t>shubho o sundor hok apnar jibon shobshomoy</t>
  </si>
  <si>
    <t>P1361</t>
  </si>
  <si>
    <t>আপনাকে অসংখ্য ধন্যবাদ জায়েদ ভাই আপনি দিন দিন হিরো হয়ে যাচ্ছেন</t>
  </si>
  <si>
    <t>apnake onek dhonnobad jaed bhai apni din din hero hoye jacchen</t>
  </si>
  <si>
    <t>P1362</t>
  </si>
  <si>
    <t>দিস ইস ডিগবাজি খান</t>
  </si>
  <si>
    <t>this is digbaji khan</t>
  </si>
  <si>
    <t>P1363</t>
  </si>
  <si>
    <t>জোকার জায়েদ ভালো</t>
  </si>
  <si>
    <t>joker jaed valo</t>
  </si>
  <si>
    <t>P1364</t>
  </si>
  <si>
    <t xml:space="preserve">বাংলার জোকার দি 😂
</t>
  </si>
  <si>
    <t>banglar joker di 😂</t>
  </si>
  <si>
    <t>P1365</t>
  </si>
  <si>
    <t>Duroo halar hala gaira😂</t>
  </si>
  <si>
    <t>duro halar hala gaira 😂</t>
  </si>
  <si>
    <t>P1366</t>
  </si>
  <si>
    <t>আপনি একটা ফালটু</t>
  </si>
  <si>
    <t>apni ekta faltu</t>
  </si>
  <si>
    <t>P1367</t>
  </si>
  <si>
    <t xml:space="preserve">পাগলা নিজেকে কি মনে করে?
</t>
  </si>
  <si>
    <t>pagla nije ke ki mone kore?</t>
  </si>
  <si>
    <t>P1368</t>
  </si>
  <si>
    <t>This is Chutia khan... 😂😂😂😂</t>
  </si>
  <si>
    <t>this is chutia khan 😂😂😂</t>
  </si>
  <si>
    <t>P1369</t>
  </si>
  <si>
    <t>তুই যাইত পাগলা এটা আমরা জানি দেখ পাগলা</t>
  </si>
  <si>
    <t>tui jaiyot pagla eta amra jani</t>
  </si>
  <si>
    <t>P1370</t>
  </si>
  <si>
    <t xml:space="preserve">মজা লইলেন না-কি ভাই 😂
</t>
  </si>
  <si>
    <t>maza loilen na ki bhai 😂</t>
  </si>
  <si>
    <t>https://www.facebook.com/share/v/1CSUHFbSc9/</t>
  </si>
  <si>
    <t>P1371</t>
  </si>
  <si>
    <t>ভাই কি খোঁচা দিলেন.?🙄</t>
  </si>
  <si>
    <t>bhai ki khocha dilen 🙄</t>
  </si>
  <si>
    <t>P1372</t>
  </si>
  <si>
    <t>পানি গিয়ে পরবে মাঠের বাইরে অথচ পরছে মাঠের ভিতরে।</t>
  </si>
  <si>
    <t>pani giye porbe mathe er baire kintu poreche mathe er vitore</t>
  </si>
  <si>
    <t>P1373</t>
  </si>
  <si>
    <t>আবাসিক হোটেল এর লোক দের বলি আপনারদের মাল বাহিরে কি করে নিয়া জাও 😂</t>
  </si>
  <si>
    <t>abashik hotel er lok der boli apnader maal baire ki kore niye jao 😂</t>
  </si>
  <si>
    <t>https://www.facebook.com/share/r/1FcXmEYmzc/</t>
  </si>
  <si>
    <t>P1374</t>
  </si>
  <si>
    <t>Danndy khor 😆</t>
  </si>
  <si>
    <t>dandy khor 😆</t>
  </si>
  <si>
    <t>P1375</t>
  </si>
  <si>
    <t>নাটক বাদ দিয়ে নটি হয়ছে</t>
  </si>
  <si>
    <t>natok bad diye nati hoise</t>
  </si>
  <si>
    <t>https://www.facebook.com/share/r/19jXLDgNpy/</t>
  </si>
  <si>
    <t>P1376</t>
  </si>
  <si>
    <t>Dhong akta</t>
  </si>
  <si>
    <t>P1377</t>
  </si>
  <si>
    <t xml:space="preserve">Protibondii
</t>
  </si>
  <si>
    <t>P1378</t>
  </si>
  <si>
    <t>এইটা ভারতের আরএকটা নটি</t>
  </si>
  <si>
    <t>eita varter arekta noti</t>
  </si>
  <si>
    <t>P1379</t>
  </si>
  <si>
    <t>First a vabsi cream apa 🙂</t>
  </si>
  <si>
    <t>https://www.facebook.com/share/r/1DS1paEEke/</t>
  </si>
  <si>
    <t>P1380</t>
  </si>
  <si>
    <t>দিন দিন ক্রিম আপা হয়ে যাচ্ছেন😂</t>
  </si>
  <si>
    <t>din din krim apa hয়e jachchhen😂</t>
  </si>
  <si>
    <t>P1381</t>
  </si>
  <si>
    <t>কিরিম আপা মতো লাগে🤣🤣🤣</t>
  </si>
  <si>
    <t>kirim apa moto lage🤣🤣🤣</t>
  </si>
  <si>
    <t>P1382</t>
  </si>
  <si>
    <t>হিরঞ্চি রহিংার মতো লাগতাসে😁😁😉</t>
  </si>
  <si>
    <t>hironchi rohingar moto lagtase😁😁😉</t>
  </si>
  <si>
    <t>P1383</t>
  </si>
  <si>
    <t>বস্তি🙊</t>
  </si>
  <si>
    <t>bosti🙊</t>
  </si>
  <si>
    <t>P1384</t>
  </si>
  <si>
    <t>ছাপড়ি🤣</t>
  </si>
  <si>
    <t>chhapড়i🤣</t>
  </si>
  <si>
    <t>P1385</t>
  </si>
  <si>
    <t>পুরাই বলদি লাগে🤣🤣</t>
  </si>
  <si>
    <t>purai boldi lage🤣🤣</t>
  </si>
  <si>
    <t>P1386</t>
  </si>
  <si>
    <t>নিচের টাও একদম কালো,
পাড়লে সাধা করে নিস,</t>
  </si>
  <si>
    <t>nicher tao ekodom kalo,
pad়le sadha kore nis,</t>
  </si>
  <si>
    <t>https://www.facebook.com/share/r/1AuHfgh7H2/</t>
  </si>
  <si>
    <t>P1387</t>
  </si>
  <si>
    <t>চোদাচুদি করতে ভয় করে না 😂😂</t>
  </si>
  <si>
    <t>chodachudi korte voj় kore na 😂😂</t>
  </si>
  <si>
    <t>P1388</t>
  </si>
  <si>
    <t>বুছকি তুই চাটা চাটি কর</t>
  </si>
  <si>
    <t>buchhki tui chata chati kor</t>
  </si>
  <si>
    <t>P1389</t>
  </si>
  <si>
    <t>চাটাচাটির ভিডিও এখনো আছে কিন্তুু</t>
  </si>
  <si>
    <t>chatachatir vidio ekhno achhe kintuu</t>
  </si>
  <si>
    <t>P1390</t>
  </si>
  <si>
    <t>তোরা পাবলিকের এগুলো না দেখায় মাগির*** ব্যবসা কর</t>
  </si>
  <si>
    <t>tora pabliker egulo na dekhaj় magir*** byobsa kor</t>
  </si>
  <si>
    <t>P1391</t>
  </si>
  <si>
    <t>ওর পুটকিটা একটু ওয়াশ করে দে আর ভোদাটা ছাড়তে ছাড়তে গন্ধ বানায়ালাই</t>
  </si>
  <si>
    <t>or putkita ektu oj়ash kore de ar vodata chhad়te chhad়te gondho banaj়alai</t>
  </si>
  <si>
    <t>P1392</t>
  </si>
  <si>
    <t xml:space="preserve">নটি মাগি সব
</t>
  </si>
  <si>
    <t xml:space="preserve">nti magi sob
</t>
  </si>
  <si>
    <t>P1393</t>
  </si>
  <si>
    <t>নাটক চো****দায়</t>
  </si>
  <si>
    <t>natok cho****daয়</t>
  </si>
  <si>
    <t>P1394</t>
  </si>
  <si>
    <t>নকি মাগী নেকামি দেখো 14 টা বারা নিতে পারে এখানে নেকামি চোদাই</t>
  </si>
  <si>
    <t>nki magi nekami dekho 14 ta bara nite pare ekhane nekami chodai</t>
  </si>
  <si>
    <t>P1395</t>
  </si>
  <si>
    <t>তরে জামাই ছাড়া তরে কু*ত্তায়ও চাটবো না 🖕</t>
  </si>
  <si>
    <t>tre jamai chhaড়a tore ku*ttaয়o chatbo na 🖕</t>
  </si>
  <si>
    <t>https://www.facebook.com/share/r/17kVFQ3ULE/</t>
  </si>
  <si>
    <t>P1396</t>
  </si>
  <si>
    <t>পিরিয়ড চলাকালীন ' অতিরিক্ত পোন্দাইলে এই ধরনের বাস্টার্ড জন্ম'নেয়!!🫵</t>
  </si>
  <si>
    <t>piriয়d cholakalin ' otirikto pondaile ei dhorner bastardo jonm'neয়!!🫵</t>
  </si>
  <si>
    <t>P1397</t>
  </si>
  <si>
    <t>তুমি এক নম্বর ফকিন্নি</t>
  </si>
  <si>
    <t>tumi ek nombor fokinni</t>
  </si>
  <si>
    <t>https://www.facebook.com/share/r/1CkuhAinmi/</t>
  </si>
  <si>
    <t>P1398</t>
  </si>
  <si>
    <t>কাপড় নাই তাই ফকিন্নির মত এসে মানুষকে দেখাচ্ছে</t>
  </si>
  <si>
    <t>kapড় nai tai fokinnir mot ese manushke dekhachchhe</t>
  </si>
  <si>
    <t>P1399</t>
  </si>
  <si>
    <t>গর্ত বেচলে অর্থের অভাব হয় না</t>
  </si>
  <si>
    <t>gorto bechle orther ovab hয় na</t>
  </si>
  <si>
    <t>https://www.facebook.com/share/r/17cfxQiJAF/</t>
  </si>
  <si>
    <t>P1400</t>
  </si>
  <si>
    <t>হাত গাজা, কেউ বলে ভেবস</t>
  </si>
  <si>
    <t>hat gaja, keu bole vebos</t>
  </si>
  <si>
    <t>P1401</t>
  </si>
  <si>
    <t>পুরো নর্তকী লাগছে এখন দুবাই বলে কথা</t>
  </si>
  <si>
    <t>puro nortki lagchhe ekhon dubai bole kotha</t>
  </si>
  <si>
    <t>P1402</t>
  </si>
  <si>
    <t>আর কিছু পাসনা না রে,
তোর হাগার ভিডিওটা কইরা ছাড়🤪🤪</t>
  </si>
  <si>
    <t>ar kichhu pasna na re,
tor hagar vidiota kira chhad়🤪🤪</t>
  </si>
  <si>
    <t>P1403</t>
  </si>
  <si>
    <t>চমৎকার মালখোর</t>
  </si>
  <si>
    <t>chomotkar malkhor</t>
  </si>
  <si>
    <t>P1404</t>
  </si>
  <si>
    <t>সহজ শব্দে বললে পতিতা।</t>
  </si>
  <si>
    <t>sohoj shobde bolle potita.</t>
  </si>
  <si>
    <t>P1405</t>
  </si>
  <si>
    <t>এই নর্তকী! যতবার ডুবাইতে যায় তখন তার নিজ উদ্যোগে নিজ তলা ভাড়া দেয়,ডিমান্ড একটু বেশী,</t>
  </si>
  <si>
    <t>ei nortki! jotbar dubaite jaয় tokhon tar nij udyoge nij tola vaড়a deয়,dimando ektu beshi,</t>
  </si>
  <si>
    <t>P1406</t>
  </si>
  <si>
    <t>মেয়েদের একটু পাত্তা দিলেই
নুনুর উপরে বসতে চায়!</t>
  </si>
  <si>
    <t>meয়eder ektu patta dilei
nunur upre boste chaয়!</t>
  </si>
  <si>
    <t>https://www.facebook.com/share/p/14eAnd2eRu2/</t>
  </si>
  <si>
    <t>P1407</t>
  </si>
  <si>
    <t>টিপাটিপি করার জন্য ভাইটির চেষ্টার কোন কমতি ছিলো না</t>
  </si>
  <si>
    <t>tipatipi korar jony vaitir cheshtar kean komti chhilea na</t>
  </si>
  <si>
    <t>https://www.facebook.com/share/r/1HNMZvX3Ka/</t>
  </si>
  <si>
    <t>P1408</t>
  </si>
  <si>
    <t>কি আর বলবো ভাই পুরাই চুদ লিং পং 😧😧</t>
  </si>
  <si>
    <t>ki ar bolbo vai purai chud ling pong 😧😧</t>
  </si>
  <si>
    <t>P1409</t>
  </si>
  <si>
    <t>পতিতালয়ের মেয়েগুলো রাস্তার মধ্যে কি করে</t>
  </si>
  <si>
    <t>ptitaloj়er mej়egulo rastar modhye ki kore</t>
  </si>
  <si>
    <t>P1410</t>
  </si>
  <si>
    <t>এ নটির পোলা</t>
  </si>
  <si>
    <t>e notir pola</t>
  </si>
  <si>
    <t>P1411</t>
  </si>
  <si>
    <t>নটি নাকি</t>
  </si>
  <si>
    <t>nti naki</t>
  </si>
  <si>
    <t>P1412</t>
  </si>
  <si>
    <t xml:space="preserve">হুগার নাটক 🤣
</t>
  </si>
  <si>
    <t>hugar natok 🤣</t>
  </si>
  <si>
    <t>https://www.facebook.com/share/r/1FpxBntBpT/</t>
  </si>
  <si>
    <t>P1413</t>
  </si>
  <si>
    <t>আপানারা হোগামারা দে</t>
  </si>
  <si>
    <t>apanara hogamara de</t>
  </si>
  <si>
    <t>P1414</t>
  </si>
  <si>
    <t>ভাবি মনে হয় আপনার হুগার কথা বলছে,,, 😂</t>
  </si>
  <si>
    <t>vabi mone hয় apnar hugar kotha bolchhe,,, 😂</t>
  </si>
  <si>
    <t>P1415</t>
  </si>
  <si>
    <t>নাটকের নাম : হোগা ওয়ালা বউ 😂</t>
  </si>
  <si>
    <t>natker nam : hoga oয়ala bu 😂</t>
  </si>
  <si>
    <t>P1416</t>
  </si>
  <si>
    <t>kon kuttar baccha asob natok banai</t>
  </si>
  <si>
    <t>P1417</t>
  </si>
  <si>
    <t>আপনার হুগা মুটাশুটা আছে"</t>
  </si>
  <si>
    <t>apnar huga mutashuta achhe"</t>
  </si>
  <si>
    <t>P1418</t>
  </si>
  <si>
    <t>এই প্রথম হোগার নাটক দেখলাম😄😄</t>
  </si>
  <si>
    <t>ei prothom hogar natok dekhlam😄😄</t>
  </si>
  <si>
    <t>P1419</t>
  </si>
  <si>
    <t xml:space="preserve">পরিচালকের মার হো,,,গা।বাজে নাটক
</t>
  </si>
  <si>
    <t>prichalker mar ho,,,ga.baje natok</t>
  </si>
  <si>
    <t>P1420</t>
  </si>
  <si>
    <t>কয়দিন পরে বলবে ইসকো কেয়া বুদা, পরিচালকের মেয়ে ও বউয়ের বুদা😂</t>
  </si>
  <si>
    <t>koydin pore bolbe isko keya buda, porichalker meye o bouyer buda😂</t>
  </si>
  <si>
    <t>P1421</t>
  </si>
  <si>
    <t>Hoga😂 এসব ডায়লগ নাটকের হোগা মারে</t>
  </si>
  <si>
    <t>Hoga😂 esob dailog natker hoga mare</t>
  </si>
  <si>
    <t>P1422</t>
  </si>
  <si>
    <t>বাহ্ পরিচালক ভাই,,,, হোগার নাটক বানাইছেন</t>
  </si>
  <si>
    <t>bah porichalok vai,,,, hogar natok banaichhen</t>
  </si>
  <si>
    <t>P1423</t>
  </si>
  <si>
    <t>ধন বানাইছো।।
না না।। হেডা বানাইছো।।</t>
  </si>
  <si>
    <t>dhon banaichho..
na na.. heda banaichho..</t>
  </si>
  <si>
    <t>P1424</t>
  </si>
  <si>
    <t xml:space="preserve">হোগো মারা সারা
</t>
  </si>
  <si>
    <t>hogo mara sara</t>
  </si>
  <si>
    <t>P1425</t>
  </si>
  <si>
    <t>চুদার জন্যে</t>
  </si>
  <si>
    <t>chudar jonye</t>
  </si>
  <si>
    <t>P1426</t>
  </si>
  <si>
    <t>শামিম মানেই লুইচ্চামি আর বেয়াদবি নাটকের আবির্ভাব।</t>
  </si>
  <si>
    <t>shamim manei luichchami ar beyadbi natker abirvab.</t>
  </si>
  <si>
    <t>P1427</t>
  </si>
  <si>
    <t>👻ভাবির হোগা😂 রুমাল দিয়ে কি হয়🤣</t>
  </si>
  <si>
    <t>👻vabir hoga😂 rumal diye ki hoy🤣</t>
  </si>
  <si>
    <t>P1428</t>
  </si>
  <si>
    <t>পরিচালকের মার হোগা</t>
  </si>
  <si>
    <t>prichalker mar hoga</t>
  </si>
  <si>
    <t>P1429</t>
  </si>
  <si>
    <t>আরে আপনারা ভুল বুঝতাছেন। এখানে পরিচালকের বউয়ের বইনের মার মেয়ের হোগার কথা বুঝাইতে চাচ্ছিলেন🤦‍♂️</t>
  </si>
  <si>
    <t>are apnara vul bujhtachhen. ekhane porichalker buয়er biner mar meয়er hogar kotha bujhaite chachchhilen🤦‍♂️</t>
  </si>
  <si>
    <t>P1430</t>
  </si>
  <si>
    <t>কিয়ের গোয়া ও সরি হোগা</t>
  </si>
  <si>
    <t>kiyer goya o sori hoga</t>
  </si>
  <si>
    <t>P1431</t>
  </si>
  <si>
    <t>অভিনেতা,নেত্রী পরিচালক সব জানোয়ার</t>
  </si>
  <si>
    <t>ovineta,netri porichalok sob janoyar</t>
  </si>
  <si>
    <t>P1432</t>
  </si>
  <si>
    <t>লাউরা নাটক</t>
  </si>
  <si>
    <t>laura natok</t>
  </si>
  <si>
    <t>P1433</t>
  </si>
  <si>
    <t>পরিচালকের মাথায় মনে হয় অনেক গু,,,
ছাগল কোথাকার</t>
  </si>
  <si>
    <t>prichalker mathaয় mone hয় onek gu,,,
chhagol kothakar</t>
  </si>
  <si>
    <t>P1434</t>
  </si>
  <si>
    <t>আচুদা পরিচালকের আচুদা নায়না।</t>
  </si>
  <si>
    <t>achuda porichalker achuda naয়na.</t>
  </si>
  <si>
    <t>P1435</t>
  </si>
  <si>
    <t>আচোদা নাটক</t>
  </si>
  <si>
    <t>achoda natok</t>
  </si>
  <si>
    <t>P1436</t>
  </si>
  <si>
    <t>বালের নাটক
বালের পরিচালক
বালের অভিনয়
বালের স্ক্রিপ্ট</t>
  </si>
  <si>
    <t>baler natok
baler porichalok
baler ovinয়
baler skript</t>
  </si>
  <si>
    <t>P1437</t>
  </si>
  <si>
    <t>আকাশ ভরা তারা, হোগামারা সারা</t>
  </si>
  <si>
    <t>akash vora tara, hogamara sara</t>
  </si>
  <si>
    <t>P1438</t>
  </si>
  <si>
    <t>Hoga mane buda</t>
  </si>
  <si>
    <t>P1439</t>
  </si>
  <si>
    <t>এটা নাটক না সেক্সি কথা</t>
  </si>
  <si>
    <t>eta natok na seksi kotha</t>
  </si>
  <si>
    <t>P1440</t>
  </si>
  <si>
    <t>নাটকের হোগা মেরে দিছে 😎</t>
  </si>
  <si>
    <t>natker hoga mere dichhe 😎</t>
  </si>
  <si>
    <t>P1441</t>
  </si>
  <si>
    <t>তোয়ার হেডা হোগা</t>
  </si>
  <si>
    <t>toয়ar heda hoga</t>
  </si>
  <si>
    <t>P1442</t>
  </si>
  <si>
    <t>একটা হোগার ভিডিও সামনে এলো।
পরিচালকের মাথার মগজ হোগায় চলে গেছে তাই এমন হোগার নাটক বানায়।</t>
  </si>
  <si>
    <t>ekta hogar vidio samne elo.
prichalker mathar mogoj hogaয় chole gechhe tai emon hogar natok banaয়.</t>
  </si>
  <si>
    <t>P1443</t>
  </si>
  <si>
    <t>খনিকের ছেলেরা নাটক বানিয়েছে</t>
  </si>
  <si>
    <t>khniker chhelera natok baniয়echhe</t>
  </si>
  <si>
    <t>P1444</t>
  </si>
  <si>
    <t>পুটকি মানে হোগা 😂😂</t>
  </si>
  <si>
    <t>putki mane hoga 😂😂</t>
  </si>
  <si>
    <t>P1445</t>
  </si>
  <si>
    <t>বালের নাটক মাদার ফা..কার</t>
  </si>
  <si>
    <t>baler natok madar fa..kar</t>
  </si>
  <si>
    <t>P1446</t>
  </si>
  <si>
    <t>ভাইরাল হলে ডাক দিস</t>
  </si>
  <si>
    <t>vairal hole dak dis</t>
  </si>
  <si>
    <t>https://www.tiktok.com/@newsflash71.official/video/</t>
  </si>
  <si>
    <t>Menber 4</t>
  </si>
  <si>
    <t>P1447</t>
  </si>
  <si>
    <t>ওয়াও মেয়ে হয়ে ও ক্রাস খাইছি</t>
  </si>
  <si>
    <t>wow meye hoye o kras khaichhi</t>
  </si>
  <si>
    <t>https://www.tiktok.com/@newsflash71.official/video</t>
  </si>
  <si>
    <t>P1448</t>
  </si>
  <si>
    <t>এই গুলা তো বিয়ে মিডিয়া কে হাসা নোর 
ফন্দি যতসব😏</t>
  </si>
  <si>
    <t>ei gula to biye midia ke hasa nor 
fondi jotosob😏</t>
  </si>
  <si>
    <t>P1449</t>
  </si>
  <si>
    <t>মুস্তাক টিচার ড্যাডি লাগে</t>
  </si>
  <si>
    <t>mustak tichar dyadi lage</t>
  </si>
  <si>
    <t>P1450</t>
  </si>
  <si>
    <t>শুনতে খারাপ হলেও সত্যি যে
মেয়ে মানুষ বেশি স্বাধীনতা পেলে
লাইসেন্স প্রাপ্ত মাগী হয়ে যায়😑</t>
  </si>
  <si>
    <t>shunte kharap holeo sotyi je
meye manush beshi sbadhinta pele
laisenso prapto magi hoye jay😑</t>
  </si>
  <si>
    <t>P1451</t>
  </si>
  <si>
    <t>রুচির দুর্ভিক্ষ হয়েছে</t>
  </si>
  <si>
    <t>Ruchir durvikkho hoyeche</t>
  </si>
  <si>
    <t>P1452</t>
  </si>
  <si>
    <t>লেজ হারিয়ে অন্য কে বলছে লেজের 
প্রয়োজন নাই। শিয়ালের গল্পের মত।</t>
  </si>
  <si>
    <t>Lej hariye onno ke bolche lejer proyojon nai</t>
  </si>
  <si>
    <t>P1453</t>
  </si>
  <si>
    <t>মোস্তাগছে তোর বাপের না তোর হাসবেন 
কেন শালী</t>
  </si>
  <si>
    <t>Mostagche tor baper na tor হাসবেন কেন শালী</t>
  </si>
  <si>
    <t>P1454</t>
  </si>
  <si>
    <t>মোচ+ টাক= মোচটাক 😂😂😂</t>
  </si>
  <si>
    <t>Moch plus tak equal mochtaak</t>
  </si>
  <si>
    <t>P1455</t>
  </si>
  <si>
    <t>এই বেডার আগে কই কি মরছে</t>
  </si>
  <si>
    <t>Ei bedar age koi ki morse</t>
  </si>
  <si>
    <t xml:space="preserve">Menber 4
</t>
  </si>
  <si>
    <t>P1456</t>
  </si>
  <si>
    <t>নতুন পাগলের আমদানি হয়েছে</t>
  </si>
  <si>
    <t>Notun pagoler amdani hoyeche</t>
  </si>
  <si>
    <t>https://www.tiktok.com/@tanvir420raj/video/73258</t>
  </si>
  <si>
    <t>P1457</t>
  </si>
  <si>
    <t>খালি টাকা আর টাকা তাই তো দেখছি 
আপার মাথা খারাপ হয়ে গেছে</t>
  </si>
  <si>
    <t>Khali taka ar taka tai dekshi apar matha kharap hoye geche</t>
  </si>
  <si>
    <t>P1458</t>
  </si>
  <si>
    <t>এদের কাহিনি শুনে বাচিনা বুড়োর জন্য 
জাপ😂🥱🥱</t>
  </si>
  <si>
    <t>Eder kahini shune bachina buror jonno jap</t>
  </si>
  <si>
    <t>P1459</t>
  </si>
  <si>
    <t>রুড়োর ছেলে মেয়েরা মানলো কি ভাবে 
বুঝতে পারলাম না 🤔🤔</t>
  </si>
  <si>
    <t>Buror chele meyera manlo ki vabe bujhte parlam na</t>
  </si>
  <si>
    <t>P1460</t>
  </si>
  <si>
    <t>আগে শুনছিলাম সরিফ তেকে সরিফা হইচে 
এখন শুনলাম শিক্ষা নারিদের বুরো 
কাক্কুর বউ😁😂</t>
  </si>
  <si>
    <t>Age shunchilam Sharif theke Sharifa hoise</t>
  </si>
  <si>
    <t>P1461</t>
  </si>
  <si>
    <t>কোনো এক বৃষ্টির রাতে ফার্মেসি বন্ধ থাকার 
কারণে-🤭🤭-ভূলবশত এদের জন্ম-😂</t>
  </si>
  <si>
    <t>Kono ek brishtir rate pharmacy bondho thakar karone vulboshot eder jonmo</t>
  </si>
  <si>
    <t>P1462</t>
  </si>
  <si>
    <t>কেও আমাকে চুলের মোট ধরে ঠাপাবা🙈🙈I</t>
  </si>
  <si>
    <t>Keu amake chuler mot dhore thapaba</t>
  </si>
  <si>
    <t>https://www.tiktok.com/@tanvir420raj/video/7546926</t>
  </si>
  <si>
    <t>P1463</t>
  </si>
  <si>
    <t>আহারে নারী
তোমার জন্য কত পুরুষ যে আজ ধংস</t>
  </si>
  <si>
    <t>Ahare nari tomar jonno koto purush aj dhongsho</t>
  </si>
  <si>
    <t>P1464</t>
  </si>
  <si>
    <t>একটা নারী চাইলে সবকিছু করতে পারে। 
সেটা হোক যৌবনকালে কিংবা বৃদ্ধকালে।</t>
  </si>
  <si>
    <t>Ekta nari chaile sobkichu korte pare</t>
  </si>
  <si>
    <t>P1465</t>
  </si>
  <si>
    <t>কী আর কমু হালায় বাপ মা বাদ দিয়া নিজে 
নিজেই ভালাবাসার তীব্র চুdnএ সর্ব হারা Fun 
মারা খাওয়া এক হতভাগা আcuদা ঠেলা 
বুঝো 😅💔👤</t>
  </si>
  <si>
    <t>Ki ar komu halay bap ma bad diya nije nijei valobashar tibro chudne sorbohara</t>
  </si>
  <si>
    <t>P1466</t>
  </si>
  <si>
    <t>P1467</t>
  </si>
  <si>
    <t>Uff Dudh</t>
  </si>
  <si>
    <t>https://www.instagram.com/reel/DWjETKaE-fs/?igsh=angzdXl6a3hqY2lk</t>
  </si>
  <si>
    <t>Menber 3</t>
  </si>
  <si>
    <t>P1468</t>
  </si>
  <si>
    <t>Boob's dekhano hocche 🙂❓</t>
  </si>
  <si>
    <t>P1469</t>
  </si>
  <si>
    <t>You are always amazing 😍</t>
  </si>
  <si>
    <t>https://www.instagram.com/reel/DXRYnN4k6fh/?igsh=ZG9xOGgzdzR1cnhr</t>
  </si>
  <si>
    <t>P1470</t>
  </si>
  <si>
    <t>Ki Shundorrr.🥹🤍</t>
  </si>
  <si>
    <t>P1471</t>
  </si>
  <si>
    <t>Overacting 😒</t>
  </si>
  <si>
    <t>P1472</t>
  </si>
  <si>
    <t>Onnk coto duduuuu</t>
  </si>
  <si>
    <t>https://www.instagram.com/reel/DWeB3ZWErFO/?igsh=MWp2YWZla2ludTl0bA==</t>
  </si>
  <si>
    <t>P1473</t>
  </si>
  <si>
    <t>5000 debo onak night</t>
  </si>
  <si>
    <t>P1474</t>
  </si>
  <si>
    <t>কিরে চুতমারানি হেডলাইট একটা দেখাস কেন দেখাইলে দুইটাই দেখা</t>
  </si>
  <si>
    <t>kire chutmarani hedlait ekta dekhas ken dekhaile duitai dekha</t>
  </si>
  <si>
    <t>P1475</t>
  </si>
  <si>
    <t>Polio rogi</t>
  </si>
  <si>
    <t>https://www.instagram.com/reel/DXwP4H4xsTu/?igsh=Z2J2eHp4NWpvdG93</t>
  </si>
  <si>
    <t>P1476</t>
  </si>
  <si>
    <t>Awwww cute mgi 😭😭</t>
  </si>
  <si>
    <t>https://www.instagram.com/reel/DWeMoeyzfgz/?igsh=MWRheHo4eGl6amU0NA==</t>
  </si>
  <si>
    <t>P1477</t>
  </si>
  <si>
    <t>স্বামীকে অনেক তৃপ্তি দিতে পারবে🥵🍆💦💦</t>
  </si>
  <si>
    <t>sbamike onek tripti dite parbe🥵🍆💦💦</t>
  </si>
  <si>
    <t>https://www.instagram.com/reel/DXzb050zp0Q/?igsh=YnNhOWptY3lmNWJh</t>
  </si>
  <si>
    <t>P1478</t>
  </si>
  <si>
    <t>Benger moto
nache kn 😒</t>
  </si>
  <si>
    <t>https://www.instagram.com/reel/DUGKf0rk3_Z/?igsh=MWRhd3owcTlyb3Z5OQ==</t>
  </si>
  <si>
    <t>P1479</t>
  </si>
  <si>
    <t>Chu*ni ra ndc r id card koi pailo?</t>
  </si>
  <si>
    <t>P1480</t>
  </si>
  <si>
    <t>রাইত প্রতি ১৫০০/২০০০</t>
  </si>
  <si>
    <t>rait prti ১৫০০/২০০০</t>
  </si>
  <si>
    <t>P1481</t>
  </si>
  <si>
    <t>একদল নারী জোকার</t>
  </si>
  <si>
    <t>ekodol nari jokar</t>
  </si>
  <si>
    <t>P1482</t>
  </si>
  <si>
    <t>Autistic naki bhai?</t>
  </si>
  <si>
    <t>P1483</t>
  </si>
  <si>
    <t>Apu tumi m.g</t>
  </si>
  <si>
    <t>P1484</t>
  </si>
  <si>
    <t>Amni kala abr porseo kala,,,khet</t>
  </si>
  <si>
    <t>https://www.instagram.com/reel/DVqga9Kke0C/?igsh=cDh0YjhmOWM0cWNj</t>
  </si>
  <si>
    <t>P1485</t>
  </si>
  <si>
    <t>শুধু সামনে দেখে মজা পাইলাম কম পিছনে সাইট টা আরও বেশি Hot দেখালে আমরা সবাই মজা পাইতাম 🙌🙌</t>
  </si>
  <si>
    <t>shudhu samne dekhe moja pailam kom pichhne sait ta aro beshi Hot dekhale amra sobai moja paitam 🙌🙌</t>
  </si>
  <si>
    <t>P1486</t>
  </si>
  <si>
    <t>মুখে বসো</t>
  </si>
  <si>
    <t>mukhe boso</t>
  </si>
  <si>
    <t>P1487</t>
  </si>
  <si>
    <t>Kalo goru ta 😍🥺</t>
  </si>
  <si>
    <t>P1488</t>
  </si>
  <si>
    <t>Chorbi😮‍💨</t>
  </si>
  <si>
    <t>P1489</t>
  </si>
  <si>
    <t>Ektu weight ta komaile apnake sundor lagbe..dekhte to sotokhato hatir moton lage</t>
  </si>
  <si>
    <t>P1490</t>
  </si>
  <si>
    <t>কেন আপনার ভিজে জায়😂😂</t>
  </si>
  <si>
    <t>ken apnar vije jay😂😂</t>
  </si>
  <si>
    <t>https://www.instagram.com/reel/DV8i36JE9pE/?igsh=NGhueDB0aHlzdWtp</t>
  </si>
  <si>
    <t>P1491</t>
  </si>
  <si>
    <t>তুমি তোমার পিছে finger দিয়া বইয়া থাকো,,,🫴🏿</t>
  </si>
  <si>
    <t>tumi tomar pichhe finger diya biya thako,,,🫴🏿</t>
  </si>
  <si>
    <t>P1492</t>
  </si>
  <si>
    <t>Tore latthi maira face boskay felbo abnormal bokachoda</t>
  </si>
  <si>
    <t>P1493</t>
  </si>
  <si>
    <t>Magi der moto kotha bolar style</t>
  </si>
  <si>
    <t>P1494</t>
  </si>
  <si>
    <t>তখন তোমার গরম হয়ে যায় তাই না?</t>
  </si>
  <si>
    <t>tokhon tomar gorom hoye jay tai na?</t>
  </si>
  <si>
    <t>P1495</t>
  </si>
  <si>
    <t>তোমার লজ্জা লাগে না, করতে মনে হয়, চুদানি</t>
  </si>
  <si>
    <t>tomar lojja lage na, korte mone hoy, chudani</t>
  </si>
  <si>
    <t>P1496</t>
  </si>
  <si>
    <t>Faltu বেহায়া মুখ 😂 ছিছি 🤢🤮🤮🤮🤮🤮</t>
  </si>
  <si>
    <t>Faltu behaya mukh 😂 chhichhi 🤢🤮🤮🤮🤮</t>
  </si>
  <si>
    <t>P1497</t>
  </si>
  <si>
    <t>Body dekle tomr sex উঠে</t>
  </si>
  <si>
    <t>Body dekle tomr sex uthe</t>
  </si>
  <si>
    <t>P1498</t>
  </si>
  <si>
    <t>Tmr sathe khelbo asho</t>
  </si>
  <si>
    <t>P1499</t>
  </si>
  <si>
    <t>Tumi banchud aage english shikha asho, terapist lagaise</t>
  </si>
  <si>
    <t>https://www.instagram.com/reel/DXt46Q7ijmX/?igsh=MmdxZWRubTRib20=</t>
  </si>
  <si>
    <t>P1500</t>
  </si>
  <si>
    <t>অপূর্ব সৌন্দর্য</t>
  </si>
  <si>
    <t>opurbo soundory</t>
  </si>
  <si>
    <t>P1501</t>
  </si>
  <si>
    <t>you, your choto bon &amp; choto boner frnd..all of you need ....terapist</t>
  </si>
  <si>
    <t>P1502</t>
  </si>
  <si>
    <t>Tumr voice ta kinto cute 🤗</t>
  </si>
  <si>
    <t>P1503</t>
  </si>
  <si>
    <t>ছি ছি রে জাহান্নামী 😂</t>
  </si>
  <si>
    <t>chhi chhi re jahannami 😂</t>
  </si>
  <si>
    <t>https://www.instagram.com/reel/DWTt_0OE2aJ/?igsh=OGxwcG52NjU4MDE2</t>
  </si>
  <si>
    <t>P1504</t>
  </si>
  <si>
    <t>আমার চোখে তুমিই সেরা!❤️🇧🇩</t>
  </si>
  <si>
    <t>amar chokhe tumii sera!❤️🇧🇩</t>
  </si>
  <si>
    <t>https://www.facebook.com/share/p/1ApGQhEGuo/</t>
  </si>
  <si>
    <t>P1505</t>
  </si>
  <si>
    <t>hot product❤️</t>
  </si>
  <si>
    <t>https://www.instagram.com/reel/DXeknmxgYu6/?utm_source=ig_web_copy_link&amp;igsh=MzRlODBiNWFlZA==</t>
  </si>
  <si>
    <t>P1506</t>
  </si>
  <si>
    <t>Dayammnnn the shape 🥺😭💍</t>
  </si>
  <si>
    <t>https://www.instagram.com/reel/DTxl4_ECVsx/?utm_source=ig_web_copy_link&amp;igsh=MzRlODBiNWFlZA==</t>
  </si>
  <si>
    <t>P1507</t>
  </si>
  <si>
    <t>উঠে গেছে নাকি তোমার 🔥🔥🔥🔥🔥</t>
  </si>
  <si>
    <t>uthe gechhe naki tomar 🔥🔥🔥🔥🔥</t>
  </si>
  <si>
    <t>P1508</t>
  </si>
  <si>
    <t>Ei dud dekhaiya lav nai choto onek</t>
  </si>
  <si>
    <t>P1509</t>
  </si>
  <si>
    <t>So nice 😍</t>
  </si>
  <si>
    <t>P1510</t>
  </si>
  <si>
    <t>apner mon ta onek boro🫶🥹</t>
  </si>
  <si>
    <t>P1511</t>
  </si>
  <si>
    <t>Most attractive dudu ever😍🫣</t>
  </si>
  <si>
    <t>P1512</t>
  </si>
  <si>
    <t>So cute 🥰🥰🥰</t>
  </si>
  <si>
    <t>P1513</t>
  </si>
  <si>
    <t>size boro boro</t>
  </si>
  <si>
    <t>https://www.instagram.com/reel/DXb_Yw5jZZH/?utm_source=ig_web_copy_link&amp;igsh=MzRlODBiNWFlZA==</t>
  </si>
  <si>
    <t>P1514</t>
  </si>
  <si>
    <t>Suna Beby tumar dudu gula ato boro korche ke</t>
  </si>
  <si>
    <t>P1515</t>
  </si>
  <si>
    <t>এই শাড়িতে অনেক সুন্দর লাগতেছে</t>
  </si>
  <si>
    <t>ei shaড়ite onek sundor lagtechhe</t>
  </si>
  <si>
    <t>https://www.instagram.com/reel/DW_lcbcCY1m/?utm_source=ig_web_copy_link&amp;igsh=MzRlODBiNWFlZA==</t>
  </si>
  <si>
    <t>P1516</t>
  </si>
  <si>
    <t>মাখন 🍼🍌রসমালাই 🎈🎈</t>
  </si>
  <si>
    <t>makhon 🍼🍌rosmalai 🎈🎈</t>
  </si>
  <si>
    <t>P1517</t>
  </si>
  <si>
    <t>যদি বলা হতো এখানে এই পাখা কাঁঠালটা সবার আগে যে ছুঁতে পারবে তার তাহলে সবার আগে আমি টাচ করে সবকিছু লুটেপুটে নিয়ে খেয়ে ফেলতাম</t>
  </si>
  <si>
    <t>jdi bola hoto ekhane ei pakha kathalta sobar age je chhute parbe tar tahle sobar age ami tach kore sobkichhu lutepute nij়e khej়e feltam</t>
  </si>
  <si>
    <t>P1518</t>
  </si>
  <si>
    <t>vhaloi boro🙃</t>
  </si>
  <si>
    <t>P1519</t>
  </si>
  <si>
    <t>Nabi tah💋💋💋</t>
  </si>
  <si>
    <t>P1520</t>
  </si>
  <si>
    <t>iboneo vabinai Sumur bogol dekhte parbo.. Allah amar din sarthok 😍</t>
  </si>
  <si>
    <t>https://www.instagram.com/reel/DX1RfaqTuJO/?utm_source=ig_web_copy_link&amp;igsh=MzRlODBiNWFlZA==</t>
  </si>
  <si>
    <t>P1521</t>
  </si>
  <si>
    <t>Cdar jonne perfect mgi</t>
  </si>
  <si>
    <t>P1522</t>
  </si>
  <si>
    <t>কনফার্ম জাহান্নামী</t>
  </si>
  <si>
    <t>konfarmo jahannami</t>
  </si>
  <si>
    <t>P1523</t>
  </si>
  <si>
    <t>বুনি বড় আছে ৩২ সাইজ</t>
  </si>
  <si>
    <t>buni boro achhe 32 saij</t>
  </si>
  <si>
    <t>P1524</t>
  </si>
  <si>
    <t>Go to bars and dance in fronts of drunker …you guys will earn a lot of money…don’t waste your talents for instagram reels…go to bars 🙌</t>
  </si>
  <si>
    <t>P1525</t>
  </si>
  <si>
    <t>Just ghrina lage🤷‍♂️</t>
  </si>
  <si>
    <t>P1526</t>
  </si>
  <si>
    <t>Sei hoice 🔥</t>
  </si>
  <si>
    <t>P1527</t>
  </si>
  <si>
    <t>This chutmarani makes you want to eat one night</t>
  </si>
  <si>
    <t>P1528</t>
  </si>
  <si>
    <t>বাজারের মাগী</t>
  </si>
  <si>
    <t>bajarer magi</t>
  </si>
  <si>
    <t>P1529</t>
  </si>
  <si>
    <t>boobs🔥</t>
  </si>
  <si>
    <t>P1530</t>
  </si>
  <si>
    <t>Khaoar mto figure 😮</t>
  </si>
  <si>
    <t>https://www.instagram.com/reel/DX4JxkWTMEt/?utm_source=ig_web_copy_link&amp;igsh=MzRlODBiNWFlZA==</t>
  </si>
  <si>
    <t>P1531</t>
  </si>
  <si>
    <t>রসগোল্লা 🔥🔥</t>
  </si>
  <si>
    <t>rosgolla 🔥🔥</t>
  </si>
  <si>
    <t>P1532</t>
  </si>
  <si>
    <t>প্রতি ঘন্টা বা নাইট কতো নাও</t>
  </si>
  <si>
    <t>prti ghonta ba nait koto nao</t>
  </si>
  <si>
    <t>P1533</t>
  </si>
  <si>
    <t>Wanna suck</t>
  </si>
  <si>
    <t>P1534</t>
  </si>
  <si>
    <t>This user is officially, horny babyy..?!🥵</t>
  </si>
  <si>
    <t>P1535</t>
  </si>
  <si>
    <t>নিচের ঠোঁট দুইটাও পিংক হলে ভালো হতো😍</t>
  </si>
  <si>
    <t>nicher thot duitao pingok hole valo hoto😍</t>
  </si>
  <si>
    <t>https://www.instagram.com/reel/DXwe7KmxTwD/?utm_source=ig_web_copy_link&amp;igsh=MzRlODBiNWFlZA==</t>
  </si>
  <si>
    <t>P1536</t>
  </si>
  <si>
    <t>But i called you're rate girl and you make lot's of money with this figure... Keep it up and continue your full of body business</t>
  </si>
  <si>
    <t>https://www.instagram.com/reel/DXtWL_XEVlC/?utm_source=ig_web_copy_link&amp;igsh=MzRlODBiNWFlZA==</t>
  </si>
  <si>
    <t>P1537</t>
  </si>
  <si>
    <t>Ekta misty er dokan chalano jbe dudh die</t>
  </si>
  <si>
    <t>P1538</t>
  </si>
  <si>
    <t>3k er beshi paba nah 🙌</t>
  </si>
  <si>
    <t>https://www.instagram.com/reel/DXcQj3KAdx3/?utm_source=ig_web_copy_link&amp;igsh=MzRlODBiNWFlZA==</t>
  </si>
  <si>
    <t>P1539</t>
  </si>
  <si>
    <t>ডুডু দেখালে বুঝি রিচ ভারে?</t>
  </si>
  <si>
    <t>dudu dekhale bujhi rich vare?</t>
  </si>
  <si>
    <t>https://www.instagram.com/p/DX1j-JBEoHh/?igsh=a3RmZnprY3V1bDV0</t>
  </si>
  <si>
    <t>P1540</t>
  </si>
  <si>
    <t>অসাধারণ দৃশ্য 👌🖤🔥</t>
  </si>
  <si>
    <t>osadharon drishy 👌🖤🔥</t>
  </si>
  <si>
    <t>P1541</t>
  </si>
  <si>
    <t>Sexy🫦👅</t>
  </si>
  <si>
    <t>https://www.instagram.com/p/DS-CWzBkmxL/?img_index=6&amp;igsh=anNndnh2bzZkano=</t>
  </si>
  <si>
    <t>P1542</t>
  </si>
  <si>
    <t>Tumare kore moja paitan</t>
  </si>
  <si>
    <t>https://www.instagram.com/reel/DU2PaYeE7_w/?igsh=M3JxNHl2dWF1MWtj</t>
  </si>
  <si>
    <t>P1543</t>
  </si>
  <si>
    <t>অনেক উন্নত যাতের ফল তোমার বাগানে</t>
  </si>
  <si>
    <t>onek unnot jater fol tomar bagane</t>
  </si>
  <si>
    <t>https://www.instagram.com/reel/DXwQG2JSJPq/?igsh=MWxvcHN2YmNsdmVheg==</t>
  </si>
  <si>
    <t>P1544</t>
  </si>
  <si>
    <t>Tor baap er taka diyai ei hair colour kinsos eda bhulis na.🤡🤡</t>
  </si>
  <si>
    <t>https://www.instagram.com/reel/DXpF4bjjGli/?igsh=dWNmYnV0d3gybDF3</t>
  </si>
  <si>
    <t>P1545</t>
  </si>
  <si>
    <t>Tumar kalo pussy te lagate diba?</t>
  </si>
  <si>
    <t>P1546</t>
  </si>
  <si>
    <t>Amr nunu darai gelo</t>
  </si>
  <si>
    <t>https://www.instagram.com/reel/DXm7qsYEnlf/?igsh=djB5YXQxMGRiNjFn</t>
  </si>
  <si>
    <t>P1547</t>
  </si>
  <si>
    <t>খেয়ে চেক করতে হবে</t>
  </si>
  <si>
    <t>kheয়e chek korte hobe</t>
  </si>
  <si>
    <t>https://www.instagram.com/reel/DRr2Szwkoj8/?igsh=ZHVxbDRsZnltMm1w</t>
  </si>
  <si>
    <t>P1548</t>
  </si>
  <si>
    <t>রসে ভরা</t>
  </si>
  <si>
    <t>rse vora</t>
  </si>
  <si>
    <t>P1549</t>
  </si>
  <si>
    <t>Dudu gula dultasr</t>
  </si>
  <si>
    <t>P1550</t>
  </si>
  <si>
    <t>Baby chudboo tomake 🔥🔥</t>
  </si>
  <si>
    <t>P1551</t>
  </si>
  <si>
    <t>Boro dudh wala tar id de vai</t>
  </si>
  <si>
    <t>P1552</t>
  </si>
  <si>
    <t>দুধ ঝুলে গেছে</t>
  </si>
  <si>
    <t>dudh jhule gechhe</t>
  </si>
  <si>
    <t>P1553</t>
  </si>
  <si>
    <t>Navi koi??😢</t>
  </si>
  <si>
    <t>P1554</t>
  </si>
  <si>
    <t>🔥🔥🔥🔥কালাটার দুধ সাইজ কত</t>
  </si>
  <si>
    <t>🔥🔥🔥🔥kalatar dudh saij kot</t>
  </si>
  <si>
    <t>P1555</t>
  </si>
  <si>
    <t>Agular maa ra Dhanmondi, Gulshan area basha Bari te per kaaj 2hajar taka 3kam kore</t>
  </si>
  <si>
    <t>P1556</t>
  </si>
  <si>
    <t>২ টাই আগুন। তবে রসে ভরপুর কালো শাড়ির টা</t>
  </si>
  <si>
    <t>2 tai agun. tobe rose vorpur kalo sharir ta</t>
  </si>
  <si>
    <t>P1557</t>
  </si>
  <si>
    <t>Ei boyoshe etto boro kmne ki?🙀</t>
  </si>
  <si>
    <t>https://www.instagram.com/reel/DQMvlpNEi8g/?igsh=MTcyODFxeGs1MjR2dA==</t>
  </si>
  <si>
    <t>P1558</t>
  </si>
  <si>
    <t>bhuskis on washroomm</t>
  </si>
  <si>
    <t>P1559</t>
  </si>
  <si>
    <t>Sosta😂</t>
  </si>
  <si>
    <t>https://www.instagram.com/reel/DXzQXjryQRS/?igsh=amJ3NDR5NG5xcmdw</t>
  </si>
  <si>
    <t>P1560</t>
  </si>
  <si>
    <t>bra er size koto?</t>
  </si>
  <si>
    <t>P1561</t>
  </si>
  <si>
    <t>খানকির ছেলের অবস্থা..!?👀👀</t>
  </si>
  <si>
    <t>khankir chheler obostha..!?👀👀</t>
  </si>
  <si>
    <t>https://www.facebook.com/share/r/1B2zP3eJPD/</t>
  </si>
  <si>
    <t>P1562</t>
  </si>
  <si>
    <t>অসভ্য নারী</t>
  </si>
  <si>
    <t>osovy nari</t>
  </si>
  <si>
    <t>P1563</t>
  </si>
  <si>
    <t>শালি বলে হজ করতে গেছিলো
গুয়া মারা দিবার গেছিলো</t>
  </si>
  <si>
    <t>shali bole hoj korte gechhilo
guয়a mara dibar gechhilo</t>
  </si>
  <si>
    <t>P1564</t>
  </si>
  <si>
    <t>Aowamilig er support er page ta target a rakhlam uray deowar chinta korchi just wait and see 🫵🖕</t>
  </si>
  <si>
    <t>https://www.facebook.com/share/p/18YTVKwGEa/</t>
  </si>
  <si>
    <t>P1565</t>
  </si>
  <si>
    <t>কথা কম, কার্ড বেশি!
এই নিয়ে সংসদে গেছি!</t>
  </si>
  <si>
    <t>ktha kom, kardo beshi!
ei niয়e songosde gechhi!</t>
  </si>
  <si>
    <t>https://www.facebook.com/share/p/1E2dksDdrC/</t>
  </si>
  <si>
    <t>P1566</t>
  </si>
  <si>
    <t xml:space="preserve">ছাত্রদলের কোনো আদুচাচা নিশ্চই এডমিন প্যানেলে আছে
</t>
  </si>
  <si>
    <t>chhatrodler kono aduchacha nishchi edmin pyanele achhe</t>
  </si>
  <si>
    <t>P1567</t>
  </si>
  <si>
    <t xml:space="preserve">আমারে বললেই তো ছন্দ লিখে দিতাম। ভালসাল লেখার দরকার কি?
</t>
  </si>
  <si>
    <t>amare bollei to chhondo likhe ditam. valsal lekhar dorkar ki?</t>
  </si>
  <si>
    <t>P1568</t>
  </si>
  <si>
    <t xml:space="preserve">শত্রু আসলে মানবতা পিছন দিয়ে ভরে দিবে
</t>
  </si>
  <si>
    <t>shotru asle manobta pichhon dij়e vore dibe</t>
  </si>
  <si>
    <t>https://www.facebook.com/share/p/1JDa2K5aG4/</t>
  </si>
  <si>
    <t>P1569</t>
  </si>
  <si>
    <t>কার্ড থাকলেই হলো।
সালা দালাল।
মিসাইলের বদলে কি কার্ড মারবি।</t>
  </si>
  <si>
    <t>kardo thaklei holo.
sala dalal.
misailer bodle ki kardo marbi.</t>
  </si>
  <si>
    <t>P1570</t>
  </si>
  <si>
    <t>এই শক্তির উপর জাতি হিসু করে 🥴🥴</t>
  </si>
  <si>
    <t>ei shoktir upor jati hisu kore 🥴🥴</t>
  </si>
  <si>
    <t>P1571</t>
  </si>
  <si>
    <t xml:space="preserve">কার্ডের মিসাইল হয়ে যাবে 😁
</t>
  </si>
  <si>
    <t>karder misail hয়e jabe 😁</t>
  </si>
  <si>
    <t>P1572</t>
  </si>
  <si>
    <t>আমান গায়ে হাত দিবা ঠিক আছে,
কিন্তুু আমার Psycho বন্ধুদের
সামলাই তে পারবা তো...!</t>
  </si>
  <si>
    <t>Aman gaye hat diba thik ache, kintu amar Psycho bondhuder samlate parba to...!</t>
  </si>
  <si>
    <t>https://www.tiktok.com/@rmrasel581/video/7489471608575364360?is_from_webapp=1&amp;sender_device=pc&amp;web_id=7620734263085139463</t>
  </si>
  <si>
    <t>P1573</t>
  </si>
  <si>
    <t>😡⎯⃝✆রাꪜ༎গী ༎❥ꪜছেলে༎ꪜ😡
আমি নরম হতে পারি.....
,,,কিন্তু আমার বন্ধু গলোলার মাথা আগুনের মতো গরম··!!</t>
  </si>
  <si>
    <t>Ragee chele ami norom hote pari..... kintu amar bondhu gololar matha aguner moto gorom··!!</t>
  </si>
  <si>
    <t>P1574</t>
  </si>
  <si>
    <t>তুমি এখন কোথায় কেন পালাইছ কেন তুই 
তো দলেরে শেষ কইরা দিয়ে গেছে</t>
  </si>
  <si>
    <t>Tumi ekhon kothay keno palaichho keno tui to dolere shesh koira diye geche</t>
  </si>
  <si>
    <t>https://www.tiktok.com/@obaidulkader097/video/7257989930477980929?is_from_webapp=1&amp;sender_device=pc&amp;web_id=7620734263085139463</t>
  </si>
  <si>
    <t>P1575</t>
  </si>
  <si>
    <t>হটাৎ করে পুরো একটা জেনারেশন sanda 
তে আসক্ত হয়ে গেলো🙂</t>
  </si>
  <si>
    <t>Hotat kore puro ekta generation sanda te asokto hoye gelo🙂</t>
  </si>
  <si>
    <t>https://www.tiktok.com/@abcdefghiloveuonlyu/video/7483369469956377863?is_from_webapp=1&amp;sender_device=pc&amp;web_id=7620734263085139463</t>
  </si>
  <si>
    <t>P1576</t>
  </si>
  <si>
    <t>পালাইছে রে পালাইছে মোদির বউ পালাইছে 
🤣</t>
  </si>
  <si>
    <t>Palaiche re palaiche Modir bou palaiche 🤣</t>
  </si>
  <si>
    <t>https://www.tiktok.com/@rtv_news/video/7395155050449964289?is_from_webapp=1&amp;sender_device=pc&amp;web_id=7620734263085139463</t>
  </si>
  <si>
    <t>P1577</t>
  </si>
  <si>
    <t>আমরা তো এটাই চাই আপনারা দেশে 
থাকেন যাতে আমার আপনাদেরকে গর্ত 
থেকে বের করে এনে পিটাতে পারি 😅</t>
  </si>
  <si>
    <t>Amra to etai chai apnara deshe thaken jate amar apnaderke gorto theke ber kore ene pitate pari 😅</t>
  </si>
  <si>
    <t>P1578</t>
  </si>
  <si>
    <t>নেত্রী পালিয়েছে কিন্তু তেমরা ভয় পেয়োনা 
🥺👍কারন আমরা তোমাদের সাথে 
তুমাদের ভয়কেও মুছে দিব🙏</t>
  </si>
  <si>
    <t>Netri paliyeche kintu temra voy peona 🥺👍 karon amra tomader sathe tomader voykeo muche dib🙏</t>
  </si>
  <si>
    <t>P1579</t>
  </si>
  <si>
    <t>কাদের কাকু কি হাগতে গেছে 🙂😂..!! 
উনাকে তো খুজে পাওয়া যাচ্ছে না🤣🐸</t>
  </si>
  <si>
    <t>Kader kaku ki hagte geche 🙂😂..!! Unake to khuje paowa jacche na🤣🐸</t>
  </si>
  <si>
    <t>P1580</t>
  </si>
  <si>
    <t>কাক্কুু আন্নে কোনায়।আন্নের ঠিকানা দেন।
আই আইতাছি। আন্নের একটু আদর যত্ন 
করমু।</t>
  </si>
  <si>
    <t>Kakkuu anne konay. Anner thikana den. Ai aitachhi. Anner ektu ador jotno kormu.</t>
  </si>
  <si>
    <t>P1581</t>
  </si>
  <si>
    <t>আহারে মোর শরীরটা চুলকাইতাছে 
ভাবছিলাম প্রত্যেকটা খামবায় এক একটা 
আওয়ামী লীগ বানবো ম্যানেজারের নাতিরা 
ক্ষণিকের ছেলেরা পালাই গেল</t>
  </si>
  <si>
    <t>Ahare mor shorirta chulkaitache bhabchilam prottekta khambay ek ekta Awami League banbo manager er natira khoniker chelera palai gelo</t>
  </si>
  <si>
    <t>P1582</t>
  </si>
  <si>
    <t>জয়বাংলা ইতিহাস মানুষ আর শুনতে চাইনা
বাচতে চাইলে দেশ ছার কাওয়া</t>
  </si>
  <si>
    <t>Joy Bangla itihash manush ar shunte chayna bachte chaile desh char kaowa</t>
  </si>
  <si>
    <t>P1583</t>
  </si>
  <si>
    <t>চশমা ওয়ালা দাদিজান
নৌকা নিয়া ইন্দিয়া জান 😅
মুদি দাদার নুনু খান 🙂🙂</t>
  </si>
  <si>
    <t>Choshma wala dadijan nouka niya India jan 😅 Mudi dadar nunu khan 🙂🙂</t>
  </si>
  <si>
    <t>P1584</t>
  </si>
  <si>
    <t>এখন কই গেল। কাওয়া কাদের।তর মাথার 
ওপর।</t>
  </si>
  <si>
    <t>Ekhon koi gelo. Kaowa Kader. Tor mathar opor.</t>
  </si>
  <si>
    <t>P1585</t>
  </si>
  <si>
    <t>মজা নিচ্ছো তো এখন নাও...💔 সময় 
আমাদের ও আসবে অপেক্ষা কর..🤬 
আওয়ামীলীগ আবার ফিরবে বীরের বেশে😎
গণমানুষের কাছে জুতার বারি খেতে...🥴</t>
  </si>
  <si>
    <t>Moja nichcho to ekhon nao...💔 shomoy amadero asbe opekkha kor..🤬 Awami League abar firbe birer beshe😎 gonomanusher kache jutar bari khete...🥴</t>
  </si>
  <si>
    <t>P1586</t>
  </si>
  <si>
    <t>পালাইছেরে পালাইছেরে মুদির বউ পালাইছে</t>
  </si>
  <si>
    <t>Palaichere palaichere mudir bou palaiche</t>
  </si>
  <si>
    <t>P1587</t>
  </si>
  <si>
    <t>শেখ হাসিনা ও পালায়নি তার কর্মীরাও 
পালাইনি সবাই শ্বশুর বাড়ি ঘুরতে গেছে 🤣</t>
  </si>
  <si>
    <t>Sheikh Hasina o palayni tar kormirao palaini sobai shoshur bari ghurte geche 🤣</t>
  </si>
  <si>
    <t>P1588</t>
  </si>
  <si>
    <t>কাকু কই আপনি একটা ডিম থেরাপি দিতাম</t>
  </si>
  <si>
    <t>Kaku koi apni ekta dim therapy ditam</t>
  </si>
  <si>
    <t>P1589</t>
  </si>
  <si>
    <t>কথা তো ঠিক থাকলো না,জুতার বারি খেয়ে 
ঠিকই পালাতে হইসে আবালের দল</t>
  </si>
  <si>
    <t>Kotha to thik thaklo na, jutar bari kheye thikই palate hoise abaler dol</t>
  </si>
  <si>
    <t>P1590</t>
  </si>
  <si>
    <t>তা বাংলার মানুষ জানে খুনি তোরা</t>
  </si>
  <si>
    <t>Ta Banglar manush jane khuni tora</t>
  </si>
  <si>
    <t>P1591</t>
  </si>
  <si>
    <t>কিছু বোকা**দ, কয়েকটা মা**দ আছে🤬।
পদ্মা সেতু তৈরি হলো,এটাও সহ্য করতে 
পারছে না।যেই দলই কর না কেন এটা বিষয় 
না,দেশের উন্নয়নে তোমার গা জ্বলে তুমি 
দেশদ্রোহী</t>
  </si>
  <si>
    <t>Kichu bokachod, koyekta madarchod ache🤬. Podma Setu toiri holo, etao shojjo korte parchhe na. Jei dolই kor na keno eta bishoy na, desher unnoyone tomar ga jole tumi deshdrohi</t>
  </si>
  <si>
    <t>https://www.tiktok.com/@md_rifat_05/video/7113373670243912986?is_from_webapp=1&amp;sender_device=pc&amp;web_id=7620734263085139463</t>
  </si>
  <si>
    <t>P1592</t>
  </si>
  <si>
    <t xml:space="preserve">মুসলমানদের শত্রু আওয়ামী লীগ পন্থী
</t>
  </si>
  <si>
    <t>musolmander shotru aowami lig ponthi</t>
  </si>
  <si>
    <t>https://www.facebook.com/share/p/18t6dzYmdg/</t>
  </si>
  <si>
    <t>P1593</t>
  </si>
  <si>
    <t>এই দালালির কারনে আজ দেশের বারটা বাজলো। ভারত বিদ্বেষী যতদিন হবনা আমরা বা এদেশ কখনো উন্নতি করতে পারবেনা।</t>
  </si>
  <si>
    <t>ei dalalir karne aj desher barta bajlo. varot bidbeshi jotdin hobna amra ba edesh kokhno unnti korte parbena.</t>
  </si>
  <si>
    <t>P1594</t>
  </si>
  <si>
    <t>ও নিজে না স্তি ক ওর বাপ হিন্দু ও ওদের সমর্থন করবে এটাই স্বাভাবিক</t>
  </si>
  <si>
    <t>o nije na sti k or bap hindu o oder somorthon korbe etai sbavabik</t>
  </si>
  <si>
    <t>P1595</t>
  </si>
  <si>
    <t>মুদির বাড়া চাটা আওয়ামী লীগ</t>
  </si>
  <si>
    <t>mudir bara chata aowami lig</t>
  </si>
  <si>
    <t>P1596</t>
  </si>
  <si>
    <t>বালের লীগ</t>
  </si>
  <si>
    <t>baler lig</t>
  </si>
  <si>
    <t>P1597</t>
  </si>
  <si>
    <t xml:space="preserve">কু*ত্তালীগের নতুন আব্বু 😝🤭
</t>
  </si>
  <si>
    <t>ku*ttaliger notun abbu 😝🤭</t>
  </si>
  <si>
    <t>P1598</t>
  </si>
  <si>
    <t>আঃলীগ হচ্ছে হিন্দুদের দালাল,এ দল কে এজন্যই ঘৃণা করি</t>
  </si>
  <si>
    <t>allig hochchhe hinduder dalal,e dol ke ejonyi ghrina kori</t>
  </si>
  <si>
    <t>P1599</t>
  </si>
  <si>
    <t>তোর গুবেন্দু হিন্দু তোর গোমুত্র মাতা হাসিনা ও হিন্দু,,সমস্যা নাই</t>
  </si>
  <si>
    <t>tor gubendu hindu tor gomutro mata hasina o hindu,,somosya nai</t>
  </si>
  <si>
    <t>P1600</t>
  </si>
  <si>
    <t>পুট***কি মারার সময় নেই আমাদের🤣🤣🤣</t>
  </si>
  <si>
    <t>put***ki marar somয় nei amader🤣🤣🤣</t>
  </si>
  <si>
    <t>P1601</t>
  </si>
  <si>
    <t>হাসিনা cdi</t>
  </si>
  <si>
    <t>hasina cdi</t>
  </si>
  <si>
    <t>P1602</t>
  </si>
  <si>
    <t>নিজের দেশের খেয়ে অন্য দেশের পা চাটে
তার নাম আওয়ামী লীগ</t>
  </si>
  <si>
    <t>nijer desher kheye ony desher pa chate
tar nam aowami lig</t>
  </si>
  <si>
    <t>P1603</t>
  </si>
  <si>
    <t>জয় বাংলার পুটকি লাল</t>
  </si>
  <si>
    <t>joj় banglar putki lal</t>
  </si>
  <si>
    <t>P1604</t>
  </si>
  <si>
    <t>ভারতের দালাল</t>
  </si>
  <si>
    <t>varter dalal</t>
  </si>
  <si>
    <t>P1605</t>
  </si>
  <si>
    <t xml:space="preserve">এখন শুবেন্দুও চুদবে হাসিনারে
</t>
  </si>
  <si>
    <t>ekhon shubenduo chudbe hasinare</t>
  </si>
  <si>
    <t>P1606</t>
  </si>
  <si>
    <t>হাসিনাকে কুত্তা দিয়ে চুদানো হবে</t>
  </si>
  <si>
    <t>hasinake kutta diye chudano hobe</t>
  </si>
  <si>
    <t>P1607</t>
  </si>
  <si>
    <t>জয় বঙ্গ বল্টু লুচ্চা শেখ মুজিব 🩴👠</t>
  </si>
  <si>
    <t>joy bonggo boltu luchcha shekh mujib 🩴👠</t>
  </si>
  <si>
    <t>P1608</t>
  </si>
  <si>
    <t xml:space="preserve">ঝয় বাংলা ঝয় বঙ্গবল্টু 🤣🤣
</t>
  </si>
  <si>
    <t>jhoy bangla jhoy bonggoboltu 🤣🤣</t>
  </si>
  <si>
    <t>P1609</t>
  </si>
  <si>
    <t>শেখের বেটিকে ভবিষ্যৎ কলকাতার মুখ্যমন্ত্রী হিসেবে দেখতে চাই!🤣</t>
  </si>
  <si>
    <t>"shekher betike vobishyot kolkatar mukhyomontri hisebe dekhte chai!🤣</t>
  </si>
  <si>
    <t>P1610</t>
  </si>
  <si>
    <t>আওয়ামীলীগকে ভারতের দালাল বল্লে ভুল হবে?</t>
  </si>
  <si>
    <t>aowamiligke varter dalal bolle vul hobe?</t>
  </si>
  <si>
    <t>P1611</t>
  </si>
  <si>
    <t>আওয়ামী লীগের নতুন আব্বা</t>
  </si>
  <si>
    <t>aoj়ami liger notun abba</t>
  </si>
  <si>
    <t>P1612</t>
  </si>
  <si>
    <t>পশ্চিমবঙ্গের সবাই ধরে শেখ মুজিবরের কন্যা হাসিনাকে সহবাস কইরা দিল</t>
  </si>
  <si>
    <t>poshchimobongger sobai dhore shekh mujibrer konya hasinake sohbas kira dil</t>
  </si>
  <si>
    <t>P1613</t>
  </si>
  <si>
    <t>শুভেন্দু অধিকারীই আওয়ামীলীগের নতুন জাতির পিতা হতে চলেছে</t>
  </si>
  <si>
    <t>shuvendu odhikarii aoj়amiliger notun jatir pita hote cholechhe</t>
  </si>
  <si>
    <t>P1614</t>
  </si>
  <si>
    <t>শুয়োর তো শুয়োরকেই চিনবে</t>
  </si>
  <si>
    <t>shuwor to shuworkei chinbe</t>
  </si>
  <si>
    <t>P1615</t>
  </si>
  <si>
    <t>আহারে ঝাউরা এখন নিজেরাই সাবেক প্রধানমন্ত্রী লিখে!</t>
  </si>
  <si>
    <t>ahare jhaura ekhon nijerai sabek prdhanomontri likhe!</t>
  </si>
  <si>
    <t>P1616</t>
  </si>
  <si>
    <t>কুত্তালীগ কোন ভাবে যাতে মাথা চারা দিতে না পারে, দেশে যেই সব কুত্তাগুলা আছে ধরে ফেলা হবে, যারা ভালো তাদের কিছু করা হবে না! Loud and clear!</t>
  </si>
  <si>
    <t>kuttalig kon vabe jate matha chara dite na pare, deshe jei sob kuttagula achhe dhore fela hobe, jara valo tader kichhu kora hobe na! Loud and clear!</t>
  </si>
  <si>
    <t>P1617</t>
  </si>
  <si>
    <t xml:space="preserve">এই পেইজ যে চালায় ওর মায়েরে চু*দি
</t>
  </si>
  <si>
    <t>ei peij je chalay or mayere chu*di</t>
  </si>
  <si>
    <t>P1618</t>
  </si>
  <si>
    <t>বাবার প্রশংসা করছে পুত্র
এর আগে সেবন করেছে দুই বোতল গোমূত্র</t>
  </si>
  <si>
    <t>babar proshongsa korchhe putr
er age sebon korechhe dui botol gomutr</t>
  </si>
  <si>
    <t>P1619</t>
  </si>
  <si>
    <t>FU'CK Awami LEAGUE.. 🖕</t>
  </si>
  <si>
    <t>P1620</t>
  </si>
  <si>
    <t xml:space="preserve">আওয়ামী লীগের নতুন জাতির পিতা শুভেন্দু অধিকারী
</t>
  </si>
  <si>
    <t>aowami liger notun jatir pita shuvendu odhikari</t>
  </si>
  <si>
    <t>P1621</t>
  </si>
  <si>
    <t>দালাল লীগের পক্ষ থেকে শুভেচ্ছা</t>
  </si>
  <si>
    <t>dalal liger pokkho theke shuvechchha</t>
  </si>
  <si>
    <t>P1622</t>
  </si>
  <si>
    <t>আওয়ামী লীগের আব্বা জিতেছে 😜</t>
  </si>
  <si>
    <t>awami liger abba jitechhe 😜</t>
  </si>
  <si>
    <t>P1623</t>
  </si>
  <si>
    <t>Love react দেওয়া মানুষগুলো আমার ধ*নটা একটা চু*ষে যাও</t>
  </si>
  <si>
    <t>Love react deoya manushgulo amar dh*nta ekta chu*she jao</t>
  </si>
  <si>
    <t>P1624</t>
  </si>
  <si>
    <t>কাফিরের দল আওয়ামী লীগ। যে কিনা কোথায় কোথায় ইসলাম বিদ্বেষী কথা বলে তাকে সাপোর্ট করছে তাকে শুভেচ্ছা জানাচ্ছে।</t>
  </si>
  <si>
    <t>kafirer dol aoj়ami lig. je kina kothaj় kothaj় islam bidbeshi kotha bole take saporto korchhe take shuvechchha janachchhe.</t>
  </si>
  <si>
    <t>P1625</t>
  </si>
  <si>
    <t>মোদির চো****া জারজ সন্তান লীগ 😡</t>
  </si>
  <si>
    <t>modir cho****a jaroj sontan lig 😡</t>
  </si>
  <si>
    <t>P1626</t>
  </si>
  <si>
    <t xml:space="preserve">তুর মাকে চুদবো শেখ হাসিনা
</t>
  </si>
  <si>
    <t>tur make chudbo shekh hasina</t>
  </si>
  <si>
    <t>P1627</t>
  </si>
  <si>
    <t>আওয়ামিলীগ হলো ভারত আর বাংলাদেশের ইসকনের জা*রজ সন্তানদের সংগঠন</t>
  </si>
  <si>
    <t>awamilig holo varot ar bangladesher isokner ja*roj sontander songogothon</t>
  </si>
  <si>
    <t>P1628</t>
  </si>
  <si>
    <t>খানকি কারো গায়ে লেখা থাকে না, ভারতের মুসলমানদের উপর অকথ্য নির্যাতন চলতেছে, আর খানকি নির্যাতনকারীদের কে অভিনন্দন জানাচ্ছে</t>
  </si>
  <si>
    <t>khanki karo gaj়e lekha thake na, varter musolmander upor okothy niryaton choltechhe, ar khanki niryatonkarider ke ovinondon janachchhe</t>
  </si>
  <si>
    <t>P1629</t>
  </si>
  <si>
    <t>নতুন আওয়ামী লীগের আব্বা শুপোন্দা</t>
  </si>
  <si>
    <t>notun awami liger abba shuponda</t>
  </si>
  <si>
    <t>P1630</t>
  </si>
  <si>
    <t>ভুট চুর হাসিনা</t>
  </si>
  <si>
    <t>vut chur hasina</t>
  </si>
  <si>
    <t>P1631</t>
  </si>
  <si>
    <t xml:space="preserve">চাড়াল-চোদা চাড্ডি মাল্লু, বাং-গু মাগী, রেন্ডিয়ান পাজিত দাসী
</t>
  </si>
  <si>
    <t>chad়al-choda chaddi mallu, bang-gu magi, rendij়an pajit dasi</t>
  </si>
  <si>
    <t>P1632</t>
  </si>
  <si>
    <t>কুত্তার বাচ্চারা আজকেও ব্রামণবাড়িয়াতে ২ জনকে গুলি করে হত্যা করেছে এই গুলা চোখে দেখস না ? এই দিকে অভিনন্দন মারাও ? কুত্তার বাচ্চারা ।</t>
  </si>
  <si>
    <t>kuttar bachchara ajkeo bramonbad়ij়ate ২ jonke guli kore hotya korechhe ei gula chokhe dekhos na ? ei dike ovinondon marao ? kuttar bachchara .</t>
  </si>
  <si>
    <t>P1633</t>
  </si>
  <si>
    <t>আওয়ামীলীগ আর হিন্দু এক চোদার জন্ম😡তাই ভোন ভাইকে অভিনন্দন জানায়😁</t>
  </si>
  <si>
    <t>awamilig ar hindu ek chodar jonm😡tai von vaike ovinondon janay😁</t>
  </si>
  <si>
    <t>P1634</t>
  </si>
  <si>
    <t xml:space="preserve">আওয়ামী লীগ মানে মদির বীজ,খা/নকির পোলাগো চোদনের উপর রাখতে হবে🤬
</t>
  </si>
  <si>
    <t>awami lig mane modir bij,kha/nkir polago chodner upor rakhte hobe🤬</t>
  </si>
  <si>
    <t>P1635</t>
  </si>
  <si>
    <t xml:space="preserve">আওয়ামী লীগ যে কুত্তার দল তা প্রমান করলো
</t>
  </si>
  <si>
    <t>awami lig je kuttar dol ta prman korlo</t>
  </si>
  <si>
    <t>P1636</t>
  </si>
  <si>
    <t>কোন কু**র বাচ্চা সাবেক লিখল? উনিতো আমাদের বর্তমান প্রধানমন্ত্রী। অন্তত ২৯ সাল পর্যন্ত বাংলাদেশের প্রধানমন্ত্রী।</t>
  </si>
  <si>
    <t>kon ku**r bachcha sabek likhol? unito amader bortman prdhanomontri. ontot 29 sal poryonto bangladesher prdhanomontri.</t>
  </si>
  <si>
    <t>P1637</t>
  </si>
  <si>
    <t>কুত্তারবাচ্চা হাসিনার থেকে এর চেয়ে ভালো কিছু আশা করা যায় নাকি?</t>
  </si>
  <si>
    <t>kuttarbachcha hasinar theke er cheye valo kichhu asha kora jay naki?</t>
  </si>
  <si>
    <t>P1638</t>
  </si>
  <si>
    <t>নতুন পিতা পেয়ে খুশি হয়ে গেলো লীগ 😜🤨😜</t>
  </si>
  <si>
    <t>notun pita peye khushi hoye gelo lig 😜🤨😜</t>
  </si>
  <si>
    <t>P1639</t>
  </si>
  <si>
    <t>আওয়ামী লীগের মারে সুদি জারজ দের দল আমিলিগ</t>
  </si>
  <si>
    <t>awami liger mare sudi jaroj der dol amilig</t>
  </si>
  <si>
    <t>P1640</t>
  </si>
  <si>
    <t>ইন্ডিয়াকে অতিরিক্ত চাটাচাটি করো বলেই আজকে এই অবস্থা 🤣</t>
  </si>
  <si>
    <t>india ke otirikto chatachati koro bolei ajke ei obostha 🤣</t>
  </si>
  <si>
    <t>P1641</t>
  </si>
  <si>
    <t>এদেশে জামাতই কেবল রাজাকার নয়, আওয়ামীলীগ জামাতের থেকেও বড় রাজাকার</t>
  </si>
  <si>
    <t>edeshe jamati kebol rajakar noy, awamilig jamater thekeo boro rajakar</t>
  </si>
  <si>
    <t>P1642</t>
  </si>
  <si>
    <t>বল্টুর সৈনিক,
বাপ পাল্টাই দৈনিক</t>
  </si>
  <si>
    <t>boltur soinik,
bap paltai doinik</t>
  </si>
  <si>
    <t>P1643</t>
  </si>
  <si>
    <t>কত বড় খানকি মাগী**</t>
  </si>
  <si>
    <t>kot boro khanki magi**</t>
  </si>
  <si>
    <t>P1644</t>
  </si>
  <si>
    <t>খানকির পোলারা আ কাটার দলবল সব</t>
  </si>
  <si>
    <t>khankir polara a katar dolobol sob</t>
  </si>
  <si>
    <t>P1645</t>
  </si>
  <si>
    <t>রক্তের টান তিন জেনারেশন পর্যন্ত থাকে ।
বল্টুর পরিবার যার জীবন্ত উদাহরণ ।</t>
  </si>
  <si>
    <t>rokter tan tin jenareshon poryonto thake .
boltur poribar jar jibonto udahoron .</t>
  </si>
  <si>
    <t>P1646</t>
  </si>
  <si>
    <t>আওয়ামিলীগ মুসলমানদের দুসমন তা আবারও প্রমানিত হলো। মুসলিম বিদ্বেষী মাদারবোর্ড শুভেন্দু কে অভিনন্দন জানিয়ে হাসিনা প্রমান করলো।</t>
  </si>
  <si>
    <t>awamilig musolmander dusomon ta abaro prmanit holo. muslim bidbeshi madarbordo shuvendu ke ovinondon janiye hasina prman korlo.</t>
  </si>
  <si>
    <t>P1647</t>
  </si>
  <si>
    <t>শালা কি কথা বলবে কথা বলার আগেই কাঁপা
-কাঁপি শুরু করছে</t>
  </si>
  <si>
    <t>Shala ki kotha bolbe kotha bolar agei kampa-kampi shuru korche</t>
  </si>
  <si>
    <t>https://www.tiktok.com/@zakaria_ibn_yusuf/video/7146306384978562330?is_from_webapp=1&amp;sender_device=pc&amp;web_id=7620734263085139463</t>
  </si>
  <si>
    <t>P1648</t>
  </si>
  <si>
    <t>পুরুলিয়া তুমি একটু সাইডে চাপ কাউয়া 
মন্ত্রী কি কয় ওইডা একটু অন্তত দাও</t>
  </si>
  <si>
    <t>Purulia tumi ektu side e chap kaowa montri ki koy oida ektu onto to dao</t>
  </si>
  <si>
    <t>P1649</t>
  </si>
  <si>
    <t>এদশের সব নেতারা কমেডিয়ানের মতো 
মাতাল মাতাল লাগে</t>
  </si>
  <si>
    <t>Edesher shob netara comedian er moto matal matal lage</t>
  </si>
  <si>
    <t>P1650</t>
  </si>
  <si>
    <t>খোধাল কাদের পাগল হয়েগেছে মানসিক 
হাসপাতালে নিয়েজান😏😏😏😏</t>
  </si>
  <si>
    <t>Khodal Kader pagol hoye geche manoshik hospital e niye jan 😏😏😏😏</t>
  </si>
  <si>
    <t>P1651</t>
  </si>
  <si>
    <t>সবাই চুপ করো কাকুর ধন উঠে গেছে</t>
  </si>
  <si>
    <t>Sobai chup koro kakur dhon uthe geche</t>
  </si>
  <si>
    <t>P1652</t>
  </si>
  <si>
    <t>আওয়ামী লীগ মানে চোরের দল</t>
  </si>
  <si>
    <t>Awami League mane chorer dol</t>
  </si>
  <si>
    <t>P1653</t>
  </si>
  <si>
    <t>ওবায়দুল কাদের কাককু লাটিদিয়া পিটান 
মুরুববিরে</t>
  </si>
  <si>
    <t>Obaidul Kader kakku lati diya pitan murubbire</t>
  </si>
  <si>
    <t>P1654</t>
  </si>
  <si>
    <t>বিএনপির চেতনার উপর মুতে দিলো।</t>
  </si>
  <si>
    <t>BNPir chetonar upor mute dilo</t>
  </si>
  <si>
    <t>https://www.tiktok.com/@khamba.london/video/7581393140007980308?is_from_webapp=1&amp;sender_device=pc&amp;web_id=7620734263085139463</t>
  </si>
  <si>
    <t>P1655</t>
  </si>
  <si>
    <t>বিএনপিকে শায়েস্তা করার জন্য আওয়ামী 
লীগের যথেষ্ট ছিল 😎😎</t>
  </si>
  <si>
    <t>P1656</t>
  </si>
  <si>
    <t>নাক টানার শব্দটা সেই ছিলো🤣 বাইক 
ইস্টার্ট দিছে😆😆😆</t>
  </si>
  <si>
    <t>Nak tanar shobdota sei chilo🤣 bike start dishe😆😆😆</t>
  </si>
  <si>
    <t>https://www.tiktok.com/@rakib_uddin_rashu/video/7396922158963821841?is_from_webapp=1&amp;sender_device=pc&amp;web_id=7620734263085139463</t>
  </si>
  <si>
    <t>P1657</t>
  </si>
  <si>
    <t>ঠোঁটে লিপিস্টিক দিয়েছে ইন্ডিয়ান 
লিপিস্টিক মুদি গিফট করছে মনে হয় 🤣</t>
  </si>
  <si>
    <t>Thonte lipstick diyeche, Indian lipstick mudi gift korche mone hoy 🤣</t>
  </si>
  <si>
    <t>P1658</t>
  </si>
  <si>
    <t>আমার নেট থেকে তাড়াতাড়ি ফিরিয়ে দেন 
আমার বয়স মাত্র বাজে তাও আমি সাপোর্ট 
করি আওয়ামী লীগ🥺</t>
  </si>
  <si>
    <t>Amar net theke taratari phiriye den, amar boyosh matro baje tao ami support kori Awami League 🥺</t>
  </si>
  <si>
    <t>P1659</t>
  </si>
  <si>
    <t>ছাত্রলীগের মূলনীতি
শিক্ষা,,,শান্তি,,প্রগতি
আমরা সবাই মুজিব সেনা ভয় করিনা বুলেট বোমা</t>
  </si>
  <si>
    <t>Chhatroleeger mulniti, shikkha, shanti, progoti. Amra shobai Mujib sena, bhoy kori na bullet boma</t>
  </si>
  <si>
    <t>P1660</t>
  </si>
  <si>
    <t>জয় বাংলা জয় বঙ্গবন্ধু আবার ফিরে 
আসবেন ইনশাআল্লাহ</t>
  </si>
  <si>
    <t>oy Bangla, Joy Bangabandhu, abar fire asben InshaAllah.</t>
  </si>
  <si>
    <t>P1661</t>
  </si>
  <si>
    <t>আহা জাও তুমরা গিয়ে খালা আম্মার নাক 
টা মুছে দিও আসো 🥺🥺কি কষ্ট উনার</t>
  </si>
  <si>
    <t>Aha jao tomra giye khala ammar nak ta muche dio aso 🥺🥺 ki koshto unar.</t>
  </si>
  <si>
    <t>P1662</t>
  </si>
  <si>
    <t>ব্রেকিং নিউজ!!
প্রেমের টানে বাংলাদেশ ছেড়ে ভারতে গেল 
৭৬ বছরের এক তরুণী 😃</t>
  </si>
  <si>
    <t>Breaking News!! Premer tane Bangladesh chhere Bharote gelo 76 bochorer ek toruni</t>
  </si>
  <si>
    <t>P1663</t>
  </si>
  <si>
    <t>খালাম্মা আপনার অর্ডার ছাড়া পুলিশের 
এক রাউন্ড গুলি ও বের হয়নি। বাবা মার বুক
 খালি করেছেন আপনি এখন এসে মায়া 
কান্না 😌☺️</t>
  </si>
  <si>
    <t>Khalamma, apnar order chara polisher ek round guli-o ber hoyni. Baba-mar buk khali korechen apni, ekhon eshe maya kanna</t>
  </si>
  <si>
    <t>P1664</t>
  </si>
  <si>
    <t>সব কিছুর দাম বাড়া, সাধারন মানুষের পেটে
লাতি দিয়ে এখন বলছ কি করছোত। মাগী</t>
  </si>
  <si>
    <t>Shob kichur dam bara, shadharon manusher pete lati diye ekhon bolcho ki korchot. Magi.</t>
  </si>
  <si>
    <t>P1665</t>
  </si>
  <si>
    <t>নাটকের নাম, আমি পদত্যাগ করতে চাই না
,, আমি ভাব দরতে জানি,, আওয়ামী লীগের
মতো, নির্লজ্জ বেহায়া, বাংলার জমিনে আর
 কোন দল নেই, ছি ছি</t>
  </si>
  <si>
    <t>Natoker nam, ami podottyag korte chai na, ami bhab dhorte jani. Awami Leaguer moto nirlajjo behaya, Banglar jomine ar kono dol nei, chi chi.</t>
  </si>
  <si>
    <t>P1666</t>
  </si>
  <si>
    <t>নাটকের নাম শেখ হাসিনার নাকের ঘি🙂</t>
  </si>
  <si>
    <t>Natoker nam Sheikh Hasinar naker ghi</t>
  </si>
  <si>
    <t>P1667</t>
  </si>
  <si>
    <t>হাসু আপা তুমি আমার মনের কথা বলছো 😇</t>
  </si>
  <si>
    <t>Hasu apa tumi amar moner kotha bolcho</t>
  </si>
  <si>
    <t>https://www.tiktok.com/@public_hearts_71/video/7635950343540575506?is_from_webapp=1&amp;sender_device=pc&amp;web_id=7620734263085139463</t>
  </si>
  <si>
    <t>P1668</t>
  </si>
  <si>
    <t>জয় বাংলা আই মিস ইউ 🖤🖤💯</t>
  </si>
  <si>
    <t>Joy Bangla, I miss you</t>
  </si>
  <si>
    <t>P1669</t>
  </si>
  <si>
    <t>আপনি যখন আবার দেশে ফিরে আসবেন 
তখন আপনাকে আবার আমি ভোট দিব 
আপনার জন্য আমার ভোটটা আমি তুলে 
রেখেছি</t>
  </si>
  <si>
    <t>Apni jokhon abar deshe fire asben, tokhon apnake abar ami vote dibo. Apnar jonno amar voteta ami tule rekhechi.</t>
  </si>
  <si>
    <t>P1670</t>
  </si>
  <si>
    <t>pni abar chole aswn apnar aine niom er 
Jonno Amar songsar tike Chilo akhon 
AR parchi na</t>
  </si>
  <si>
    <t>Apni abar chole asun, apnar aine-niyomer jonno amar songsar tike chhilo, akhon ar parchi na</t>
  </si>
  <si>
    <t>P1671</t>
  </si>
  <si>
    <t>পরিমনি সাওয়াটিনা</t>
  </si>
  <si>
    <t>porimoni saowatina</t>
  </si>
  <si>
    <t>https://www.facebook.com/reel/2216377309107871</t>
  </si>
  <si>
    <t>P1672</t>
  </si>
  <si>
    <t>তুমি কি আর মাঠের খেলা বুঝবা গো বুবু, তুমি বুঝবা খাট কাঁপানো খেলা 😁😁 সবাই চিল্লাইয়া কন ঠিক কিনা 😁😁</t>
  </si>
  <si>
    <t>tumi ki ar mather khela bujhba go bubu, tumi bujhba khat kapano khela 😁😁 sobai chillaiya kon thik kina 😁😁</t>
  </si>
  <si>
    <t>P1673</t>
  </si>
  <si>
    <t>ই,,,চেট জানি?</t>
  </si>
  <si>
    <t>i,,, chet jani?</t>
  </si>
  <si>
    <t>P1674</t>
  </si>
  <si>
    <t>আর্জেন্টিনার হোগামারা সারা😁</t>
  </si>
  <si>
    <t>arjentinar hogamara sara 😁</t>
  </si>
  <si>
    <t>P1675</t>
  </si>
  <si>
    <t>Tui buski...</t>
  </si>
  <si>
    <t>P1676</t>
  </si>
  <si>
    <t>হিতির অভিনয় দেখলে আমার ধন খারাই যায়, কত বেড়ার ধন যে লইছে হিতি ছাড়া কেউ জানে না,</t>
  </si>
  <si>
    <t>hitir ovinoy dekhle amar dhon kharai jay, koto berar dhon je loiche hiti chara keu jane na,</t>
  </si>
  <si>
    <t>P1677</t>
  </si>
  <si>
    <t>আগে ভালো করে দাঁত ব্রাশ করে আসো,, তারপর বলিও আই লাভ মেসি</t>
  </si>
  <si>
    <t>age bhalo kore dat brush kore aso,, tarpor bolio ai lav mesi</t>
  </si>
  <si>
    <t>P1678</t>
  </si>
  <si>
    <t>খাওয়া মাল 😂</t>
  </si>
  <si>
    <t>khaowa mal 😂</t>
  </si>
  <si>
    <t>P1679</t>
  </si>
  <si>
    <t>আর্জেন্টিনার হুগা মারা সারা 😂🤣</t>
  </si>
  <si>
    <t>arjentinar huga mara sara 😂🤣</t>
  </si>
  <si>
    <t>P1680</t>
  </si>
  <si>
    <t>মেশি বাংলাদেশের হলে মেসিকে ও খেয়ে দিতো পরিমনি,,,,👎</t>
  </si>
  <si>
    <t>meshi bangladesher hole mesikeo kheye dito porimoni,,,,👎</t>
  </si>
  <si>
    <t>P1681</t>
  </si>
  <si>
    <t>বাল ও বুঝে না হুদাই সাপোর্ট করে</t>
  </si>
  <si>
    <t>bal o bujhe na hudai support kore</t>
  </si>
  <si>
    <t>P1682</t>
  </si>
  <si>
    <t>গর্ভকালীন সময়' উল্টা সাইডে অতিরিক্ত পোন্দাইলে এই ধরনের বাস্টার্ড জন্ম'নেয়!😵</t>
  </si>
  <si>
    <t>gorvokalin somoy ulta side otirikto pondayle ei dhoroner bastard jonmo ney! 😵</t>
  </si>
  <si>
    <t>P1683</t>
  </si>
  <si>
    <t xml:space="preserve">হুম মেসিরটা চুষে দিয়ে আয়
</t>
  </si>
  <si>
    <t>hum mesirta chushe diye ay</t>
  </si>
  <si>
    <t>P1684</t>
  </si>
  <si>
    <t>তোমার জন্য মিশিয়ে বেগুন দেখছি</t>
  </si>
  <si>
    <t>tomar jonno mishiye begun dekhchi</t>
  </si>
  <si>
    <t>P1685</t>
  </si>
  <si>
    <t>হাজার হাজার ধোন নিয়েছে</t>
  </si>
  <si>
    <t>hajar hajar dhon niyeche</t>
  </si>
  <si>
    <t>P1686</t>
  </si>
  <si>
    <t>নটি ভিতরে সদরঘাট</t>
  </si>
  <si>
    <t>noti vitore sodorghat</t>
  </si>
  <si>
    <t>P1687</t>
  </si>
  <si>
    <t>এই নিউজ মেসি দেখলেও উত্তেজীত হয়ে যাবে মেসি🫦
তখন মাঠ ছেডে দিয়ে খাটে চলে আসবে মেসি</t>
  </si>
  <si>
    <t>ei news mesi dekhleo uttejit hoye jabe mesi🫦 tokhon math chhede diye khate chole asbe mesi</t>
  </si>
  <si>
    <t>P1688</t>
  </si>
  <si>
    <t>এবার মেসির কপালে দুঃখ আছে</t>
  </si>
  <si>
    <t>ebar mesir kopale dukkho ache</t>
  </si>
  <si>
    <t>P1689</t>
  </si>
  <si>
    <t>Or protita kothar moddei lucchamir vab prokas pay...?</t>
  </si>
  <si>
    <t>P1690</t>
  </si>
  <si>
    <t>মেসি মেসি মেসি বানান তাও ত পারবে না</t>
  </si>
  <si>
    <t>mesi mesi mesi banan tao to parbe na</t>
  </si>
  <si>
    <t>P1691</t>
  </si>
  <si>
    <t>ব্রাজিলদের কুব জলতেচে😜</t>
  </si>
  <si>
    <t>brajilder kub jolteche 😜</t>
  </si>
  <si>
    <t>P1692</t>
  </si>
  <si>
    <t>আমরা তাহলে মেসির সাথে পরীমনির একটা ফুটবল ম্যাচ দেখতে চাই। জাতির আদেশ।</t>
  </si>
  <si>
    <t>amra tahole mesir sathe porimonir ekta football match dekhte chai. jatir adesh.</t>
  </si>
  <si>
    <t>P1693</t>
  </si>
  <si>
    <t>ভদ্ররা সবসময় মেসি বসন্ত হয়।</t>
  </si>
  <si>
    <t>vodrora sobsomoy mesi bosonto hoy.</t>
  </si>
  <si>
    <t>P1694</t>
  </si>
  <si>
    <t>আমি ও আছি পরি মনির সাথে</t>
  </si>
  <si>
    <t>ami o achi pori monir sathe</t>
  </si>
  <si>
    <t>P1695</t>
  </si>
  <si>
    <t xml:space="preserve">খুব সুন্দর লাগছে পরি মনি কে
</t>
  </si>
  <si>
    <t>khub sundor lagche pori monike</t>
  </si>
  <si>
    <t>P1696</t>
  </si>
  <si>
    <t>পরীমনি আমার মন জয় করে নিয়েছে চচচ🥰🥰🥰🥰🫠</t>
  </si>
  <si>
    <t>porimoni amar mon joy kore niyeche chochoch 🥰🥰🥰🥰🫠</t>
  </si>
  <si>
    <t>P1697</t>
  </si>
  <si>
    <t>এখন আর ভাব ধরে লাভ নাই, মার্কেট আগেরটা আর হবেনা।</t>
  </si>
  <si>
    <t>ekhon ar vab dhore lav nai, market agerta ar hobena.</t>
  </si>
  <si>
    <t>P1698</t>
  </si>
  <si>
    <t>পরিমনি কে ব্রাজিলে নেবো না,ও আর্জেন্টিনাতেই থাক😁</t>
  </si>
  <si>
    <t>porimoni ke brajile nebo na, o arjentinatei thak 😁</t>
  </si>
  <si>
    <t>P1699</t>
  </si>
  <si>
    <t>অনেক অনেক সুন্দর আমি নিজেও একটা আর্জেন্টিনার সাপোর্টার আপু</t>
  </si>
  <si>
    <t>onek onek sundor ami nijeo ekta arjentinar supporter apu</t>
  </si>
  <si>
    <t>P1700</t>
  </si>
  <si>
    <t>আপু আজিবনেই আর্জিনটিনা</t>
  </si>
  <si>
    <t>apu ajibonei arjintina</t>
  </si>
  <si>
    <t>P1701</t>
  </si>
  <si>
    <t>ধন্যবাদ আপু ধন্যবাদ আমিও আর্জেন্টিনা 🔥আর্জেন্টিনা মানেই আগুন</t>
  </si>
  <si>
    <t>dhonnobad apu dhonnobad amio arjentina 🔥 arjentina manei agun</t>
  </si>
  <si>
    <t>P1702</t>
  </si>
  <si>
    <t>জয় বাংলা জয় বঙ্গবন্ধু জয় ছাত্রলীগ ☠️😈😎</t>
  </si>
  <si>
    <t>Joy Bangla Joy Bangabandhu Joy Chhatroleague ☠️😈😎</t>
  </si>
  <si>
    <t>https://www.tiktok.com/@sheikhtonmoy111/video/7612996881978838279?is_from_webapp=1&amp;sender_device=pc&amp;web_id=7640044015366276628</t>
  </si>
  <si>
    <t>P1703</t>
  </si>
  <si>
    <t>অল টাইম জয় বাংলা নাম্বার ওয়ান এশিয়ার 
মধ্যে এরকম লিডার আর আসবে না 
রাজনীতিতে এটা আমি বলে দিলাম স্ক্রিনশট 
দিয়ে রাখেন জয় বাংলা</t>
  </si>
  <si>
    <t>All time Joy Bangla number one. Eshiar moddhe erokom leader ar asbe na rajnitite, eta ami bole dilam. Screenshot diye rakhen, Joy Bangla.</t>
  </si>
  <si>
    <t>https://www.tiktok.com/@bangladesh.studen239/video/7525927333878910226?is_from_webapp=1&amp;sender_device=pc&amp;web_id=7640044015366276628</t>
  </si>
  <si>
    <t>P1704</t>
  </si>
  <si>
    <t>শেষ খেলাটা শেখের বেটিই খেলবে 🥷💥</t>
  </si>
  <si>
    <t>Shesh khelata Shekher betii khelbe 🥷💥</t>
  </si>
  <si>
    <t>P1705</t>
  </si>
  <si>
    <t>তারা এখন হারে হারে বুঝতেছে আপা দেশের 
জন্য কি ছিল! কিং অব শেখের বেটি 😎</t>
  </si>
  <si>
    <t>Tara ekhon hare hare bujhtese apa desher jonno ki chhilo! King of Shekher beti 😎</t>
  </si>
  <si>
    <t>2025-0712</t>
  </si>
  <si>
    <t>P1706</t>
  </si>
  <si>
    <t>গোয়াখাল শেখ হাসিনা বঙ্গবন্ধু গুয়াখা 
মাদারচোদ 😈😈😈😈😈😈</t>
  </si>
  <si>
    <t>Goyakhal Sheikh Hasina Bangabandhu goyakha madarchod 😈😈😈😈😈😈</t>
  </si>
  <si>
    <t>P1707</t>
  </si>
  <si>
    <t>বুকের পাঠা থাকলে আই ফিরে 😁😁😁</t>
  </si>
  <si>
    <t>Buker patha thakle ai fire 😁😁😁</t>
  </si>
  <si>
    <t>P1708</t>
  </si>
  <si>
    <t>কাঁঠাল পচে গেলেও তার সুগন্ধি বেড়ে যায় 
মনে রাখবেন আওয়ামী লীগ ফিরবে অনেক 
ভয়ঙ্কর রূপে ফিরবে</t>
  </si>
  <si>
    <t>Kathal poche geleo tar sugondhi bere jay. Mone rakhben Awami League firbe, onek bhoyonkor rupe firbe.</t>
  </si>
  <si>
    <t>P1709</t>
  </si>
  <si>
    <t>ইতিহাস সাক্ষী 🤌 যেখানে ৩২ টা দল মিলে 
একটা দেশ কে কন্ট্রোল করতে পারছেনা 
সেখানে ১ বেডি ১৭ বছর একা কন্ট্রোল করে 
রেখেছিলো..! 🙂</t>
  </si>
  <si>
    <t>Itihash sakshi 🤌 jekhane 32 ta dol mile ekta desh ke control korte parche na, sekhane 1 bedi 17 bochor eka control kore rekhechhilo..! 🙂</t>
  </si>
  <si>
    <t>P1710</t>
  </si>
  <si>
    <t>ভাই আমি আওয়ামী লীগ করি কিন্তু 
আওয়ামী লীগের কোন নেতাকে খুঁজে পাচ্ছি 
না যে তার সাথে যোগাযোগ করে আবার 
রাজপথে নামবো</t>
  </si>
  <si>
    <t>Bhai ami Awami League kori kintu Awami Leaguer kon netake khuje pachchi na je tar sathe jogajog kore abar rajpothe nambo.</t>
  </si>
  <si>
    <t>P1711</t>
  </si>
  <si>
    <t>এখন আবার উনার ডাকো কেন
যখন খুনি হাসিনা বলে বাংলাদেশ থেকে তারিয়ে দিয়েছো সবাই
এখন আবার প্রয়োজন হচ্ছে তাই আবার ডাকতেছো।।
বাংলাদেশ এর মানুষ অনেক খারাপ।</t>
  </si>
  <si>
    <t>Ekhon abar unar dako keno, jokhon khuni Hasina bole Bangladesh theke tariye diyecho shobai. Ekhon abar proyojon hocche tai abar dakteso. Bangladesh er manush onek kharap.</t>
  </si>
  <si>
    <t>P1712</t>
  </si>
  <si>
    <t>যা কাকু খাটে খেলগা,,,, ফাঁকা মাঠে আর 
কত খেলবি 😄😄😄🌾🌾🌾🌾🌾</t>
  </si>
  <si>
    <t>Ja kaku khate khelga, faka mathe ar koto khelbi 😄😄😄🌾🌾🌾🌾🌾</t>
  </si>
  <si>
    <t>https://www.tiktok.com/@tashikvai509/video/7322431395605843218?is_from_webapp=1&amp;sender_device=pc</t>
  </si>
  <si>
    <t>P1713</t>
  </si>
  <si>
    <t>বিএনপি জয় হবে ইনশাআল্লাহ 🌾🌾🌾
😈😈😈৷৷৷৷৷৷৷ আওয়ামী লীগ সরকার আবার 
পমান করে দিলো আওয়ামী লীগ সরকার 
ভোট চোর ভোট চোর 🤣🤣</t>
  </si>
  <si>
    <t>BNP joy hobe InshaAllah 🌾🌾🌾😈😈😈. Awami League sarkar abar proman kore dilo Awami League sarkar vote chor vote chor 🤣🤣</t>
  </si>
  <si>
    <t>P1714</t>
  </si>
  <si>
    <t>সুষ্ঠ হইছে নির্বাচন
ভোট দিছে প্রশাসন
ঘড়ে ছিল জনগন।
রাস্তায় নেমে জনে জনে জিগ্যেস করেন করা 
ভুয়া 😂😂😂😂😂পাগলের বিলাপ কেও 
শুনেনা</t>
  </si>
  <si>
    <t>Sustho hoise nirbachon, vote dise proshashon, ghore chhilo jonogon. Rastay neme jone jone jiggesh koren kara bhua 😂😂😂😂 pagoler bilap keu shune na.</t>
  </si>
  <si>
    <t>P1715</t>
  </si>
  <si>
    <t>না কাকু খেলা এখোনো বাকি আছে,, এক 
হাতে তালি বাজে নাহ 😊😈🤟</t>
  </si>
  <si>
    <t>Na kaku, khela ekhono baki ache, ek hate tali baje na 😊😈🤟</t>
  </si>
  <si>
    <t>P1716</t>
  </si>
  <si>
    <t>সোনলাম শিক্ষা মন্ত্রী নাই পাল্টাই গেছে 🙂</t>
  </si>
  <si>
    <t>Shonlam shikkha montri nai, paltai geche 🙂</t>
  </si>
  <si>
    <t>P1717</t>
  </si>
  <si>
    <t>ভালোই তো!কাকা একা একা খেলে গোল 
দিলা 🤣🤣🤣</t>
  </si>
  <si>
    <t>Bhaloi to! Kaka eka eka khele gol dila 🤣🤣🤣</t>
  </si>
  <si>
    <t>P1718</t>
  </si>
  <si>
    <t>P1719</t>
  </si>
  <si>
    <t>জয় কাকু জয় , খেলা শেষ ।</t>
  </si>
  <si>
    <t>Joy kaku joy, khela shesh.</t>
  </si>
  <si>
    <t>P1720</t>
  </si>
  <si>
    <t>পৃথিবীতে সেই একমাত্র সুখী যার কোন লজ্জা 
শরম নাই😌</t>
  </si>
  <si>
    <t>Prithibite sei ekmatro sukhi jar kon lojja shorom nai 😌</t>
  </si>
  <si>
    <t>P1721</t>
  </si>
  <si>
    <t>অবৈধভাবে আর কতদিন দেশটা কি তোদের 
বাপের</t>
  </si>
  <si>
    <t>Oboidhobhave ar kotodin deshta ki toder baper?</t>
  </si>
  <si>
    <t>P1722</t>
  </si>
  <si>
    <t>চোরের মায়ের বড় গলা🤣🤣🤣</t>
  </si>
  <si>
    <t>Chorer mayer boro gola 🤣🤣🤣</t>
  </si>
  <si>
    <t>P1723</t>
  </si>
  <si>
    <t>ভুয়াতো তারা যারা খেলতে দেয়ার আগে ভয় 
পায় কুকুর সাথে কখোনো খেলা যায়</t>
  </si>
  <si>
    <t>Bhuya to tara jara khelte deyar age bhoy pay, kukurer sathe kokhono khela jay?</t>
  </si>
  <si>
    <t>P1724</t>
  </si>
  <si>
    <t>আওয়ামী লীগ ভূয়া ভোট চোর 🤣</t>
  </si>
  <si>
    <t>Awami League bhuya vote chor 🤣</t>
  </si>
  <si>
    <t>P1725</t>
  </si>
  <si>
    <t>ভোট চোর ভোট চোর আওয়ামিলীগ ভোট 
চোর 😂</t>
  </si>
  <si>
    <t>Vote chor vote chor Awami League vote chor 😂</t>
  </si>
  <si>
    <t>P1726</t>
  </si>
  <si>
    <t>ওদের নেতা তারেক না লিডার ওদের আব্বা 
তারেক মানে খাম্বা তারেক।</t>
  </si>
  <si>
    <t>Oder neta Tarek na, leader oder abba Tarek mane Khamba Tarek.</t>
  </si>
  <si>
    <t>P1727</t>
  </si>
  <si>
    <t>ওবায়দুল কাদেরর বেরাম আছে,কথা বলতে 
কাপে😜😜</t>
  </si>
  <si>
    <t>Obaidul Kaderer beram ache, kotha bolte kape 😜😜</t>
  </si>
  <si>
    <t>P1728</t>
  </si>
  <si>
    <t>দশটা হুন্ডা বিশটা গুন্ডা সব খেলা ঠান্ডা।।।। 
কথা কী ক্লিয়ার না ভেজাল আছে</t>
  </si>
  <si>
    <t>Doshta hunda bishta gunda, shob khela thanda. Kotha ki clear na bhejal ache?</t>
  </si>
  <si>
    <t>P1729</t>
  </si>
  <si>
    <t>আওয়ামী লীগ এর কুকুর আসল ৭ তারিখ 
এর 😠🌾🌾🇧🇩</t>
  </si>
  <si>
    <t>Awami League er kukur asol 7 tarikh er 😠🌾🌾🇧🇩</t>
  </si>
  <si>
    <t>P1730</t>
  </si>
  <si>
    <t>কাকু তুমি কথাই বর্তমান তোমার খুব 
প্রয়োজন 😁😁😁😁😁😁😁😁😁</t>
  </si>
  <si>
    <t>Kaku tumi kothay? Bortoman tomar khub proyojon 😁😁😁😁😁😁😁😁😁</t>
  </si>
  <si>
    <t>https://www.tiktok.com/@arifulislamarafi3/video/7598932761881120008?is_from_webapp=1&amp;sender_device=pc&amp;web_id=7640044015366276628</t>
  </si>
  <si>
    <t>P1731</t>
  </si>
  <si>
    <t>কাদের কাকা কই,জালা অন্তরে জালা,কাদের 
কাক্কু😜😜😜</t>
  </si>
  <si>
    <t>Kader kaka koi, jala ontore jala, Kader kakku 😜😜😜</t>
  </si>
  <si>
    <t>P1732</t>
  </si>
  <si>
    <t>ধানের শিশ পেটের নৌকায় বরে হেগে দিছ
😍😍😍</t>
  </si>
  <si>
    <t>Dhaner shish peter noukay bhore hege dichhis 😍😍😍</t>
  </si>
  <si>
    <t>P1733</t>
  </si>
  <si>
    <t>ওরে বট বাহিনী গুপ্তচর -শেষ পর্যন্ত ওবায়দুল 
কাদেরের বক্তব্য পেলি।</t>
  </si>
  <si>
    <t>Ore bot bahini guptochor, shesh porjonto Obaidul Kaderer boktobbo peli.</t>
  </si>
  <si>
    <t>P1734</t>
  </si>
  <si>
    <t>ধানের শীষ পেটের বিষ নৌকার চলে আগে 
দিস</t>
  </si>
  <si>
    <t>Dhaner shish peter bish, noukar chole age dis.</t>
  </si>
  <si>
    <t>P1735</t>
  </si>
  <si>
    <t>ধান না খেলে তুই কি বাচিস😃😀</t>
  </si>
  <si>
    <t>Dhan na kheley tui ki bachis 😃😀</t>
  </si>
  <si>
    <t>P1736</t>
  </si>
  <si>
    <t>সার ইনটানেট বনদ করেনায় ইনটানেট বনদ 
হয়ে গেইচে আমরা বলার আগে পবাসিরা 
কিবলে রেমেটেস কিআসবে😅😅😅😅</t>
  </si>
  <si>
    <t>Sir internet bondho korenai, internet bondho hoye geiche. Amra bolar age probashira ki bole remittance ki asbe 😅😅😅😅</t>
  </si>
  <si>
    <t>2024-0-02</t>
  </si>
  <si>
    <t>https://www.tiktok.com/@sakib602811/video/7398548775620398354?q=polok%20ict%20monti&amp;t=1778873860029#:~:text=%E0%A6%AA%E0%A6%BE%E0%A6%97%E0%A6%B2%20%E0%A6%B9%E0%A7%9F%E0%A7%87%20%E0%A6%97%E0%A7%87%E0%A6%9B%E0%A7%87%F0%9F%A4%A3%F0%9F%A4%A3%F0%9F%A4%A3%0A%E0%A6%8F%E0%A6%B8%E0%A6%AC%20%E0%A6%86%E0%A6%B0%20%E0%A6%A8%E0%A6%BF%E0%A6%A4%E0%A7%87%20%E0%A6%AA%E0%A6%BE%E0%A6%B0%E0%A6%9B%E0%A7%87%E0%A6%A8%E0%A6%BE%20%E0%A6%AC%E0%A7%87%E0%A6%9A%E0%A6%BE%E0%A6%B0%E0%A6%BE%E0%A5%A4</t>
  </si>
  <si>
    <t>P1737</t>
  </si>
  <si>
    <t>নেটের গুষ্টি মারি আমার শহীদ ভাই বোনদের 
ফিরিয়ে দে... নেট অফ করে ৬ দিন যে 
তান্ডব চালিয়েছো কতোশত মানুষের প্রান 
নিয়েছো এগুলা ফিরিয়ে দাও</t>
  </si>
  <si>
    <t>Neter gusti mari, amar shahid bhai bonder phiriye de... Net off kore 6 din je tandob chaliyecho, kotoshoto manusher pran niyecho, eigula phiriye dao.</t>
  </si>
  <si>
    <t>P1738</t>
  </si>
  <si>
    <t>মাদক কে না বলুন,,,,
মাদক পেলে খেয়ে পেলুন,,🥰</t>
  </si>
  <si>
    <t>Madok ke na bolun, madok pele kheye felun 🥰</t>
  </si>
  <si>
    <t>https://www.tiktok.com/@your.sohan.001/video/7562750899370740999?is_from_webapp=1&amp;sender_device=pc&amp;web_id=7640044015366276628</t>
  </si>
  <si>
    <t>P1739</t>
  </si>
  <si>
    <t>একসাথে সব মাদক দেখায় দিলো.....🙂💯</t>
  </si>
  <si>
    <t>Eksathe shob madok dekhay dilo.....🙂💯</t>
  </si>
  <si>
    <t>P1740</t>
  </si>
  <si>
    <t>আমি অভিশাপ দিচ্ছি লাইক না দিলে পরীক্ষায় ফেল করবি 😎🙂</t>
  </si>
  <si>
    <t>Ami obhishap dichchi, like na dile porikkhay fail korbi 😎🙂</t>
  </si>
  <si>
    <t>P1741</t>
  </si>
  <si>
    <t>নাটকটার নাম কিডনি
যেই কাহিনী নাটকে দেখলে হাসতে হাসতে মরে যাবেন🤣🤣</t>
  </si>
  <si>
    <t>Natoktar nam Kidney, jei kahini natoke dekhle hashte hashte more jaben 🤣🤣</t>
  </si>
  <si>
    <t>P1742</t>
  </si>
  <si>
    <t>গান্জা, ড্রাগস, ইয়াবা, মদ এই ৪ বাদে কি আর কিছু দেখাইছে? 🙂</t>
  </si>
  <si>
    <t>Ganja, drugs, yaba, mod ei 4 bade ki ar kichu dekhayche? 🙂</t>
  </si>
  <si>
    <t>P1743</t>
  </si>
  <si>
    <t>ছাপড়িরা চলে আসছে কমেন্ট পড়তে..! 🤡🙏🐸</t>
  </si>
  <si>
    <t>Chaprira chole ashche comment porte..! 🤡🙏🐸</t>
  </si>
  <si>
    <t>P1744</t>
  </si>
  <si>
    <t>শালা কয়টা মাদকের ইঙ্গিত দিল🙄</t>
  </si>
  <si>
    <t>Shala koyta madoker ingit dilo 🙄</t>
  </si>
  <si>
    <t>P1745</t>
  </si>
  <si>
    <t>নাটকের নাম: মায়ের নতুন ভাতার</t>
  </si>
  <si>
    <t>Natoker nam: Mayer notun bhatar.</t>
  </si>
  <si>
    <t>https://www.tiktok.com/@mohammed.ratu/video/7625218602748120340?is_from_webapp=1&amp;sender_device=pc&amp;web_id=7640044015366276628</t>
  </si>
  <si>
    <t>P1746</t>
  </si>
  <si>
    <t>কিছু কি খেয়াল করছেন রোজা গুলো অনেক
 তারাতারি চলে যাচ্ছে.....!!😅🥹</t>
  </si>
  <si>
    <t>Kichu ki kheyal korechen? Roja gulo onek taratari chole jacche.....!! 😅🥹</t>
  </si>
  <si>
    <t>https://www.tiktok.com/@funnyteam356/video/7614754812898446610?is_from_webapp=1&amp;sender_device=pc&amp;web_id=7640044015366276628</t>
  </si>
  <si>
    <t>P1747</t>
  </si>
  <si>
    <t>মুরুব্বি কি বলবে মুরুব্বির ২ টা ছেলে এখানে 
আছে..😂</t>
  </si>
  <si>
    <t>Murubbi ki bolbe, murubbir 2 ta chele ekhane ache.. 😂</t>
  </si>
  <si>
    <t>https://www.tiktok.com/@.royal.333/video/7622604181957872917?is_from_webapp=1&amp;sender_device=pc&amp;web_id=7640044015366276628</t>
  </si>
  <si>
    <t>P1748</t>
  </si>
  <si>
    <t>যে নাচতেছে তাকে দেখে ফিদা হয়ে গেলাম 
🥲😅</t>
  </si>
  <si>
    <t>Je nachtese take dekhe fida hoye gelam 🥲😅</t>
  </si>
  <si>
    <t>P1749</t>
  </si>
  <si>
    <t>গানটা ও সুন্দর 🎀
মালটা ও সুন্দর 🌚🥲</t>
  </si>
  <si>
    <t>Gantao shundor, maltao shundor 🌚🥲</t>
  </si>
  <si>
    <t>P1750</t>
  </si>
  <si>
    <t>ভাইয়া আমাকে একটু নাচ সিখাইবে,,,, 
আপনার নাচ দেখে আমি ফিদা হয়ে গেছি,,,
😩😑</t>
  </si>
  <si>
    <t>Bhaiya amake ektu nach shikhaibe, apnar nach dekhe ami fida hoye gechi 😩😑</t>
  </si>
  <si>
    <t>P1751</t>
  </si>
  <si>
    <t>ভাই আমি মুরুব্বির টার মনের অবস্থাটা 
আমার ভুলা মন জানতে চায় 🤣❤️‍🩹</t>
  </si>
  <si>
    <t>Bhai ami murubbir tar moner obosthata amar bhula mon jante chay 🤣❤️‍🩹</t>
  </si>
  <si>
    <t>P1752</t>
  </si>
  <si>
    <t>নাইকা দেখে আমি তো ফিদা😂😂😂😂</t>
  </si>
  <si>
    <t>Naika dekhe ami to fida 😂😂😂😂</t>
  </si>
  <si>
    <t>P1753</t>
  </si>
  <si>
    <t>ভিডিও দেখে এক লাফে কমেন্ট পড়তে আসা 
পাবলিক গুলো কইরে😁</t>
  </si>
  <si>
    <t>Video dekhe ek lafe comment porte asha public gulo koire 😁</t>
  </si>
  <si>
    <t>P1754</t>
  </si>
  <si>
    <t>কে কে আমার মতো পুরো ভিডিও না দেখে 
শেষের টা দেখার জন্য দৌড় দিয়েছেন আর 
ধোকা খেয়েছেন</t>
  </si>
  <si>
    <t>Ke ke amar moto puro video na dekhe shesher ta dekhar jonno dour diyechen ar dhoka kheyechen?</t>
  </si>
  <si>
    <t>P1755</t>
  </si>
  <si>
    <t>জাতির ক্রাশ চিকনি ছকিনা আপা দারুন 
পারফর্ম করেছে সবাই হাততালি দাও 👏👏
👏👏</t>
  </si>
  <si>
    <t>Jatir crush chikni Chokina apa darun perform koreche, shobai hattali dao 👏👏👏👏</t>
  </si>
  <si>
    <t>P1756</t>
  </si>
  <si>
    <t>আমি ভাবলাম পিছনে নায়ক লাইট অন 
করে নায়িকার কাছে আসছে😁😁😁</t>
  </si>
  <si>
    <t>Ami bhablam pichhone nayok light on kore nayikar kache ashtese 😁😁😁</t>
  </si>
  <si>
    <t>P1757</t>
  </si>
  <si>
    <t>হাঁ হাঁ হাঁ 😂😂😂😂😂এই টা সেই ছিল 😅</t>
  </si>
  <si>
    <t>Ha ha ha 😂😂😂😂 eita sei chhilo 😅</t>
  </si>
  <si>
    <t>P1758</t>
  </si>
  <si>
    <t>ধৈর্য ধরে ভিডিও দেখলাম, কিন্তু ভিডিওর 
শেষে মজা খুঁজে পেলাম না 🤣🤣🤣</t>
  </si>
  <si>
    <t>Dhoirjo dhore video deklam, kintu videor sheshe moja khuje pelam na 🤣🤣🤣</t>
  </si>
  <si>
    <t>P1759</t>
  </si>
  <si>
    <t>ওড়না টা,মনে হয়,আমার নানির</t>
  </si>
  <si>
    <t>Ornata mone hoy amar nanir.</t>
  </si>
  <si>
    <t>P1760</t>
  </si>
  <si>
    <t>সবাই মিলে মুরুব্বিটাকে একটা সালাম 
দিয়ে যান 🥰</t>
  </si>
  <si>
    <t>Shobai mile murubbita ke ekta salam diye jan 🥰</t>
  </si>
  <si>
    <t>P1761</t>
  </si>
  <si>
    <t>বিয়াদব সব মুরুববি যে আসছে তার খবর 
আছে</t>
  </si>
  <si>
    <t>Beyadob shob, murubbi je ashche tar khobor ache.</t>
  </si>
  <si>
    <t>P1762</t>
  </si>
  <si>
    <t>মুরুব্বি মনে মনে ভাবতাছে সব কয়টা 
আমাদের গ্রামের । ভবিষ্যতের অন্ধকার । 😁</t>
  </si>
  <si>
    <t>Murubbi mone mone bhabtase shob koyta amader gramer, vobisshoter ondhokar 😁</t>
  </si>
  <si>
    <t>P1763</t>
  </si>
  <si>
    <t>বলি ওরনাটা কী বউয়ের নাকি মায়ের🙄</t>
  </si>
  <si>
    <t>Boli ornata ki bouyer naki mayer? 🙄</t>
  </si>
  <si>
    <t>P1764</t>
  </si>
  <si>
    <t>চাচার নাচ দেখে তো আমি ফিদা হয়ে গেছি😅😅</t>
  </si>
  <si>
    <t>Chachar nach dekhe to ami fida hoye gechi 😅😅</t>
  </si>
  <si>
    <t>P1765</t>
  </si>
  <si>
    <t>চোখের একজন পাগল হয়ে গেলো
আর বাকি সবাই হাগু করতে বসলো 😅✨
💫👌</t>
  </si>
  <si>
    <t>Chokher ekjon pagol hoye gelo, ar baki shobai hagu korte boslo 😅✨💫👌</t>
  </si>
  <si>
    <t>P1766</t>
  </si>
  <si>
    <t>নানির দোয়া ডান্স সেন্টর 😂</t>
  </si>
  <si>
    <t>Nanir doa Dance Center 😂</t>
  </si>
  <si>
    <t>P1767</t>
  </si>
  <si>
    <t>আমার বিয়েতে তোদের কে দরকার, আর 
এই গানে নাচার জন্য 😂😁😁</t>
  </si>
  <si>
    <t>Amar biyete toder ke dorkar, ar ei gane nachar jonno 😂😁😁</t>
  </si>
  <si>
    <t>P1768</t>
  </si>
  <si>
    <t>দাদা মনে মনে বলতেছে ভুতে ধরছে তাই 
নাচে 😁🥰</t>
  </si>
  <si>
    <t>Dada mone mone boltese bhute dhorche tai nache 😁🥰</t>
  </si>
  <si>
    <t>P1769</t>
  </si>
  <si>
    <t>ভাইয়া আপনার ভিডিও দেখার জন্য আমি 
তিন কেজি এমবি ডুকাইছি 😁😁😁😁</t>
  </si>
  <si>
    <t>Bhaiya apnar video dekhar jonno ami tin keji MB dhukaichi 😁😁😁😁</t>
  </si>
  <si>
    <t>P1770</t>
  </si>
  <si>
    <t>মুরুব্বি টা বলচে আমার দুই জাউরে আর 
ভালো হলো না😂😂</t>
  </si>
  <si>
    <t>Murubbi ta boltese amar dui jaure ar bhalo holo na 😂😂</t>
  </si>
  <si>
    <t>P1771</t>
  </si>
  <si>
    <t>আমি ভাবচি মুরুব্বি দৌরানি দিবো 😁😁</t>
  </si>
  <si>
    <t>Ami bhabchi murubbi dourani dibo 😁😁</t>
  </si>
  <si>
    <t>P1772</t>
  </si>
  <si>
    <t>আপনারা উত্তেজিত হবেন না আমি এখন 
পুরস্কৃত করবো পারফাম্যান্স একে বারে বাজে 
হয়েছে,,,😁😁😁😁🤭🤭</t>
  </si>
  <si>
    <t>Apnara uttejito hoben na, ami ekhon puraskrit korbo. Performance ekebare baje hoyeche 😁😁😁😁🤭🤭</t>
  </si>
  <si>
    <t>P1773</t>
  </si>
  <si>
    <t>বিদ্যুৎ অফিস থেকে বলছি কেমন লাগছে 
আমাদের সার্ভিস 😅</t>
  </si>
  <si>
    <t>Bidyut office theke bolchi, kemon lagche amader service 😅</t>
  </si>
  <si>
    <t>P1774</t>
  </si>
  <si>
    <t>আমি:হ্যালো আম্মু 📞
আম্মু : হ্যাঁ বল 🙂
আমি : বউ পেয়ে গেছি🙈
আম্মু : তা বউ কি করে 🤔
আমি : এইতো আমার comment পড়তেছে
😁😫</t>
  </si>
  <si>
    <t>Ami: Hello ammu 📞 / Ammu: Hya bol 🙂 / Ami: Bou peye gechi 🙈 / Ammu: Ta bou ki kore 🤔 / Ami: Eito amar comment portese 😁😫</t>
  </si>
  <si>
    <t>P1775</t>
  </si>
  <si>
    <t>টুম টুম টেডাও😂</t>
  </si>
  <si>
    <t>Tum tum tedao 😂</t>
  </si>
  <si>
    <t>P1776</t>
  </si>
  <si>
    <t>মুরুব্বি মনে হই?বলতাছে কোন এলাকাই 
ডুকলাম বাই 🐸🤣</t>
  </si>
  <si>
    <t>Murubbi mone hoy boltese kon elakay dhuklam bai 🐸🤣</t>
  </si>
  <si>
    <t>P1777</t>
  </si>
  <si>
    <t>ফোনটা অনেক বড় ভাইয়া একটু ছোট হলে 
ভালো হতো 😳😳</t>
  </si>
  <si>
    <t>Phonta onek boro bhaiya, ektu chhoto hole bhalo hoto 😳😳</t>
  </si>
  <si>
    <t>https://www.tiktok.com/@bissoharame/video/7591464926506388757?is_from_webapp=1&amp;sender_device=pc&amp;web_id=7640044015366276628</t>
  </si>
  <si>
    <t>P1778</t>
  </si>
  <si>
    <t>আমার সেন্টেল চুরি করে ফেলছে 😁😂</t>
  </si>
  <si>
    <t>Amar sandal churi kore felche 😁😂</t>
  </si>
  <si>
    <t>P1779</t>
  </si>
  <si>
    <t>কত বড় যাউরা 😂😂😂</t>
  </si>
  <si>
    <t>Koto boro jaura 😂😂😂</t>
  </si>
  <si>
    <t>P1780</t>
  </si>
  <si>
    <t>মারহাবা 🤣 চা খাবা🤣 কাপ ছাড়া😁 
দে লারা😁 কমেন্ট পড়তে আইছি একটু 
সরে দাড়া😁😹</t>
  </si>
  <si>
    <t>Marhaba 🤣 cha khaba 🤣 kap chara 😁 de lara 😁 comment porte aichi ektu sore dara 😁😹</t>
  </si>
  <si>
    <t>P1781</t>
  </si>
  <si>
    <t>ওমাগো আমি ভাবচি লেপটপে দেখতেচে 
এরকম করে 😏</t>
  </si>
  <si>
    <t>Omago ami bhabchi laptop e dekhteche erokom kore 😏</t>
  </si>
  <si>
    <t>P1782</t>
  </si>
  <si>
    <t>এতো বড়ো মুবাইল জমিনে মানায় না এটা 
ওয়াশরুমে মানায় ভালো</t>
  </si>
  <si>
    <t>Eto boro mobile jomine manay na, eta washroom e manay bhalo.</t>
  </si>
  <si>
    <t>P1783</t>
  </si>
  <si>
    <t>ইস রে এই ভিডিওটা দেখে টিভির দিকে 
তাকিয়ে দেখে আমার টিভিটা ছোট হয়ে 
গেছে 😅😅</t>
  </si>
  <si>
    <t>Is re, ei videota dekhe TVr dike takiye dekhi amar TVta chhoto hoye geche 😅😅</t>
  </si>
  <si>
    <t>P1784</t>
  </si>
  <si>
    <t>এগিলা দেখার জন্য আজকে বাটন ফোনে 
এমবি তুলছি</t>
  </si>
  <si>
    <t>Egula dekhar jonno ajke button phone e MB tulchi.</t>
  </si>
  <si>
    <t>P1785</t>
  </si>
  <si>
    <t>কিজে চর দিলো আরেক টু আস্তে দিলেই 
তো পারতে 🙄🙄</t>
  </si>
  <si>
    <t>Kije chor dilo, arektu aste dilei to parte 🙄🙄</t>
  </si>
  <si>
    <t>P1786</t>
  </si>
  <si>
    <t>এতো বড় ফোন আমি বাপের জন্মে দেখিনি
😂😂😂</t>
  </si>
  <si>
    <t>Eto boro phone ami baper jomme dekhini 😂😂😂</t>
  </si>
  <si>
    <t>P1787</t>
  </si>
  <si>
    <t>তোরাই আগামী দিনের ভবিষ্যৎ ভাই</t>
  </si>
  <si>
    <t>Torai agami diner vobisshot bhai.</t>
  </si>
  <si>
    <t>P1788</t>
  </si>
  <si>
    <t>ভাই এই ভিডিওটা দেখার পরে আমার পাবনা 
যেতে ইচ্ছে করছে😁😩🤭🤣🤣🤣</t>
  </si>
  <si>
    <t>Bhai ei videota dekhar pore amar Pabna jete iccha korche 😁😩🤭🤣🤣🤣</t>
  </si>
  <si>
    <t>P1789</t>
  </si>
  <si>
    <t>নেবেন এটা গরিবের আই ফোন ,আপনি তো 
গরিব না ,তবুও দেব,</t>
  </si>
  <si>
    <t>Niben, eta goriber iPhone. Apni to gorib na, tobuo debo.</t>
  </si>
  <si>
    <t>P1790</t>
  </si>
  <si>
    <t>আমি হাসতে হাসতে মশারি ভেংঘে কাট 
চিরে পেলচি🤣🤣🤣🤣🤣🤣</t>
  </si>
  <si>
    <t>Ami hashte hashte moshari bhenge kat chhire felchi 🤣🤣🤣🤣🤣🤣</t>
  </si>
  <si>
    <t>P1791</t>
  </si>
  <si>
    <t>মারহাবা চা খাবা কাপ ছাড়া দে লারা চিনি 
ছাড়া কমেন্ট করতে আসছি সরে দাড়া😁😂</t>
  </si>
  <si>
    <t>Marhaba cha khaba, kap chara de lara, chini chara comment korte aschi, sore dara 😁😂</t>
  </si>
  <si>
    <t>P1792</t>
  </si>
  <si>
    <t>এটা কি আইফোন থার্টি ফ্রোম এক্স😜😜</t>
  </si>
  <si>
    <t>Eta ki iPhone Thirty From X? 😜😜</t>
  </si>
  <si>
    <t>P1793</t>
  </si>
  <si>
    <t>বান্ধবীর প্রেমের পিয়ন ছিলাম আমি নিজেই।</t>
  </si>
  <si>
    <t>Bandhobir premer pion chilam ami nijei.</t>
  </si>
  <si>
    <t>https://www.tiktok.com/@celestial10001/video/7642386751373331720?is_from_webapp=1&amp;sender_device=pc&amp;web_id=7640044015366276628</t>
  </si>
  <si>
    <t>P1794</t>
  </si>
  <si>
    <t>মুই হাসমু একটু পাপ হবে কী🤣🤣😁😁</t>
  </si>
  <si>
    <t>Mui hasmu, ektu pap hobe ki 🤣🤣😁😁</t>
  </si>
  <si>
    <t>P1795</t>
  </si>
  <si>
    <t>আজ পর্যন্ত কারো পাখি হতে পারলাম না 
আমি মনে হয় সাপ..!🐍🐍</t>
  </si>
  <si>
    <t>Aj porjonto karo pakhi hote parlam na, ami mone hoy shap..! 🐍🐍</t>
  </si>
  <si>
    <t>P1796</t>
  </si>
  <si>
    <t>বাহ মিস্টার বাদনকে এত জুরে লাতি দিলেন
😂😅</t>
  </si>
  <si>
    <t>Bah Mister Badonke eto jore lati dilen 😂😅</t>
  </si>
  <si>
    <t>https://www.tiktok.com/@rex_murad_420/video/7495264557015780626?is_from_webapp=1&amp;sender_device=pc</t>
  </si>
  <si>
    <t>P1797</t>
  </si>
  <si>
    <t>🙄পাগল যদি বিক্রি হতো তাহলে পৃথিবীর 
সবচেয়ে ধনী দেশ' হতো বাংলাদেশ....!!🤣</t>
  </si>
  <si>
    <t>Pagol jodi bikri hoto tahole prithibir shobcheye dhoni desh hoto Bangladesh....!! 🤣</t>
  </si>
  <si>
    <t>P1798</t>
  </si>
  <si>
    <t>পেট ব্যাথা হয়ে গেছে ভাইয়া হাসতে হাসতে</t>
  </si>
  <si>
    <t>Pet byatha hoye geche bhaiya hashte hashte.</t>
  </si>
  <si>
    <t>P1799</t>
  </si>
  <si>
    <t>ধাক্কা ধাক্কি করবেন না😑 কমেন্ট পরতে 
আসলাম🫡 গতবার গেঞ্জি ছিড়ে গেছে😔</t>
  </si>
  <si>
    <t>Dhakka dhakki korben na 😑 comment porte aslam 🫡 gotobar genji chhire geche 😔</t>
  </si>
  <si>
    <t>P1800</t>
  </si>
  <si>
    <t>বিড়ি কিনতে যাচ্ছিলাম ভিডিওটা দেখার 
পর এখন গাজা কিনতে যাচ্ছি🙂</t>
  </si>
  <si>
    <t>Biri kinte jachchhilam, videota dekhar por ekhon gaja kinte jachchi 🙂</t>
  </si>
  <si>
    <t>P1801</t>
  </si>
  <si>
    <t>মোটামোটি সব কিছুই ভালো লাগলো কিন্তু 
আরো বেশি ভালো লাগছে লাথ্থি টা😂🤣</t>
  </si>
  <si>
    <t>Motamoti shob kichui bhalo laglo, kintu aro beshi bhalo lagche latthita 😂🤣</t>
  </si>
  <si>
    <t>P1802</t>
  </si>
  <si>
    <t>প্রথমে ব্যথা লাগলেও পরে মজা ঠিকি লাগে🤭uff*</t>
  </si>
  <si>
    <t>prothome betha lagleo pore moja thiki lage 🤭 uff*</t>
  </si>
  <si>
    <t>https://www.facebook.com/share/p/1Hvwkdksnz/</t>
  </si>
  <si>
    <t>P1803</t>
  </si>
  <si>
    <t>সে কিন্তু প্রতিবাদ করতে দাড়ায় না, দাড়ায় সঙ্গ দিতে🐸</t>
  </si>
  <si>
    <t>se kintu protibad korte daray na, daray song dite 🐸</t>
  </si>
  <si>
    <t>P1804</t>
  </si>
  <si>
    <t>সাপ যতই ফনা তুলুক না কেনো গাতা থেকে বের হলেই নেতিয়ে পরবে৷ 😃</t>
  </si>
  <si>
    <t>sap jotoi fona tuluk na keno gata theke ber holei netiye porbe. 😃</t>
  </si>
  <si>
    <t>P1805</t>
  </si>
  <si>
    <t>বেডা মানুষ বলে কথা</t>
  </si>
  <si>
    <t>beda manush bole kotha</t>
  </si>
  <si>
    <t>P1806</t>
  </si>
  <si>
    <t>এই আমি কোথায় পেশে গেলাম কেউ বাহির করো আমায়</t>
  </si>
  <si>
    <t>ei ami kothay peshe gelam keu bahir koro amay</t>
  </si>
  <si>
    <t>P1807</t>
  </si>
  <si>
    <t>কেও ধাক্কা ধাক্কি করবেন না
কমেন্ট পড়তে আসছি</t>
  </si>
  <si>
    <t>keo dhakka dhakki korben na
comment porte aschi</t>
  </si>
  <si>
    <t>P1808</t>
  </si>
  <si>
    <t>কিন্তু পরে কান্না করে দেয় 🙏</t>
  </si>
  <si>
    <t>kintu pore kanna kore dey 🙏</t>
  </si>
  <si>
    <t>P1809</t>
  </si>
  <si>
    <t>ব্যক্তিগত কারণের জন্য কিছু বলতে পারলাম না,
তা নাহলে সবাই দেখে.......😜</t>
  </si>
  <si>
    <t>byaktigoto karoner jonno kichu bolte parlam na,
ta nahole sobai dekhe.......😜</t>
  </si>
  <si>
    <t>P1810</t>
  </si>
  <si>
    <t xml:space="preserve">সে দাঁড়ায় ফায়ারিং করতে
</t>
  </si>
  <si>
    <t>se daray firing korte</t>
  </si>
  <si>
    <t>P1811</t>
  </si>
  <si>
    <t>কোলবালিশ ফেটে যাচ্ছে বাল</t>
  </si>
  <si>
    <t>kolbalish fete jacche bal</t>
  </si>
  <si>
    <t>P1812</t>
  </si>
  <si>
    <t>রাগ করলা নাকি!</t>
  </si>
  <si>
    <t>rag korla naki!</t>
  </si>
  <si>
    <t>P1813</t>
  </si>
  <si>
    <t>প্রতিবাদ করতে গেলেই তো ব*মি করে ফেলে🐸😂</t>
  </si>
  <si>
    <t>protibad korte gelei to b*mi kore fele 🐸😂</t>
  </si>
  <si>
    <t>P1814</t>
  </si>
  <si>
    <t>কথা একদম সঠিক বলেছেন! আমি নিজ অভিজ্ঞতা থেকে বলছি😆</t>
  </si>
  <si>
    <t>kotha ekdom sothik bolechen! ami nij oviggota theke bolchi 😆</t>
  </si>
  <si>
    <t>P1815</t>
  </si>
  <si>
    <t>একদম হাছা কথা বলছো</t>
  </si>
  <si>
    <t>ekdom hacha kotha bolcho</t>
  </si>
  <si>
    <t>P1816</t>
  </si>
  <si>
    <t>ছেলেরা বলে মেয়েরা নাকি বাজে তাহলে 
ছেলেরা কাদের জন্য সাজে😆😆</t>
  </si>
  <si>
    <t>Chelera bole meyera naki baje, tahole chelera kader jonno saje? 😆😆</t>
  </si>
  <si>
    <t>https://www.tiktok.com/@safamarowa505/video/7532340752869805319?is_from_webapp=1&amp;sender_device=pc&amp;web_id=7640044015366276628</t>
  </si>
  <si>
    <t>P1817</t>
  </si>
  <si>
    <t>সিংগেলদের হাজিরা নিতে আসছি,, রোল ১ 🙂💔</t>
  </si>
  <si>
    <t>Singleder hajira nite aschi, roll 1 🙂💔</t>
  </si>
  <si>
    <t>P1818</t>
  </si>
  <si>
    <t>এদের বয়সে আমি টুনটুনি দরে সারা দিন 
ভাবতাম এটা কি 🙂💔</t>
  </si>
  <si>
    <t>Eder boyoshe ami tuntuni dhore sara din bhabtam eta ki 🙂💔</t>
  </si>
  <si>
    <t>P1819</t>
  </si>
  <si>
    <t>কেনো মেয়েরা কি নিজেদের জন্য সাজতে 
পারে না আমি সাজলে তো নিজেকে নিজেই 
দেখি ছেলেদের জন্য সাজার কি আছে😏</t>
  </si>
  <si>
    <t>Keno meyera ki nijeder jonno sajte pare na? Ami sajle to nijeke nijei dekhi, cheleder jonno sajar ki ache? 😏</t>
  </si>
  <si>
    <t>P1820</t>
  </si>
  <si>
    <t>ছোটো ভাই এতো সুন্দর কথা তর মুখে, 
এনে বইয়া থাকিস না আয় আমার বুকে।</t>
  </si>
  <si>
    <t>Chhoto bhai eto shundor kotha tor mukhe, ene boiya thakis na, ay amar buke.</t>
  </si>
  <si>
    <t>P1821</t>
  </si>
  <si>
    <t>ভুলেও কেও ইস্টুরি চেক দিচ না😫😫</t>
  </si>
  <si>
    <t>Bhuleo keu story check dich na 😫😫</t>
  </si>
  <si>
    <t>P1822</t>
  </si>
  <si>
    <t>বাংলাদেশের সুর্দশন পুরুষ এডলফ খানের 
জন্য 🙂🙂🤣</t>
  </si>
  <si>
    <t>Bangladesher surdorshon purush Adolf Khaner jonno 🙂🙂🤣</t>
  </si>
  <si>
    <t>P1823</t>
  </si>
  <si>
    <t>বড় হও তুমি বুঝবে...! 😐🫶 অলে লে লে 
বাবু সোনা...! 🙂🙌</t>
  </si>
  <si>
    <t>Boro hao tumi bujhbe...! 😐🫶 Ole le le babu sona...! 🙂🙌</t>
  </si>
  <si>
    <t>P1824</t>
  </si>
  <si>
    <t>টাকলা কাকুদের জন্য সাজে কারণ ওরা 
ছেলে না ওর বেডা বা বুড়া 😂😂</t>
  </si>
  <si>
    <t>Takla kakuder jonno saje karon ora chele na, or beda ba bura 😂😂</t>
  </si>
  <si>
    <t>P1825</t>
  </si>
  <si>
    <t>ছেলেরা বলে ছেলেরা নাকি বাজে..... 😂
 তা হলে ছেলেরা কার জন্য সাজে.? 🤣🤣</t>
  </si>
  <si>
    <t>Chelera bole chelera naki baje... 😂 ta hole chelera kar jonno saje? 🤣🤣</t>
  </si>
  <si>
    <t>P1826</t>
  </si>
  <si>
    <t>ছেলেলা কি বাবু সেনা..?😆</t>
  </si>
  <si>
    <t>Chelela ki babu sena..? 😆</t>
  </si>
  <si>
    <t>P1827</t>
  </si>
  <si>
    <t>লাইক না দিলে পরীক্ষায় ফেল করবি 😳😳</t>
  </si>
  <si>
    <t>→ Like na dile porikkhay fail korbi 😳😳</t>
  </si>
  <si>
    <t>P1828</t>
  </si>
  <si>
    <t>ছোট ভাই পাখি গেছে 👿😎🫡</t>
  </si>
  <si>
    <t>→ Chhoto bhai pakhi geche 👿😎🫡</t>
  </si>
  <si>
    <t>P1829</t>
  </si>
  <si>
    <t>ছোট ভাই তুই বড় হলে মেশিন হবি ১০০%</t>
  </si>
  <si>
    <t>→ Chhoto bhai tui boro hole machine hobi 100%.</t>
  </si>
  <si>
    <t>P1830</t>
  </si>
  <si>
    <t>বাত তো চহি হে জনাব 🤔😁😜</t>
  </si>
  <si>
    <t>Baat to sahi hai janab</t>
  </si>
  <si>
    <t>P1831</t>
  </si>
  <si>
    <t>পিচ্চি তো পিচ্চি না পুরো আগুন,,,,,💥🥂🗿</t>
  </si>
  <si>
    <t>Pichchi to pichchi na, puro agun</t>
  </si>
  <si>
    <t>P1832</t>
  </si>
  <si>
    <t>babu chocolate khao?🤌🤏</t>
  </si>
  <si>
    <t>Babu chocolate khao?</t>
  </si>
  <si>
    <t>P1833</t>
  </si>
  <si>
    <t>ওংগালা ম্যান সেরা 😁</t>
  </si>
  <si>
    <t>Ongala man sera 😁</t>
  </si>
  <si>
    <t>P1834</t>
  </si>
  <si>
    <t>ও সরি ভাই সুইট ভয়েস দিয়েছো একটা 
সুইট ভয়েস</t>
  </si>
  <si>
    <t>O sori bhai, sweet voice diyecho, ekta sweet voice</t>
  </si>
  <si>
    <t>P1835</t>
  </si>
  <si>
    <t>মেয়েদের সৌন্দর্য একটা ছেলের কাছে 
উপভোগ করে দেয় 😂😂</t>
  </si>
  <si>
    <t>Meyeder shaundorjo ekta cheler kache upobhog kore dey 😂😂</t>
  </si>
  <si>
    <t>P1836</t>
  </si>
  <si>
    <t>ছেলেরা বলে মেয়েরা নাকি কালো তাহলে 
ওরা কার জন্যস্টাইল মারে বলো????</t>
  </si>
  <si>
    <t>Chelera bole meyera naki kalo, tahole ora kar jonno style mare bolo????</t>
  </si>
  <si>
    <t>P1837</t>
  </si>
  <si>
    <t>মেয়েরা টিক টক করার জন্য সাজে আর 
শশুর বাড়ি যাওয়ার জন্য সাজে😏😏</t>
  </si>
  <si>
    <t>Meyera TikTok korar jonno saje ar shoshur bari jawar jonno saje 😏😏</t>
  </si>
  <si>
    <t>P1838</t>
  </si>
  <si>
    <t>এমন বন্ধু থাকলে শত্রুর দরকার হয় না😁</t>
  </si>
  <si>
    <t>Emon bondhu thakle shotrur dorkar hoy na 😁</t>
  </si>
  <si>
    <t>https://www.tiktok.com/@vbexclusive_official/video/7634050751769152775?is_from_webapp=1&amp;sender_device=pc</t>
  </si>
  <si>
    <t>P1839</t>
  </si>
  <si>
    <t>ভাই মজা করেন ঠিক আছে কিন্তু মজার 
চলে অপমান কইরেন না</t>
  </si>
  <si>
    <t>Bhai moja koren thik ache, kintu mojar chhole opoman koiren na.</t>
  </si>
  <si>
    <t>P1840</t>
  </si>
  <si>
    <t>আমার নামটা খাই দিলো রে😁😁</t>
  </si>
  <si>
    <t>Amar namta khai dilo re 😁😁</t>
  </si>
  <si>
    <t>P1841</t>
  </si>
  <si>
    <t>এজন্য বন্ধু কে টাকা ধার দিতে নায়..🙂</t>
  </si>
  <si>
    <t>Ejonno bondhuke taka dhar dite nai..</t>
  </si>
  <si>
    <t>P1842</t>
  </si>
  <si>
    <t>আমিও মনে হয় বন্ধুদের থেকে এভাবে 
টাকা আদায় করতে হইবো 🥲🤦‍♂️</t>
  </si>
  <si>
    <t>Amio mone hoy bondhuder theke evabe taka aday korte hoibo 🥲🤦‍♂️</t>
  </si>
  <si>
    <t>P1843</t>
  </si>
  <si>
    <t>thik ase.amr bondhur kase 300 tk paitam 
2023 sale ami o parle kortam maiking</t>
  </si>
  <si>
    <t>P1844</t>
  </si>
  <si>
    <t>Ai জগৎ টা নষ্ট করলো</t>
  </si>
  <si>
    <t>Ei jogot ta noshto korlo</t>
  </si>
  <si>
    <t>https://www.tiktok.com/@prankuubd/video/7635621845361904903?is_from_webapp=1&amp;sender_device=pc</t>
  </si>
  <si>
    <t>P1845</t>
  </si>
  <si>
    <t>ইদানিং Exx ভাইয়াকে কোনো জায়গায় 
পাওয়া যাচ্ছে না 🙂</t>
  </si>
  <si>
    <t>Idaning Exx bhaiyake kono jaygay paoa jacche na 🙂</t>
  </si>
  <si>
    <t>P1846</t>
  </si>
  <si>
    <t>আমি বড় পাপী বারবার এই ভিডিওটা দেখে 
আমি একা একা হাসি 😁😁</t>
  </si>
  <si>
    <t>Ami boro papi, barbar ei videota dekhe ami eka eka hasi 😁</t>
  </si>
  <si>
    <t>P1847</t>
  </si>
  <si>
    <t>আমি ছারা কেও নাই🫠 হামাক ডাক দিবেন 
না ভাই</t>
  </si>
  <si>
    <t>Ami chara keu nai 🫠 hamak dak diben na bhai.</t>
  </si>
  <si>
    <t>P1848</t>
  </si>
  <si>
    <t>ভাই ওমনি জেগে ছিল হাতটা কোথায় দিছিল 
দেখছেন 😂😂😂😂</t>
  </si>
  <si>
    <t>Bhai omoni jege chhilo, hatta kothay dichhilo dekhsen 😂</t>
  </si>
  <si>
    <t>https://www.tiktok.com/@farabibuzz_0/video/7515800624907210002?is_from_webapp=1&amp;sender_device=pc&amp;web_id=7640044015366276628</t>
  </si>
  <si>
    <t>P1849</t>
  </si>
  <si>
    <t>টাকা ছিনিমিনি করে..!!🙂🤌🏻</t>
  </si>
  <si>
    <t>Taka chinimini kore..!! 🙂</t>
  </si>
  <si>
    <t>P1850</t>
  </si>
  <si>
    <t>একটালাইক ভফামিপলুজ😄</t>
  </si>
  <si>
    <t>Ekta like for me please 😄</t>
  </si>
  <si>
    <t>P1851</t>
  </si>
  <si>
    <t>বন্ধুত সুন্দর যদি এমন ১/২টা লেটলেটা 
বন্ধু থাকে🤭😂</t>
  </si>
  <si>
    <t>Bondhut shundor jodi emon 1/2 ta letleta bondhu thake 🤭</t>
  </si>
  <si>
    <t>P1852</t>
  </si>
  <si>
    <t>চিন্তা করছেন কত বড় জাউরা🙂</t>
  </si>
  <si>
    <t>Chinta korchen koto boro jaura 🙂</t>
  </si>
  <si>
    <t>P1853</t>
  </si>
  <si>
    <t>কানের দুলটা কোন পেজ থেকে নিছেন 🙂</t>
  </si>
  <si>
    <t>Kaner dulta kon page theke nichen 🙂</t>
  </si>
  <si>
    <t>https://www.tiktok.com/@miss_dev2/video/7566902038861303041?is_from_webapp=1&amp;sender_device=pc&amp;web_id=7640044015366276628</t>
  </si>
  <si>
    <t>P1854</t>
  </si>
  <si>
    <t>কানেপ্যানথার🤣🤣🤣😂😂🤣😂😂</t>
  </si>
  <si>
    <t>Kane panther 🤣</t>
  </si>
  <si>
    <t>P1855</t>
  </si>
  <si>
    <t>চোখে চোখে কথা হবে ১ ইঞ্চিও ছাড় নয়
সেলুট বিডিয়ার সরি বিজিবি 🫡</t>
  </si>
  <si>
    <t>chokhe chokhe kotha hobe 1 inchio char noy, salute BDR sori BGB 🫡</t>
  </si>
  <si>
    <t>P1856</t>
  </si>
  <si>
    <t>বিজিবি কে এই প্রথম মনে হলো তারাও পারে। এতো দিন কথা বলতে দেয় না হাসিনা। সাবাস বস । এমন বিজিবি ই তো চায় বাংলাদেশের মানুষ</t>
  </si>
  <si>
    <t>BGB ke ei prothom mone holo tarao pare. eto din kotha bolte dey na Hasina. sabash boss. emon BGB i to chay Bangladesher manush</t>
  </si>
  <si>
    <t>https://www.facebook.com/share/v/18cuyxdMh8/</t>
  </si>
  <si>
    <t>P1857</t>
  </si>
  <si>
    <t>যদি তুমি ভয় পাও তবে তুমি শেষ!যদি তুমি রুখে দাড়াও তবেই তুমি বাংলাদেশ!</t>
  </si>
  <si>
    <t>jodi tumi voy pao tobe tumi shesh! jodi tumi rukhe darao tobei tumi Bangladesh!</t>
  </si>
  <si>
    <t>P1858</t>
  </si>
  <si>
    <t>এমন দেশ প্রেমিক সীমান্ত প্রহরি চেয়েছিলাম অন্তরের অন্তঃস্থল থেকে মোবারক বাদ সাহসী বীর</t>
  </si>
  <si>
    <t>emon desh premik simanto prohori cheyechilam ontorer ontosthol theke mobarakbad sahosi bir</t>
  </si>
  <si>
    <t>P1859</t>
  </si>
  <si>
    <t>দেশের আকাশ ছোট হতে পারে কিন্তু কলিজা অনেক বড়ো</t>
  </si>
  <si>
    <t>desher akash choto hote pare kintu kolija onek boro</t>
  </si>
  <si>
    <t>P1860</t>
  </si>
  <si>
    <t>চোখে চোখে কথা হবে এক ইঞ্চি ও ছাড় নয়</t>
  </si>
  <si>
    <t>chokhe chokhe kotha hobe ek inchio char noy</t>
  </si>
  <si>
    <t>P1861</t>
  </si>
  <si>
    <t>এগিয়ে যাও, বেঁচে থাকতে এক ইঞ্চিও মাটি ছাড় নয়।</t>
  </si>
  <si>
    <t>egiye jao, beche thakte ek inchio mati char noy.</t>
  </si>
  <si>
    <t>P1862</t>
  </si>
  <si>
    <t>সালাউদ্দিনের পদত্যাগ ভাই তার কারণেই আমাদের বিজিবি এভাবে হিম্মত দেখিয়ে কথা বলতেছে।🤪</t>
  </si>
  <si>
    <t>Salauddiner podotyag bhai tar karonei amader BGB evabe himmot dekhie kotha boltese. 🤪</t>
  </si>
  <si>
    <t>P1863</t>
  </si>
  <si>
    <t>এই আপার যা মন তাই পড়ে কিন্তু আমার 
দেখে হাসি আসে কেন 😁</t>
  </si>
  <si>
    <t>Ei apar ja mon tai pore kintu amar dekhe hashi ase keno 😁</t>
  </si>
  <si>
    <t>https://www.tiktok.com/@adolf.khan41/video/7640495031719120148?is_from_webapp=1&amp;sender_device=pc&amp;web_id=7640044015366276628</t>
  </si>
  <si>
    <t>P1864</t>
  </si>
  <si>
    <t>এ বেডায় যদি দেশের সেরা সুন্দর হয় আমার 
ভাই এশিয়ার সেরা</t>
  </si>
  <si>
    <t>E beday jodi desher sera sundor hoy amar bhai Asia'r sera</t>
  </si>
  <si>
    <t>P1865</t>
  </si>
  <si>
    <t>এতদিন কোথায় ছিলেন অর্পিতা</t>
  </si>
  <si>
    <t>Etodin kothay chilen Arpita</t>
  </si>
  <si>
    <t>P1866</t>
  </si>
  <si>
    <t>টিকটক আইডি না থাকলে কে কি করত 
জানতেই পারতাম না</t>
  </si>
  <si>
    <t>TikTok ID na thakle ke ki korto jantei partam na</t>
  </si>
  <si>
    <t>P1867</t>
  </si>
  <si>
    <t>মাইকেল জ্যাকসনের আপন খালাতো ভাই</t>
  </si>
  <si>
    <t>Michael Jackson er apon khalato bhai</t>
  </si>
  <si>
    <t>P1868</t>
  </si>
  <si>
    <t>আমার মনে হয় ক্ষেতের সব পেসকি দিয়ে 
বানানো শাড়ি😁😁</t>
  </si>
  <si>
    <t>Amar mone hoy kheter shob peski diye banano sari 😁😁</t>
  </si>
  <si>
    <t>P1869</t>
  </si>
  <si>
    <t>এডলফ খানের বউ ব্যাডলফ খান</t>
  </si>
  <si>
    <t>Adolf Khan er bou Badolf Khan</t>
  </si>
  <si>
    <t>https://www.tiktok.com/@adolf.khan41/video/7600428273021095189?is_from_webapp=1&amp;sender_device=pc&amp;web_id=7640044015366276628</t>
  </si>
  <si>
    <t>P1870</t>
  </si>
  <si>
    <t>স্বামী স্ত্রীর মধ্যে বেশি ভালোবাসা থাকলে 
চেহারার মিল হয়ে যায়🥰</t>
  </si>
  <si>
    <t>Swami strir moddhe beshi bhalobasha thakle cheharar mil hoye jay 🥰</t>
  </si>
  <si>
    <t>P1871</t>
  </si>
  <si>
    <t>এডলফ খান আর ডলপিন খান😂</t>
  </si>
  <si>
    <t>Adolf Khan ar Dolphin Khan 😂</t>
  </si>
  <si>
    <t>P1872</t>
  </si>
  <si>
    <t>প্রথম দেখে ভাবছি এডলফ খান হিজাব পড়ে 
আছে পরে খেয়াল করলাম পিছনে সামনে 
তার বউ 😁😁😁</t>
  </si>
  <si>
    <t>Prothom dekhe vabsi Adolf Khan hijab pore ase, pore kheyal korlam pichone samne tar bou 😁😁😁</t>
  </si>
  <si>
    <t>P1873</t>
  </si>
  <si>
    <t>আরে এই এলিয়েন গুলো আমাদের 
বাংলাদেশে কি করে 😂😂😂😂😂</t>
  </si>
  <si>
    <t>Are ei alien gulo amader Bangladesh e ki kore 😂😂😂😂😂</t>
  </si>
  <si>
    <t>P1874</t>
  </si>
  <si>
    <t>সুরদশন আর সু দরসনা 😂😂🤣</t>
  </si>
  <si>
    <t>Surdorshon ar Su Dorshona 😂😂🤣</t>
  </si>
  <si>
    <t>P1875</t>
  </si>
  <si>
    <t>jamai porse bower jewellery ar bow porse 
jamair panjabi ar lungi diye hijab sry gyz 
etai trend🙂</t>
  </si>
  <si>
    <t>Jamai porse bower jewellery ar bow porse jamair panjabi ar lungi diye hijab, sry gyz etai trend 🙂</t>
  </si>
  <si>
    <t>P1876</t>
  </si>
  <si>
    <t>এডলফ খানের (ভাই+হিজাব ওয়ালি=বউ)👩‍❤️‍👨 
ডলফিন খান......🙃🤭</t>
  </si>
  <si>
    <t>Adolf Khan er (bhai + hijab wali = bou) 👩‍❤️‍👨 Dolphin Khan 🙃🤭</t>
  </si>
  <si>
    <t>P1877</t>
  </si>
  <si>
    <t>আরে আমার গামছা টা তো এই জন্যই খুজে 
পাই না এই বেডি নিয়া গেছে🙂</t>
  </si>
  <si>
    <t>Are amar gamcha ta to ei jonnoi khuije pai na, ei bedi niya geche 🙂</t>
  </si>
  <si>
    <t>P1878</t>
  </si>
  <si>
    <t>এখানে বেটা আর বেটি খুজা আমি 🥺🥺</t>
  </si>
  <si>
    <t>Ekhane beta ar beti khuja ami 🥺🥺</t>
  </si>
  <si>
    <t>P1879</t>
  </si>
  <si>
    <t>শুনলাম উনার পেটে নাকি বাচ্চা😁</t>
  </si>
  <si>
    <t>Shunlam unar pete naki baccha 😁</t>
  </si>
  <si>
    <t>https://www.tiktok.com/@khanadolf/video/7523574844743552264?is_from_webapp=1&amp;sender_device=pc&amp;web_id=7640044015366276628</t>
  </si>
  <si>
    <t>P1880</t>
  </si>
  <si>
    <t>এরাই হইছে সুদর্শন পুরুষ আর আমরা হইয়া 
গেছি বেডি মানুষ 😒😒</t>
  </si>
  <si>
    <t>Erai hoise sudorshon purush ar amra hoiya gesi bedi manus 😒😒</t>
  </si>
  <si>
    <t>P1881</t>
  </si>
  <si>
    <t>ওনি এডলফ খান আর আমি নাম দিলাম 
মাংলড খান</t>
  </si>
  <si>
    <t>Oni Adolf Khan ar ami nam dilam Manglod Khan</t>
  </si>
  <si>
    <t>P1882</t>
  </si>
  <si>
    <t>কেউ এ শালা কে গণ হত্যার মামলা দিন</t>
  </si>
  <si>
    <t>Keu e shala ke gonohottar mamla din</t>
  </si>
  <si>
    <t>P1883</t>
  </si>
  <si>
    <t>@⚡😺 TOM 😺⚡:বিড়ি কিনতে 
যাচ্ছিলাম ভিডিওটা দেখার পর এখন গাজা 
কিনতে যাচ্ছি...!🙂💔</t>
  </si>
  <si>
    <t>Biri kinte jachchilam, video ta dekhar por ekhon gaja kinte jachchi...! 🙂💔</t>
  </si>
  <si>
    <t>P1884</t>
  </si>
  <si>
    <t>কোন দেশে যে সহবাস করি,না হেসে পারিনা
😁</t>
  </si>
  <si>
    <t>Kon deshe je shohobash kori, na hese pari na 😁</t>
  </si>
  <si>
    <t>P1885</t>
  </si>
  <si>
    <t>BTS Hater's দের লিঙ্গ ছাড়া idol..!!,🙂💔</t>
  </si>
  <si>
    <t>BTS Hater's der lingo chara idol..!! 🙂💔</t>
  </si>
  <si>
    <t>P1886</t>
  </si>
  <si>
    <t>আমি দোয়া করি উনি যেন তাড়াতাড়ি স্বামী 
পায় তারপরে দাদী হওয়ার সুযোগ পায় 
আমিন 🤣</t>
  </si>
  <si>
    <t>Ami doa kori uni jeno taratari swami pay, tarpor dadi howar sujog pay, Amin 🤣</t>
  </si>
  <si>
    <t>P1887</t>
  </si>
  <si>
    <t>বলাই জায় বাংলাদেশ এর সকল ছেলে দের 
স্বপ্নের বিবি 🙂😂</t>
  </si>
  <si>
    <t>Bolai jay Bangladesh er shokol cheleder shopner bibi 🙂😂</t>
  </si>
  <si>
    <t>P1888</t>
  </si>
  <si>
    <t>এইটাই তার আসল রূপ আর এটাতেই তাকে 
খুব মানায়। 🙄🙄😀😀</t>
  </si>
  <si>
    <t>Eitai tar asal rup ar etatei take khub manay 🙄🙄😀😀</t>
  </si>
  <si>
    <t>P1889</t>
  </si>
  <si>
    <t>আমি বোলবো তারা হিজড়া আর এদেরকে 
জারা বলে সুদর্শন পুরুষ,, ওরাও হিজড়া,,, 
জেই পুরুষের ভিতরে নারির আচারন পাওয়া 
জায় সে কখনো পুরুষ হতে পারে না,,সে 
হিজড়া</t>
  </si>
  <si>
    <t>Ami bolbo tara hijra ar ederke jara bole sudorshon purush, ora o hijra. Jei purusher vitore narir acharon paoya jay, se kokhono purush hote pare na, se hijra</t>
  </si>
  <si>
    <t>P1890</t>
  </si>
  <si>
    <t>নুনুয়াল আপু 😂😂</t>
  </si>
  <si>
    <t>Nunuwal apu 😂😂</t>
  </si>
  <si>
    <t>P1891</t>
  </si>
  <si>
    <t>চেনা চেনা লাগে বাংলাদেশের সুদর্শন পুরুষ
বেডা আক্তার বেডি না এইডা</t>
  </si>
  <si>
    <t>Chena chena lage Bangladesher sudorshon purush Beda Akhtar bedi na eida</t>
  </si>
  <si>
    <t>P1892</t>
  </si>
  <si>
    <t>আমাদের বাংলাদেশের গু দরসন বেডে 
আক্তার বেডি পুরুম🤣</t>
  </si>
  <si>
    <t>Amader Bangladesher Gu Dorshon Bede Akhtar bedi purum 🤣</t>
  </si>
  <si>
    <t>P1893</t>
  </si>
  <si>
    <t>সুপুরুষ আক্তার কাপুরুষ 🤌🏻</t>
  </si>
  <si>
    <t>Supurush Akhtar Kapurush 🤌🏻</t>
  </si>
  <si>
    <t>P1894</t>
  </si>
  <si>
    <t>Adolf Khan ekhon aslo tar original 
personality te😂😂</t>
  </si>
  <si>
    <t>Adolf Khan ekhon aslo tar original personality te 😂😂</t>
  </si>
  <si>
    <t>P1895</t>
  </si>
  <si>
    <t>khanki r rr r r r r pola re band@@@@@
@@@@r diya putk e e ee e e e e e e e 
e mara doekar</t>
  </si>
  <si>
    <t>Khanki rrrrr pola re bandor diya putk eeeee mara dorkar</t>
  </si>
  <si>
    <t>https://www.tiktok.com/@adolf.khan41/video/7641224371377409301?is_from_webapp=1&amp;sender_device=pc&amp;web_id=7640044015366276628</t>
  </si>
  <si>
    <t>P1896</t>
  </si>
  <si>
    <t>এই যুগে ছেলেদের ভালোবাসা যদি 
শাহজাহান দেখতো। তাহলে তাজমহল 
ভেঙে আকিজ বিড়ির দোকান দিতো।😝😝</t>
  </si>
  <si>
    <t>Ei juge cheleder bhalobasha jodi Shahjahan dekhto, tahole Tajmahal venge Akij Birir dokan dito 😝😝</t>
  </si>
  <si>
    <t>https://www.tiktok.com/@khanadolf/video/7522910158373014791?is_from_webapp=1&amp;sender_device=pc&amp;web_id=7640044015366276628</t>
  </si>
  <si>
    <t>P1897</t>
  </si>
  <si>
    <t>এ যদি হয় বাংলাদেশের সুদর্শন পুরুষ তাহলে 
হিরো আলম কি দোষ করলো</t>
  </si>
  <si>
    <t>E jodi hoy Bangladesher sudorshon purush tahole Hero Alom ki dosh korlo</t>
  </si>
  <si>
    <t>P1898</t>
  </si>
  <si>
    <t>বাংলাদেশে আর থাকবো না। উগান্ডা যাচ্ছি 
কেউ গেলে আয় 😁😁😁😁</t>
  </si>
  <si>
    <t>Bangladesh e ar thakbo na, Uganda jachchi. Keu gele ay 😁😁😁😁</t>
  </si>
  <si>
    <t>P1899</t>
  </si>
  <si>
    <t>কে কার ঘাড়ে উঠে এটাই বুজতে সমস্যা 
হচ্ছে বাকিটা সব ঠিক আছে</t>
  </si>
  <si>
    <t>Ke kar ghare uthe etai bujhte shomossha hocche, bakit a shob thik ase</t>
  </si>
  <si>
    <t>P1900</t>
  </si>
  <si>
    <t>বউয়ের সাথে অন্তত ছেলে হয়ে বসার দরকার 
ছিল 🤔🤔🤔🤔</t>
  </si>
  <si>
    <t>Bouyer sathe ontoto chele hoye bosar dorkar chilo 🤔🤔🤔🤔</t>
  </si>
  <si>
    <t>P1901</t>
  </si>
  <si>
    <t>খোজ নিয়ে দেখো এর ও পিরিয়ড হয়🩸</t>
  </si>
  <si>
    <t>Khoj niye dekho er o period hoy 🩸</t>
  </si>
  <si>
    <t>https://www.tiktok.com/@khanadolf/video/7522910158</t>
  </si>
  <si>
    <t>P1902</t>
  </si>
  <si>
    <t>এই সেই পুরুষ যার মধ্যে লুকিয়ে আছে 
রহস্যময়ী এক নারী..👾</t>
  </si>
  <si>
    <t>Ei sei purush jar moddhe lukiye ase rohosshomoyi ek nari 👾</t>
  </si>
  <si>
    <t>P1903</t>
  </si>
  <si>
    <t>প্লিজ কোনো ভাবেই যেনো এই ভিডিও 
বাইরের দেশে না যায় নয়তো বাংলাদেশের 
মানসম্মান কিচ্ছু থাকবে না🐸</t>
  </si>
  <si>
    <t>Please kono bhabei jeno ei video bairer deshe na jay, noyto Bangladesher mansomman kichu thakbe na 🐸</t>
  </si>
  <si>
    <t>P1904</t>
  </si>
  <si>
    <t>ভাই কোন অ্যাঙ্গেল থেকে সুদর্শন মনে হয় 
বুঝলাম না 😇😇😇😇😇😇😇</t>
  </si>
  <si>
    <t>Bhai kon angle theke sudorshon mone hoy bujhlam na 😇😇😇😇😇😇😇</t>
  </si>
  <si>
    <t>P1905</t>
  </si>
  <si>
    <t>P1906</t>
  </si>
  <si>
    <t>সে একটু ব্যতিক্রমী তার কারণ সে দেখতে 
সুদর্শন পুরুষ হলেও ওপসস সরি আরকি 
ডিরেক্টরদের মনে হলেও তার মধ্যে আফা 
আফা ভাব আছে তাই😁কি সবাই আমার 
কথায় একমত তো?😂😂😂</t>
  </si>
  <si>
    <t>Se ektu boitikromi, tar karon se dekhte sudorshon purush holeo, opss sori arki, director der mone holeo tar moddhe afa afa vab ase tai 😁 Ki shobai amar kothay ekmot to? 😂😂😂</t>
  </si>
  <si>
    <t>P1907</t>
  </si>
  <si>
    <t>ও কী ধোন আলা বিটা মানুস কী না এটা 
আমার সন্দেহ হচ্ছে 🙂</t>
  </si>
  <si>
    <t>O ki dhon ala beta manus ki na eta amar shondeho hocche 🙂</t>
  </si>
  <si>
    <t>P1908</t>
  </si>
  <si>
    <t>লিঙ্গহীন সিংহ 🤡</t>
  </si>
  <si>
    <t>Lingohin singho 🤡</t>
  </si>
  <si>
    <t>P1909</t>
  </si>
  <si>
    <t>শালার😳 আমার পায়ের নীচে মাটি নাই 
মাদার ফাদার পুড</t>
  </si>
  <si>
    <t>Shalar 😳 amar payer niche mati nai, mother father pud</t>
  </si>
  <si>
    <t>P1910</t>
  </si>
  <si>
    <t>কত বড় নেশা খুর হইলে বাংলা দেশ মানুষ 
ওরে নিয়ে এই সব কথা বলে 😆😆😆😆</t>
  </si>
  <si>
    <t>Koto boro nesha khor hoile Bangladesh manus ore niya ei shob kotha bole 😆😆😆😆</t>
  </si>
  <si>
    <t>P1911</t>
  </si>
  <si>
    <t>আরে আপা তিনি ভুল করে ছেলে হয়ে 
গেছে 😁😳😂</t>
  </si>
  <si>
    <t>Are apa tini vul kore chele hoye geche 😁😳😂</t>
  </si>
  <si>
    <t>P1912</t>
  </si>
  <si>
    <t>ভাই দুচেন দুচেন</t>
  </si>
  <si>
    <t>bhai duchen duchen</t>
  </si>
  <si>
    <t>https://www.facebook.com/share/v/1BysdhhPdb/</t>
  </si>
  <si>
    <t>P1913</t>
  </si>
  <si>
    <t>Sagoler Dari ayse boday Dekhaite</t>
  </si>
  <si>
    <t>sagoler dari ayse boday dekhaite</t>
  </si>
  <si>
    <t>P1914</t>
  </si>
  <si>
    <t>অনেক হইছে ভাই এখন দোচেন 😗</t>
  </si>
  <si>
    <t>onek hoise bhai ekhon dochen 😗</t>
  </si>
  <si>
    <t>P1915</t>
  </si>
  <si>
    <t>Vai abar aktu achha kore choden 😊👌🏻</t>
  </si>
  <si>
    <t>P1916</t>
  </si>
  <si>
    <t>শেষে কি পানিতেই দোচে দিলেন 🙄</t>
  </si>
  <si>
    <t>sheshe ki panitei doche dilen 🙄</t>
  </si>
  <si>
    <t>P1917</t>
  </si>
  <si>
    <t>ভাই হ্যান্ডেল মারতে বাধ্য হলাম 🫦😩</t>
  </si>
  <si>
    <t>bhai handle marte baddho holam 🫦😩</t>
  </si>
  <si>
    <t>P1918</t>
  </si>
  <si>
    <t>Lal Roni vaiyer chokhe pore tore khai dibo hala, 😄</t>
  </si>
  <si>
    <t>Lal Roni vaiyer chokhe pore tore khai dibo hala 😄</t>
  </si>
  <si>
    <t>P1919</t>
  </si>
  <si>
    <t>এইবার দুচেন।</t>
  </si>
  <si>
    <t>eibar duchen.</t>
  </si>
  <si>
    <t>P1920</t>
  </si>
  <si>
    <t>ভাই অনেক হয়েছে এবার একটু দোচেন</t>
  </si>
  <si>
    <t>bhai onek hoyeche ebar ektu dochen</t>
  </si>
  <si>
    <t>P1921</t>
  </si>
  <si>
    <t>নটিদের নাম কিন্তু সেই সেই</t>
  </si>
  <si>
    <t>notider nam kintu sei sei</t>
  </si>
  <si>
    <t>P1922</t>
  </si>
  <si>
    <t>Bhai ek round panir modhai maira den 🙄</t>
  </si>
  <si>
    <t>P1923</t>
  </si>
  <si>
    <t>ভাই পানিতেই দোচেন😅</t>
  </si>
  <si>
    <t>bhai panitei dochen 😅</t>
  </si>
  <si>
    <t>P1924</t>
  </si>
  <si>
    <t>ভাই অনেক হইছে এখন দোচেন🤣😁</t>
  </si>
  <si>
    <t>bhai onek hoise ekhon dochen 🤣😁</t>
  </si>
  <si>
    <t>P1925</t>
  </si>
  <si>
    <t>bhaii tor kache sob doroner Collection ache dekhi jeta icce oii ta khabi🥵￼</t>
  </si>
  <si>
    <t>bhaii tor kache sob doroner collection ache dekhi jeta icce oii ta khabi 🥵</t>
  </si>
  <si>
    <t>P1926</t>
  </si>
  <si>
    <t>ভাই আপনিতো জুই রে ভরপুর খেয়ে দিছেন 😂</t>
  </si>
  <si>
    <t>bhai apnito Jui re vorpur kheye dishen 😂</t>
  </si>
  <si>
    <t>P1927</t>
  </si>
  <si>
    <t>হালা জিজ্ঞেস করে নিচে প্রেট পড়ো নাই 😂😂</t>
  </si>
  <si>
    <t>hala jiggesh kore niche pret poro nai 😂😂</t>
  </si>
  <si>
    <t>P1928</t>
  </si>
  <si>
    <t>ভাই অনেক হয়ছে, এইবার শালি দুই টাকে একটু ছোদেন আমরা একটু দেখি</t>
  </si>
  <si>
    <t>bhai onek hoise, eibar shali dui take ektu choden amra ektu dekhi</t>
  </si>
  <si>
    <t>P1929</t>
  </si>
  <si>
    <t>ভাই পানির ভিতরে একবার লাগান তো দেখি</t>
  </si>
  <si>
    <t>bhai panir vitore ekbar lagan to dekhi</t>
  </si>
  <si>
    <t>P1930</t>
  </si>
  <si>
    <t>ভাই তুই কি ভুস্কির ডিলার?</t>
  </si>
  <si>
    <t>bhai tui ki bhuskir dealer?</t>
  </si>
  <si>
    <t>P1931</t>
  </si>
  <si>
    <t>দোচা দোচির ভিডিও দেন মিয়া ডিরেক্ট 🙂</t>
  </si>
  <si>
    <t>Docha dochir video den mia direct 🙂</t>
  </si>
  <si>
    <t>P1932</t>
  </si>
  <si>
    <t>সদেন না কেন ভাই</t>
  </si>
  <si>
    <t>Soden na keno vai</t>
  </si>
  <si>
    <t>P1933</t>
  </si>
  <si>
    <t>মেয়ের সোনার মাঝে ঠান্ডা লাগবে তো সোনার মাঝে পানি ঠান্ডা পানি বোদা</t>
  </si>
  <si>
    <t>Meyer sonar majhe thanda lagbe to sonar majhe pani thanda pani boda</t>
  </si>
  <si>
    <t>P1934</t>
  </si>
  <si>
    <t>হালারা কি যে করে</t>
  </si>
  <si>
    <t>Halar ki je kore</t>
  </si>
  <si>
    <t>P1935</t>
  </si>
  <si>
    <t>ভাই আপনার ধনে এত পাওয়ার কোথ থেকে আসে আপনি কি জিনসিং খান জানলে আমাকে একটু বলবেন 😔</t>
  </si>
  <si>
    <t>Vai apnar dhone eto power koth theke ashe apni ki ginseng khan janle amake ektu bolben 😔</t>
  </si>
  <si>
    <t>P1936</t>
  </si>
  <si>
    <t>কথা বাদ দিয়ে দোচা "দুচি শুরু কইরা দেন,,!!🐸</t>
  </si>
  <si>
    <t>Kotha bad diye docha "duchi shuru koira den,,!!🐸</t>
  </si>
  <si>
    <t>P1937</t>
  </si>
  <si>
    <t>ডুবে যাবে না ।।
ঢুকে যাবে</t>
  </si>
  <si>
    <t>"Dube jabe na।। Dhuke jabe"</t>
  </si>
  <si>
    <t>P1938</t>
  </si>
  <si>
    <t>Amr bedir name dai tor houa laglo bandir chemri 🙂🤧</t>
  </si>
  <si>
    <t>P1939</t>
  </si>
  <si>
    <t>আপনি তো কঠিন বাইঞ্চুদ 🫠</t>
  </si>
  <si>
    <t>Apni to kothin bd 🫠</t>
  </si>
  <si>
    <t>P1940</t>
  </si>
  <si>
    <t>শালা তুই একটা নষ্ট 🐸</t>
  </si>
  <si>
    <t>Shala tui ekta noshto 🐸</t>
  </si>
  <si>
    <t>P1941</t>
  </si>
  <si>
    <t>তে কয় পেন্ট পড়ো নাই শালা 🤣🤣🤣🤣</t>
  </si>
  <si>
    <t>Te koy pent poro nai shala 🤣🤣🤣🤣</t>
  </si>
  <si>
    <t>P1942</t>
  </si>
  <si>
    <t>খা,,,পোলা মুখে দাড়ি নিয়ে কি ভিডিও করে</t>
  </si>
  <si>
    <t>Kha,,,pola mukhe dari niye ki video kore</t>
  </si>
  <si>
    <t>P1943</t>
  </si>
  <si>
    <t>হ্লায় নতুন নতুন একেকটা একেক দিন নিয়ে আসে কই থেকে</t>
  </si>
  <si>
    <t>Hlay notun notun ekekta ekek din niye ase koi theke</t>
  </si>
  <si>
    <t>P1944</t>
  </si>
  <si>
    <t>Pola da ekta chul pakna beshi</t>
  </si>
  <si>
    <t>P1945</t>
  </si>
  <si>
    <t>যারা বিভিন্ন দৌলতে পতিতালয় থাকে তাদের নাম এরকমই হয়</t>
  </si>
  <si>
    <t>Jara bibhinno doulote potitola te thake tader nam erokom-i hoy</t>
  </si>
  <si>
    <t>P1946</t>
  </si>
  <si>
    <t>ওডা বস্তুির পোলা</t>
  </si>
  <si>
    <t>Oda bostir pola</t>
  </si>
  <si>
    <t>P1947</t>
  </si>
  <si>
    <t>হালায় এত মাল পাই কই</t>
  </si>
  <si>
    <t>Hala eto mal pai koi</t>
  </si>
  <si>
    <t>P1948</t>
  </si>
  <si>
    <t>অনেক হইছে ভাই এবার চোদেন আমরা দেখি</t>
  </si>
  <si>
    <t>Onek hoiche vai ebar choden amra dekhi</t>
  </si>
  <si>
    <t>P1949</t>
  </si>
  <si>
    <t>বাংগির পোলা ভালো হয় জাও</t>
  </si>
  <si>
    <t>Bangir pola bhalo hoy jao</t>
  </si>
  <si>
    <t>P1950</t>
  </si>
  <si>
    <t>এই বেশশা কালেকশন পান কই দাদা😂🙅</t>
  </si>
  <si>
    <t>Ei b kalekshan pan koi dada😂🙅</t>
  </si>
  <si>
    <t>P1951</t>
  </si>
  <si>
    <t>Magi bazz 😁</t>
  </si>
  <si>
    <t>P1952</t>
  </si>
  <si>
    <t>Ai magir junnu somaj nostu hoiya jay</t>
  </si>
  <si>
    <t>Ai magir junnu somaj noshto hoiya jay</t>
  </si>
  <si>
    <t>P1953</t>
  </si>
  <si>
    <t>Top lavel er খি টানকি। গুলারে কোথাই পাও ভাই</t>
  </si>
  <si>
    <t>Top level er ki tanki. gulare kothay pao vai</t>
  </si>
  <si>
    <t>P1954</t>
  </si>
  <si>
    <t>কিরে রাসিল্লে তর কি চুদার ধান্ধা নাকি 🤣😁</t>
  </si>
  <si>
    <t>Kire rasille tor ki chudar dhandha naki 🤣😁</t>
  </si>
  <si>
    <t>P1955</t>
  </si>
  <si>
    <t>খানকির পোলা একটা</t>
  </si>
  <si>
    <t>Khankir pola ekta</t>
  </si>
  <si>
    <t>P1956</t>
  </si>
  <si>
    <t>Eta Dukai Deee Shalar puth</t>
  </si>
  <si>
    <t>Eta dukai dee shalar puth</t>
  </si>
  <si>
    <t>P1957</t>
  </si>
  <si>
    <t>Khankir polay dari rakche abar</t>
  </si>
  <si>
    <t>P1958</t>
  </si>
  <si>
    <t>Pure khankirpola halay😡</t>
  </si>
  <si>
    <t>P1959</t>
  </si>
  <si>
    <t>baggir pola ay shob nostami badde vlo hoiya jha</t>
  </si>
  <si>
    <t>P1960</t>
  </si>
  <si>
    <t xml:space="preserve">Bosti kotha kar sob gula
</t>
  </si>
  <si>
    <t>P1961</t>
  </si>
  <si>
    <t>সব ওই তো দেখালাম 🙄🙄ভাই দোচেন কমনে তাও যদি দেখাইতা 😌</t>
  </si>
  <si>
    <t>Sob oi to dekhalam 🙄🙄 vai dochhen komone tao jodi dekhaita 😌</t>
  </si>
  <si>
    <t>P1962</t>
  </si>
  <si>
    <t>হইছে ভাই এখন পানিতেই চুden😑</t>
  </si>
  <si>
    <t>Hoiche vai ekhon panitei choden😑</t>
  </si>
  <si>
    <t>P1963</t>
  </si>
  <si>
    <t xml:space="preserve">Sala pure akta locca
</t>
  </si>
  <si>
    <t>Sala pure akta lokca</t>
  </si>
  <si>
    <t>P1964</t>
  </si>
  <si>
    <t>Hankir pola somaj.. Nosto kortacot</t>
  </si>
  <si>
    <t>Khankir pola somaj.. noshto kortache</t>
  </si>
  <si>
    <t>P1965</t>
  </si>
  <si>
    <t xml:space="preserve">পতিতালয়ের ছেলে মেয়ে
</t>
  </si>
  <si>
    <t>Poti talayer chele meye</t>
  </si>
  <si>
    <t>P1966</t>
  </si>
  <si>
    <t>Edi pola na
edi khankir pola</t>
  </si>
  <si>
    <t>"Edi pola na edi khankir pola"</t>
  </si>
  <si>
    <t>P1967</t>
  </si>
  <si>
    <t>হেরোঞ্চি</t>
  </si>
  <si>
    <t>Heronchi</t>
  </si>
  <si>
    <t>P1968</t>
  </si>
  <si>
    <t>Halai nosto mc</t>
  </si>
  <si>
    <t>Halai noshto mc</t>
  </si>
  <si>
    <t>P1969</t>
  </si>
  <si>
    <t xml:space="preserve">Lucca coda madarcod
</t>
  </si>
  <si>
    <t>Lucca choda madarchod</t>
  </si>
  <si>
    <t>P1970</t>
  </si>
  <si>
    <t>গরু চোর লাগে তারে লুচ্চা চেহারা😂</t>
  </si>
  <si>
    <t>Goru chor lage tare lucca chehara😂</t>
  </si>
  <si>
    <t>P1971</t>
  </si>
  <si>
    <t>ভাই এ বাবে একটু চুদেন আমরাও দেকি,😁</t>
  </si>
  <si>
    <t>Vai ei babe ektu choden amrao dekhi😁</t>
  </si>
  <si>
    <t>P1972</t>
  </si>
  <si>
    <t>Chodnay ki porima khet j eshob koira nijere cool vabe 😂😂</t>
  </si>
  <si>
    <t>Chodnay ki porima khet je eshob koira nijere cool vabe 😂😂</t>
  </si>
  <si>
    <t>P1973</t>
  </si>
  <si>
    <t>খাট কাপানি,,ভাড়া খাটুনি দলের সদস্য, আর ছ্যাড়াডারে দেহায় ছাগলাচোদা গো মতো</t>
  </si>
  <si>
    <t>Khat kapani, bhara khatuni doler sodossho, ar chhera darde dekhay chagol choda go moto</t>
  </si>
  <si>
    <t>P1974</t>
  </si>
  <si>
    <t>Khankir pola.. Ader jonmer dosh ase.. 😂</t>
  </si>
  <si>
    <t>Khankir pola.. ader jonmer dosh ase.. 😂</t>
  </si>
  <si>
    <t>P1975</t>
  </si>
  <si>
    <t>দুইটারে ৯০০ টাকা দিয়ে ভাড়া করছে</t>
  </si>
  <si>
    <t>Duita ke 900 taka diye bhara korsilo</t>
  </si>
  <si>
    <t>P1976</t>
  </si>
  <si>
    <t>মাদারচোদ</t>
  </si>
  <si>
    <t>Madarchod</t>
  </si>
  <si>
    <t>P1977</t>
  </si>
  <si>
    <t>পানির নিচে নিয়ে দুচেন</t>
  </si>
  <si>
    <t>Panir nise niye duchhen</t>
  </si>
  <si>
    <t>P1978</t>
  </si>
  <si>
    <t>দোচেন ভাই দোচেন 🙂</t>
  </si>
  <si>
    <t>Dochen vai dochen 🙂</t>
  </si>
  <si>
    <t>P1979</t>
  </si>
  <si>
    <t xml:space="preserve">এইসব নটি কোথায় পাস ভাই
</t>
  </si>
  <si>
    <t>Eisob noti kothay pas vai</t>
  </si>
  <si>
    <t>P1980</t>
  </si>
  <si>
    <t>salay jole nise pan poroni</t>
  </si>
  <si>
    <t>salay jol e nise pani poroni</t>
  </si>
  <si>
    <t>P1981</t>
  </si>
  <si>
    <t>খান**র পুলারে কি প্রসাসন দেখে না😡</t>
  </si>
  <si>
    <t>Khankir pulare ki proshashon dekhe na😡</t>
  </si>
  <si>
    <t>P1982</t>
  </si>
  <si>
    <t>Cudna</t>
  </si>
  <si>
    <t>P1983</t>
  </si>
  <si>
    <t xml:space="preserve">ভুদা বেচা জাতির ভুদায় কত খাইজ
</t>
  </si>
  <si>
    <t>Bhuda becha jati’r bhuday kot khayiz</t>
  </si>
  <si>
    <t>P1984</t>
  </si>
  <si>
    <t>ভুদা বেচায় ও তো এতো টাকা এরে দিবেনা,,বড় জোর ৫০০</t>
  </si>
  <si>
    <t>Bhuda bechai o to eto taka ere dibe na,, borojor 500</t>
  </si>
  <si>
    <t>P1985</t>
  </si>
  <si>
    <t xml:space="preserve">Putki mara nei
</t>
  </si>
  <si>
    <t>Putki mara nei</t>
  </si>
  <si>
    <t>P1986</t>
  </si>
  <si>
    <t>হেডার জুর বেশি</t>
  </si>
  <si>
    <t>Hedar jor beshi</t>
  </si>
  <si>
    <t>P1987</t>
  </si>
  <si>
    <t xml:space="preserve">What the Fucke 🖕
</t>
  </si>
  <si>
    <t>What the Fucke 🖕</t>
  </si>
  <si>
    <t>P1988</t>
  </si>
  <si>
    <t>তোর জীবনে ৩০ লাখ টাকা একসাথে দেখছিলেনই চুতমারানি খানকিমাগী মানুষের কাছে আবোল তাবোল নিউজ প্রচার করো রেন্ডি</t>
  </si>
  <si>
    <t>Tor jibone 30 lakh taka ekshathe dekhchhilen-i chudmarani khanki magi manusher kache abol tabol news prochar koro rendi</t>
  </si>
  <si>
    <t>P1989</t>
  </si>
  <si>
    <t>এ খানকি এতো টাকা পায় কনে।</t>
  </si>
  <si>
    <t>E khanki eto taka pay kothay</t>
  </si>
  <si>
    <t>P1990</t>
  </si>
  <si>
    <t>মাতারি কন্ডম বেচে🙂</t>
  </si>
  <si>
    <t>Matori condom beche🙂</t>
  </si>
  <si>
    <t>P1991</t>
  </si>
  <si>
    <t>বাথরুম থেকে একটু গু খেয়ে আসুন 😆</t>
  </si>
  <si>
    <t>Bathroom theke ektu gu kheye asun 😆</t>
  </si>
  <si>
    <t>https://www.facebook.com/share/p/1CkYGXnaEo/</t>
  </si>
  <si>
    <t>P1992</t>
  </si>
  <si>
    <t>গাঞ্জা খাইয়া পোস্ট করেন নাকি?</t>
  </si>
  <si>
    <t>Ganja khaiya post koren naki?</t>
  </si>
  <si>
    <t>P1993</t>
  </si>
  <si>
    <t>Ara kanacoda 🙂</t>
  </si>
  <si>
    <t>Ara kanachoda 🙂</t>
  </si>
  <si>
    <t>P1994</t>
  </si>
  <si>
    <t>bukasuda</t>
  </si>
  <si>
    <t>P1995</t>
  </si>
  <si>
    <t>Should have been hanged live on YouTube and Facebook this culprit pm of Bangladesh 🖕🖕🖕</t>
  </si>
  <si>
    <t>https://www.facebook.com/share/p/1BKJ8ud1tE/</t>
  </si>
  <si>
    <t>P1996</t>
  </si>
  <si>
    <t>দেখতে পাইলে বাকশাল সাউয়া - মাউয়া ছিড়া ফেল</t>
  </si>
  <si>
    <t>Dekhte paili bakshal saua - maua chira fel</t>
  </si>
  <si>
    <t>P1997</t>
  </si>
  <si>
    <t>এই আওয়ামী লীগের দালালেরা হুশিয়ার সাবধা</t>
  </si>
  <si>
    <t>Ei Awami League er dalalera hushiar sabdhan</t>
  </si>
  <si>
    <t>P1998</t>
  </si>
  <si>
    <t>এখানে আবালচোদা আওয়ামী লীগ এখনও আশায় আছে ক্ষমতায় আসবে</t>
  </si>
  <si>
    <t>Ekhane abalcoda Awami League ekhono ashay ache khomotay asbe</t>
  </si>
  <si>
    <t>P1999</t>
  </si>
  <si>
    <t>ভারতের দালাল মোদির বিজ 😁😁😁</t>
  </si>
  <si>
    <t>Bharoter dalal Modi’r bij 😁😁😁</t>
  </si>
  <si>
    <t>P2000</t>
  </si>
  <si>
    <t>চুভ হেন্দু (শুভেন্দু)আওয়ামীলীগের নতুন জাতির পিতা।</t>
  </si>
  <si>
    <t>Chup Hindu (Shubhendu) Awami League er notun jatiyo pita</t>
  </si>
  <si>
    <t>P2001</t>
  </si>
  <si>
    <t>জন লেডি সেক্স হাসিনা😆</t>
  </si>
  <si>
    <t>Jon lady sex Hasina 😆</t>
  </si>
  <si>
    <t>P2002</t>
  </si>
  <si>
    <t>সেক্সিনা আসবে জনগণ চুদবে🖕
Bangladesh Awami League খুনীলীগ কানকির পোলারা🖕</t>
  </si>
  <si>
    <t>"Sexina asbe, jono gon chudbe🖕 Bangladesh Awami League khuni league, kan**r pola"</t>
  </si>
  <si>
    <t>P2003</t>
  </si>
  <si>
    <t>ডাইনি হাসিনা</t>
  </si>
  <si>
    <t>Daini Hasina</t>
  </si>
  <si>
    <t>P2004</t>
  </si>
  <si>
    <t>গনতন্ত্র ❌ পরিবারতন্ত্র ✅💯</t>
  </si>
  <si>
    <t>Gonotantra ❌ Poribar-tantra ✅💯</t>
  </si>
  <si>
    <t>https://www.instagram.com/reel/DWouFS8gKrP/?utm_source=ig_web_copy_link&amp;igsh=MzRlODBiNWFlZA==</t>
  </si>
  <si>
    <t>P2005</t>
  </si>
  <si>
    <t>Babar kasi hoile panir botol egiye dewar jonno🙂</t>
  </si>
  <si>
    <t>Babar kache hoile panir bottle egiye dewar jonno🙂</t>
  </si>
  <si>
    <t>P2006</t>
  </si>
  <si>
    <t>বাপের কোটায় 🙌</t>
  </si>
  <si>
    <t>Baper kotay 🙌</t>
  </si>
  <si>
    <t>P2007</t>
  </si>
  <si>
    <t>তার কাজ হলো সংসদ এ কোনো MP জদি তার বাবাকে ১০% বলে তাহলে সে জেয়ে বলবে এই তুমি আমার বাবাকে ১০% কেনো বললে 🥲</t>
  </si>
  <si>
    <t>Tar kaj holo songshod e kono MP jodi tar babake 10% bole, she giye bole “ei tumi amar babake 10% keno bolle 🥲”</t>
  </si>
  <si>
    <t>P2008</t>
  </si>
  <si>
    <t>Tbh better than hasina putro joy</t>
  </si>
  <si>
    <t>Tbh better than Hasina putro Joy</t>
  </si>
  <si>
    <t>P2009</t>
  </si>
  <si>
    <t>Hasinar pola toh jiboneo ashlo na.</t>
  </si>
  <si>
    <t>Hasinar pola toh jiboneo ashe nai</t>
  </si>
  <si>
    <t>P2010</t>
  </si>
  <si>
    <t>রাজাকার টোকাই অশিক্ষিত কোথা থেকে উঠে আইছছ তোরা। তোরা যে ব্রেইনোয়াস তোরা নিজেরাই প্রমান করছ। এইসব বট বাজী করে এই দেশে তোরা থাকতে পারবি??? ধর্মের লেবাস ও শেষ। এবার আর কিছু নাই বিক্রির মত।</t>
  </si>
  <si>
    <t>Rajakar tokai oshikkhito kotha theke uthe ascho tora. Tora je brainless seta nijera-i proman korsos. Ei sob bot baji kore ei deshe tora thakte parbi?? Dhormer lebas o shesh. Ekhon ar kichu nai bikrir moto</t>
  </si>
  <si>
    <t>P2011</t>
  </si>
  <si>
    <t>Kivabe hasina 2.0 howa jae...</t>
  </si>
  <si>
    <t>Kivabe Hasina 2.0 howa jay...</t>
  </si>
  <si>
    <t>P2012</t>
  </si>
  <si>
    <t>গণতন্ত্রের নাম করে পরিবারতন্ত্রের ব্যবসা।</t>
  </si>
  <si>
    <t>Gonotantrer nam e poribar-tantrer bebsha</t>
  </si>
  <si>
    <t>P2013</t>
  </si>
  <si>
    <t>ভবিষ্যৎ বাংলাদেশ মূর্খদের গোলাম তৈরি করা হইতেছে</t>
  </si>
  <si>
    <t>Vobisshot Bangladesh murkho der golam toiri kora hocche</t>
  </si>
  <si>
    <t>P2014</t>
  </si>
  <si>
    <t>বাবা কে কুবুদ্ধি দেয় 😢😢</t>
  </si>
  <si>
    <t>Baba ke kubuddhi dey 😢😢</t>
  </si>
  <si>
    <t>P2015</t>
  </si>
  <si>
    <t>বড় হয়ে হাসিনার মতো হবে তাই (2)</t>
  </si>
  <si>
    <t>Boro hoye Hasinar moto hobe tai (2)</t>
  </si>
  <si>
    <t>P2016</t>
  </si>
  <si>
    <t>পরিবারতন্ত্র আর নারী নেতৃত্ব উভয়ই দেশের জন্য অভিশাপ</t>
  </si>
  <si>
    <t>Poribar-tantra ar nari netritto ubhoy desher jonno obhishap</t>
  </si>
  <si>
    <t>P2017</t>
  </si>
  <si>
    <t>পরের প্রধানমন্ত্রী হওয়ার তালিম নিচ্ছে,,উনারা রাজতন্ত্রের লোক</t>
  </si>
  <si>
    <t>Porer prodhan montri howar talim nicche, era rajotontro’r lok</t>
  </si>
  <si>
    <t>P2018</t>
  </si>
  <si>
    <t>পরিবারতন্ত্র</t>
  </si>
  <si>
    <t>Poribar-tantra</t>
  </si>
  <si>
    <t>P2019</t>
  </si>
  <si>
    <t>পরিবারতন্ত্র না তাই ট্রেনিং নিতে আসতেছে কে বলে রাজার ছেলে রাজা হইনা।</t>
  </si>
  <si>
    <t>Poribar-tantra na tai training nite ashtese, ke bole rajar chele raja hoy na</t>
  </si>
  <si>
    <t>P2020</t>
  </si>
  <si>
    <t>কফিলের মেয়ে বলে কথা</t>
  </si>
  <si>
    <t>Kofil er meye bole kotha</t>
  </si>
  <si>
    <t>P2021</t>
  </si>
  <si>
    <t>Internship chol ta se😂</t>
  </si>
  <si>
    <t>Internship cholte se 😂</t>
  </si>
  <si>
    <t>P2022</t>
  </si>
  <si>
    <t>শিখতে দোষ নাই।নাহয় চুম্মা শফিকের মত বুড়া বয়সে অপমানিত হতে হবে</t>
  </si>
  <si>
    <t>Shikhte dosh nai. Nahole chummo Shafik er moto buro boyose opomanito hote hobe</t>
  </si>
  <si>
    <t>P2023</t>
  </si>
  <si>
    <t>জনগণকে চুতিয়া বানানো ছাড়া তাদের কোন কাজ নেই</t>
  </si>
  <si>
    <t>Jonogon ke chutiya banano chara tader kono kaj nei</t>
  </si>
  <si>
    <t>P2024</t>
  </si>
  <si>
    <t>আমরা মারামারি কইরা কাটাকাটি কইরা মারা খামু আর এরা এসে জুড়ে বইসা খাবে 😂😂</t>
  </si>
  <si>
    <t>Amra maramari kati kati kore mara khamu ar era eshe jure boshe khabe 😂😂</t>
  </si>
  <si>
    <t>P2025</t>
  </si>
  <si>
    <t>বাংলাদেশ থেকে পরিবার তন্ত্র রাজনীতি দূর হবে না, এই জন্যই তারেক চুরা সংবিধান সংস্কার করতে রাজি না</t>
  </si>
  <si>
    <t>Bangladesh theke poribar-tantra rajniti dur hobe na, ei jonnoi Tarek churra songbidhan songskar korte raji na</t>
  </si>
  <si>
    <t>P2026</t>
  </si>
  <si>
    <t>দিছে রে তেল ছাড়া রান্না কইরা একদম পুড়ায় ফেলছে🥱</t>
  </si>
  <si>
    <t>Diche re tel chara ranna kore ekdom purae felche 🥱</t>
  </si>
  <si>
    <t>https://www.instagram.com/reel/DXErPbwEYh7/?utm_source=ig_web_copy_link&amp;igsh=MzRlODBiNWFlZA==</t>
  </si>
  <si>
    <t>P2027</t>
  </si>
  <si>
    <t>জায়গা মত ভইরা দিলো রে</t>
  </si>
  <si>
    <t>Joya ga moto bhoriye dilo re</t>
  </si>
  <si>
    <t>P2028</t>
  </si>
  <si>
    <t>U drop something 👑</t>
  </si>
  <si>
    <t>P2029</t>
  </si>
  <si>
    <t>Mode swing, apni faridpur asben hah, because we are don't like your dalali, akon er bnp india er dalali korce</t>
  </si>
  <si>
    <t>Mode swing, apni Faridpur asben hah, because we are don't like your dalali, akhon er BNP India er dalali korche</t>
  </si>
  <si>
    <t>https://www.instagram.com/reel/DYCmQnCCKfv/?utm_source=ig_web_copy_link</t>
  </si>
  <si>
    <t>P2030</t>
  </si>
  <si>
    <t>halay ekhono more nai?</t>
  </si>
  <si>
    <t>https://www.instagram.com/reel/DXxwxxZROmL/?utm_source=ig_web_copy_link&amp;igsh=MzRlODBiNWFlZA==</t>
  </si>
  <si>
    <t>P2031</t>
  </si>
  <si>
    <t>চাঁদা চাচ্ছে নাকি</t>
  </si>
  <si>
    <t>chanda chachche naki</t>
  </si>
  <si>
    <t>P2032</t>
  </si>
  <si>
    <t>সালারা দেশের জন্য কি করলো এখন তো আমার মনে হয় হাসিনা অনেক কিছু রেখেগেছে</t>
  </si>
  <si>
    <t>salara desher jonno ki korlo, akhon to amar mone hoy Hasina onek kichu rekhe geche</t>
  </si>
  <si>
    <t>https://www.instagram.com/reel/DXIXdMeFafl/?utm_source=ig_web_copy_link&amp;igsh=MzRlODBiNWFlZA==</t>
  </si>
  <si>
    <t>P2033</t>
  </si>
  <si>
    <t>তোর নেত্রী মদির বউ 😁</t>
  </si>
  <si>
    <t>tor netri Modi’r bou 😁</t>
  </si>
  <si>
    <t>P2034</t>
  </si>
  <si>
    <t>শালারা, তোমরা এখনও হাসিনার নাম নিয়ে পানি খেতে হবে 😂</t>
  </si>
  <si>
    <t>shalar tomra ekhono Hasinar nam niye pani khete hobe 😂</t>
  </si>
  <si>
    <t>P2035</t>
  </si>
  <si>
    <t>তোর নানীর হেডা</t>
  </si>
  <si>
    <t>tor nanir heda</t>
  </si>
  <si>
    <t>P2036</t>
  </si>
  <si>
    <t>Kotha koite gele dom bair hoia jay!!!</t>
  </si>
  <si>
    <t>https://www.instagram.com/reel/DXrQ3ooEjMx/?utm_source=ig_web_copy_link&amp;igsh=MzRlODBiNWFlZA==</t>
  </si>
  <si>
    <t>P2037</t>
  </si>
  <si>
    <t>ফজু পাগলা🤡🤡🤡🥰👌👌👌</t>
  </si>
  <si>
    <t>Fozu pagla🤡🤡🤡🥰👌👌👌</t>
  </si>
  <si>
    <t>P2038</t>
  </si>
  <si>
    <t>Foju pagla 😂😂</t>
  </si>
  <si>
    <t>Fozu pagla 😂😂</t>
  </si>
  <si>
    <t>P2039</t>
  </si>
  <si>
    <t>Paglare toh pagol oi bolbe😬</t>
  </si>
  <si>
    <t>Paglare toh pagol o bolbe😬</t>
  </si>
  <si>
    <t>P2040</t>
  </si>
  <si>
    <t>Aj bujhlm keno foja pagla bole😂</t>
  </si>
  <si>
    <t>Aj bujhlam keno foja pagla bole😂</t>
  </si>
  <si>
    <t>P2041</t>
  </si>
  <si>
    <t>শালা মরেও না</t>
  </si>
  <si>
    <t>shala moreo na</t>
  </si>
  <si>
    <t>P2042</t>
  </si>
  <si>
    <t>Last option: zaima er pa chata</t>
  </si>
  <si>
    <t>https://www.instagram.com/reel/DVq4TT1EZgO/?utm_source=ig_web_copy_link&amp;igsh=MzRlODBiNWFlZA==</t>
  </si>
  <si>
    <t>P2043</t>
  </si>
  <si>
    <t>এই বয়সে আপা তার ছেলে মেয়েকে মানুষ করতো তা রেখে তিনি এখন ও ছাত্রী 😂</t>
  </si>
  <si>
    <t>Ei boyoshe apa tar chele meyeke manush korto ta rekhe uni ekhon o chhatri 😂</t>
  </si>
  <si>
    <t>https://www.instagram.com/reel/DVq4TT1EZgO/?utm_source=ig_web_copy_link&amp;igsh=NTc4MTIwNjQ2YQ==</t>
  </si>
  <si>
    <t>P2044</t>
  </si>
  <si>
    <t>Shahbagi💩</t>
  </si>
  <si>
    <t>P2045</t>
  </si>
  <si>
    <t>Ahare tader…maa ke latthi diye ber ..kore deyar por ..baccara atim hoye gece..</t>
  </si>
  <si>
    <t>Ahare tader…maa ke latthi diye ber kore deyar por baccara atim hoye geche..</t>
  </si>
  <si>
    <t>P2046</t>
  </si>
  <si>
    <t>বড়লোকের মেয়ে একটু নাইট ক্লাবে গিয়ে নাচানাচি করছে এটে একটু ঝামেলা করার কি দরকার। একটু নয় কালারের সাথে ঘুমাইছে বড় লোকের মেয়েরা একটু করে তো কি হইছে এটা তাদের কালচার😢</t>
  </si>
  <si>
    <t>Boroloker meye ektu night club e giye nachanachi korche, etay ektu jhamela korar ki dorkar. Ektu notun color er shathe ghumeche, boroloker meyera ektu kore to ki hoyeche, eta tader culture😢</t>
  </si>
  <si>
    <t>P2047</t>
  </si>
  <si>
    <t>Guuu khaaaa😡😡😡😡</t>
  </si>
  <si>
    <t>P2048</t>
  </si>
  <si>
    <t>মাগিটা কে?</t>
  </si>
  <si>
    <t>Magi ta ke?</t>
  </si>
  <si>
    <t>P2049</t>
  </si>
  <si>
    <t>Jaima rahman ore banasi or bitre duikka ja</t>
  </si>
  <si>
    <t>Jaima Rahman ore banaisi or vitore duikka jai</t>
  </si>
  <si>
    <t>P2050</t>
  </si>
  <si>
    <t>EMI hoiche indiar dalal. 😂😂</t>
  </si>
  <si>
    <t>EMI hoiche Indian dalal 😂😂</t>
  </si>
  <si>
    <t>P2051</t>
  </si>
  <si>
    <t>Zayma ke jani? UK ee bar e negro der shathe nude hoye nachanachi kora meyeta na?</t>
  </si>
  <si>
    <t>Zayma ke jani? UK e bar e negro der shathe nude hoye nachanachi kora meyeta na?</t>
  </si>
  <si>
    <t>P2052</t>
  </si>
  <si>
    <t>Indian দালাল!</t>
  </si>
  <si>
    <t>Indian dalal!</t>
  </si>
  <si>
    <t>P2053</t>
  </si>
  <si>
    <t>মাগীরা মাগীর খবর রাখে</t>
  </si>
  <si>
    <t>magira magir khobor rakhe</t>
  </si>
  <si>
    <t>P2054</t>
  </si>
  <si>
    <t>Zaimar chamcha aise re 😂</t>
  </si>
  <si>
    <t>P2055</t>
  </si>
  <si>
    <t>বাম রাম ঠাপ রেন্ডিয়ান মাল্লু গুলা এখন বিএনপির ঘাড়ে উঠেছে😂</t>
  </si>
  <si>
    <t>bam ram thap randiya malle gula ekhon BNP er ghare utheche 😂</t>
  </si>
  <si>
    <t>P2056</t>
  </si>
  <si>
    <t>Indian randi</t>
  </si>
  <si>
    <t>P2057</t>
  </si>
  <si>
    <t>এদেশে আপেল গাছ নাই তাই নিউটন জন্মায় না, কিন্তু এ দেশে প্রচুর পরিমান শরিষা ক্ষেত্র আছে তাই প্রচুর তেজবাজ জন্মায়৷ তুই মা*গী কোথাকার</t>
  </si>
  <si>
    <t>E deshe apple gach nai tai Newton jonmay na, kintu e deshe prochur poriman shorisha khetre ase tai prochur tejbaj jonmay. tui ma*gi kothakar</t>
  </si>
  <si>
    <t>P2058</t>
  </si>
  <si>
    <t>Who’s zaima again? Ohh I remember, that chick who’s been spreading Zionist propaganda, right?</t>
  </si>
  <si>
    <t>Who’s Zaima again? Ohh I remember, that chick who’s been spreading Zionist propaganda, right?</t>
  </si>
  <si>
    <t>P2059</t>
  </si>
  <si>
    <t>Someone slap this bafoon up.</t>
  </si>
  <si>
    <t>P2060</t>
  </si>
  <si>
    <t>Hoise Hoise r PA Chata lagbe Na CHATAR DHOL AGEO CHILI AKN O ASOS R BESHI FAL PARLE DIRECT TOR DESHE PATAI DIMU</t>
  </si>
  <si>
    <t>Hoise hoise o pa chata lagbe na, chatar dhol ageo chili ekhon o asos, ar beshi fal parle direct tor deshe patai dimu</t>
  </si>
  <si>
    <t>P2061</t>
  </si>
  <si>
    <t>উনি পুরুষ না মহিলা আজ পর্যন্ত জানতে পারলাম না</t>
  </si>
  <si>
    <t>Uni purush na mohila aj porjonto jante parlam na</t>
  </si>
  <si>
    <t>https://www.instagram.com/reel/DUfj5C3gRup/?utm_source=ig_web_copy_link&amp;igsh=MzRlODBiNWFlZA==</t>
  </si>
  <si>
    <t>P2062</t>
  </si>
  <si>
    <t>তোগো লাইগা জামাত ই ঠিক</t>
  </si>
  <si>
    <t>Togo laiga Jamaat e thik</t>
  </si>
  <si>
    <t>P2063</t>
  </si>
  <si>
    <t>ইন্ডিয়ান দালাল শালি</t>
  </si>
  <si>
    <t>Indian dalal shali</t>
  </si>
  <si>
    <t>P2064</t>
  </si>
  <si>
    <t>লাইনে আসতেছে, তবে বেশিদিন লাইনে থাকবে না 😂 বেলাইন খুঁজতে শুরু করছে। পাইলেই দৌড় দেবে 😂 ভাদাশাহবাগী 👹</t>
  </si>
  <si>
    <t>Line e ashtese, tobe beshidin line e thakbe na 😂 belaine khujte start korse 😂 pailai dour dibe 😂 vadasahbagi 👹</t>
  </si>
  <si>
    <t>P2065</t>
  </si>
  <si>
    <t>😂😂aita naki songsod😂😂</t>
  </si>
  <si>
    <t>😂😂 aita naki songshod 😂😂</t>
  </si>
  <si>
    <t>https://www.instagram.com/reel/DXtMA75jWmC/?utm_source=ig_web_copy_link&amp;igsh=MzRlODBiNWFlZA==</t>
  </si>
  <si>
    <t>P2066</t>
  </si>
  <si>
    <t>পাগল ছাগলের মেলা</t>
  </si>
  <si>
    <t>Pagol chagoler mela</t>
  </si>
  <si>
    <t>P2067</t>
  </si>
  <si>
    <t>ভাই,,, পা চাটা বাদ দে😏😠</t>
  </si>
  <si>
    <t>Vai,,, pa chata bad de 😏😠</t>
  </si>
  <si>
    <t>https://www.instagram.com/reel/DWE2tFUEmhy/?utm_source=ig_web_copy_link&amp;igsh=MzRlODBiNWFlZA==</t>
  </si>
  <si>
    <t>P2068</t>
  </si>
  <si>
    <t>খাম্বা টিয়া</t>
  </si>
  <si>
    <t>Khamba tia</t>
  </si>
  <si>
    <t>P2069</t>
  </si>
  <si>
    <t>খাম্বা তারেক</t>
  </si>
  <si>
    <t>Khamba tarek</t>
  </si>
  <si>
    <t>P2070</t>
  </si>
  <si>
    <t>গিয়ার ছইনিক</t>
  </si>
  <si>
    <t>Gear choinik</t>
  </si>
  <si>
    <t>P2071</t>
  </si>
  <si>
    <t>Don post korchoo😂</t>
  </si>
  <si>
    <t>Don post korchoo 😂</t>
  </si>
  <si>
    <t>P2072</t>
  </si>
  <si>
    <t>Ar bertho sorkar er montri aisha bole eid e vara kom nicche😂😂...mukhe ek kaje arek, clown🤡🤡</t>
  </si>
  <si>
    <t>Ar bertho sorkar er montri aisha bole eid e bhara kom nicche 😂😂 mukhe ek kaj arek, clown 🤡🤡</t>
  </si>
  <si>
    <t>P2073</t>
  </si>
  <si>
    <t>মাইনকার পুত কয় কী</t>
  </si>
  <si>
    <t>Mainkar put koy ki</t>
  </si>
  <si>
    <t>P2074</t>
  </si>
  <si>
    <t>Source: GIA সাইবার ফোর্স</t>
  </si>
  <si>
    <t>Source: GIA Cyber Force</t>
  </si>
  <si>
    <t>P2075</t>
  </si>
  <si>
    <t>GAngakhur kom kha agula</t>
  </si>
  <si>
    <t>Gangakhur kom kha agula</t>
  </si>
  <si>
    <t>P2076</t>
  </si>
  <si>
    <t>দেশে আর পাঁচ বছর বিএনপি থাকলে দেশ পুটকিমারা সারা</t>
  </si>
  <si>
    <t>Deshe ar 5 bochor BNP thakle desh putkimara sara</t>
  </si>
  <si>
    <t>P2077</t>
  </si>
  <si>
    <t>১৪২ শুধু বাসের হিসাব। এইসব গরুচোদারা ইনফোরমেশনটাও ভালো করে ভেরিফাই করেনাই।
এবারের ঈদকে সফল বানানোর হাজার চেষ্টা করলেও ইন্টেরিম ঈদ হাজার গুণ ভালো ছিল 🐸🐸। এখন টোকাইগুলা গালাগালি করে কাউন্টার দিবে 👇</t>
  </si>
  <si>
    <t>"142 shudhu bas er hisab. Ei sob goruchoda ra information tao bhalo kore verify korenai.Ebarer eid ke successful bananor hazar chesta korleo interim eid hajar gun bhalo chilo 🐸🐸. Ekhon tokai gula galagali kore counter dibe 👇"</t>
  </si>
  <si>
    <t>P2078</t>
  </si>
  <si>
    <t>Tmr bal 🤡</t>
  </si>
  <si>
    <t>P2079</t>
  </si>
  <si>
    <t>কোন শালা পোস্ট করছে, ওই শালা মনে হয় মাল খেয়ে পোস্ট করছে।</t>
  </si>
  <si>
    <t>Kono shala post korche, oi shala mone hoy mal kheye post korche</t>
  </si>
  <si>
    <t>P2080</t>
  </si>
  <si>
    <t>Durniti card ase?</t>
  </si>
  <si>
    <t>https://www.instagram.com/p/DXrHSGAkhEm/?utm_source=ig_web_copy_link&amp;igsh=MzRlODBiNWFlZA==</t>
  </si>
  <si>
    <t>P2081</t>
  </si>
  <si>
    <t>YOU FORGET CHANDA CARD😂</t>
  </si>
  <si>
    <t>YOU FORGET CHANDA CARD 😂</t>
  </si>
  <si>
    <t>P2082</t>
  </si>
  <si>
    <t>আস্তাগফিরুল্লাহ,রনি সাহেব আকারে ইংগিতে বুঝাইতে চান মাননীয়রা দুইজনেই পোলাখোড়...গোলামের পুত রনির ফাসি চাই...</t>
  </si>
  <si>
    <t>Astaghfirullah, Roni saheb akare ingite bujhai te chan manoniyo ra duijonei pola khor… golamer put Roni’r fashir dabi…</t>
  </si>
  <si>
    <t>https://www.instagram.com/p/DYHvi08lF4K/?utm_source=ig_web_copy_link&amp;igsh=MzRlODBiNWFlZA==</t>
  </si>
  <si>
    <t>P2083</t>
  </si>
  <si>
    <t>চোরের মায়ের বড় গলা🤣</t>
  </si>
  <si>
    <t>chorer mar boro gala🤣</t>
  </si>
  <si>
    <t>https://www.facebook.com/share/p/1EWPmrEvVp/</t>
  </si>
  <si>
    <t>P2084</t>
  </si>
  <si>
    <t>ফেক মুজিব্বা খান*কির পুতে</t>
  </si>
  <si>
    <t>fake Mujibba khan*kir put</t>
  </si>
  <si>
    <t>P2085</t>
  </si>
  <si>
    <t>তদের অবৈধ আম্মা সেক্স সিনা 😡</t>
  </si>
  <si>
    <t>tader oboidho amma sex sina 😡</t>
  </si>
  <si>
    <t>P2086</t>
  </si>
  <si>
    <t>সন্ত্রাসী লীগ</t>
  </si>
  <si>
    <t>sotrorasi league</t>
  </si>
  <si>
    <t>P2087</t>
  </si>
  <si>
    <t>আওয়ামী লীগ চুদি</t>
  </si>
  <si>
    <t>Awami League chudi</t>
  </si>
  <si>
    <t>P2088</t>
  </si>
  <si>
    <t>চোর বাটপার আওয়ামী লীগে</t>
  </si>
  <si>
    <t>chor batpar Awami League e</t>
  </si>
  <si>
    <t>P2089</t>
  </si>
  <si>
    <t>কুত্তা লীগ+সাউয়া লীগ করেছিলো</t>
  </si>
  <si>
    <t>kutta league + saua league korsilo</t>
  </si>
  <si>
    <t>P2090</t>
  </si>
  <si>
    <t>চোদা খাওয়া পোস্ট 😁</t>
  </si>
  <si>
    <t>choda khaoa post 😁</t>
  </si>
  <si>
    <t>P2091</t>
  </si>
  <si>
    <t>এ তোদের জন্মের পর কি লজ্জার টিকা দেয় নাই রে বানসুদ পোস্টকারী</t>
  </si>
  <si>
    <t>e toder jonmer por ki lojjar tika dey nai re bansud postkar</t>
  </si>
  <si>
    <t>P2092</t>
  </si>
  <si>
    <t>চোরা আরাফাত</t>
  </si>
  <si>
    <t>chora Arafat</t>
  </si>
  <si>
    <t>https://www.facebook.com/share/p/1CwRVWJdRi/</t>
  </si>
  <si>
    <t>P2093</t>
  </si>
  <si>
    <t>খানকির পোলা গালি দিতে হয় এর কারন মাদারচোদেরা ১৭ বছর যে একতরফা নির্বাচন কইরা গেলি তখন কি তোরা তোদের মায়ের সাউয়ার ভিতর আছি বাস্টার্ড।</t>
  </si>
  <si>
    <t>khankir pola gali dite hoy er karon madarchoder 17 bochor je ekotrafik nirbachon kore gelo tokhon ki tora toder mar sauar vitore chilish bastard</t>
  </si>
  <si>
    <t>P2094</t>
  </si>
  <si>
    <t>জয় বাংলা জয় বঙ্গবল্টু ✊💥🔥</t>
  </si>
  <si>
    <t>Joy Bangla Joy Bongobondhu ✊💥🔥</t>
  </si>
  <si>
    <t>P2095</t>
  </si>
  <si>
    <t>মোদির বৌ হাছিনা</t>
  </si>
  <si>
    <t>Modir bou Hasina</t>
  </si>
  <si>
    <t>P2096</t>
  </si>
  <si>
    <t>শেখ হাসিনা খুনি ফ্যাসিবাদি সব খুনি হাসিনার ভিতর আছে</t>
  </si>
  <si>
    <t>Sheikh Hasina khuni fascist, sob khuni Hasinar vitore ache</t>
  </si>
  <si>
    <t>P2097</t>
  </si>
  <si>
    <t>ত গো কি একটুও শরম নাই?
হাসু ম্যাগির জায়গায় আমি হইলে লজ্জায় কথাই কইতাম না।
এতো বেইজ্জতি হবার পরেও এরা গলাবাজি করে কেমনে? পুরাই ইন্ডিয়ান ব্লাড বেহায়া।</t>
  </si>
  <si>
    <t>Tumi Beda Fuckistani Rajakar er dosor 😂😂
"Tu go ki ekto-o shorom nai?
Hasu magir jaygay ami hoile lojjae kothai koi taam na.
Eto beizzoti howar poro era golabaji kore kemne? Puro Indian blood behaya."</t>
  </si>
  <si>
    <t>P2098</t>
  </si>
  <si>
    <t>খানকি তর রেট কত?</t>
  </si>
  <si>
    <t>Khankir tor rate koto?</t>
  </si>
  <si>
    <t>https://www.facebook.com/share/p/1ByikLG5W2/</t>
  </si>
  <si>
    <t>P2099</t>
  </si>
  <si>
    <t>দেশীয় মাগি</t>
  </si>
  <si>
    <t>Deshi magi</t>
  </si>
  <si>
    <t>P2100</t>
  </si>
  <si>
    <t>চুতমারানি মাগী</t>
  </si>
  <si>
    <t>Chutmarani magi</t>
  </si>
  <si>
    <t>P2101</t>
  </si>
  <si>
    <t>নাবি এতো বড়ো তাহলে বুঝেন নিচের গর্ত কতো বড়ো</t>
  </si>
  <si>
    <t>Nabi eto boro tahole bujhen nicher gortho koto boro</t>
  </si>
  <si>
    <t>P2102</t>
  </si>
  <si>
    <t>পুরাই মাগী।। এরা কপোরেট মাগী।।।</t>
  </si>
  <si>
    <t>Puroi magi.. era corporate magi</t>
  </si>
  <si>
    <t>P2103</t>
  </si>
  <si>
    <t>এটা হিরোইনি নাকি কাজের বুয়া 😂😂😂</t>
  </si>
  <si>
    <t>Eta heroini naki kajer bua 😂😂</t>
  </si>
  <si>
    <t>https://www.facebook.com/share/r/1JsKCDAyTQ/</t>
  </si>
  <si>
    <t>P2104</t>
  </si>
  <si>
    <t>বালডারে দেখলেই মেজাজ গরম হয়</t>
  </si>
  <si>
    <t>Bal dare dekhlei mejaj gorom hoy</t>
  </si>
  <si>
    <t>P2105</t>
  </si>
  <si>
    <t>Tuy to paki Vic tay na Kala pada</t>
  </si>
  <si>
    <t>Tui to paki Vic tay na kala pada</t>
  </si>
  <si>
    <t>https://www.instagram.com/p/DYhN-GKP6Ql/?utm_source=ig_web_copy_link&amp;igsh=MzRlODBiNWFlZA==</t>
  </si>
  <si>
    <t>P2106</t>
  </si>
  <si>
    <t>Kala RAJAKAR 😂😂</t>
  </si>
  <si>
    <t>Kala Rajakar 😂😂</t>
  </si>
  <si>
    <t>P2107</t>
  </si>
  <si>
    <t>তোর😁😁 মার ভাতার</t>
  </si>
  <si>
    <t>Tor😁😁 mar vatar</t>
  </si>
  <si>
    <t>P2108</t>
  </si>
  <si>
    <t>তোর বাপের মাথা...</t>
  </si>
  <si>
    <t>Tor bap er matha...</t>
  </si>
  <si>
    <t>P2109</t>
  </si>
  <si>
    <t>Tur.mar heda</t>
  </si>
  <si>
    <t>Tur mar heda</t>
  </si>
  <si>
    <t>P2110</t>
  </si>
  <si>
    <t>তোর মা ও জানেনা তোর বাপ্ কে</t>
  </si>
  <si>
    <t>Tor ma o janena tor bap ke</t>
  </si>
  <si>
    <t>P2111</t>
  </si>
  <si>
    <t>দুর হ-ও শ য় তা ন</t>
  </si>
  <si>
    <t>Dur ho shoytan</t>
  </si>
  <si>
    <t>P2112</t>
  </si>
  <si>
    <t>He is the extension of Pakistani 💧</t>
  </si>
  <si>
    <t>P2113</t>
  </si>
  <si>
    <t>পাইকা জারজ</t>
  </si>
  <si>
    <t>Paika jaroj</t>
  </si>
  <si>
    <t>P2114</t>
  </si>
  <si>
    <t>কোনটা কাদের এক্সটেনশন সেটা জনতা ভালোমত বুঝে গেছে, তোরা চিল্লাইতে থাক বাটপারের গোষ্ঠী!</t>
  </si>
  <si>
    <t>Konta kader extension seta jonota bhalo moto bujhe geche, tora chillaite thak batorparer goshti</t>
  </si>
  <si>
    <t>P2115</t>
  </si>
  <si>
    <t>এনসিপিও তো জামাতের ধোনচোষা এক্সটেনশন</t>
  </si>
  <si>
    <t>NCP o to Jamaater dhonchosha extension</t>
  </si>
  <si>
    <t>P2116</t>
  </si>
  <si>
    <t>Tumi Beda Fuckistani Rajakar er Dosor 😂😂😂</t>
  </si>
  <si>
    <t>You are beda Fuckistani Rajakar er dosor 😂😂</t>
  </si>
  <si>
    <t>P2117</t>
  </si>
  <si>
    <t>CHODNA. Off ja. Awamiligue na thakle toder jonno bhalo hoto. Taile Pakistani padaner chudon khaito tor ma. R tor bap hoito Padan Abdullah</t>
  </si>
  <si>
    <t>Chodna. Off ja. Awami League na thakle toder jonno bhalo hoito. Taile Pakistani pardaner chodon khaite tor ma. R tor bap hoito Padan Abdullah</t>
  </si>
  <si>
    <t>P2118</t>
  </si>
  <si>
    <t>তোর মাকে পাকিস্তানি রা চুদেছে</t>
  </si>
  <si>
    <t>Tor make Pakistani ra chudeche</t>
  </si>
  <si>
    <t>P2119</t>
  </si>
  <si>
    <t>Motherf**ker, you are the extension of Pakistan</t>
  </si>
  <si>
    <t>Motherfker, you are the extension of Pakistan</t>
  </si>
  <si>
    <t>P2120</t>
  </si>
  <si>
    <t>Nije ki uddhar korse... Aaj porjonto 😂😂</t>
  </si>
  <si>
    <t>Nije ki uddhar korsen... aaj porjonto 😂😂</t>
  </si>
  <si>
    <t>https://www.instagram.com/p/DXX_h_Aj5uY/?utm_source=ig_web_copy_link&amp;igsh=MzRlODBiNWFlZA==</t>
  </si>
  <si>
    <t>P2121</t>
  </si>
  <si>
    <t>তারেক রহমান তো মাত্র এসএসসি পর্যন্তই পড়েছেন😂</t>
  </si>
  <si>
    <t>Tar ek Rahman to matro SSC porjonto-i poreche 😂</t>
  </si>
  <si>
    <t>P2122</t>
  </si>
  <si>
    <t>এ ভাই হের মা এইট পাস আর হেয় মেট্রিক পাস। কিয়ের আইএ পাস লেহ</t>
  </si>
  <si>
    <t>Ei bhai her ma eighth pass ar hey metric pass. Ki je IA pass lekh</t>
  </si>
  <si>
    <t>P2123</t>
  </si>
  <si>
    <t>অশ্লীল মিলন 👏😂😂</t>
  </si>
  <si>
    <t>Ashlil milon 👏😂😂</t>
  </si>
  <si>
    <t>P2124</t>
  </si>
  <si>
    <t>Sunlam Helicopter Milon nki 8 pass🙂</t>
  </si>
  <si>
    <t>Sunlam helicopter Milon naki 8 pass 🙂</t>
  </si>
  <si>
    <t>P2125</t>
  </si>
  <si>
    <t>Ae 2 tai gordhob. Ae 2 jon mili amader bas dicce</t>
  </si>
  <si>
    <t>Ae dui tai gordhob. Ae dui jon mile amader bas dicce</t>
  </si>
  <si>
    <t>P2126</t>
  </si>
  <si>
    <t>শেখ হাসিনা চ***</t>
  </si>
  <si>
    <t>Sheikh Hasina ch*</t>
  </si>
  <si>
    <t>P2127</t>
  </si>
  <si>
    <t>Amr nunu</t>
  </si>
  <si>
    <t>https://www.instagram.com/p/DW3bXX1jx42/?utm_source=ig_web_copy_link&amp;igsh=MzRlODBiNWFlZA==</t>
  </si>
  <si>
    <t>P2128</t>
  </si>
  <si>
    <t>দেক মাগি ১০০ বেডাগো চোদা খাইতে খাইতে পেট ফুলাইয়া লাইছে সর ১৫০ টাকার মাগি</t>
  </si>
  <si>
    <t>Dek magi 100 bedago choda khaite khaite pet phulaiya laiche sor 150 takar magi</t>
  </si>
  <si>
    <t>https://www.facebook.com/share/r/1ceVmUxUBK/</t>
  </si>
  <si>
    <t>P2129</t>
  </si>
  <si>
    <t>খানকি কয় দিন কাবি কোমরের কামাই</t>
  </si>
  <si>
    <t>Khanki koy din kobi komorer kamai</t>
  </si>
  <si>
    <t>P2130</t>
  </si>
  <si>
    <t>Mone koi tase erum chuda chudbo gang pataia</t>
  </si>
  <si>
    <t>P2131</t>
  </si>
  <si>
    <t>মাগী কি করে</t>
  </si>
  <si>
    <t>magi ki kore</t>
  </si>
  <si>
    <t>P2132</t>
  </si>
  <si>
    <t>এরে বাংলার মা-গি।</t>
  </si>
  <si>
    <t>ere Banglar ma-gi</t>
  </si>
  <si>
    <t>P2133</t>
  </si>
  <si>
    <t>আর কিছুদিন পর কুকুরেও চুদবে না</t>
  </si>
  <si>
    <t>ar kichu din por kukuro chude na</t>
  </si>
  <si>
    <t>P2134</t>
  </si>
  <si>
    <t>নষ্ট মহিলা জন্মের ঠিক নেই কুত্তার বাচ্চা😮😮😮😮</t>
  </si>
  <si>
    <t>noshto mohila, jonmer thik nai, kuttar baccha</t>
  </si>
  <si>
    <t>P2135</t>
  </si>
  <si>
    <t>আরে মাগি তুই জামা পেন খুলে ভিডিও বানা🍆🍆</t>
  </si>
  <si>
    <t>are magi tui jama pen khule video bana 🍆🍆</t>
  </si>
  <si>
    <t>P2136</t>
  </si>
  <si>
    <t>এই মাগীরে চুদে দেওয়ার পর পানিতে নামাইছে</t>
  </si>
  <si>
    <t>ei magire chude deyar por pani te namaise</t>
  </si>
  <si>
    <t>P2137</t>
  </si>
  <si>
    <t>বোদার বিতরে গুরা মাচ ঢুকবো বারোবাতারি মাগী,,</t>
  </si>
  <si>
    <t>boda’r vitore gura mach dhukbe barobatari magi</t>
  </si>
  <si>
    <t>P2138</t>
  </si>
  <si>
    <t>খানকি</t>
  </si>
  <si>
    <t>khanki</t>
  </si>
  <si>
    <t>P2139</t>
  </si>
  <si>
    <t>আরেক নটি</t>
  </si>
  <si>
    <t>arek noti</t>
  </si>
  <si>
    <t>P2140</t>
  </si>
  <si>
    <t>খানকি না নটি এটা</t>
  </si>
  <si>
    <t>khanki na noti eta</t>
  </si>
  <si>
    <t>P2141</t>
  </si>
  <si>
    <t>খান্কি মাগির লাগায় কেমন পাড়ার দালাল দালাল এগুন া মাগির দালা😂😂😂</t>
  </si>
  <si>
    <t>khanki magir lagay kemon parar dalal dalal egulo magir dala 😂😂</t>
  </si>
  <si>
    <t>P2142</t>
  </si>
  <si>
    <t>তুই জানোয়ারের বাচ্চার কথায় বাংলাদেশ আওয়ামী লীগ আর দেশে আসতে পারবেনা ।। আওয়ামী লীগ সময় মতো ঠিকই আসবে তবে তোরা জানোয়ারের বাচ্চারা আসতে পারবি না</t>
  </si>
  <si>
    <t>tui janowarer bacchar kothay Bangladesh Awami League ar deshe ar ashte parbena.. Awami League shomoy moto thik-i ashbe, tobe tora janowarer bachchara ashte parbi na</t>
  </si>
  <si>
    <t>https://www.facebook.com/share/v/14bxcSLnvVW/</t>
  </si>
  <si>
    <t>P2143</t>
  </si>
  <si>
    <t>ইলিয়াসের মুখে কি এখন সোনা ঢুকাইয়া রাখছো আমেরিকার সাথে যে চুক্তিগুলা করছে এগুলো নিয়ে আজই কথা বলছ না মাদারচোদ</t>
  </si>
  <si>
    <t>Ilyas er mukhe ki ekhon sona dhukaiya rakhso? America’r shathe je chukti gula korse egula niye aaj kotha bolchho na madarchod</t>
  </si>
  <si>
    <t>P2144</t>
  </si>
  <si>
    <t>এই খানকির পোলা মাগীর পোলা তোর আব্বা ইউনুসের সময় দেশে আসলিনা এখন তোর আব্বা তারেক খমতায় দেশে আয় পাকিস্তানের বেজন্মা</t>
  </si>
  <si>
    <t>ei khankir pola magir pola tor abba Yunus er shomoy deshe ashlina, ekhon tor abba Tarek khomotay deshe aay Pakistaner bezonma</t>
  </si>
  <si>
    <t>P2145</t>
  </si>
  <si>
    <t>টোকাই খানকির পোলা! ভয় পাইতেছিস👻👻😂😂😂🩴🤡</t>
  </si>
  <si>
    <t>tokai khankir pola! voy paitachos 👻👻😂😂🩴🤡</t>
  </si>
  <si>
    <t>P2146</t>
  </si>
  <si>
    <t>হোলে তেল মাখৌ আর ইউনুসের মাইয়ারে চোদো তা ছাড়া এখন আর কাজ নেই, আওয়ামী লীগ সময় হলে ফিরবে</t>
  </si>
  <si>
    <t>hole tel makho ar Yunus er mayare chodo, ta chara ekhon ar kaj nai, Awami League shomoy hole firbe</t>
  </si>
  <si>
    <t>P2147</t>
  </si>
  <si>
    <t>তুই ইল্লু খানকির পোলা আর পিংকু দুই খানকির পোলা তোদের কাজকর্ম কি কি করছোস সব কিছুরই হিসাব হবে.... ভয় পাইছিস 😁</t>
  </si>
  <si>
    <t>tui Illu khankir pola ar Pinku dui khankir pola, toder kajkormo ki ki korchos sob kichur hisab hobe... voy paisos 😁</t>
  </si>
  <si>
    <t>P2148</t>
  </si>
  <si>
    <t>Dur kuttar bacha</t>
  </si>
  <si>
    <t>P2149</t>
  </si>
  <si>
    <t>ভোদার বাল তুই বক বক করবি না পারলে তুই দেশে আয়</t>
  </si>
  <si>
    <t>bhodar bal tui bok bok korbi na parle tui deshe aay</t>
  </si>
  <si>
    <t>P2150</t>
  </si>
  <si>
    <t>ও মাগির পুওয়া তোরে কুত্তার মত পিট্টুম.</t>
  </si>
  <si>
    <t>o magir puya tore kuttar moto pittum</t>
  </si>
  <si>
    <t>P2151</t>
  </si>
  <si>
    <t>তুমি হালার পুত কোথায় আছো তোমারও খুঁজে বার করে দেশে ক্রসফাই দেবো খানকির পোলা।।</t>
  </si>
  <si>
    <t>tumi halar put kothay acho, tomar o khuje ber kore deshe crossfire dibo khankir pola</t>
  </si>
  <si>
    <t>P2152</t>
  </si>
  <si>
    <t>তুইতো খানকির পোলা ভদার সাংবাদিক</t>
  </si>
  <si>
    <t>tui to khankir pola, bhodar journalist</t>
  </si>
  <si>
    <t>P2153</t>
  </si>
  <si>
    <t>তো*র মা*রে একসাথে পোন্দায়তে যাচ্ছে যদিও পাকিস্তানের খাবার,,, বাইন*চোদ</t>
  </si>
  <si>
    <t>tor ma*re ekshathe abuse korar kotha bola hocche (Pakistan reference)</t>
  </si>
  <si>
    <t>P2154</t>
  </si>
  <si>
    <t>আরে খানকির পোলা, রামিসা কে নিয়ে এটা কি বললি। এই জারজ সন্তান পাকিস্তানি মাদারচোদ। আর বাংলাদেশের সাধারণ জনগণ আওয়ামী লীগের চায়না, তোরে বলছে কে এই পতিতার পোলা। আওয়ামী লীগের চায়না তোর মত খানকির পোলারা এন সি পি জামাতের খুনি জঙ্গি ইসলামের লেবাস দাড়ি ধর্মব্যবসায়ী শয়তানগুলো। আর অবৈধ দখলবাজ ইউনুস,ও ইউনূসের পাতানো অবৈধ নির্বাচনে ক্ষমতায় আসছে বিএনপি তারা। জনগণে আওয়ামী লীগরে চায়, তোদের রক্ষা নাই কথাটা মনে রাখ।</t>
  </si>
  <si>
    <t>ar khankir pola, Ramisa ke niye eta ki bolli. ei jaraj shontan Pakistani madarchod</t>
  </si>
  <si>
    <t>P2155</t>
  </si>
  <si>
    <t>ইল্লু রাজাকারের বাচ্চা। তোকে বাংলাদেশের মানুষ চোদেও না।</t>
  </si>
  <si>
    <t>Illu rajakarer baccha. Toke Bangladesh-er manush chodeo na.</t>
  </si>
  <si>
    <t>P2156</t>
  </si>
  <si>
    <t>তুকে চুদি না, তুই পাকিস্তানের জারক সন্তান</t>
  </si>
  <si>
    <t>Tuke chudi na, tui Pakistan-er jark shontan</t>
  </si>
  <si>
    <t>P2157</t>
  </si>
  <si>
    <t>খাংকির ঘরের মাগী</t>
  </si>
  <si>
    <t>khankir ghorer magi</t>
  </si>
  <si>
    <t>https://www.facebook.com/share/r/1CUZ3mxRYa/</t>
  </si>
  <si>
    <t>P2158</t>
  </si>
  <si>
    <t>madarchod</t>
  </si>
  <si>
    <t>P2159</t>
  </si>
  <si>
    <t>মাগি তর সেটায় কত তেল, সামনে পাইলে পাম্পের পাম্পার দদিতাম</t>
  </si>
  <si>
    <t>magi tor setay koto tel, shamne paile pamperer pamper ditam</t>
  </si>
  <si>
    <t>P2160</t>
  </si>
  <si>
    <t>তোরে চোদে কয়জনে</t>
  </si>
  <si>
    <t>tore chode koyjone</t>
  </si>
  <si>
    <t>P2161</t>
  </si>
  <si>
    <t>সালি মাগি</t>
  </si>
  <si>
    <t>shali magi</t>
  </si>
  <si>
    <t>P2162</t>
  </si>
  <si>
    <t>তোদের জন্য কি আমরা ফেসবুক আইডি চালাই নটীর ছাওয়াল তুই নটী মাগী</t>
  </si>
  <si>
    <t>toder jonno ki amra Facebook ID chalai notir chhawal tui noti magi</t>
  </si>
  <si>
    <t>P2163</t>
  </si>
  <si>
    <t>দুদুর ঝলকানি খাট নড়ানড়ি ড্যান্স</t>
  </si>
  <si>
    <t>dudur jholkani khat noranori dance</t>
  </si>
  <si>
    <t>https://www.facebook.com/share/r/17fpAj4ocj/</t>
  </si>
  <si>
    <t>P2164</t>
  </si>
  <si>
    <t>প্রথম আলুর বিরুদ্ধে লেগেছে বালের কণ্ঠ।😄😁</t>
  </si>
  <si>
    <t>Prothom Alo-r biruddhe legeche baler kontho.😄😁</t>
  </si>
  <si>
    <t>https://www.facebook.com/share/v/18jQgVTVKZ/</t>
  </si>
  <si>
    <t>P2165</t>
  </si>
  <si>
    <t>বট কমেন্ট দিয়া বালের কন্ঠ রেফারেন্স নিতাছে🤣🤣</t>
  </si>
  <si>
    <t>bot comment diya baler kontho reference nitase🤣🤣</t>
  </si>
  <si>
    <t>P2166</t>
  </si>
  <si>
    <t>পুন্দের আলো vs বালের কন্ঠের মধ্যকার জমজমাট হাডুডু খেলা চলছে।</t>
  </si>
  <si>
    <t>punder alo vs baler konther moddhokar jomjomat hadudu khela cholche.</t>
  </si>
  <si>
    <t>P2167</t>
  </si>
  <si>
    <t>যত শট পড়বে ততোই কাস্টমার বাড়বে</t>
  </si>
  <si>
    <t>joto short porbe totoi customer barbe.</t>
  </si>
  <si>
    <t>https://youtube.com/shorts/OlVKzPYIOY0?si=KL661q-ByeO9Svg6</t>
  </si>
  <si>
    <t>P2168</t>
  </si>
  <si>
    <t>পাশের লোকটার মনে হয় দাড়িয়ে গেছে!😂</t>
  </si>
  <si>
    <t xml:space="preserve">Pasher loktar mone hoy dariye geche. </t>
  </si>
  <si>
    <t>P2169</t>
  </si>
  <si>
    <t>She insulted media  not good.</t>
  </si>
  <si>
    <t>She insulted media not good.</t>
  </si>
  <si>
    <t>P2170</t>
  </si>
  <si>
    <t>https://youtube.com/shorts/z_fqLyvjGoU?si=mQMekk7A1ZzsnDgt</t>
  </si>
  <si>
    <t>P2171</t>
  </si>
  <si>
    <t>এই গাড়িটার ভাড়া কত?😂</t>
  </si>
  <si>
    <t>Ei garitar vara koto? 😂</t>
  </si>
  <si>
    <t>P2172</t>
  </si>
  <si>
    <t>এটা সিদ্দিকের সাবেক স্ত্রী? তাইলে তো কাম সাড়া। এতো বারোভাতারি। বেডাগো মেশিন মাপার ডিভাইস😂</t>
  </si>
  <si>
    <t>Eta Siddiker sabek stri? Taile to kam sara. Eto barovatari. Bedago machine mapar device 😂</t>
  </si>
  <si>
    <t>https://youtube.com/shorts/SD0vfTO-DAs?si=ZVHz3SOe0CgHtJB-</t>
  </si>
  <si>
    <t>P2173</t>
  </si>
  <si>
    <t>এই পোশাক না পড়ে সবাইকে দেখিয়ে দিলে তো হয় মানুষের চোখ শান্তি পাবে</t>
  </si>
  <si>
    <t>Ei poshak na pore sobaike dekhie dile to hoy, manusher chokh shanti pabe</t>
  </si>
  <si>
    <t>https://youtube.com/shorts/SD0vfTO-DAs?si=zzSSKMUl-xtO3WLy</t>
  </si>
  <si>
    <t>P2174</t>
  </si>
  <si>
    <t>এই মাতারি সুস্থ সমাজকে নষ্ট করতেছে কাপড় পরার কি দরকার খুইলা আয় সবকিছু</t>
  </si>
  <si>
    <t>Ei matari sustho shomajke noshto kortese, kapor porar ki dorkar, khuila ay shobkichu</t>
  </si>
  <si>
    <t>P2175</t>
  </si>
  <si>
    <t>বাংলার গাই😅</t>
  </si>
  <si>
    <t>Banglar gai 😅</t>
  </si>
  <si>
    <t>https://youtube.com/shorts/SD0vfTO-DAs?si=NhMJIQsQNNoLvyiQ</t>
  </si>
  <si>
    <t>P2176</t>
  </si>
  <si>
    <t>Mim k lagaite chai.</t>
  </si>
  <si>
    <t xml:space="preserve">https://youtube.com/shorts/SD0vfTO-DAs?si=ZyC1DB_wIPv5U_mG
</t>
  </si>
  <si>
    <t>P2177</t>
  </si>
  <si>
    <t>বাংলার ২য় সানি  লিওন</t>
  </si>
  <si>
    <t>Banglar 2y Sunny Leone</t>
  </si>
  <si>
    <t>https://youtube.com/shorts/SD0vfTO-DAs?si=ZyC1DB_wIPv5U_mG</t>
  </si>
  <si>
    <t>P2178</t>
  </si>
  <si>
    <t>Ora soby hoga mar</t>
  </si>
  <si>
    <t>Ora sobai hoga mar</t>
  </si>
  <si>
    <t>P2179</t>
  </si>
  <si>
    <t>হট সেক্সি টমেটো দুটো অনেক সুন্দর</t>
  </si>
  <si>
    <t>Hot sexy tomato duto onek sundor</t>
  </si>
  <si>
    <t>P2180</t>
  </si>
  <si>
    <t>Ai ganer dress dekhlei rg hoi</t>
  </si>
  <si>
    <t>Ai ganer dress dekhlei rag hoy</t>
  </si>
  <si>
    <t>https://youtube.com/shorts/7pKUhsHWspg?si=kdJJzOz_RhA7FNOn</t>
  </si>
  <si>
    <t>P2181</t>
  </si>
  <si>
    <t>মাকাল ফল বিকাশ লায়ক সিয়াম</t>
  </si>
  <si>
    <t>Makal fol, Bikash layek Siam</t>
  </si>
  <si>
    <t>P2182</t>
  </si>
  <si>
    <t>গানটা বলিউড গানের মতো তাই বাংলাদেশ এগিয়ে যাও 😢😢😢😢</t>
  </si>
  <si>
    <t>Ganta Bollywood ganer moto, tai Bangladesh egiye jao 😢😢😢😢</t>
  </si>
  <si>
    <t>https://youtube.com/shorts/7pKUhsHWspg?si=ruYM2u9KP2qlgktO</t>
  </si>
  <si>
    <t>P2183</t>
  </si>
  <si>
    <t>ছাপড়ি একটা গান</t>
  </si>
  <si>
    <t>Chapri ekta gan</t>
  </si>
  <si>
    <t>https://youtube.com/shorts/7pKUhsHWspg?si=jSaOw1I1Wmq88dTk</t>
  </si>
  <si>
    <t>P2184</t>
  </si>
  <si>
    <t>Baler song r baler koi thaki niye asce Vara Kore baler miye</t>
  </si>
  <si>
    <t>Baler song ar baler koi thaki niye asce vara kore baler maiya</t>
  </si>
  <si>
    <t>P2185</t>
  </si>
  <si>
    <t>Humsafer bengali version</t>
  </si>
  <si>
    <t>Humsafar Bengali version</t>
  </si>
  <si>
    <t>https://youtube.com/shorts/N53nbaU-KLs?si=4TcWjjSCjEmcATC9</t>
  </si>
  <si>
    <t>P2186</t>
  </si>
  <si>
    <t>Ata kono naika holo!ar theke sundor sundor naika bd te ache!</t>
  </si>
  <si>
    <t>Ata kono nayika holo! Ar theke sundor sundor nayika BD te ache!</t>
  </si>
  <si>
    <t>P2187</t>
  </si>
  <si>
    <t>সাউয়া মা*য়া ছিরা ফালাইতে হইবো নাখিরপোলাগো😒</t>
  </si>
  <si>
    <t>Sauya maya chira falaite hoibo nakhir polago😒</t>
  </si>
  <si>
    <t>P2188</t>
  </si>
  <si>
    <t>ভুঁড়িওলা বিজিবি? 😂</t>
  </si>
  <si>
    <t>Bhuriola BGB? 😂</t>
  </si>
  <si>
    <t>P2189</t>
  </si>
  <si>
    <t>Faltu mohila lojja nai magi👠👠👠</t>
  </si>
  <si>
    <t>https://www.facebook.com/share/r/1BZ3CPtUVD/</t>
  </si>
  <si>
    <t>P2190</t>
  </si>
  <si>
    <t>Oree putkir jhakuni..😜😜😜</t>
  </si>
  <si>
    <t>P2191</t>
  </si>
  <si>
    <t>মাগীর গরের মাগি</t>
  </si>
  <si>
    <t>Magir gorer magi</t>
  </si>
  <si>
    <t>P2192</t>
  </si>
  <si>
    <t>পারার খান কি মাগি</t>
  </si>
  <si>
    <t>Parar khan ki magi</t>
  </si>
  <si>
    <t>P2193</t>
  </si>
  <si>
    <t>বিচি দুই টা দাম পড়বে দুই লাখ করে</t>
  </si>
  <si>
    <t>Bichi dui ta dam porbe dui lakh kore</t>
  </si>
  <si>
    <t>https://www.facebook.com/share/v/18pCxuNHKn/</t>
  </si>
  <si>
    <t>P2194</t>
  </si>
  <si>
    <t>Pagol a cude faltu video na banai lagau r video banau besi income hbe</t>
  </si>
  <si>
    <t>Pagol a cude faltu video na banai, lagau r video banau besi income hbe</t>
  </si>
  <si>
    <t>https://www.facebook.com/share/r/1abbLz2E2m/</t>
  </si>
  <si>
    <t>P2195</t>
  </si>
  <si>
    <t>Pagol sagol er dol</t>
  </si>
  <si>
    <t>P2196</t>
  </si>
  <si>
    <t>Maggi,,, khandokar 😂😂😂</t>
  </si>
  <si>
    <t>P2197</t>
  </si>
  <si>
    <t>আরে খান'কি খন্দকার যে!</t>
  </si>
  <si>
    <t>Aree khanki Khondokar je!</t>
  </si>
  <si>
    <t>P2198</t>
  </si>
  <si>
    <t>তোগো মাগোরেও ফোন্দাই, চোদানি</t>
  </si>
  <si>
    <t>Togo magore o fondai, chodani</t>
  </si>
  <si>
    <t>P2199</t>
  </si>
  <si>
    <t>Magii</t>
  </si>
  <si>
    <t>P2200</t>
  </si>
  <si>
    <t>বিসয়টা বুঝার আগেই চুদলিং পং হয়েগেলো</t>
  </si>
  <si>
    <t>Bisoyta bujhar agei chudling pong hoye gelo</t>
  </si>
  <si>
    <t>P2201</t>
  </si>
  <si>
    <t>রেন্ডি মনা 🥴</t>
  </si>
  <si>
    <t>Rendi mona 🥴</t>
  </si>
  <si>
    <t>P2202</t>
  </si>
  <si>
    <t>Vuksi</t>
  </si>
  <si>
    <t>Vuski</t>
  </si>
  <si>
    <t>P2203</t>
  </si>
  <si>
    <t>হানি খন্দকার ❌
ভূদা অন্ধকার ✅</t>
  </si>
  <si>
    <t>"Honey Khondokar ❌ Bhuda andhokar ✅"</t>
  </si>
  <si>
    <t>P2204</t>
  </si>
  <si>
    <t>Gaibandha magi apnar kase gelo kmne😂</t>
  </si>
  <si>
    <t>P2205</t>
  </si>
  <si>
    <t>পাগল চোদা নাকি শালা</t>
  </si>
  <si>
    <t>Pagol choda naki shala</t>
  </si>
  <si>
    <t>P2206</t>
  </si>
  <si>
    <t>Ey meye ki MAGI?</t>
  </si>
  <si>
    <t>P2207</t>
  </si>
  <si>
    <t>Jemon magi temon cele..😂😂</t>
  </si>
  <si>
    <t>P2208</t>
  </si>
  <si>
    <t>সাওয়ার ভিডিও 🙄😒</t>
  </si>
  <si>
    <t>Sawar video 🙄😒</t>
  </si>
  <si>
    <t>P2209</t>
  </si>
  <si>
    <t>পাগলা ষুদা গুলার হোলা ষুদা কাহিনি🙄</t>
  </si>
  <si>
    <t>Pagla shuda gular hola shuda kahini🙄</t>
  </si>
  <si>
    <t>P2210</t>
  </si>
  <si>
    <t>Pagol choda naki bujlam na😂</t>
  </si>
  <si>
    <t>P2211</t>
  </si>
  <si>
    <t>Ek meye'k chodar Jonno koto tal Bahana</t>
  </si>
  <si>
    <t>P2212</t>
  </si>
  <si>
    <t>হানি খন্দকার, ভো দা অন্ধকার। 😂</t>
  </si>
  <si>
    <t>Honey Khondokar, bhoda andhokar. 😂</t>
  </si>
  <si>
    <t>P2213</t>
  </si>
  <si>
    <t>দুই শুয়ারের বাচ্চারা</t>
  </si>
  <si>
    <t>Dui shuarer bachchara</t>
  </si>
  <si>
    <t>P2214</t>
  </si>
  <si>
    <t>বাবাখোর নাকি</t>
  </si>
  <si>
    <t>Babakhor naki</t>
  </si>
  <si>
    <t>P2215</t>
  </si>
  <si>
    <t>if Khanki Magi had a face</t>
  </si>
  <si>
    <t>P2216</t>
  </si>
  <si>
    <t>Vuski magir link?</t>
  </si>
  <si>
    <t>P2217</t>
  </si>
  <si>
    <t>ভো*দায় জ্বালা উঠছে সালাই বুঝে নাই বলে চোদোন দিয়ে বুঝাইছে যে চোদেক আমারে..🥴</t>
  </si>
  <si>
    <t>Bhodaay jala uthche salai bujhe nai bole chodon diye bujhaiche je chodok amare..🥴</t>
  </si>
  <si>
    <t>P2218</t>
  </si>
  <si>
    <t>Khanki khondoker 🙃</t>
  </si>
  <si>
    <t>P2219</t>
  </si>
  <si>
    <t>Koi pcs khwaiyA nichen ei mgi re</t>
  </si>
  <si>
    <t>P2220</t>
  </si>
  <si>
    <t>বাংলাদেশে খাট
কাঁপানো বেস্ট অ্যাওয়ার্ড,,,,কি রাগ করলা নাকি</t>
  </si>
  <si>
    <t>"Bangaldeshe khat kanapano best award,,,,ki rag korla naki"</t>
  </si>
  <si>
    <t>https://www.facebook.com/share/r/18g4fwxX5b/</t>
  </si>
  <si>
    <t>P2221</t>
  </si>
  <si>
    <t>হেডার অ্যাওয়ার্ড</t>
  </si>
  <si>
    <t>Header award</t>
  </si>
  <si>
    <t>P2222</t>
  </si>
  <si>
    <t>রাতে কে যেনো কামড়াইছে 😂😂</t>
  </si>
  <si>
    <t>Rate ke jeno kamraiche 😂😂</t>
  </si>
  <si>
    <t>https://youtube.com/shorts/vGo6Znkkt7I?si=vHeYVSCa4dvJhVnk</t>
  </si>
  <si>
    <t>P2223</t>
  </si>
  <si>
    <t>একটু আগেই কামড়াকামড়ি টা হয়েছে 😁</t>
  </si>
  <si>
    <t>Ektu agei kamrakamri ta hoise 😁</t>
  </si>
  <si>
    <t>https://youtube.com/shorts/vGo6Znkkt7I?si=eZlpeWcytusmnX4H</t>
  </si>
  <si>
    <t>P2224</t>
  </si>
  <si>
    <t>Poti rate room date Jai golai to dag lagbei 😂Jamai nai Dhaka sohor tk Chara cholbe ki kore korte daw vhai korte daw 😂</t>
  </si>
  <si>
    <t>Poti rate room date jai, golay to dag lagbei 😂 Jamai nai, Dhaka shohor taka chara cholbe ki kore, korte dao bhai korte dao 😂</t>
  </si>
  <si>
    <t>P2225</t>
  </si>
  <si>
    <t>যিনি ভাড়ায় নিয়েছিলেন মনে হয় জোরে কামড় দিয়েছিলেন</t>
  </si>
  <si>
    <t>Jini varay niyechilen mone hoy jore kamor diyechilen</t>
  </si>
  <si>
    <t>https://youtube.com/shorts/McCwqhJ6Bcs?si=YNP5OvwidFzJk1Cd</t>
  </si>
  <si>
    <t>P2226</t>
  </si>
  <si>
    <t>মারাত্তক ফিগার 😍😍😍</t>
  </si>
  <si>
    <t>Marattok figure 😍😍😍</t>
  </si>
  <si>
    <t>https://youtube.com/shorts/GuZ_2GUD714?si=T8gRAesrqKLnsoap</t>
  </si>
  <si>
    <t>P2227</t>
  </si>
  <si>
    <t>খেলার জন্য আইছে না ভাব দেখাইতে আইছে</t>
  </si>
  <si>
    <t>Khelar jonno aise na, vab dekhailte aise</t>
  </si>
  <si>
    <t>https://youtube.com/shorts/GuZ_2GUD714?si=wobfpyMjAwxCeNLr</t>
  </si>
  <si>
    <t>P2228</t>
  </si>
  <si>
    <t>ওরা কি খেলা দেখায় না ওদের শরিল দেখায়</t>
  </si>
  <si>
    <t>Ora ki khela dekhay na, oder shoril dekhay</t>
  </si>
  <si>
    <t>https://youtube.com/shorts/GuZ_2GUD714?si=9evbdeNWNk4Zfts3</t>
  </si>
  <si>
    <t>P2229</t>
  </si>
  <si>
    <t>এদের সাইজে কতো হবে সবাই বলেন</t>
  </si>
  <si>
    <t>Eder size koto hobe, sobai bolen</t>
  </si>
  <si>
    <t>P2230</t>
  </si>
  <si>
    <t>এখানে কি ক্রিকেট খেলা চলে নাকি দুধ দেখানো চলে গেছে বুঝলাম না</t>
  </si>
  <si>
    <t>Ekhane ki cricket khela chole naki dudh dekhano chole geche, bujhlam na</t>
  </si>
  <si>
    <t>https://youtube.com/shorts/GuZ_2GUD714?si=Zvsl4304DrFhdjCn</t>
  </si>
  <si>
    <t>P2231</t>
  </si>
  <si>
    <t>এত বড় জামবুড়া কে কে খাবি তোরা</t>
  </si>
  <si>
    <t>Eto boro jambura ke ke khabi tora</t>
  </si>
  <si>
    <t>https://youtube.com/shorts/GuZ_2GUD714?si=LBRVOJXV6sN3KBNZ</t>
  </si>
  <si>
    <t>P2232</t>
  </si>
  <si>
    <t>এরা কি জানে না, জে সবাই তাদের চোখ দিয়েই খেয়ে দেয়</t>
  </si>
  <si>
    <t>Era ki jane na je sobai tader chokh diyei kheye dey</t>
  </si>
  <si>
    <t>https://youtube.com/shorts/GuZ_2GUD714?si=UA4xoz5cJCcYsq5u</t>
  </si>
  <si>
    <t>P2233</t>
  </si>
  <si>
    <t>উনার বয়স যদি ১৮ হয়,, তাহলে আমার বয়স ১০ 🤣🤣</t>
  </si>
  <si>
    <t>Unar boyosh jodi 18 hoy, tahole amar boyosh 10 🤣🤣</t>
  </si>
  <si>
    <t>https://youtube.com/shorts/MN4P1Yp9kVY?si=qiIy95GdUxTtdVsu</t>
  </si>
  <si>
    <t>P2234</t>
  </si>
  <si>
    <t>আমি গরিব ছেলে তারপর তোমাকে আমার খুব ভালো লাগে</t>
  </si>
  <si>
    <t>Ami gorib chele, tarpor o tomake amar khub bhalo lage</t>
  </si>
  <si>
    <t>https://youtube.com/shorts/MN4P1Yp9kVY?si=0SApxq7XYw7HkY66</t>
  </si>
  <si>
    <t>P2235</t>
  </si>
  <si>
    <t>এই মহিলার বয়স যদি আঠারো হয় তাহলে আমি এক্ষণই জন্মালাম 😂😂😂</t>
  </si>
  <si>
    <t>Ei mohilar boyosh jodi atharo hoy tahole ami ekhoni jonmalam 😂😂😂</t>
  </si>
  <si>
    <t>https://youtube.com/shorts/MN4P1Yp9kVY?si=_EDJZx2yAOxm6wIW</t>
  </si>
  <si>
    <t>P2236</t>
  </si>
  <si>
    <t>সত্যি এর মনে হয় মা বোন নাই</t>
  </si>
  <si>
    <t>Sotti er mone hoy ma bon nai</t>
  </si>
  <si>
    <t>P2237</t>
  </si>
  <si>
    <t>Duitare 900 taka diye vara korsce</t>
  </si>
  <si>
    <t>P2238</t>
  </si>
  <si>
    <t>Vai tui ki bhuski dealer?</t>
  </si>
  <si>
    <t>P2239</t>
  </si>
  <si>
    <t>Jara bibhinno doulote pottitoloy thake tader nam erokom e hoy</t>
  </si>
  <si>
    <t>P2240</t>
  </si>
  <si>
    <t>দুইটা মেয়ের বোদা পাঠাচ্ছে আর ধন</t>
  </si>
  <si>
    <t>Duita meyer boda pathacche ar dhon</t>
  </si>
  <si>
    <t>P2241</t>
  </si>
  <si>
    <t>Ovinoy magi</t>
  </si>
  <si>
    <t>P2242</t>
  </si>
  <si>
    <t>মাগী</t>
  </si>
  <si>
    <t>P2243</t>
  </si>
  <si>
    <t>ভাইয়ে মা*গী ছাড়া চলতেই পারেনা</t>
  </si>
  <si>
    <t>Vaiye magi chara choltei pare na</t>
  </si>
  <si>
    <t>P2244</t>
  </si>
  <si>
    <t>Kora mal</t>
  </si>
  <si>
    <t>https://www.facebook.com/share/r/1JG4jKQTJK/</t>
  </si>
  <si>
    <t>P2245</t>
  </si>
  <si>
    <t>হিজলা না কি</t>
  </si>
  <si>
    <t>Hijla na ki</t>
  </si>
  <si>
    <t>P2246</t>
  </si>
  <si>
    <t>শুধু ব্রা পরে ভিডিও 😁</t>
  </si>
  <si>
    <t>Shudhu bra pore video 😁</t>
  </si>
  <si>
    <t>P2247</t>
  </si>
  <si>
    <t>সবার আগে তোর মা বাপের জন্মের সমস্যা আছে 🤬🤬🤬
তারপর পতিতা কুত্তার বাচ্চা মহিলা তোর ও জন্মের সমস্যা আছে শুয়োরের বাচ্চা 🤬🤬🤬🤬🤬</t>
  </si>
  <si>
    <t>"Sobar age tor ma bap-er jonmer shomossha ache 🤬🤬🤬 Tarpor potita kuttaer baccha mohila tor o jonmer shomossha ache shuarer baccha 🤬🤬🤬🤬🤬"</t>
  </si>
  <si>
    <t>P2248</t>
  </si>
  <si>
    <t xml:space="preserve">Tor abbare dekha😂rendi
</t>
  </si>
  <si>
    <t>Tor abbare dekha😂rendi</t>
  </si>
  <si>
    <t>P2249</t>
  </si>
  <si>
    <t>সবকিছুই তো মানলাম কিন্তু তোর মত বুঝকি পটাইতে কি লাগে তুই এইটা বল</t>
  </si>
  <si>
    <t>Sobkichu to manlam kintu tor moto bujhki potate ki lage tui ei ta bol</t>
  </si>
  <si>
    <t>P2250</t>
  </si>
  <si>
    <t>তোমার নিছের টা কত ইঞ্চি ওটাতো তুমি বলালে না
কি রাগ করলা😆😆</t>
  </si>
  <si>
    <t>"Tomar nicher ta koto inch otato tumi bolale na Ki rag korla😆😆"</t>
  </si>
  <si>
    <t>P2251</t>
  </si>
  <si>
    <t>R koi ak din pore Mone hoi kapor Sara korba video</t>
  </si>
  <si>
    <t>R koi ak din pore mone hoy kapor sara korba video</t>
  </si>
  <si>
    <t>P2252</t>
  </si>
  <si>
    <t>করছিলাম তুই একটা ভদ্র ফ্যামিলির মেয়ে
এখন তো দেখতেছি তুই দৌলতী আর পতিতা</t>
  </si>
  <si>
    <t>"Korcchilam tui ekta bhodro family-r meye Ekhon to dekhtechi tui douloti ar potita"</t>
  </si>
  <si>
    <t>P2253</t>
  </si>
  <si>
    <t>ভালো করে বুঝতে পারি নাই দুধের সাইজ কত সেটাও বলে দাও</t>
  </si>
  <si>
    <t>Valo kore bujhte pari nai dudher size koto setao bole dao</t>
  </si>
  <si>
    <t>P2254</t>
  </si>
  <si>
    <t xml:space="preserve">তোমার দুধ কত সাইজ
</t>
  </si>
  <si>
    <t>Tomar dudh koto size</t>
  </si>
  <si>
    <t>P2255</t>
  </si>
  <si>
    <t>Aro kicho din pore aro onk kicho dekbo 😄😁</t>
  </si>
  <si>
    <t>Aro kichu din pore aro onk kichu dekbo 😄😁</t>
  </si>
  <si>
    <t>P2256</t>
  </si>
  <si>
    <t>আমার তো পম পম ছোট সেইজন্য ছেলে পটে না 🤦‍♀️🤦‍♀️</t>
  </si>
  <si>
    <t>Amar to pom pom choto shejonno chele potay na 🤦‍♀️🤦‍♀️</t>
  </si>
  <si>
    <t>P2257</t>
  </si>
  <si>
    <t>তোমার শরীরটা সেই সেক্সি, খাইতে সেই হবে তোমাকে</t>
  </si>
  <si>
    <t>Tomar shorirta shei sexy, khaite shei hobe tomake</t>
  </si>
  <si>
    <t>P2258</t>
  </si>
  <si>
    <t>শাড়িটা একটু নামাও ভালো করে দেখি🥰🥰</t>
  </si>
  <si>
    <t>Sharita ektu namao valo kore dekhi🥰🥰</t>
  </si>
  <si>
    <t>P2259</t>
  </si>
  <si>
    <t>ভোদা কতটুকু চায়??</t>
  </si>
  <si>
    <t>Bodha koto tuku chai??</t>
  </si>
  <si>
    <t>P2260</t>
  </si>
  <si>
    <t>তুমি তো দুবাই হোটেলের নরতোকি একরাতের ৫ লাখ টাকা কামাও</t>
  </si>
  <si>
    <t>Tumi to Dubai hoteler nortoki ek raat-er 5 lakh taka kamao</t>
  </si>
  <si>
    <t>https://www.facebook.com/share/r/18tAGKK2jB/</t>
  </si>
  <si>
    <t>P2261</t>
  </si>
  <si>
    <t>সহবাস করে দেওয়া উচিত</t>
  </si>
  <si>
    <t>Sohobas kore dewa uchit</t>
  </si>
  <si>
    <t>P2262</t>
  </si>
  <si>
    <t>এরে কেউ থামাও।এই মাগিরে দেখে একটা নারী জাতি নষ্ট হয়ে যাচ্ছে</t>
  </si>
  <si>
    <t>Ere keu thamo. ei magire dekhe ekta nari jatir noshto hoye jacche</t>
  </si>
  <si>
    <t>P2263</t>
  </si>
  <si>
    <t>রাতে মনের সুখে গলায় কামরাইছে মাগী@রে</t>
  </si>
  <si>
    <t>Rate moner sukhe golar kamrai magi@re</t>
  </si>
  <si>
    <t>P2264</t>
  </si>
  <si>
    <t>সাংবাদিকের আর কোন কাজ নাই মাগিদের কে নিয়েই পড়ে থাকে</t>
  </si>
  <si>
    <t>Sangbadiker ar kono kaj nai magider kei niye pore thake</t>
  </si>
  <si>
    <t>P2265</t>
  </si>
  <si>
    <t>এসব মাগীদের বাংলাদেশে কোনো বিচার নেই</t>
  </si>
  <si>
    <t>Esob magider Bangladesh-e kono bichar nai</t>
  </si>
  <si>
    <t>P2266</t>
  </si>
  <si>
    <t>এর দাড়িগুলোতে ধরে যে প্রকাশ্যে পুটকিমারতে পারবে তার জন্য ৫০ হাজার টাকা গিপ্ট আছে লুফে নিন এই সুবর্ণ সুযোগ</t>
  </si>
  <si>
    <t>Er darigulote dhore je prokashye putkimarte parbe tar jonno 50 hazar taka gift ache lufe nin ei suborno sujog</t>
  </si>
  <si>
    <t>https://www.facebook.com/share/v/1HWDCTDE92/</t>
  </si>
  <si>
    <t>P2267</t>
  </si>
  <si>
    <t>শাহাবাগী মাগি কই পাস??? শালা তোরে পুলিশে দেওয়া উচিৎ। কি বালের কনটেন্ট বানাস</t>
  </si>
  <si>
    <t>Shahabaghi magi koi pas??? shala tore police-e dewa uchit. ki baler content banas</t>
  </si>
  <si>
    <t>P2268</t>
  </si>
  <si>
    <t>ভাই লাগানের ভিডিও দিস তো একদিন🫵</t>
  </si>
  <si>
    <t>Vai laganer video dis to ekdin🫵</t>
  </si>
  <si>
    <t>P2269</t>
  </si>
  <si>
    <t>পাক্কা বাঞ্চচোদ রাসেল একটা আমার দেখা সেরা ছু দি র ভাই একটা😂😂😂🤣</t>
  </si>
  <si>
    <t>Pakka banchchod rasel ekta amar dekha shera chu di r vai ekta😂😂😂🤣</t>
  </si>
  <si>
    <t>P2270</t>
  </si>
  <si>
    <t>ভাই কলা খাওয়ান😂😂😂😂 আর চুদেন 🖕🖕</t>
  </si>
  <si>
    <t>Vai kola khawan😂😂😂😂 ar choden 🖕🖕</t>
  </si>
  <si>
    <t>P2271</t>
  </si>
  <si>
    <t>Dosen vai dosen😂
Ki rag korla😂</t>
  </si>
  <si>
    <t>P2272</t>
  </si>
  <si>
    <t>Tok khali cudar ovhab🫵sala mc😮‍💨</t>
  </si>
  <si>
    <t>P2273</t>
  </si>
  <si>
    <t>মনে হয় দোচবেনা নাতো আমরা পাইলাম না কেনো দেখতে 🐸</t>
  </si>
  <si>
    <t>mone hoy dochbena nato amra pailam na keno dekhte 🐸</t>
  </si>
  <si>
    <t>P2274</t>
  </si>
  <si>
    <t>Eii magi chele ke dekle rag Uthe</t>
  </si>
  <si>
    <t>Eii magi chele ke dekle rag uthe</t>
  </si>
  <si>
    <t>P2275</t>
  </si>
  <si>
    <t>তুই কি তোর মায়ের পুটকি দিয়ে হইচিস</t>
  </si>
  <si>
    <t>Tui ki tor mayer putki diye hoichis</t>
  </si>
  <si>
    <t>P2276</t>
  </si>
  <si>
    <t>ভাই আপনি এই মা*মা*গী গুলোরে কই পান। আপনি কি মা*গীর দালাল না কি?</t>
  </si>
  <si>
    <t>Vai apni ei mamagi gular koi pan. apni ki magir dalal na ki?</t>
  </si>
  <si>
    <t>P2277</t>
  </si>
  <si>
    <t>সালা সাহাবাগীর রোহিঙ্গা দরে আনে, টাকা দিয়ে,🤧</t>
  </si>
  <si>
    <t>Sala Shahbagir Rohingga dore ane, taka diye,🤧</t>
  </si>
  <si>
    <t>P2278</t>
  </si>
  <si>
    <t>ইস মালের কি ফিগার।।। দেখে আমার নুন্টু খাড়া হয়ে গেল।। 😁🤣🖕🖕🖕🖕🖕</t>
  </si>
  <si>
    <t>Iss maler ki figure... dekhe amar nunto khara hoye gelo 😁🤣🖕🖕🖕🖕🖕</t>
  </si>
  <si>
    <t>P2279</t>
  </si>
  <si>
    <t>Khoniker chele🙂</t>
  </si>
  <si>
    <t>P2280</t>
  </si>
  <si>
    <t>এটা হইছে ৩০০ টাকার মাল 👈👈👈👈👈</t>
  </si>
  <si>
    <t>Eta hoise 300 takar mal 👈👈👈👈👈</t>
  </si>
  <si>
    <t>P2281</t>
  </si>
  <si>
    <t>মা#গি খোর</t>
  </si>
  <si>
    <t>Ma#gi khor</t>
  </si>
  <si>
    <t>P2282</t>
  </si>
  <si>
    <t>এই এইডস রোগি রাসেল খানকির পোলা তোর মারে নিয়ে ভিডিও বানা তোর মারে দেখো আ হা করিস</t>
  </si>
  <si>
    <t>Ei AIDS rogi Russell khankir pola tor mare niye video bana tor mare dekho ah ha koris</t>
  </si>
  <si>
    <t>P2283</t>
  </si>
  <si>
    <t xml:space="preserve">জারজ সন্তান
</t>
  </si>
  <si>
    <t>Jaraj shontan</t>
  </si>
  <si>
    <t>P2284</t>
  </si>
  <si>
    <t>এসব পতিতালয়ের মেয়ে পান কোন জায়গায়?
দৌলতদিয়া থেকে কি ভারা করে নিয়ে আসেন?</t>
  </si>
  <si>
    <t>"Esob pottitaloyer meye pan kon jaygay? Doulatdia theke ki vara kore niye asen?"</t>
  </si>
  <si>
    <t>P2285</t>
  </si>
  <si>
    <t>এই মাদারচুদ কে ও ফাসি দেয়া হোক</t>
  </si>
  <si>
    <t>Ei madarchod keo fashi deya hok</t>
  </si>
  <si>
    <t>P2286</t>
  </si>
  <si>
    <t>এসব বে শ শা মাদারচোদ রা ধর্ষণ বলাৎকার হয় না কেন 🙂🖕🍌</t>
  </si>
  <si>
    <t>Esob be sh sha madarchod ra dhorshon bolatkar hoy na keno 🙂🖕🍌</t>
  </si>
  <si>
    <t>P2287</t>
  </si>
  <si>
    <t>বা*ইন*চো*দ অশ্লীল ভিডিও পোস্ট করিস কেন 😡</t>
  </si>
  <si>
    <t>Bain*chod oshlil video post koris keno 😡</t>
  </si>
  <si>
    <t>P2288</t>
  </si>
  <si>
    <t>Tor Post Er Sathe Tor o Maire Xudi 😂🙏</t>
  </si>
  <si>
    <t>Tor post er sathe tor o maire xudi 😂🙏</t>
  </si>
  <si>
    <t>P2289</t>
  </si>
  <si>
    <t>যত খা-নকি আছে এর সাথে ভিডিও বানায়</t>
  </si>
  <si>
    <t>Jot khanki ache er sathe video banay</t>
  </si>
  <si>
    <t>P2290</t>
  </si>
  <si>
    <t>এসব বস্তিদের পতিতালয় থেকে ধরে ধরে নিয়ে আসে ,হালা চাপড়ি 😃</t>
  </si>
  <si>
    <t>Esob bostider pottitaloy theke dhore dhore niye ase, hala chapri 😃</t>
  </si>
  <si>
    <t>P2291</t>
  </si>
  <si>
    <t>গর্ব কালিন সময় অতিরিক্ত পোন্দাইলে এই ধরনের বাস্টার্ড জন্ম হয়😄🫦🫵</t>
  </si>
  <si>
    <t>Gorb kalin somoy otirikto pondail e ei dhoroner bastard jonmo hoy 😄🫦🫵</t>
  </si>
  <si>
    <t>P2292</t>
  </si>
  <si>
    <t>সব mgi হেতের কাছে</t>
  </si>
  <si>
    <t>Sob mgi heder kache</t>
  </si>
  <si>
    <t>P2293</t>
  </si>
  <si>
    <t>হালায় দেখি আবার হিজরাও দোচে🤣😂🤣</t>
  </si>
  <si>
    <t>Halay dekhi abar hijrao doche 🤣😂🤣</t>
  </si>
  <si>
    <t>P2294</t>
  </si>
  <si>
    <t>Eii magi gula koi pay vdo korar jonno bhai keu or page ta nosto kore de ei sob ar vallage na 🙏</t>
  </si>
  <si>
    <t>Eii magi gula koi pay video korar jonno bhai keu or page ta noshto kore de ei sob ar vallage na 🙏</t>
  </si>
  <si>
    <t>P2295</t>
  </si>
  <si>
    <t xml:space="preserve">Khanki magi koi pan
</t>
  </si>
  <si>
    <t>Khanki magi koi pan</t>
  </si>
  <si>
    <t>P2296</t>
  </si>
  <si>
    <t>Tui akta madarchod</t>
  </si>
  <si>
    <t>P2297</t>
  </si>
  <si>
    <t>তোরা দুইডাই শাউয়াই</t>
  </si>
  <si>
    <t>Tora duidai shauai</t>
  </si>
  <si>
    <t>P2298</t>
  </si>
  <si>
    <t>যেমন গাড়ি,তেমন নারী এবং তেমন গাঞ্জুটে। ভালো মিলেছে 🍒</t>
  </si>
  <si>
    <t>Jemon gari, temon nari ebong temon ganjute. valo mileche 🍒</t>
  </si>
  <si>
    <t>P2299</t>
  </si>
  <si>
    <t>Akti khankii
R akti khankiir pola😷😷</t>
  </si>
  <si>
    <t>"Akti khankii R akti khankir pola 😷😷"</t>
  </si>
  <si>
    <t>P2300</t>
  </si>
  <si>
    <t>রাসেল এর রুচি তে দুর্ভিক্ষ হালায় ২০০ টাকার বস্তির মাল ভোগ করে ।</t>
  </si>
  <si>
    <t>Russel er ruchite durbhikkho halay 200 takar bostir mal bhog kore</t>
  </si>
  <si>
    <t>P2301</t>
  </si>
  <si>
    <t>এ কুত্তার বাচ্চার মা বোন, আত্মীয় স্বজন নাই মনে হয়</t>
  </si>
  <si>
    <t>E kuttaer baccha ma bon, attio shojon nai mone hoy</t>
  </si>
  <si>
    <t>P2302</t>
  </si>
  <si>
    <t>এই খানকির পোলা তোর বাপ মায়ে কেমনে জন্ম দিছে রে তোরে। ঘোড়া দেয়া না গরু দেয়া?</t>
  </si>
  <si>
    <t>Ei khankir pola tor bap may kemon kore jonmo dishe re tore. ghora deya na goru deya?</t>
  </si>
  <si>
    <t>P2303</t>
  </si>
  <si>
    <t>Ai mother chodky paily paramu khankir polay baar er maia nia jy vab choday monta chay</t>
  </si>
  <si>
    <t>Ai mother chodky paily paramu khankir polay baar er maia nia je bhab choday monta chay</t>
  </si>
  <si>
    <t>P2304</t>
  </si>
  <si>
    <t>দুদিন পরে পরে একটা মাগী নিয়া নাটক করো,,,পাওকই এগুলো</t>
  </si>
  <si>
    <t>dui din pore pore ekta magi niye natok koro,,, pao eigula</t>
  </si>
  <si>
    <t>P2305</t>
  </si>
  <si>
    <t>মাগিখোর হালারপুত</t>
  </si>
  <si>
    <t>magikhore halarput</t>
  </si>
  <si>
    <t>P2306</t>
  </si>
  <si>
    <t>মাগির দালাল</t>
  </si>
  <si>
    <t>magir dalal</t>
  </si>
  <si>
    <t>P2307</t>
  </si>
  <si>
    <t xml:space="preserve"> Mada'rxud Vlogar 🗿🤛</t>
  </si>
  <si>
    <t>Mada'rxud Vlogar 🗿🤛</t>
  </si>
  <si>
    <t>P2308</t>
  </si>
  <si>
    <t>Halai ki magir dalal naki akta na akta thakei😂😂</t>
  </si>
  <si>
    <t>Halai ki magir dalal naki akta na akta thekei😂😂</t>
  </si>
  <si>
    <t>P2309</t>
  </si>
  <si>
    <t>Sob khanki ar kace ashe kmne🫵</t>
  </si>
  <si>
    <t>Sob khanki ar kache ashe kmne🫵</t>
  </si>
  <si>
    <t>P2310</t>
  </si>
  <si>
    <t>মাগী বাজ</t>
  </si>
  <si>
    <t>Magi baj</t>
  </si>
  <si>
    <t>P2311</t>
  </si>
  <si>
    <t>মাদারচোদ এতো কালেকশন কই পায়।বাট লট মাল সব গুলা</t>
  </si>
  <si>
    <t>Madarchod eto collection koi pay. bat lot mal sob gula</t>
  </si>
  <si>
    <t>P2312</t>
  </si>
  <si>
    <t>মাগির ছেলে যুব সমাজ নষ্ট করার কারিগর 😡😡😡🤬🤬</t>
  </si>
  <si>
    <t>magir chele juboshomaj noshto korar karigor 😡😡😡🤬🤬</t>
  </si>
  <si>
    <t>P2313</t>
  </si>
  <si>
    <t>খানকির পোলা জোয়ার প্রমোশন করছে</t>
  </si>
  <si>
    <t>khankir pola jowar promotion korche</t>
  </si>
  <si>
    <t>P2314</t>
  </si>
  <si>
    <t>দেশটা কে এ আমেরিকা বানায়ে পেলাইছে
পতিতা মাগি তোর মা বাবা ভাই বোন নাই</t>
  </si>
  <si>
    <t>"desh ta ke e America banae felai dise potita magi tor ma baba bhai bon nai"</t>
  </si>
  <si>
    <t>P2315</t>
  </si>
  <si>
    <t>পতিতা মাগি</t>
  </si>
  <si>
    <t>potita magi</t>
  </si>
  <si>
    <t>P2316</t>
  </si>
  <si>
    <t>প্রফেশনালি মাইয়া একটা মাগী আর পোলা মাগীর দালাল।</t>
  </si>
  <si>
    <t>professionally maiya ekta magi ar pola magir dalal.</t>
  </si>
  <si>
    <t>P2317</t>
  </si>
  <si>
    <t>শুয়োরের বাচ্চা
ওরা দুইজনএই শুয়োরের বাচ্চার গুলার কারণে আজকে সমাজ ধ্বংসের মুখে</t>
  </si>
  <si>
    <t>"shuarer baccha ora duijon e shuarer bacchader gulor karone ajke shomaj dhongser mukhe"</t>
  </si>
  <si>
    <t>P2318</t>
  </si>
  <si>
    <t>Magi hate kmn koira</t>
  </si>
  <si>
    <t>Magi hate kemon koira</t>
  </si>
  <si>
    <t>P2319</t>
  </si>
  <si>
    <t>dari Raika kankir pula Ki Ki Maiya nosto Maiya go loge Vidio kore Allah toder jahannam a O jayga dibe na kuttar bassa gula ar meyera to asto akta nortoki 😡😡😡😡</t>
  </si>
  <si>
    <t>dari raika khankir pola ki ki maiya noshto maiya go loge video kore Allah toder jahannam e o jayga dibe na kuttar bacha gula ar meyera to asho ekta nortoki 😡😡😡😡😡</t>
  </si>
  <si>
    <t>P2320</t>
  </si>
  <si>
    <t>এই খা*কির ছেলে শু**র বাচ্চা বাই*চো* ওপেনে অশ্লীলতা করে এর বিরুদ্ধে কেউ অভিযোগ করে না</t>
  </si>
  <si>
    <t>Ei khankir chele shuar baccha baichod open e oshlilta kore er biruddhe keu obhijog kore na</t>
  </si>
  <si>
    <t>P2321</t>
  </si>
  <si>
    <t>Bhai akto coden nah ken amar dekhar onik icccha 🫶🤣🤣</t>
  </si>
  <si>
    <t>Bhai aktu choden nah ken amar dekhar onek iccha 🫶🤣🤣</t>
  </si>
  <si>
    <t>P2322</t>
  </si>
  <si>
    <t>Vai cuidda fatan</t>
  </si>
  <si>
    <t>P2323</t>
  </si>
  <si>
    <t>একটা (ম) আর একটা (খ)
দুইটাই আচু*দা🖕🐸</t>
  </si>
  <si>
    <t>"ekta (m) ar ekta (kh) duita e achu*da🖕🐸"</t>
  </si>
  <si>
    <t>P2324</t>
  </si>
  <si>
    <t>এই খান*** কির পোলারে কেউ গনপিটুনি দিতে পারে না
শুয় বাচ্চাগো লাইগা এই সমাজ ও সমাজের বর্তমান প্রজন্ম নষ্ট হইতাসে
খান**** পোলারে যদি কোন দিন হাতের কাছে পাই
ওরে ওর যেই মায়ের গর্ভ দিয়া হইসে সেইখানে ভইরা দিমু
কুত্তার বাচ্চা</t>
  </si>
  <si>
    <t>Ei khan*** kir polare keu gonpituni dite pare na
shuar bacchago lagia ei shomaj o shomajer bortoman projonmo noshto hoitase
khan**** polare jodi kono din hate pai
ore or je ma-er gorbho diya hoise shekhane bhoriya dimu
kuttar baccha</t>
  </si>
  <si>
    <t>P2325</t>
  </si>
  <si>
    <t>শুয়ারের বাচ্চার জন্মের সমস্যা আছে অথবা তাঁর এভাবেই জন্ম হয়েছে নাহলে একজন মুসলিম হয়ে এই ধরনের করুচিপূর্ণ নোংরা ভিডিও বানাই কিভাবে?</t>
  </si>
  <si>
    <t>shuarer bacchar jonmer shomossha ache othoba tar emonvabei jonmo hoise nahole ekjon muslim hoye ei dhoroner koruchipurno nongra video banai kivabe?</t>
  </si>
  <si>
    <t>P2326</t>
  </si>
  <si>
    <t>খানকির পুলা এসব ভিডিও করা বন্ধ কর</t>
  </si>
  <si>
    <t>khankir pula esob video kora bondho kor</t>
  </si>
  <si>
    <t>P2327</t>
  </si>
  <si>
    <t>ছবির নাম: ভুস*কির সাথে বস্তির প্রেম🎬</t>
  </si>
  <si>
    <t>chobir nam: bhus*kir sathe bostir prem🎬</t>
  </si>
  <si>
    <t>P2328</t>
  </si>
  <si>
    <t>আচ্ছা তুই এইসব মাগি কই পাচ</t>
  </si>
  <si>
    <t>aachcha tui eisob magi koi pach</t>
  </si>
  <si>
    <t>P2329</t>
  </si>
  <si>
    <t>শালারপুতে কইদিন পর পর এই খানকি মাগি গুলা কইথিকা দইরা আনে..।😂</t>
  </si>
  <si>
    <t>shalarpute koidin por por ei khanki magi gula koithika dorai ane..😂</t>
  </si>
  <si>
    <t>P2330</t>
  </si>
  <si>
    <t>সালা পতিতার চুদা</t>
  </si>
  <si>
    <t>sala potitar choda</t>
  </si>
  <si>
    <t>P2331</t>
  </si>
  <si>
    <t>এই নটির পোলার ঘরে কি মা বোন নাই</t>
  </si>
  <si>
    <t>ei notir poler ghor e ki ma bon nai</t>
  </si>
  <si>
    <t>P2332</t>
  </si>
  <si>
    <t>তুই সালা এই শাহাবাগী দের কই পাস 🫤</t>
  </si>
  <si>
    <t>tui sala ei shahabagi der koi pas 🫤</t>
  </si>
  <si>
    <t>P2333</t>
  </si>
  <si>
    <t>এটা একটা মাদারচোদ</t>
  </si>
  <si>
    <t>eta ekta madarchod</t>
  </si>
  <si>
    <t>P2334</t>
  </si>
  <si>
    <t>গুড়ানোর পর চোদানো হয়👉👌🥱</t>
  </si>
  <si>
    <t>guaraonar por choda hoy👉👌🥱</t>
  </si>
  <si>
    <t>P2335</t>
  </si>
  <si>
    <t>আশ ওয়ালা গামী🫣😜😜</t>
  </si>
  <si>
    <t>ash wala gami🫣😜😜</t>
  </si>
  <si>
    <t>P2336</t>
  </si>
  <si>
    <t>এই মাদার চো* দ দের জন্নিই দেশে এত সমস্যা</t>
  </si>
  <si>
    <t>ei madar chod der jonnai deshe eto shomossha</t>
  </si>
  <si>
    <t>P2337</t>
  </si>
  <si>
    <t>মাগি চাগি দইরা দইরা ভিডিও 🫠</t>
  </si>
  <si>
    <t>magi chagi dhora dhori kore video 🫠</t>
  </si>
  <si>
    <t>P2338</t>
  </si>
  <si>
    <t>খানকির ছেলে খানকির মেয়ে বললাম আমি ।রাগ করলেন😂😂😂</t>
  </si>
  <si>
    <t>khankir chele khankir meye bollam ami. rag korlen😂😂😂</t>
  </si>
  <si>
    <t>P2339</t>
  </si>
  <si>
    <t>লিঙ্গ চারা সিংহ</t>
  </si>
  <si>
    <t>lingo chara singho</t>
  </si>
  <si>
    <t>18/03/2025</t>
  </si>
  <si>
    <t>https://www.tiktok.com/@khanadolf/video/7538064919791488263?is_from_webapp=1&amp;sender_device=pc</t>
  </si>
  <si>
    <t>P2340</t>
  </si>
  <si>
    <t>হাত তালি গ্রুপের সদস্য☺️☺️</t>
  </si>
  <si>
    <t>hat tali gruper sodosso ☺️☺️</t>
  </si>
  <si>
    <t>P2341</t>
  </si>
  <si>
    <t>ভাই তুই যদি সুদর্শন হোস তাহলে আমরা কি 
😳</t>
  </si>
  <si>
    <t>bhai tui jodi sudorshon hos tahole amra ki 😳</t>
  </si>
  <si>
    <t>P2342</t>
  </si>
  <si>
    <t>হিরজা আপু কেমন আছো</t>
  </si>
  <si>
    <t>hirja apu kemon acho</t>
  </si>
  <si>
    <t>P2343</t>
  </si>
  <si>
    <t>আজ যদি গরিব না হতাম তাহলে হাতের 
মোবাইলটা ভেঙে ফেলতাম</t>
  </si>
  <si>
    <t>aj jodi gorib na hotam tahole hater mobile-ta bhenge feltam</t>
  </si>
  <si>
    <t>P2344</t>
  </si>
  <si>
    <t>সুদর্শন আফা 😁😁</t>
  </si>
  <si>
    <t>sudorshon afa 😁😁</t>
  </si>
  <si>
    <t>P2345</t>
  </si>
  <si>
    <t>কনফিউশন আপু বলবো নাকি ভাইয়া বলবো
🤔😣😫</t>
  </si>
  <si>
    <t>confusion apu bolbo naki vaiya bolbo 🤔😣😫</t>
  </si>
  <si>
    <t>P2346</t>
  </si>
  <si>
    <t>মেয়ে হয়ে ও আজ পর্যন্ত ভ্রু প্লাক করতে 
পারলাম না,, পার্লারে তো যেতে পারলাম 
ই না😓😓😩😩</t>
  </si>
  <si>
    <t>meye hoye o aj porjonto bhru plak korte parlam na, parlour-e to jete parlam i na 😓😓😩😩</t>
  </si>
  <si>
    <t>P2347</t>
  </si>
  <si>
    <t>Mel + Female = Gmail</t>
  </si>
  <si>
    <t>P2348</t>
  </si>
  <si>
    <t>আপু ভাইয়া আপনার বিড়িও দেখলে মাথা 
গুরায়😁😂</t>
  </si>
  <si>
    <t>apu vaiya apnar video dekhle matha ghuray 😁😂</t>
  </si>
  <si>
    <t>P2349</t>
  </si>
  <si>
    <t>:হিরজা আপু কেমন আছো</t>
  </si>
  <si>
    <t>P2350</t>
  </si>
  <si>
    <t>day na day na😂😂</t>
  </si>
  <si>
    <t>day na day na 😂😂</t>
  </si>
  <si>
    <t>P2351</t>
  </si>
  <si>
    <t>😁তরে খেলব আমি দিবা😎😎</t>
  </si>
  <si>
    <t>😁 tore khelbo ami diba 😎😎</t>
  </si>
  <si>
    <t>P2352</t>
  </si>
  <si>
    <t>বন্ধু নাইস সাপট চাই</t>
  </si>
  <si>
    <t>bondhu nice support chai</t>
  </si>
  <si>
    <t>P2353</t>
  </si>
  <si>
    <t>কেউ কিছু বলবেন না সুন্দরী বালিকা 🙂</t>
  </si>
  <si>
    <t>keu kichu bolben na sundori balika 🙂</t>
  </si>
  <si>
    <t>P2354</t>
  </si>
  <si>
    <t>সুদর্শন পুরুষ তাকে দেখার সুযোগ করে দাও
,, 😁</t>
  </si>
  <si>
    <t>sudorshon purush take dekhar sujog kore dao 😁</t>
  </si>
  <si>
    <t>P2355</t>
  </si>
  <si>
    <t>ওর ৭২ লাখ চুরি হয়ে গেছে তাই মেয়ে সেজে 
বসে আছি 👺</t>
  </si>
  <si>
    <t>or 72 lakh churi hoye geche tai meye seje bose achi 👺</t>
  </si>
  <si>
    <t>P2356</t>
  </si>
  <si>
    <t>বেষ্ট লেডিস</t>
  </si>
  <si>
    <t>best ladies</t>
  </si>
  <si>
    <t>P2357</t>
  </si>
  <si>
    <t>দারুন হইছে আপা😁</t>
  </si>
  <si>
    <t>darun hoise apa 😁</t>
  </si>
  <si>
    <t>P2358</t>
  </si>
  <si>
    <t>আপু দেখি হরিণের মতন টানাটানি চোখ ,😄</t>
  </si>
  <si>
    <t>apu dekhi horiner moton tanatani chokh 😄</t>
  </si>
  <si>
    <t>P2359</t>
  </si>
  <si>
    <t>অনেক কিছু বলতে চাইলাম। কিন্তু নেহাত 
ভদ্রলোক বলে মুখ বন্ধ করে চেপে গেলাম।
🙈</t>
  </si>
  <si>
    <t>onek kichu bolte chailam. kintu nehat bhodrolok bole mukh bondho kore chepe gelam 🙈</t>
  </si>
  <si>
    <t>P2360</t>
  </si>
  <si>
    <t>জানিনা আপনি ছেলে নাকি মেয়ে কিন্তু ক্রাশ 
খাইলাম☺️</t>
  </si>
  <si>
    <t>janina apni chele naki meye kintu crush khailam ☺️</t>
  </si>
  <si>
    <t>P2361</t>
  </si>
  <si>
    <t xml:space="preserve">কিউট আপু না সরি ভাবি😁😁
</t>
  </si>
  <si>
    <t>cute apu na sori bhabi 😁😁</t>
  </si>
  <si>
    <t>P2362</t>
  </si>
  <si>
    <t>apni ki biya korcen vaiya please ball pen 🥰</t>
  </si>
  <si>
    <t>apni ki biya korcen vaiya please bolen 🥰</t>
  </si>
  <si>
    <t>P2363</t>
  </si>
  <si>
    <t>কি বলবো আপনাকে আপু নাকি ভাইয়া যারা 
তাকে গালি দিচ্ছেন তারা পাশে লাইক দিন 😂</t>
  </si>
  <si>
    <t>ki bolbo apnake apu naki vaiya jara take gali dicchen tara pashe like din 😂</t>
  </si>
  <si>
    <t>P2364</t>
  </si>
  <si>
    <t>আমি কি লিখবো বুঝতে পারছিনা , আমি 
ঠিক বুঝলামনা উনি,বেডা না বেডি,কেউ 
জানলে বলবেন</t>
  </si>
  <si>
    <t>ami ki likhbo bujhte parchina, ami thik bujhlamna uni beda na bedi, keu janle bolben</t>
  </si>
  <si>
    <t>P2365</t>
  </si>
  <si>
    <t>ও মা গো আপু আমি তো আপনাকে ক্রাশ 
খাইছি তুক্কু বাঁশ খাইছি 🤕</t>
  </si>
  <si>
    <t>o ma go apu ami to apnake crush khaisi tukku bash khaisi 🤕</t>
  </si>
  <si>
    <t>P2366</t>
  </si>
  <si>
    <t>are kew markater baire fale aso to</t>
  </si>
  <si>
    <t>are kew market-er baire fale aso to</t>
  </si>
  <si>
    <t>P2367</t>
  </si>
  <si>
    <t>ma da r so d</t>
  </si>
  <si>
    <t>P2368</t>
  </si>
  <si>
    <t xml:space="preserve">Khankir pola
</t>
  </si>
  <si>
    <t>https://www.facebook.com/share/v/17qC2kpfMk/</t>
  </si>
  <si>
    <t>P2369</t>
  </si>
  <si>
    <t>Khankir pola asto akta mother fucker 🤮</t>
  </si>
  <si>
    <t>P2370</t>
  </si>
  <si>
    <t>হাওয়ার পুলায় কোনদিন যানি এইডস এ আক্রান্ত হয় আল্লাহ জানে।</t>
  </si>
  <si>
    <t>Hawa-r pulay konodin jani AIDS e akranto hoy Allah jane</t>
  </si>
  <si>
    <t>P2371</t>
  </si>
  <si>
    <t>তোর এই সাউয়ার বডির থেকে আমার ধনের আকার আকৃতি সুন্দর, আর এই যৌনকর্মী গুলা কোন আবাসিক দিয়া নিয়া আসছো বোকাচোদা</t>
  </si>
  <si>
    <t>tor ei sauya body theke amar dhoner akar akriti sundor, ar ei jounokormi gula kon abasik diya niya ascho bokachoda</t>
  </si>
  <si>
    <t>P2372</t>
  </si>
  <si>
    <t>এইবেডা একটা লুচ্চা ডেলি মাইয়া পাল্টায় পেত্নী 😡</t>
  </si>
  <si>
    <t>eibeda ekta luchcha deli maiya paltaay petni 😡</t>
  </si>
  <si>
    <t>P2373</t>
  </si>
  <si>
    <t>P2374</t>
  </si>
  <si>
    <t>জীবনে ঠিক কতো খানি পাপ করলে এই দুচিরভাইর ভিডিওই শুধু সামনে আসে 🙂</t>
  </si>
  <si>
    <t>jibone thik koto khani pap korle ei duchi-r bhair videoi shudhu samne ashe 🙂</t>
  </si>
  <si>
    <t>P2375</t>
  </si>
  <si>
    <t xml:space="preserve">পুটকি মারো কাঁদে নিয়ে
</t>
  </si>
  <si>
    <t>putki maro kande niye</t>
  </si>
  <si>
    <t>P2376</t>
  </si>
  <si>
    <t>Khankir pola chapri</t>
  </si>
  <si>
    <t>P2377</t>
  </si>
  <si>
    <t>Vai ebar aktu chu***den🤣🤣</t>
  </si>
  <si>
    <t>P2378</t>
  </si>
  <si>
    <t>ধোন খাড়াইয়া রইছে সালার 🤣</t>
  </si>
  <si>
    <t>dhon kharaiya roise salar 🤣</t>
  </si>
  <si>
    <t>P2379</t>
  </si>
  <si>
    <t>খানকির পোলা একদি এক রকম মাগি নিয়ে বিডিও করে খানকির পোলা মাগিবাজ এগুলো দেখে আর ১০ জন খারাপ কাজ সাহস পায়</t>
  </si>
  <si>
    <t>khankir pola ekdin ek rokom magi niye video kore khankir pola magibaj egula dekhe aro 10 jon kharap kajer sahos pay</t>
  </si>
  <si>
    <t>P2380</t>
  </si>
  <si>
    <t>তিন মাগি এক সঙ্গে</t>
  </si>
  <si>
    <t>tin magi ek sathe</t>
  </si>
  <si>
    <t>P2381</t>
  </si>
  <si>
    <t>ইতে আরেক মাগীরপোলা</t>
  </si>
  <si>
    <t>ite arek magirpola</t>
  </si>
  <si>
    <t>P2382</t>
  </si>
  <si>
    <t>দুই ন’টি এক দালাল,,মাদারবোর্ডর বাচ্চা এইরকম ভিডিও দিলে তরে পু...কি মারা হবে🖕</t>
  </si>
  <si>
    <t>dui noti ek dalal, madarboarder baccha ei rokom video dile tore pu...ki mara hobe🖕</t>
  </si>
  <si>
    <t>P2383</t>
  </si>
  <si>
    <t>tur basay aisa rag dekabo mc baccha</t>
  </si>
  <si>
    <t>tor basay aisa rag dekhabo mc baccha</t>
  </si>
  <si>
    <t>P2384</t>
  </si>
  <si>
    <t>বাংলার মাদারচোদ</t>
  </si>
  <si>
    <t>banglar madarchod</t>
  </si>
  <si>
    <t>P2385</t>
  </si>
  <si>
    <t xml:space="preserve">তিন বৈশাইশ্যা একসাথে
</t>
  </si>
  <si>
    <t>tin boishya ek sathe</t>
  </si>
  <si>
    <t>P2386</t>
  </si>
  <si>
    <t>শালা বস্তুির পোলা</t>
  </si>
  <si>
    <t>shala bostir pola</t>
  </si>
  <si>
    <t>P2387</t>
  </si>
  <si>
    <t>Luiccah magir pola</t>
  </si>
  <si>
    <t>P2388</t>
  </si>
  <si>
    <t>Madarcd tor vdo amr samne ahe kn bainchda</t>
  </si>
  <si>
    <t>P2389</t>
  </si>
  <si>
    <t>Khangki gula</t>
  </si>
  <si>
    <t>P2390</t>
  </si>
  <si>
    <t>তোর এসব ভিডিও দেইখা পোলাপান হাত মারবো 🤣</t>
  </si>
  <si>
    <t>tor esob vidio deikha polapan hat marbo 🤣</t>
  </si>
  <si>
    <t>P2391</t>
  </si>
  <si>
    <t>খানkiর পুলা 😊</t>
  </si>
  <si>
    <t>khankir pula 😊</t>
  </si>
  <si>
    <t>P2392</t>
  </si>
  <si>
    <t>P2393</t>
  </si>
  <si>
    <t>মালদ্বীপ ❎
মাগির দ্বীপ ✅</t>
  </si>
  <si>
    <t>malodbip ❎
magir dbip ✅</t>
  </si>
  <si>
    <t>P2394</t>
  </si>
  <si>
    <t>এগুলা এতো চু*দা খায় প্রেগন্যান্ট হয়না? না মানে মাঝেমধ্যে কি ক**ডম পেটে যায় না?😐</t>
  </si>
  <si>
    <t>egula eto chu*da khay pregonyanto hয়na? na mane majhemodhye ki k**dom pete jay na?😐</t>
  </si>
  <si>
    <t>P2395</t>
  </si>
  <si>
    <t>এই মাগির বিয়ে করবে কে??</t>
  </si>
  <si>
    <t>ei magir biye korbe ke??</t>
  </si>
  <si>
    <t>P2396</t>
  </si>
  <si>
    <t>এই চুতমারানি ম*** যে কবে ধর্ষণ হইবো দর্শন হইয়া মারা যায়</t>
  </si>
  <si>
    <t>ei chutmarani m*** je kobe dhorshon hibo dorshon hij়a mara jaj়</t>
  </si>
  <si>
    <t>P2397</t>
  </si>
  <si>
    <t>ভাই চুদেন এর ভিডিও দেন fuck</t>
  </si>
  <si>
    <t>vai chuden er vidio den fuck</t>
  </si>
  <si>
    <t>P2398</t>
  </si>
  <si>
    <t>Khanki Magir Chele 😡❌🖕</t>
  </si>
  <si>
    <t>P2399</t>
  </si>
  <si>
    <t>vlog pore koren age dud gulo tipe boro koren 🙂</t>
  </si>
  <si>
    <t>P2400</t>
  </si>
  <si>
    <t>ভাই একটু চোদেন</t>
  </si>
  <si>
    <t>vai ektu choden</t>
  </si>
  <si>
    <t>P2401</t>
  </si>
  <si>
    <t>বস্তির ছেলেমেয়েগুলা 😊</t>
  </si>
  <si>
    <t>bostir chhelemej়egula 😊</t>
  </si>
  <si>
    <t>P2402</t>
  </si>
  <si>
    <t>magi with magir pola</t>
  </si>
  <si>
    <t>P2403</t>
  </si>
  <si>
    <t>Malda kintu chuste moja pamu</t>
  </si>
  <si>
    <t>P2404</t>
  </si>
  <si>
    <t>খাংকি দুইটা🤧🥵</t>
  </si>
  <si>
    <t>khangki duita🤧🥵</t>
  </si>
  <si>
    <t>P2405</t>
  </si>
  <si>
    <t>এভাবেই বারো ভাতারি তৈরি হয়।</t>
  </si>
  <si>
    <t>evabei baro vatari toiri hoj়.</t>
  </si>
  <si>
    <t>P2406</t>
  </si>
  <si>
    <t>Supreme form Dega madrachod randi</t>
  </si>
  <si>
    <t>P2407</t>
  </si>
  <si>
    <t>Kankirpola luicchami char</t>
  </si>
  <si>
    <t>P2408</t>
  </si>
  <si>
    <t>এই ম্যাগির পোলা মাইয়ারা টিউপ নিয়া এতো দূরে গেল কেমনে 🙄</t>
  </si>
  <si>
    <t>ei myagir pola maij়ara tiup nij়a eto dure gel kemne 🙄</t>
  </si>
  <si>
    <t>P2409</t>
  </si>
  <si>
    <t>Kire khankir pola smy thakte valo hoye ja.....</t>
  </si>
  <si>
    <t>P2410</t>
  </si>
  <si>
    <t>মাদার চোদ কিরাগ করলা</t>
  </si>
  <si>
    <t>madar chod kirag korla</t>
  </si>
  <si>
    <t>P2411</t>
  </si>
  <si>
    <t>এই মাদারচো** রে কি আইন দেখে না বাইনচু**দের কারনে সমাজে এতো নংরামী</t>
  </si>
  <si>
    <t>ei madarcho** re ki ain dekhe na bainchu**der karne somaje etea nongrami</t>
  </si>
  <si>
    <t>P2412</t>
  </si>
  <si>
    <t>এই মাগি গুলা কই পাওয়া যায় ভাই 🙄😅</t>
  </si>
  <si>
    <t>ei magi gula ki paoya jay vai 🙄😅</t>
  </si>
  <si>
    <t>P2413</t>
  </si>
  <si>
    <t>ei magi gula ki paoya jay vai 🙄</t>
  </si>
  <si>
    <t>P2414</t>
  </si>
  <si>
    <t xml:space="preserve">এইগুলো না করে একবারে চুদেন ভাই,
</t>
  </si>
  <si>
    <t>eigulo na kore ekbare chuden vai,</t>
  </si>
  <si>
    <t>P2415</t>
  </si>
  <si>
    <t>এই নটি গুলারে পাস কই ভাই.. 😣</t>
  </si>
  <si>
    <t>ei noti gulare pas ki vai.. 😣</t>
  </si>
  <si>
    <t>P2416</t>
  </si>
  <si>
    <t>এই মাদাচোদে অনলাইনে এসে নষ্টমি চোদায় 🤬</t>
  </si>
  <si>
    <t>ei madachode onlaine ese noshtmi choday 🤬</t>
  </si>
  <si>
    <t>P2417</t>
  </si>
  <si>
    <t>Tor ki bap ma nai family nai
Ar eisob magigo ki family nai</t>
  </si>
  <si>
    <t>Tor ki bap ma nai family nai
Ar eisob magigo ki family nai</t>
  </si>
  <si>
    <t>P2418</t>
  </si>
  <si>
    <t>নিচে থেকে, বড় একটা তিমি আইসা, সাওয়াডা ছিরা ফালায় না কঁ্যা,🤨🐸</t>
  </si>
  <si>
    <t>niche theke, bod় ekta timi aisa, saoyada chhira falay na kya,🤨🐸</t>
  </si>
  <si>
    <t>P2419</t>
  </si>
  <si>
    <t>2 randi ar ake bhandi</t>
  </si>
  <si>
    <t>P2420</t>
  </si>
  <si>
    <t xml:space="preserve">কুত্তাই মুখে মুতে আবার য়জে উকিল,,, ছাপরি মাদারচোদ,, দুই খাংগি মাগি আবাসিক হোটেলের ভারা করা দুই বেশসা,,
</t>
  </si>
  <si>
    <t>kuttai mukhe mute abar yje ukil,,, chhapri madarchod,, dui khanggi magi abasik hoteler vara kora dui beshsa,,</t>
  </si>
  <si>
    <t>P2421</t>
  </si>
  <si>
    <t xml:space="preserve">দৌলোদিয়ার জিনিস নাকি এই দুইটা
</t>
  </si>
  <si>
    <t>doulodij়ar jinis naki ei duita</t>
  </si>
  <si>
    <t>P2422</t>
  </si>
  <si>
    <t>টাকার রাশি আর মাগীর রাশি সেম শালার</t>
  </si>
  <si>
    <t>takar rashi ar magir rashi sem shalar</t>
  </si>
  <si>
    <t>P2423</t>
  </si>
  <si>
    <t>এমন একটা মাল যদি পাই তাদের চ*** খাল বের করে দিতাম</t>
  </si>
  <si>
    <t>emon ekta mal jodi pai tader ch*** khal ber kore ditam</t>
  </si>
  <si>
    <t>P2424</t>
  </si>
  <si>
    <t>R ei বোকা*চন্দ্র
ক্ষনি কের মাইয়া গুলারে পায় কই😒</t>
  </si>
  <si>
    <t>R ei boka*chondr
kkhoni ker maiয়a gulare pay ki😒</t>
  </si>
  <si>
    <t>P2425</t>
  </si>
  <si>
    <t>maghibuz rasel💋</t>
  </si>
  <si>
    <t>P2426</t>
  </si>
  <si>
    <t>Aei rokom vdo uplod na koira coda vdo uplod korta paren na</t>
  </si>
  <si>
    <t>P2427</t>
  </si>
  <si>
    <t>বোকাচোদা তোর বাসায় হয়তো মা বোন নেই বোকাচোদা রাগ করলো 🥵🖕</t>
  </si>
  <si>
    <t>bokachoda tor basaj় hoj়to ma bon nei bokachoda rag korlo 🥵🖕</t>
  </si>
  <si>
    <t>P2428</t>
  </si>
  <si>
    <t>Khnkir polaaaa</t>
  </si>
  <si>
    <t>P2429</t>
  </si>
  <si>
    <t>অনেক হইছে এখন চোদেন 🤌</t>
  </si>
  <si>
    <t>onek hichhe ekhon choden 🤌</t>
  </si>
  <si>
    <t>P2430</t>
  </si>
  <si>
    <t>Hop chotta rasel khankir pola 100 ta te cde mother f****r shala chutiya 💩🤡</t>
  </si>
  <si>
    <t>P2431</t>
  </si>
  <si>
    <t>tui ey bainchuder vediot like des 🥲🥴</t>
  </si>
  <si>
    <t>P2432</t>
  </si>
  <si>
    <t xml:space="preserve">খানকি মাগির পোলা কি করে
</t>
  </si>
  <si>
    <t>khanki magir pola ki kore</t>
  </si>
  <si>
    <t>P2433</t>
  </si>
  <si>
    <t>ভেন্ডির ছেলে</t>
  </si>
  <si>
    <t>vendir chhele</t>
  </si>
  <si>
    <t>P2434</t>
  </si>
  <si>
    <t>বুস্কির পোলার কি কেউ দেখেনা ওরে আইনের আওতা আনা হোক</t>
  </si>
  <si>
    <t>buskir polar ki keu dekhena ore ainer aota ana hok</t>
  </si>
  <si>
    <t>P2435</t>
  </si>
  <si>
    <t>কিরে মা গি৷৷ র ছেলে ভালো হবি কবে তড় মা দেখতাছে ত</t>
  </si>
  <si>
    <t>kire ma gi৷৷ r chhele valo hobi kobe tড় ma dekhtachhe t</t>
  </si>
  <si>
    <t>P2436</t>
  </si>
  <si>
    <t>দুই মাল কত দিয়ে ভাড়া করিসেন ভাই 🤣🤣🤣</t>
  </si>
  <si>
    <t>dui mal kot diয়e vaড়a korisen vai 🤣🤣🤣</t>
  </si>
  <si>
    <t>P2437</t>
  </si>
  <si>
    <t>এই সাওয়ার নাতিকে তরে কেও বাদাম দিতে পারে না</t>
  </si>
  <si>
    <t>ei saoয়ar natike tore keo badam dite pare na</t>
  </si>
  <si>
    <t>P2438</t>
  </si>
  <si>
    <t xml:space="preserve">দুরু মাদার চুদ
</t>
  </si>
  <si>
    <t>duru madar chud</t>
  </si>
  <si>
    <t>P2439</t>
  </si>
  <si>
    <t>ভাই আপনি কি ওদের পুটকি দিয়েও চুদেন? 😊</t>
  </si>
  <si>
    <t>vai apni ki oder putki diয়eo chuden? 😊</t>
  </si>
  <si>
    <t>P2440</t>
  </si>
  <si>
    <t>শালার পুৎ জুয়ারি হারাম খোর।</t>
  </si>
  <si>
    <t>shalar put juয়ari haram khor.</t>
  </si>
  <si>
    <t>P2441</t>
  </si>
  <si>
    <t>দুধ গুলো না দেখালে কি ভিডিও হয় না 😩🤪🤪</t>
  </si>
  <si>
    <t>dudh gulo na dekhale ki vidio hয় na 😩🤪🤪</t>
  </si>
  <si>
    <t>P2442</t>
  </si>
  <si>
    <t>এই খান*কির পোলারে যারা ফলো করে তারাও খান*কির পোলা</t>
  </si>
  <si>
    <t>ei khan*kir polare jara folo kore tarao khan*kir pola</t>
  </si>
  <si>
    <t>P2443</t>
  </si>
  <si>
    <t>এই নটির পোলারে পুলিশ দেখে না</t>
  </si>
  <si>
    <t>ei notir polare pulish dekhe na</t>
  </si>
  <si>
    <t>P2444</t>
  </si>
  <si>
    <t xml:space="preserve">Kankir pola
</t>
  </si>
  <si>
    <t>Kankir pola</t>
  </si>
  <si>
    <t>P2445</t>
  </si>
  <si>
    <t xml:space="preserve">খা*নকির পোলা ডুইবাও মরে না,
</t>
  </si>
  <si>
    <t>kha*nkir pola duibao more na,</t>
  </si>
  <si>
    <t>P2446</t>
  </si>
  <si>
    <t xml:space="preserve">Koto biro dud
</t>
  </si>
  <si>
    <t>Koto biro dud</t>
  </si>
  <si>
    <t>P2447</t>
  </si>
  <si>
    <t>Ei khakir cheler I'd kew khai deinh ken🤬</t>
  </si>
  <si>
    <t>P2448</t>
  </si>
  <si>
    <t>ভাই ওই শালা মাদারচোদের সামনে পাইলে জুতা খুলে বাইর হইতাম পুলিশ প্রশাসন টা কি ওই শালার ভিডিও দেখে না খানকির পোলার মনে হয় ওয়েদার দোষ</t>
  </si>
  <si>
    <t>vai oi shala madarchoder samne paile juta khule bair hitam pulish prshason ta ki oi shalar vidio dekhe na khankir polar mone hoj় oj়edar dosh</t>
  </si>
  <si>
    <t>P2449</t>
  </si>
  <si>
    <t>ওর মা এমন পোলাগো কাছ থেকে চো** খাইত এখন পোলা হইছে কুত্তা চো**</t>
  </si>
  <si>
    <t>or ma emon polago kachh theke cho** khait ekhon pola hichhe kutta cho**</t>
  </si>
  <si>
    <t>P2450</t>
  </si>
  <si>
    <t>Meggi supplier nki tmi?? Tmr content er ei obstaa Ken xhauaa banao bnxd!!</t>
  </si>
  <si>
    <t>P2451</t>
  </si>
  <si>
    <t xml:space="preserve">ভাই তুই এতো মাগী কই পাস
</t>
  </si>
  <si>
    <t>vai tui eto magi ki pas</t>
  </si>
  <si>
    <t>P2452</t>
  </si>
  <si>
    <t>গুল গুলা টিপস না কেহ সালা</t>
  </si>
  <si>
    <t>gul gula tipos na keh sala</t>
  </si>
  <si>
    <t>P2453</t>
  </si>
  <si>
    <t>হালার ভোদায় 😂</t>
  </si>
  <si>
    <t>halar vodaj় 😂</t>
  </si>
  <si>
    <t>P2454</t>
  </si>
  <si>
    <t>কেউ রাগ করবেন না পতিতার ছেলে মেয়ে এই গুলো</t>
  </si>
  <si>
    <t>keu rag korben na potitar chhele mej়e ei gulo</t>
  </si>
  <si>
    <t>P2455</t>
  </si>
  <si>
    <t>ডাব এতো ছোট কেরে😂😂😂😂😂</t>
  </si>
  <si>
    <t>dab eto chhot kere😂😂😂😂😂</t>
  </si>
  <si>
    <t>P2456</t>
  </si>
  <si>
    <t>Magir sele</t>
  </si>
  <si>
    <t>P2457</t>
  </si>
  <si>
    <t>তিন মাগি এক সাথে😭</t>
  </si>
  <si>
    <t>tin magi ek sathe😭</t>
  </si>
  <si>
    <t>P2458</t>
  </si>
  <si>
    <t>এই মাদারচোদকে প্রশাসন দেখে না</t>
  </si>
  <si>
    <t>ei madarchodke prshason dekhe na</t>
  </si>
  <si>
    <t>P2459</t>
  </si>
  <si>
    <t>টিউবের নিচ দিয়া পুটকি মেরে দে 😮</t>
  </si>
  <si>
    <t>tiuber nich diya putki mere de 😮</t>
  </si>
  <si>
    <t>P2460</t>
  </si>
  <si>
    <t>Maga r 2magi 😂</t>
  </si>
  <si>
    <t>P2461</t>
  </si>
  <si>
    <t>কি দিন আসলো এই বোকাচুদার বিডিও সামনে আসে,, 🤌🫵</t>
  </si>
  <si>
    <t>ki din aslo ei bokachudar bidio samne ase,, 🤌🫵</t>
  </si>
  <si>
    <t>P2462</t>
  </si>
  <si>
    <t xml:space="preserve">300 takar mgi gula🥱
</t>
  </si>
  <si>
    <t>300 takar mgi gula🥱</t>
  </si>
  <si>
    <t>P2463</t>
  </si>
  <si>
    <t>অনেক হয়েছে ভাই এবার চোদেন🫤🫤😁😁</t>
  </si>
  <si>
    <t>onek hoj়echhe vai ebar choden🫤🫤😁😁</t>
  </si>
  <si>
    <t>P2464</t>
  </si>
  <si>
    <t>Pase 2 ta magi paice ai 2 take kew dhorson korle vlo hoito</t>
  </si>
  <si>
    <t>P2465</t>
  </si>
  <si>
    <t>Ai akata magir bacha somaj ke nosto korteci</t>
  </si>
  <si>
    <t>P2466</t>
  </si>
  <si>
    <t>চুদানির পোয়া</t>
  </si>
  <si>
    <t>chudanir poya</t>
  </si>
  <si>
    <t>P2467</t>
  </si>
  <si>
    <t>শালা তুই তো লুচ্চা 😂</t>
  </si>
  <si>
    <t>shala tui to luchcha 😂</t>
  </si>
  <si>
    <t>P2468</t>
  </si>
  <si>
    <t xml:space="preserve">mgir put😂
</t>
  </si>
  <si>
    <t>mgir put😂</t>
  </si>
  <si>
    <t>P2469</t>
  </si>
  <si>
    <t>তরে কোন সুভাগ্যবান মায়ের কুলাঙ্গার সন্তান জন্ম দিছে রে মাদারচোদের ঘরে মাদারচোদ 🖕🏼🖕🏼🖕🏼🖕🏼🖕🏼🖕🏼🖕🏼</t>
  </si>
  <si>
    <t>tre kon suvagyban maj়er kulanggar sontan jonmo dichhe re madarchoder ghore madarchod 🖕🏼🖕🏼🖕🏼🖕🏼🖕🏼🖕🏼🖕🏼</t>
  </si>
  <si>
    <t>P2470</t>
  </si>
  <si>
    <t>সালার মানুষের রুচি কত,, খারাপ,,এই সালারপুত রে না দেখলে বুজতাম ই না 😂</t>
  </si>
  <si>
    <t>salar manusher ruchi kot,, kharap,,ei salarput re na dekhle bujtam i na 😂</t>
  </si>
  <si>
    <t>P2471</t>
  </si>
  <si>
    <t xml:space="preserve">ভাই তারাতাড়ি চুদেন তো আগে
</t>
  </si>
  <si>
    <t>vai taratari chuden to age</t>
  </si>
  <si>
    <t>P2472</t>
  </si>
  <si>
    <t>ভুসকির পোলা</t>
  </si>
  <si>
    <t>vuskir pola</t>
  </si>
  <si>
    <t>P2473</t>
  </si>
  <si>
    <t xml:space="preserve">বান্দিরপুত তুই এডি কি শুরু করলি
</t>
  </si>
  <si>
    <t>bandirput tui edi ki shuru korli</t>
  </si>
  <si>
    <t>P2474</t>
  </si>
  <si>
    <t>Cox e di re khankir baccha</t>
  </si>
  <si>
    <t>P2475</t>
  </si>
  <si>
    <t>মা*গী খোর</t>
  </si>
  <si>
    <t>ma*gi khor</t>
  </si>
  <si>
    <t>P2476</t>
  </si>
  <si>
    <t>তোদের টুনটুনি কসম লাইক দে...😫😫😫</t>
  </si>
  <si>
    <t>toder tuntuni kosom laik de...😫😫😫</t>
  </si>
  <si>
    <t>https://www.tiktok.com/@khanadolf/video/7526192981112556808?is_from_webapp=1&amp;sender_device=pc&amp;web_id=7640044015366276628</t>
  </si>
  <si>
    <t>P2477</t>
  </si>
  <si>
    <t>সখিনা কালি নিসবো,🤣🤣🤣দাঁতের 
জন্য 😁😁😁,,পারোও তুমি 🤣🤣🤣</t>
  </si>
  <si>
    <t>Sokhina kali nisbo 🤣🤣🤣 dather jonno 😁😁, paro o tumi 🤣🤣🤣</t>
  </si>
  <si>
    <t>P2478</t>
  </si>
  <si>
    <t>আচ্ছা এরে কি কোন ভাবে জুলাই এর হত্যা 
মামলায় ডুকাই দেওয়া যাবেনা 🙂</t>
  </si>
  <si>
    <t>Accha ere ki kono vabe Julai er hotta mamlay dukai dewa jabe na 🙂</t>
  </si>
  <si>
    <t>P2479</t>
  </si>
  <si>
    <t>আহারে বেচারা মামা তো মনে হয় মামির 
সাথে লিপকিস ও করতে পারে না</t>
  </si>
  <si>
    <t>Ahare bechara mama to mone hoy mamir sathe lipkiss o korte pare na</t>
  </si>
  <si>
    <t>P2480</t>
  </si>
  <si>
    <t>সুদর্শন পুরুষ এর জমজ বোন 🙂</t>
  </si>
  <si>
    <t>Sudorshon purusher jomoj bon 🙂</t>
  </si>
  <si>
    <t>P2481</t>
  </si>
  <si>
    <t>আজকে বিহাস্পতিবার 😩😩😩</t>
  </si>
  <si>
    <t>Ajke Brihoshpotibar 😩😩😩</t>
  </si>
  <si>
    <t>P2482</t>
  </si>
  <si>
    <t>আমি রাক্ষস রানি কটকটি 🤣</t>
  </si>
  <si>
    <t>Ami rakkhosh rani kotkoti 🤣</t>
  </si>
  <si>
    <t>P2483</t>
  </si>
  <si>
    <t>না ভাই মিথ্যা কথা বলবো না ওকে মানাইছে 
ভালো 😅😅😅</t>
  </si>
  <si>
    <t>Na bhai mithya kotha bolbo na, oke manaise bhalo 😅😅😅</t>
  </si>
  <si>
    <t>P2484</t>
  </si>
  <si>
    <t>এই বঙ্গদেশে জন্ম না হলে এরকম বিনোদন 
চরমভাবে মিস করতাম।</t>
  </si>
  <si>
    <t>Ei Bongodeshe jonmo na hole erokom binodon chorombhabe miss kortam</t>
  </si>
  <si>
    <t>P2485</t>
  </si>
  <si>
    <t>ami coment korte ascilam j adolf khan 
mone hoitase onak pore dekhi uni ii 
adolf khan,,,😁</t>
  </si>
  <si>
    <t>Ami comment korte ascilam je Adolf Khan mone hoitase, onek pore dekhi uni i Adolf Khan 😁</t>
  </si>
  <si>
    <t>P2486</t>
  </si>
  <si>
    <t>বাংলাদেশী গণধর্ষণ পুরুষ 🫥</t>
  </si>
  <si>
    <t>Bangladeshi gondhorshon purush 🫥</t>
  </si>
  <si>
    <t>P2487</t>
  </si>
  <si>
    <t>হাসার কি আছে। কেউ ভূল করলে তাকে 
শিখিয়ে দিতে হবে হাসার কিছু নেই 🙂</t>
  </si>
  <si>
    <t>Hasar ki ase. Keu vul korle take shikhie dite hobe, hasar kichu nei 🙂</t>
  </si>
  <si>
    <t>14/03/2026</t>
  </si>
  <si>
    <t>https://www.tiktok.com/@insearchoftruth333/video/7617069385202617608?is_from_webapp=1&amp;sender_device=pc&amp;web_id=7640044015366276628</t>
  </si>
  <si>
    <t>P2488</t>
  </si>
  <si>
    <t>আমি এটু হেসে দিয়েছি পাপ হবে??</t>
  </si>
  <si>
    <t>Ami ektu hese disi, pap hobe??</t>
  </si>
  <si>
    <t>P2489</t>
  </si>
  <si>
    <t>দাড়াও ভাই আমি একটু বাহির থেকে হেসে 
আসি ঘরে হাসলে পাপ হবে 🤣🤣</t>
  </si>
  <si>
    <t>Darao bhai ami ektu bahir theke hese asi, ghore hasle pap hobe 🤣🤣</t>
  </si>
  <si>
    <t>P2490</t>
  </si>
  <si>
    <t>গাইস আপনার ত শুধু হাসসেন আর 
আমিত হাসতে হাসতে পেদে দিসি রে ভাই🤣</t>
  </si>
  <si>
    <t>Guys apnara to shudhu hasshen ar ami to haste haste pede disi re bhai 🤣</t>
  </si>
  <si>
    <t>P2491</t>
  </si>
  <si>
    <t>উনার ভিডিও টা কে করে দিলো? পাব্লিক 
তখন কিছু বলে নাই?</t>
  </si>
  <si>
    <t>Unar video ta ke kore dilo? Public tokhon kichu bole nai?</t>
  </si>
  <si>
    <t>P2492</t>
  </si>
  <si>
    <t>ওযু ছাড়া বিডওটা দেখে ফেলেছি😁</t>
  </si>
  <si>
    <t>Oju chara video ta dekhe felsi 😁</t>
  </si>
  <si>
    <t>P2493</t>
  </si>
  <si>
    <t>lokta ektu ultapalta but unar behaviour, 
mentality onk valo</t>
  </si>
  <si>
    <t>Lokta ektu ultapalta but unar behaviour, mentality onek valo</t>
  </si>
  <si>
    <t>P2494</t>
  </si>
  <si>
    <t>এর থেকে আমরা প্রবাসী স্বামীই শেরা</t>
  </si>
  <si>
    <t>Er theke amra probashi swami i sera</t>
  </si>
  <si>
    <t>https://www.tiktok.com/@banglacurrent/video/7547686031328300295?is_from_webapp=1&amp;sender_device=pc&amp;web_id=7640044015366276628</t>
  </si>
  <si>
    <t>P2495</t>
  </si>
  <si>
    <t>বাঙালি বলে কথা তিল কে তো তাল বানাবেনই</t>
  </si>
  <si>
    <t>Bangali bole kotha, til ke to tal banabei</t>
  </si>
  <si>
    <t>P2496</t>
  </si>
  <si>
    <t>দুনিয়ার হিরো আখিরাতের জিরো</t>
  </si>
  <si>
    <t>Duniyar hero, akhirater zero</t>
  </si>
  <si>
    <t>P2497</t>
  </si>
  <si>
    <t>সে.সুদরসন.পুরুষ.ও.সেজিবনে.ধরসনের.
শিকার.হয়.নাই.।</t>
  </si>
  <si>
    <t>Se sudorshon purush o se jibone dhorshoner shikar hoy nai</t>
  </si>
  <si>
    <t>P2498</t>
  </si>
  <si>
    <t>সুদর্শন পুরুষ ননসেন্স পুরুষ</t>
  </si>
  <si>
    <t>Sudorshon purush nonsense purush</t>
  </si>
  <si>
    <t>P2499</t>
  </si>
  <si>
    <t>Sandal diya marar dorkar😂😂😂😂😂</t>
  </si>
  <si>
    <t>Sandal diya marar dorkar 😂😂😂😂😂</t>
  </si>
  <si>
    <t>P2500</t>
  </si>
  <si>
    <t>বাংলাদেশের মানুষের রুচির উপর ঠাডা 
পড়ছে🙂💔</t>
  </si>
  <si>
    <t>Bangladesher manusher ruchir upor thada porse 🙂💔</t>
  </si>
  <si>
    <t>28/07/2025</t>
  </si>
  <si>
    <t>https://www.tiktok.com/@khanadolf/video/7532169879944826120?is_from_webapp=1&amp;sender_device=pc&amp;web_id=7640044015366276628</t>
  </si>
  <si>
    <t>P2501</t>
  </si>
  <si>
    <t>ছাপড়ি আমার সাথে কে কে এক মত</t>
  </si>
  <si>
    <t>Chapri amar sathe ke ke ek mot</t>
  </si>
  <si>
    <t>P2502</t>
  </si>
  <si>
    <t>পৃথিবীর একমাত্র সুদর্শন পুরুষ যার প্রতি 
কোন মেয়ের কোনো আকর্ষণ নেই।
ব্যাপারটা চিন্তার না।😂</t>
  </si>
  <si>
    <t>Prithibir ekmatro sudorshon purush jar proti kon meyer kono akorshon nei. Byaparta chintar na 😂</t>
  </si>
  <si>
    <t>P2503</t>
  </si>
  <si>
    <t>BTS লাভার দের দিষ্টি আকর্ষণ করা হচ্ছে 
তোমাদের আরেক জন কে পাওয়া গেছে,</t>
  </si>
  <si>
    <t>BTS lover der drishti akorshon kora hocche, tomader arekjon ke paoya geche</t>
  </si>
  <si>
    <t>P2504</t>
  </si>
  <si>
    <t>চল সবাই গিয়ে হিরো আলমের কাছে মাফ 
চেয়ে আসি😩😩</t>
  </si>
  <si>
    <t>Chol sobai giye Hero Alomer kache maf cheye asi 😩😩</t>
  </si>
  <si>
    <t>P2505</t>
  </si>
  <si>
    <t>এক আকাশ শুন্যতার মাঝের তুমি এক 
পুর্নতার ছায়া হাজারো মানুষের মাঝে তুমি 
এক বুকা চু,,,দা🙂🙂</t>
  </si>
  <si>
    <t>Ek akash shunnyotar majhe tumi ek purnotar chaya, hajarro manusher majhe tumi ek b*** c*** 🙂🙂</t>
  </si>
  <si>
    <t>P2506</t>
  </si>
  <si>
    <t>অন্য দেশের মানুষ যদি বাংলাদেশের সুদর্শন 
পুরুষ সম্পর্কে জানতে পারে তাহলে 
বাংলাদেশের পারো মানবিক বোমা মারবে 🐸</t>
  </si>
  <si>
    <t>Onno desher manus jodi Bangladesher sudorshon purush somporke jante pare tahole Bangladesher upor manobik boma marbe 🐸</t>
  </si>
  <si>
    <t>P2507</t>
  </si>
  <si>
    <t>হাফ লেডিস 🥰</t>
  </si>
  <si>
    <t>Half ladies 🥰</t>
  </si>
  <si>
    <t>P2508</t>
  </si>
  <si>
    <t>জাতির আপা</t>
  </si>
  <si>
    <t>Jatir apa</t>
  </si>
  <si>
    <t>P2509</t>
  </si>
  <si>
    <t>কেউ আমার জালা মিটিয়ে দিবা গো!!🥵💋</t>
  </si>
  <si>
    <t>Keu amar jala mitiYe diba go!! 🥵💋</t>
  </si>
  <si>
    <t>https://www.tiktok.com/@khanadolf/video/7512849863357353224?is_from_webapp=1&amp;sender_device=pc&amp;web_id=7640044015366276628</t>
  </si>
  <si>
    <t>P2510</t>
  </si>
  <si>
    <t>মনে হয় আমিই একমাত্র মেয়ে যে কিনা এই 
বেডা আক্তার বেডিকে চিনলাম না 😒😒</t>
  </si>
  <si>
    <t>Mone hoy amii ekmatro meye je kina ei beda Akhtar bedike chinlam na 😒😒</t>
  </si>
  <si>
    <t>P2511</t>
  </si>
  <si>
    <t>ভাইরে ভাই গালি ও দিতে পারি না মন খুলে😁</t>
  </si>
  <si>
    <t>Bhaire bhai gali o dite pari na mon khule 😁</t>
  </si>
  <si>
    <t>P2512</t>
  </si>
  <si>
    <t>কুন দেশ এ জন্ম নিলাম রে ভাই 😂😂😂</t>
  </si>
  <si>
    <t>Kun deshe jonmo nilam re bhai 😂😂😂</t>
  </si>
  <si>
    <t>P2513</t>
  </si>
  <si>
    <t>কিছু বললেই আইডিতে ওয়ার্নিং চলে আসে 
তাই কিছু বললাম না 🙂🤌</t>
  </si>
  <si>
    <t>Kichu bollei ID te warning chole ase tai kichu bollam na 🙂🤌</t>
  </si>
  <si>
    <t>P2514</t>
  </si>
  <si>
    <t>ভাপুটা কি বলল বুঝলাম না...!! 🙂🤌🚬</t>
  </si>
  <si>
    <t>Vaputa ki bollo bujhlam na 🙂🤌🚬</t>
  </si>
  <si>
    <t>P2515</t>
  </si>
  <si>
    <t>Adult khan🤣</t>
  </si>
  <si>
    <t>Adult Khan 🤣</t>
  </si>
  <si>
    <t>P2516</t>
  </si>
  <si>
    <t>tiktok a haha react dorkar</t>
  </si>
  <si>
    <t>TikTok a haha react dorkar</t>
  </si>
  <si>
    <t>P2517</t>
  </si>
  <si>
    <t>chele ta ammur shate onek sundor akta 
video korse.😁</t>
  </si>
  <si>
    <t>Cheleta ammur sathe onek sundor akta video korse 😁</t>
  </si>
  <si>
    <t>P2518</t>
  </si>
  <si>
    <t>ভাই আমারটা আজকে কাইটা ফেলমু😂😂</t>
  </si>
  <si>
    <t>Bhai amarta ajke kaita felmu 😂😂</t>
  </si>
  <si>
    <t>P2519</t>
  </si>
  <si>
    <t>আমি কি কম হ্যান্ডসাম ছিলাম রে
যে ওরে ধইরা সুদর্শন পুরুষের অ্যাওয়ার্ড 
টা দিলি 🙂</t>
  </si>
  <si>
    <t>Ami ki kom handsome chilam re je ore dhore sudorshon purusher award ta dili 🙂</t>
  </si>
  <si>
    <t>P2520</t>
  </si>
  <si>
    <t>cmmnt pore haste haste ses vaii😂😂😂</t>
  </si>
  <si>
    <t>Comment pore haste haste sesh bhai 😂😂😂</t>
  </si>
  <si>
    <t>P2521</t>
  </si>
  <si>
    <t>উনি যদি বাংলাদেশে একজন নম্বর সুদর্শন 
পুরুষ তাহলে হিজরা কি দোষ করল 😁😁
ট্রানসেন্টার কি দোষ করল</t>
  </si>
  <si>
    <t>Uni jodi Bangladesher 1 number sudorshon purush hoy tahole hijra ki dosh korlo 😁😁 Transgender ki dosh korlo</t>
  </si>
  <si>
    <t>P2522</t>
  </si>
  <si>
    <t>না ভাই ভয়েজ এর সাথে চেহারার মিল 
আসে👍🙂</t>
  </si>
  <si>
    <t>Na bhai voice er sathe cheharar mil ase 👍🙂</t>
  </si>
  <si>
    <t>P2523</t>
  </si>
  <si>
    <t>ara jara follow kora sob koyta o hijra ak ak 
ta😂</t>
  </si>
  <si>
    <t>Ara jara follow kore sob koyta o hijra ak ak ta 😂</t>
  </si>
  <si>
    <t>P2524</t>
  </si>
  <si>
    <t>ওলে বাবা লে পাপা কি কিউট গরু আনছে 
আমি তো দুই টা গরু দেখি ভাই কিন্তু ঐ গরু 
এ গরু আলাদা 😂</t>
  </si>
  <si>
    <t>Ole baba le papa ki cute goru anse, ami to duita goru dekhi bhai, kintu oi goru e goru alada 😂</t>
  </si>
  <si>
    <t>P2525</t>
  </si>
  <si>
    <t>মা বলেছিল মেয়ে হবে,
_আর,
_বাবা বলেছিল ছেলে হবে,
_তাই... দুজনের কথা মিলিয়ে কন*ডম দূর্ঘটনায় এর জন্ম👍
_ধন্যবাদ দিয়ে লজ্জা দিবে</t>
  </si>
  <si>
    <t>Ma bolchilo meye hobe, ar baba bolchilo chele hobe, tai dujoner kotha miliye condom durghotonay er jonmo 👍</t>
  </si>
  <si>
    <t>P2526</t>
  </si>
  <si>
    <t>আপনি বেশি সুন্দরী বলে আর সহ্য হলো না 
তাই একটা গুতা মেরেছে🥰🥰🥰 কিছু 
মনে করেন না</t>
  </si>
  <si>
    <t>Apni beshi sundori bole ar sojjo holo na tai ekta guta merese 🥰🥰🥰 kichu mone koren na</t>
  </si>
  <si>
    <t>P2527</t>
  </si>
  <si>
    <t>পুঙ্গ লিঙ্গ😁</t>
  </si>
  <si>
    <t>Pungo lingo 😁</t>
  </si>
  <si>
    <t>P2528</t>
  </si>
  <si>
    <t>বিগ ফ্যান আপনার প্রত্যেকটা পোষ্টে 
নিয়মিত গালাগালি করি 😊</t>
  </si>
  <si>
    <t>Big fan, apnar prottekta post e niyomito galagali kori 😊</t>
  </si>
  <si>
    <t>15/09/2025</t>
  </si>
  <si>
    <t>https://www.tiktok.com/@khanadolf/video/7550352015428193543?is_from_webapp=1&amp;sender_device=pc&amp;web_id=7640044015366276628</t>
  </si>
  <si>
    <t>P2529</t>
  </si>
  <si>
    <t>লোক লজ্জায় বলতে পারি না,,!! ওরে আমার 
ভাল্লাগছে,,!!😫</t>
  </si>
  <si>
    <t>Lok lojjar bhoye bolte pari na, ore amar vallagse 😫</t>
  </si>
  <si>
    <t>P2530</t>
  </si>
  <si>
    <t>রাতে এই ভাবে ঘুরিস না ভাই মানুষ ভয় 
পাইবো 🥺</t>
  </si>
  <si>
    <t>Rate ei vabe ghuris na bhai manus voy paibo 🥺</t>
  </si>
  <si>
    <t>P2531</t>
  </si>
  <si>
    <t>ওনিই এক মাত্র পুরুষ যার মাঝে লুকিয়ে 
আছে এক রহস্যময় নারী..? 🙂👍</t>
  </si>
  <si>
    <t>Oni ek matro purush jar majhe lukiye ase ek rohosshomoy nari 🙂👍</t>
  </si>
  <si>
    <t>P2532</t>
  </si>
  <si>
    <t>মায়াবতী নানা🤣🤣</t>
  </si>
  <si>
    <t>Mayaboti nana 🤣🤣</t>
  </si>
  <si>
    <t>P2533</t>
  </si>
  <si>
    <t>মাইগ্যা দেও হাইগ্যা</t>
  </si>
  <si>
    <t>Maigga deo haigga</t>
  </si>
  <si>
    <t>P2534</t>
  </si>
  <si>
    <t>বাহ্ মিস্টার বগা খান বাহ্....🙂👌</t>
  </si>
  <si>
    <t>Bah Mister Boga Khan bah 🙂👌</t>
  </si>
  <si>
    <t>P2535</t>
  </si>
  <si>
    <t>আজরাইল যদি এই জাওরা রে দেখে 
আজরাইল এই মইরা জাইবো..., 🙂</t>
  </si>
  <si>
    <t>Ajrail jodi ei jawra re dekhe, Ajrail i moira jaibo 🙂</t>
  </si>
  <si>
    <t>P2536</t>
  </si>
  <si>
    <t>জিনের বাদশা</t>
  </si>
  <si>
    <t>Jiner badsha</t>
  </si>
  <si>
    <t>P2537</t>
  </si>
  <si>
    <t>আমার চোখটা নাপাক হয়ে গেল</t>
  </si>
  <si>
    <t>Amar chokhta napak hoye gelo</t>
  </si>
  <si>
    <t>P2538</t>
  </si>
  <si>
    <t>মেয়েরা ধরতেছে পুরুষের বেস,, পুরুষরা 
ধরছে মেয়েদের বেস,, কি একটা অবস্থা</t>
  </si>
  <si>
    <t>Meyera dhortese purusher besh, purushra dhorse meyeder besh, ki ekta obostha</t>
  </si>
  <si>
    <t>P2539</t>
  </si>
  <si>
    <t>কঠিন জাওরা. আপু +ভাই 😁😂</t>
  </si>
  <si>
    <t>Kothin jawra, apu + bhai 😁😂</t>
  </si>
  <si>
    <t>P2540</t>
  </si>
  <si>
    <t>হক মাওলা.. 🤓
রাইতে বেলা... 😑
জীনে করছে হামলা 🙂</t>
  </si>
  <si>
    <t>Hok Mawla 🤓, raite bela 😑, jine korse hamla 🙂</t>
  </si>
  <si>
    <t>P2541</t>
  </si>
  <si>
    <t>আমার কাইল্লা ছেরা বন্ধু রে তোমি কোথায় 
রইল রে দিনে তোমায় দেখা যায় রাতে দেখা 
যায় না 😁</t>
  </si>
  <si>
    <t>Amar kaila chera bondhu re tumi kothay roila re, dine tomay dekha jay rate dekha jay na 😁</t>
  </si>
  <si>
    <t>P2542</t>
  </si>
  <si>
    <t>বিমান টা কি কোনরকম এদের উপর এসে 
পড়তে পারতোনা...!!🙂💔</t>
  </si>
  <si>
    <t>Biman ta ki konorokom eder upor ese porte parto na 🙂💔</t>
  </si>
  <si>
    <t>28/05/2026</t>
  </si>
  <si>
    <t>22/06/2025</t>
  </si>
  <si>
    <t>https://www.tiktok.com/@khanadolf/video/7518784753848356103?is_from_webapp=1&amp;sender_device=pc&amp;web_id=7640044015366276628</t>
  </si>
  <si>
    <t>P2543</t>
  </si>
  <si>
    <t>সে ছেলে নাহ মেয়ে কেউ জানলে বলবেন 
প্লিজ 😫</t>
  </si>
  <si>
    <t>Se chele na meye keu janle bolben please 😫</t>
  </si>
  <si>
    <t>P2544</t>
  </si>
  <si>
    <t>আমি রাক্ষস রানি কটকটি 🤣🤣</t>
  </si>
  <si>
    <t>Ami rakkhosh rani kotkoti 🤣🤣</t>
  </si>
  <si>
    <t>P2545</t>
  </si>
  <si>
    <t>বাংলাদেশের মানুষ বিরিয়ানি ছেরে পান্তা 
ভাত ই খুজে এটাই তার প্রমান🙂👍</t>
  </si>
  <si>
    <t>Bangladesher manus biriyani chere panta vat i khuje, etai tar proman 🙂👍</t>
  </si>
  <si>
    <t>P2546</t>
  </si>
  <si>
    <t>ব্যাগ নাকি বদনা😆😆😆</t>
  </si>
  <si>
    <t>Bag naki bodna 😆😆😆</t>
  </si>
  <si>
    <t>28/10/2025</t>
  </si>
  <si>
    <t>https://www.tiktok.com/@khanadolf/video/7566253398471953682?is_from_webapp=1&amp;sender_device=pc&amp;web_id=7640044015366276628</t>
  </si>
  <si>
    <t>P2547</t>
  </si>
  <si>
    <t>কয়েকদিন পরে শুনবো এডলফ খান এর 
বউ একটা ছেলে</t>
  </si>
  <si>
    <t>Koyekdin pore shunbo Adolf Khan er bou ekta chele</t>
  </si>
  <si>
    <t>P2548</t>
  </si>
  <si>
    <t>লোকটার নান এভনরমাল খান</t>
  </si>
  <si>
    <t>Loktar nam Abnormal Khan</t>
  </si>
  <si>
    <t>P2549</t>
  </si>
  <si>
    <t>যাই হোক মাঠে কত সময় খেলতে পারে 
এটাই জানার বিষয়।</t>
  </si>
  <si>
    <t>Jai hok mathe koto shomoy khelte pare etai janar bishoy</t>
  </si>
  <si>
    <t>P2550</t>
  </si>
  <si>
    <t>akhane k kaky biye korce??????? ami 
jante cacci</t>
  </si>
  <si>
    <t>Akhane ke kake biye korse? Ami jante cacci</t>
  </si>
  <si>
    <t>P2551</t>
  </si>
  <si>
    <t>যাই আজকে কিন্তু বেডাকে একটু একটু 
বেডা বেডা লাগতেছে</t>
  </si>
  <si>
    <t>Jai ajke kintu bedake ektu ektu beda beda lagtese</t>
  </si>
  <si>
    <t>P2552</t>
  </si>
  <si>
    <t>আপু নিশ্চয় পান Lover তাই পানের কৌটা
 all time নিয়ে থাকে।</t>
  </si>
  <si>
    <t>Apu nischoy pan lover tai paner kouta all time niye thake</t>
  </si>
  <si>
    <t>P2553</t>
  </si>
  <si>
    <t>এ তো বিঙ্গুলের বাসা হাতে নিয়ে বসে আছে 
😂</t>
  </si>
  <si>
    <t>E to binguler basa hate niye bose ase 😂</t>
  </si>
  <si>
    <t>P2554</t>
  </si>
  <si>
    <t>Ami potome mone korci ata arikom.oma 
pore deki kole gece je🙄🙄</t>
  </si>
  <si>
    <t>Ami prothome mone korci ata arikom, oma pore dekhi kole geche je 🙄🙄</t>
  </si>
  <si>
    <t>P2555</t>
  </si>
  <si>
    <t>j jmn tar ruci o tmn🤣🤣but doya kori ❤️</t>
  </si>
  <si>
    <t>Je jemon tar ruchi o temon 🤣🤣 but doa kori ❤️</t>
  </si>
  <si>
    <t>P2556</t>
  </si>
  <si>
    <t>চা কেটলি ঢাকনা খুলে গেছে😅😁😂</t>
  </si>
  <si>
    <t>Cha ketli, dhakna khule geche 😅😁😂</t>
  </si>
  <si>
    <t>P2557</t>
  </si>
  <si>
    <t>Jamai jmn bou tamn valoi ase adlof khan 
r bou bodlof khan 😌😂😂😂</t>
  </si>
  <si>
    <t>Jamai jemon bou temon, valoi ase Adolf Khan ar Bou Bodolf Khan 😌😂😂😂</t>
  </si>
  <si>
    <t>P2558</t>
  </si>
  <si>
    <t>একলা ছিলো ভূতে কিলাইছে আপদ আনছে 
ঘরে</t>
  </si>
  <si>
    <t>Ekla chilo, bhute kilaise, apod anse ghore</t>
  </si>
  <si>
    <t>P2559</t>
  </si>
  <si>
    <t>ata na ki BTS moton dekte r tar bou.
😁😁😁😁😁 kundik diyia bhai</t>
  </si>
  <si>
    <t>Ata naki BTS moton dekhte ar tar bou 😁😁😁😁😁 kundik diya bhai</t>
  </si>
  <si>
    <t>P2560</t>
  </si>
  <si>
    <t>আজকে উনাকে কিছুটা মানুষের মতো 
লাগতেছে, এতোদিন লাগছে এলিয়েন এর 
মতো😂</t>
  </si>
  <si>
    <t>Ajke unake kichuta manusher moto lagtese, etodin lagse alien er moto 😂</t>
  </si>
  <si>
    <t>P2561</t>
  </si>
  <si>
    <t>দুইটা মনে হয় একে জাতের 🤪😏</t>
  </si>
  <si>
    <t>Duita mone hoy ek jater 🤪😏</t>
  </si>
  <si>
    <t>P2562</t>
  </si>
  <si>
    <t>gais amar sada mone akta kala prosno 
adlofer bouer ki</t>
  </si>
  <si>
    <t>Guys amar sada mone akta kala prosno, Adolf er bou er ki?</t>
  </si>
  <si>
    <t>P2563</t>
  </si>
  <si>
    <t>এবার 2026 ssc এর জন্য বাঁশ নিয়ে 
আসছি হেলিকপ্টারে করে 🔪🚁</t>
  </si>
  <si>
    <t>Ebar 2026 SSC er jonno bash niye aschi helicopter e kore 🔪🚁</t>
  </si>
  <si>
    <t>30/05/2026</t>
  </si>
  <si>
    <t>18/02/2026</t>
  </si>
  <si>
    <t>https://www.tiktok.com/@ismay_am/video/7608163845114350856?is_from_webapp=1&amp;sender_device=pc&amp;web_id=7640044015366276628</t>
  </si>
  <si>
    <t>P2564</t>
  </si>
  <si>
    <t>নকল আর হবেনা। বাচ্চারা পড়তে 
বসো।🙂📔📕🖋️📝</t>
  </si>
  <si>
    <t>Nokol ar hobe na, bacchara porte boso 🙂📔📕🖋️📝</t>
  </si>
  <si>
    <t>P2565</t>
  </si>
  <si>
    <t>আগে সবাই গাইতো মিলন হবে কত দিনে..
! &gt; এবার সবাই গাইবে এ মিলন যাবে কত 
দিনে...! 🙂🥹</t>
  </si>
  <si>
    <t>Age sobai gaito milon hobe koto dine, ebar sobai gaibe e milon jabe koto dine 🙂🥹</t>
  </si>
  <si>
    <t>P2566</t>
  </si>
  <si>
    <t>অতি বাড়তির কমতি আছে.. যেমনে 
উড়তাসে মনে হয় না বেশি দিন টিকবো.🙂‍↔️</t>
  </si>
  <si>
    <t>Oti baratir komti ase, jemne urtase mone hoy na beshi din tikbo 🙂‍↔️</t>
  </si>
  <si>
    <t>P2567</t>
  </si>
  <si>
    <t>guud maira diba abr 🥲</t>
  </si>
  <si>
    <t>Guud maira diba abr 🥲</t>
  </si>
  <si>
    <t>P2568</t>
  </si>
  <si>
    <t>হুমম এই সেই পরুষ যার মধ্যে লুকিয়ে 
আছে এক রহস্যময় নারী,,,😂🧖‍♀</t>
  </si>
  <si>
    <t>Humm ei sei purush jar moddhe lukiye ase ek rohosshomoy nari 😂🧖‍♀️</t>
  </si>
  <si>
    <t>https://www.tiktok.com/@khanadolf/video/7364412743551667462?is_from_webapp=1&amp;sender_device=pc&amp;web_id=7640044015366276628</t>
  </si>
  <si>
    <t>P2569</t>
  </si>
  <si>
    <t>পম পম গুলো কে টিবে পড়ো করছে 🤣🤣</t>
  </si>
  <si>
    <t>Pom pom gulo ke tube pore korse 🤣🤣</t>
  </si>
  <si>
    <t>P2570</t>
  </si>
  <si>
    <t>এ কোন সাধারণ পাঠা নয়লা এ হলো 
বাংলাদেশের জলপাঠা 🐼🥸</t>
  </si>
  <si>
    <t>E kono sadharon patha noy, e holo Bangladesher jolpatha 🐼🥸</t>
  </si>
  <si>
    <t>P2571</t>
  </si>
  <si>
    <t>যে বানা ই ছে তারে নোবেল পুরষ্কার দিতেই 
হবে</t>
  </si>
  <si>
    <t>Je banaise tare Nobel purushkar ditei hobe</t>
  </si>
  <si>
    <t>P2572</t>
  </si>
  <si>
    <t>বিগ ফ্যান ভাই বিগ ফ্যান সাবাস ভাই 
আপনার ভিতরে এত প্রতিভা ভাই আপনি 
আগে কেন দেখান নাই আমি আপনার মত 
কিছু লিঙ্গের মানুষ হতে চাই🤣</t>
  </si>
  <si>
    <t>Big fan bhai, big fan. Sabash bhai, apnar vitore eto protibha, ami apnar moto kichu linger manus hote chai 🤣</t>
  </si>
  <si>
    <t>P2573</t>
  </si>
  <si>
    <t>আর নয় ভাবনা এখন ই চলো পাবনা৷ 😊</t>
  </si>
  <si>
    <t>Ar noy vabna, ekhoni cholo Pabna 😊</t>
  </si>
  <si>
    <t>https://www.tiktok.com/@khanadolf/video/7334011452128300289?is_from_webapp=1&amp;sender_device=pc&amp;web_id=7640044015366276628</t>
  </si>
  <si>
    <t>P2574</t>
  </si>
  <si>
    <t>রিনা খান দুলারি আর শানু যদি এই ভিডিও 
দেখে হারপিক খেয়ে সুইসাইড করবে😆</t>
  </si>
  <si>
    <t>Rina Khan Dulari ar Shanu jodi ei video dekhe Harpic kheye suicide korbe 😆</t>
  </si>
  <si>
    <t>P2575</t>
  </si>
  <si>
    <t>অসাধারন অভিনয়।তবে মর্ডান মেয়েটার 
ড্রেস টা হাইস্যকর ছিল 🤣কই পাইলেন 
ভাই এই ড্রেস</t>
  </si>
  <si>
    <t>Osadharon obhinoy. Tobe modern meyetar dress ta hashyokor chilo 🤣 koi pailen bhai ei dress</t>
  </si>
  <si>
    <t>P2576</t>
  </si>
  <si>
    <t>বউ দেখার সময় কি কারেন্টে সমস্যা দিছিলো 
সালার কারেন্ট অলাও সময় গোময় বুজে না
😁😁😁</t>
  </si>
  <si>
    <t>Bou dekhar shomoy ki current e shomossha disilo? Salar current o shomoy gomoy bujhe na 😁😁😁</t>
  </si>
  <si>
    <t>P2577</t>
  </si>
  <si>
    <t>হালাই আমার নাম ডারে খায়াদিলো😳😳</t>
  </si>
  <si>
    <t>Halay amar nam dare khaya dilo 😳😳</t>
  </si>
  <si>
    <t>P2578</t>
  </si>
  <si>
    <t>সুদর্শন আজরাইল😁</t>
  </si>
  <si>
    <t>Sudorshon Ajrail 😁</t>
  </si>
  <si>
    <t>P2579</t>
  </si>
  <si>
    <t>𝐚𝐦𝐢 𝐮𝐠𝐚𝐧𝐝𝐚 𝐳𝐚𝐜𝐜𝐡𝐢 𝐤𝐞𝐮 𝐣𝐚𝐛𝐚 𝐚𝐦𝐫 𝐬𝐚𝐭𝐡𝐞
☺︎︎🙂🫴</t>
  </si>
  <si>
    <t>Ami Uganda jachchi, keu jaba amar sathe ☺︎︎🙂🫴</t>
  </si>
  <si>
    <t>P2580</t>
  </si>
  <si>
    <t>সখিনা সুপার ট্যালেন্টেড একজন মানুষ 
কিন্তু আমাদের দর্শকদের কাছ আবুল ছাড়া 
সখিনা অসম্পূর্ণ 😊</t>
  </si>
  <si>
    <t>Sokhina super talented ekjon manus, kintu amader dorshokder kache Abul chara Sokhina osompurno 😊</t>
  </si>
  <si>
    <t>P2581</t>
  </si>
  <si>
    <t>আপনার ঘরে কি তেইল্লাছুড়া আছে? 🐸🪳</t>
  </si>
  <si>
    <t>Apnar ghore ki teillachura ase? 🐸🪳</t>
  </si>
  <si>
    <t>P2582</t>
  </si>
  <si>
    <t>থাপ্পড় খাওয়া নাইকার ওখানে কি 
লাগিয়েছেন?  একেবারে বেরিয়ে আসতে 
নিয়েছে 😁</t>
  </si>
  <si>
    <t>Thappar khawa nayikar okhane ki lagaisen? Ekebare beriye aste niche 😁</t>
  </si>
  <si>
    <t>P2583</t>
  </si>
  <si>
    <t>বাংলা ছায়াছবি,,, নাম..বউ শাশুড়ীর যুদ্ধ 🥰</t>
  </si>
  <si>
    <t>Bangla chayachobi, nam Bou Shashurir Juddho 🥰</t>
  </si>
  <si>
    <t>P2584</t>
  </si>
  <si>
    <t>ওরে সুদুরুসুনুনু😂</t>
  </si>
  <si>
    <t>Ore sudurusununu 😂</t>
  </si>
  <si>
    <t>P2585</t>
  </si>
  <si>
    <t>বাংলাদেশের সকল পুরুষ লজ্জা পেয়েছে 
বউয়ের মুখ দেখে ইস ইস কি লজ্জা 🫣</t>
  </si>
  <si>
    <t>Bangladesher shokol purush lojja peyese bouyer mukh dekhe, ish ish ki lojja 🫣</t>
  </si>
  <si>
    <t>P2586</t>
  </si>
  <si>
    <t>ভাই বেশি করে গাড়িতে ঢুকাইয়া দোচেন</t>
  </si>
  <si>
    <t>vai beshi kore garite dhukaiya dochen</t>
  </si>
  <si>
    <t>https://www.facebook.com/share/v/1Kk3vzyLvF/</t>
  </si>
  <si>
    <t>P2587</t>
  </si>
  <si>
    <t>Ai mother er bacchar ki kono lojja nai oi tw dekte o hijra der moto</t>
  </si>
  <si>
    <t>P2588</t>
  </si>
  <si>
    <t>Ai sob khanki magi gola ar ai magir bacca der junnoi Bangladesh nosttow hoye jaitece</t>
  </si>
  <si>
    <t>P2589</t>
  </si>
  <si>
    <t>বাংলা চুদাচুদির ভাইরাল ভিডিও</t>
  </si>
  <si>
    <t>bangla chudachudir vairal vidio</t>
  </si>
  <si>
    <t>P2590</t>
  </si>
  <si>
    <t>পতিতালয় জন্ম হলে যা হয় 😂😂</t>
  </si>
  <si>
    <t>ptitaloj় jonmo hole ja hoj় 😂😂</t>
  </si>
  <si>
    <t>P2591</t>
  </si>
  <si>
    <t>পতিতার সন্তান এগুলো এমন ভিডিও করে</t>
  </si>
  <si>
    <t>ptitar sontan egulo emon vidio kore</t>
  </si>
  <si>
    <t>P2592</t>
  </si>
  <si>
    <t>vai tr moto bainchod re jdi shamne paitm...tr mare aina ditm lucchami krte...pore tr mare niya garir vitre jaia dekhti</t>
  </si>
  <si>
    <t>P2593</t>
  </si>
  <si>
    <t>আরে কয় কি 🙃🙂 সে ত পুরাই ক খ</t>
  </si>
  <si>
    <t>are koy ki 🙃🙂 se t purai k kh</t>
  </si>
  <si>
    <t>P2594</t>
  </si>
  <si>
    <t>হায়রে ভিউয়ের নেশা, মালদাতে শাহবাগী, রেড হল ৬০ টাকা, তা সোনা খারায় কি নাক দেখে টেনশন,,</t>
  </si>
  <si>
    <t>haj়re viuj়er nesha, maldate shahbagi, red hol 60 taka, ta sona kharaj় ki nak dekhe tenoshon,,</t>
  </si>
  <si>
    <t>P2595</t>
  </si>
  <si>
    <t>তরা দুইটা কুতার৷ বাচ্চা,, তদের মা বাবা মনে হয় এমন ছিল,,, তোদের আত্মীয়-স্বজন ও মনে হয় সবগুলোই পতিতা তার তদের এই অবস্থা,,,, মাদারচোদ তদের কারণে সমাজটা নষ্ট হইতেছে,,, 😡😡😡</t>
  </si>
  <si>
    <t>tra duita kutar৷ bachcha,, toder ma baba mone hoy emon chhil,,, toder atmij়-sbojon o mone hoj় sobguloi potita tar toder ei obostha,,,, madarchod toder karne somajta noshto hitechhe,,, 😡😡😡</t>
  </si>
  <si>
    <t>P2596</t>
  </si>
  <si>
    <t>এ মাদারচোদরে কোন বেশ্যার জন্ম দিছে,,সাথে কয়েক খানকি মাগী আছে,, এরা কয় বেডার দোচা খাওয়া চুতমারানি কে জানে,,, ফেসবুকে আইসা যতসব নষ্টামি</t>
  </si>
  <si>
    <t>e madarchodre kon beshyar jonmo dichhe,,sathe kyek khanki magi achhe,, era koy bedar docha khaoya chutmarani ke jane,,, fesbuke aisa jotosob noshtami</t>
  </si>
  <si>
    <t>P2597</t>
  </si>
  <si>
    <t>খানকিমাগী ব***** ম*** কোথাকার</t>
  </si>
  <si>
    <t>khankimagi b***** m*** kothakar</t>
  </si>
  <si>
    <t>P2598</t>
  </si>
  <si>
    <t>কয়বার করে খাছ চুদির ভাই লুইচ্চা হালায়</t>
  </si>
  <si>
    <t>kয়bar kore khachh chudir vai luichcha halay</t>
  </si>
  <si>
    <t>P2599</t>
  </si>
  <si>
    <t>লুচ্চার বাচ্ছারা</t>
  </si>
  <si>
    <t>luchchar bachchhara</t>
  </si>
  <si>
    <t>P2600</t>
  </si>
  <si>
    <t>কনটেন্টের নামে এই যে নোংরামি ছড়াচ্ছিস তোদের বিচার আল্লাহ করবে এই চুতমারানি বড় মাফের খারাপ ওরে নীল তারকাদের মত লাগে</t>
  </si>
  <si>
    <t>kontenter name ei je nongrami chhod়achchhis toder bichar allah korbe ei chutmarani bod় mafer kharap ore nil tarkader mot lage</t>
  </si>
  <si>
    <t>P2601</t>
  </si>
  <si>
    <t>তুই যেমন তোর কপালে এমন টা আসবে মাদারচোদ তোর জন্ম দোষ আছে</t>
  </si>
  <si>
    <t>tui jemon tor kopale emon ta asbe madarchod tor jonmo dosh achhe</t>
  </si>
  <si>
    <t>P2602</t>
  </si>
  <si>
    <t>তরা মানুষ না তরা অমানুষের চেয়েও খারাপ কুওার বাচারা</t>
  </si>
  <si>
    <t>tra manush na tora omanusher cheয়eo kharap kuoar bachara</t>
  </si>
  <si>
    <t>P2603</t>
  </si>
  <si>
    <t>Aigula k gonodulai deya uchit kuttar baccca gula onk stupi</t>
  </si>
  <si>
    <t>P2604</t>
  </si>
  <si>
    <t>ডিজিটাল মা*😮গী</t>
  </si>
  <si>
    <t>dijital ma*😮gi</t>
  </si>
  <si>
    <t>P2605</t>
  </si>
  <si>
    <t>তুর মায়ের ভিডিও টা পাইলেও দিয়ে দে।
কেমনে তুর বাপে চুদে জনম দিছে আমার জানা নাই</t>
  </si>
  <si>
    <t>tur maয়er vidio ta paileo diye de.
kemne tur bape chude jonom dichhe amar jana nai</t>
  </si>
  <si>
    <t>P2606</t>
  </si>
  <si>
    <t>ভাই 300 টাকার শাহবাগী কোই থেকে ধরে নিয়ে আইছেন 😂🔥</t>
  </si>
  <si>
    <t>vai 300 takar shahbagi koi theke dhore nij়e aichhen 😂🔥</t>
  </si>
  <si>
    <t>P2607</t>
  </si>
  <si>
    <t>নুনু আগার কাটা থাকলে খাওয়া যায় বলবেন ম্যাডাম একটু তোমার মুখের ভিতর কতটুকু আগা কাটাটা ডুকে</t>
  </si>
  <si>
    <t>nunu agar kata thakle khaoj়a jaj় bolben myadam ektu tomar mukher vitor kottuku aga katata duke</t>
  </si>
  <si>
    <t>P2608</t>
  </si>
  <si>
    <t>ধোনটা খাড়াইয়া গেল কারণটা কি বুঝলাম না 😂</t>
  </si>
  <si>
    <t>dhonta khad়aij়a gel karonta ki bujhlam na 😂</t>
  </si>
  <si>
    <t>P2609</t>
  </si>
  <si>
    <t>ওই চুদিয়া তোর ঘরে কি মা বোন নাই রে</t>
  </si>
  <si>
    <t>oi chudij়a tor ghore ki ma bon nai re</t>
  </si>
  <si>
    <t>P2610</t>
  </si>
  <si>
    <t>Khanki magi</t>
  </si>
  <si>
    <t>P2611</t>
  </si>
  <si>
    <t>এই ছাগি টাগি কই থেকে আসে বুঝি না</t>
  </si>
  <si>
    <t>ei chhagi tagi ki theke ase bujhi na</t>
  </si>
  <si>
    <t>P2612</t>
  </si>
  <si>
    <t>মাগি মেয়ে</t>
  </si>
  <si>
    <t>magi meye</t>
  </si>
  <si>
    <t>P2613</t>
  </si>
  <si>
    <t xml:space="preserve">কুত্তার বাচ্চা 😄
</t>
  </si>
  <si>
    <t>kuttar bachcha 😄</t>
  </si>
  <si>
    <t>P2614</t>
  </si>
  <si>
    <t>P2615</t>
  </si>
  <si>
    <t>P2616</t>
  </si>
  <si>
    <t>Vai cudben kkhn ?</t>
  </si>
  <si>
    <t>P2617</t>
  </si>
  <si>
    <t>নটি নাম্বার প্রো</t>
  </si>
  <si>
    <t>nti nambar pro</t>
  </si>
  <si>
    <t>P2618</t>
  </si>
  <si>
    <t>এই সমস্ত বেজন্মার জন্ম পতিতালয়ে, নয়তো রাস্তাঘাটে 💦</t>
  </si>
  <si>
    <t>ei somosto bejonmar jonmo potitalয়e, nয়to rastaghate 💦</t>
  </si>
  <si>
    <t>P2619</t>
  </si>
  <si>
    <t>খাংকি মা গি</t>
  </si>
  <si>
    <t>khangki ma gi</t>
  </si>
  <si>
    <t>P2620</t>
  </si>
  <si>
    <t>Magi lidar 😂😂😂</t>
  </si>
  <si>
    <t>P2621</t>
  </si>
  <si>
    <t>এই খানকির ছেলে রাস্তা ঘাটে জন্ম দিছে,,,খানকির মেয়েদের মা বাবা নাই,,এই গুলো জারক।</t>
  </si>
  <si>
    <t>ei khankir chhele rasta ghate jonmo dichhe,,,khankir meয়eder ma baba nai,,ei gulo jarok.</t>
  </si>
  <si>
    <t>P2622</t>
  </si>
  <si>
    <t>মাগা + মাগি ২ টাই একসাথে🤣🤣🤧🤧</t>
  </si>
  <si>
    <t>maga + magi 2  tai eksathe🤣🤣🤧🤧</t>
  </si>
  <si>
    <t>P2623</t>
  </si>
  <si>
    <t>দুনোটাই মাদারচো 😂</t>
  </si>
  <si>
    <t>dunotai madarcho 😂</t>
  </si>
  <si>
    <t>P2624</t>
  </si>
  <si>
    <t>এবার চুদেন তাহলে ১০ মিলিয়ন ভিউ হবে।😂🤣</t>
  </si>
  <si>
    <t>ebar chuden tahle 10 milion view hobe.😂🤣</t>
  </si>
  <si>
    <t>P2625</t>
  </si>
  <si>
    <t>শালারপুত মাগি নিয়া ভিডিও বানাস</t>
  </si>
  <si>
    <t>shalarput magi niya vidio banas</t>
  </si>
  <si>
    <t>P2626</t>
  </si>
  <si>
    <t xml:space="preserve">কুলাঙ্গার জানোয়ার বাচ্চা
</t>
  </si>
  <si>
    <t>kulanggar janoyar bachcha</t>
  </si>
  <si>
    <t>P2627</t>
  </si>
  <si>
    <t>এসব মাদারচোদ মার্কা পোলাপান আসে কোথা থেকে</t>
  </si>
  <si>
    <t>esob madarchod marka polapan ase kotha theke</t>
  </si>
  <si>
    <t>P2628</t>
  </si>
  <si>
    <t>Professional mgi baz</t>
  </si>
  <si>
    <t>P2629</t>
  </si>
  <si>
    <t>এই মাদার চুদের বাচ্চারা কিভাবে প্রকাশে চলা পেরা করে বুঝি না</t>
  </si>
  <si>
    <t>ei madar chuder bachchara kivabe prkashe chola pera kore bujhi na</t>
  </si>
  <si>
    <t>P2630</t>
  </si>
  <si>
    <t>ম্যাগি 😅</t>
  </si>
  <si>
    <t>myagi 😅</t>
  </si>
  <si>
    <t>P2631</t>
  </si>
  <si>
    <t xml:space="preserve">কিরে বান্দির পুত তোর মানে এটা
</t>
  </si>
  <si>
    <t>kire bandir put tor mane eta</t>
  </si>
  <si>
    <t>P2632</t>
  </si>
  <si>
    <t xml:space="preserve">রেন্ডি মাগি পুত আর রেন্ডি মাগি
</t>
  </si>
  <si>
    <t>rendi magi put ar rendi magi</t>
  </si>
  <si>
    <t>P2633</t>
  </si>
  <si>
    <t>Khankir pola oslil</t>
  </si>
  <si>
    <t>P2634</t>
  </si>
  <si>
    <t>আচ্ছা তাদের কি পরিবার নাই দুই রোগি ছাপড়ি</t>
  </si>
  <si>
    <t>achchha tader ki poribar nai dui rogi chhapড়i</t>
  </si>
  <si>
    <t>P2635</t>
  </si>
  <si>
    <t>Eder pitiye desh theme ber kor
Magi nite video banai nongra tau just game promote korte</t>
  </si>
  <si>
    <t>P2636</t>
  </si>
  <si>
    <t>টাকা পতিতায় কামায় হাই রে 😡😡😡😡🖕🖕🖕🖕</t>
  </si>
  <si>
    <t>Taka potitay kamay hai re 😡😡😡😡🖕🖕🖕🖕</t>
  </si>
  <si>
    <t>P2637</t>
  </si>
  <si>
    <t>Mgi baj</t>
  </si>
  <si>
    <t>P2638</t>
  </si>
  <si>
    <t xml:space="preserve">এটা তো একটা মাগি
</t>
  </si>
  <si>
    <t>Eta to ekta magi</t>
  </si>
  <si>
    <t>P2639</t>
  </si>
  <si>
    <t xml:space="preserve">Bts sob magi
</t>
  </si>
  <si>
    <t>BTS sob magi</t>
  </si>
  <si>
    <t>P2640</t>
  </si>
  <si>
    <t>এই খানকির পুলা আবার দাঁড়ি রাখছে মাদারবোর্ড বাইনচোদ শালা</t>
  </si>
  <si>
    <t>Ei khankir pula abar dari rakhse motherboard bainchod shala</t>
  </si>
  <si>
    <t>P2641</t>
  </si>
  <si>
    <t>মনা মা বোন আছে নি না মরছে,হালা বাইনচোদ</t>
  </si>
  <si>
    <t>Mona ma bon ase ni na morse, hala bainchod</t>
  </si>
  <si>
    <t>P2642</t>
  </si>
  <si>
    <t>madarchut chud hijra halar pot ki are komo video banaite pare na ,,,,</t>
  </si>
  <si>
    <t>Madarchut chud hijra halar pot ki are komo video banaite pare na ,,,,</t>
  </si>
  <si>
    <t>P2643</t>
  </si>
  <si>
    <t>খানকির পোলা তোর জন্ম' হইছে মনে হয় বেলুন দুর্ঘটনায়, সুস্থ ভাবে যদি হইতো তাহলে এই রকম নষ্টামি করতি না সোশ্যাল মিডিয়ায় আইসা 🤬🤬</t>
  </si>
  <si>
    <t>Khankir pola tor jonmo hoise mone hoy belun durghotonay, sustho vabe jodi hoito tahole ei rokom nostami korti na social media-y aisa 🤬🤬</t>
  </si>
  <si>
    <t>P2644</t>
  </si>
  <si>
    <t>খানকি মাগি</t>
  </si>
  <si>
    <t>P2645</t>
  </si>
  <si>
    <t>খানকি from গুলিস্তান 🍌🤐</t>
  </si>
  <si>
    <t>Khanki from Gulistan 🍌🤐</t>
  </si>
  <si>
    <t>P2646</t>
  </si>
  <si>
    <t>মাগি তোর কোন টা</t>
  </si>
  <si>
    <t>Magi tor kon ta</t>
  </si>
  <si>
    <t>P2647</t>
  </si>
  <si>
    <t>Tora paile tor mar huga dia dukai ditam khankir pola</t>
  </si>
  <si>
    <t>P2648</t>
  </si>
  <si>
    <t>Hotel a jonmo ago magi r magir pola😂</t>
  </si>
  <si>
    <t>P2649</t>
  </si>
  <si>
    <t>হাউয়ার পোলা</t>
  </si>
  <si>
    <t>Hauyar pola</t>
  </si>
  <si>
    <t>P2650</t>
  </si>
  <si>
    <t>বুচকির বাচ্চারা</t>
  </si>
  <si>
    <t>Buchkir bacchara</t>
  </si>
  <si>
    <t>P2651</t>
  </si>
  <si>
    <t>আচ্ছা এই খা**কি মা***গিরে গালি দিলে আমার গুনা হবে নিকি জানাইয়েন তো 😡🖕</t>
  </si>
  <si>
    <t>Accha ei khaki magire gali dile amar guna hobe niki janaiyen to 😡🖕</t>
  </si>
  <si>
    <t>P2652</t>
  </si>
  <si>
    <t xml:space="preserve">এই ধন পাগল চুদা রা ছারা দেখে না
</t>
  </si>
  <si>
    <t>Ei dhon pagol chuda ra chara dekhe na</t>
  </si>
  <si>
    <t>P2653</t>
  </si>
  <si>
    <t>এই মাগিরার পরিবারে কি বাবা ভাই নাই, দেখেনা এইধরনের নোংরামি যে করে বেড়ায়</t>
  </si>
  <si>
    <t>Ei magirar poribare ki baba bhai nai, dekhe na eidhoroner nongrami je kore beray</t>
  </si>
  <si>
    <t>P2654</t>
  </si>
  <si>
    <t>এই বান্দির পোলার কি বাব মা নাই আত্মীয়-স্বজন নাই কেহ দেখেনা ভিডিও বানায়
ওই খ**** ও কি কেও নাই</t>
  </si>
  <si>
    <t>Ei bandir polar ki baba ma nai atiyo-swojon nai keu dekhe na video banay Oi kh*** o ki keu nai</t>
  </si>
  <si>
    <t>P2655</t>
  </si>
  <si>
    <t xml:space="preserve">মাগীর ১ নাম্বার দালাল😂
</t>
  </si>
  <si>
    <t>Magir 1 number dalal😂</t>
  </si>
  <si>
    <t>P2656</t>
  </si>
  <si>
    <t>এই সব মাগির ছেলে মাগির মেয়ে</t>
  </si>
  <si>
    <t>Ei sob magir chele magir meye</t>
  </si>
  <si>
    <t>P2657</t>
  </si>
  <si>
    <t>এখন চোদা চুদি করো মাগির ছোল</t>
  </si>
  <si>
    <t>Ekhon choda chudi koro magir chol</t>
  </si>
  <si>
    <t>P2658</t>
  </si>
  <si>
    <t>ai magi koi pailen</t>
  </si>
  <si>
    <t>Ai magi koi pailen</t>
  </si>
  <si>
    <t>P2659</t>
  </si>
  <si>
    <t xml:space="preserve">ধুরো খানকির ছেলে
</t>
  </si>
  <si>
    <t>Dhuro khankir chele</t>
  </si>
  <si>
    <t>P2660</t>
  </si>
  <si>
    <t>এই রকম কাংকি পৃথিবীতে জন্ম নিয়েছে কিসের জন্য</t>
  </si>
  <si>
    <t>Ei rokom kanki prithibite jonmo niyeche kiser jonno</t>
  </si>
  <si>
    <t>P2661</t>
  </si>
  <si>
    <t>লুচ্চা শালার শালা</t>
  </si>
  <si>
    <t>Luchcha shalar shala</t>
  </si>
  <si>
    <t>P2662</t>
  </si>
  <si>
    <t xml:space="preserve">ভাই আম্নে কী চুদেন না
</t>
  </si>
  <si>
    <t>Bhai amne ki chuden na</t>
  </si>
  <si>
    <t>P2663</t>
  </si>
  <si>
    <t>খানকির আবার কোন জাত আছে, ম*** তো ম*** হয়</t>
  </si>
  <si>
    <t>Khankir abar kon jat ase, m*** to m*** hoy</t>
  </si>
  <si>
    <t>P2664</t>
  </si>
  <si>
    <t>বে/শ্যাদের মোত নাচে কেন</t>
  </si>
  <si>
    <t>Beshyader moto nache keno</t>
  </si>
  <si>
    <t>15/03/2026</t>
  </si>
  <si>
    <t>https://www.facebook.com/share/r/1BWFTEmpow/</t>
  </si>
  <si>
    <t>P2665</t>
  </si>
  <si>
    <t xml:space="preserve">নারী ❌
শাহাবিগী ✅😂😂
</t>
  </si>
  <si>
    <t>Nari ❌
Shahabigi ✅😂😂</t>
  </si>
  <si>
    <t>P2666</t>
  </si>
  <si>
    <t>এইগুলো হচ্ছে শাহবাগিদের কাজ। নারীর ক্ষমতায়ন বৃদ্ধি মানে জাহান্নামি হওয়ার শামিল।</t>
  </si>
  <si>
    <t>Eigulo hocche Shahbagider kaj. Narir khomotayon briddhi mane jahannami howar shamil.</t>
  </si>
  <si>
    <t>P2667</t>
  </si>
  <si>
    <t xml:space="preserve">এগুলো পতিতা,মাগী
</t>
  </si>
  <si>
    <t>Egulo potita, magi</t>
  </si>
  <si>
    <t>P2668</t>
  </si>
  <si>
    <t>এই সব খানকি মাগি কই থেকে আসে</t>
  </si>
  <si>
    <t>Ei sob khanki magi koi theke ase</t>
  </si>
  <si>
    <t>P2669</t>
  </si>
  <si>
    <t>এদের দেইখা আমার ফোন থেকেই গন্ধ বের হইছে</t>
  </si>
  <si>
    <t>Eder deikha amar phone thekei gondho ber hoise</t>
  </si>
  <si>
    <t>P2670</t>
  </si>
  <si>
    <t>কোথাও ধর্ষণ হলে এই কুকুরছানা গুলো কোথায় থাকে? একটা প্রতিবাদ ও করেনা, ওরা ধান্ধাবাজ, শাহবাগী</t>
  </si>
  <si>
    <t>Kothao dhorshon hole ei kukurchana gulo kothay thake? Ekta protibad o kore na, ora dhandhabaj, Shahbagi</t>
  </si>
  <si>
    <t>P2671</t>
  </si>
  <si>
    <t>আমার মনে হয় একটাইও বেরা পরে নাই😂</t>
  </si>
  <si>
    <t>Amar mone hoy ektao bera pore nai 😂</t>
  </si>
  <si>
    <t>P2672</t>
  </si>
  <si>
    <t>শাহবাগী 🤮</t>
  </si>
  <si>
    <t>Shahbagi 🤮</t>
  </si>
  <si>
    <t>P2673</t>
  </si>
  <si>
    <t>গুটিখোর</t>
  </si>
  <si>
    <t>Gutikhor</t>
  </si>
  <si>
    <t>P2674</t>
  </si>
  <si>
    <t xml:space="preserve">এই নাচে কার বাল ছেড়া গেলো?
</t>
  </si>
  <si>
    <t>Ei nache kar bal chhera gelo?</t>
  </si>
  <si>
    <t>P2675</t>
  </si>
  <si>
    <t xml:space="preserve">ভালো যেন ডাবগুলো ছোট ছোট ছিল
</t>
  </si>
  <si>
    <t>Bhalo jeeno dabgulo choto choto chilo</t>
  </si>
  <si>
    <t>P2676</t>
  </si>
  <si>
    <t>🚩:আপু আপনি কারো বাজে কথায় কান না দিয়ে চালিয়ে যান ভবিষ্যতে ব্রান্ডের
মা𝐠𝐢 হতে পারবেন 💯👍🙂</t>
  </si>
  <si>
    <t>🚩: Apu apni karo baje kothay kan na diye chaliye jan, vobisshote brander ma𝐠𝐢 hote parben 💯👍🙂</t>
  </si>
  <si>
    <t>P2677</t>
  </si>
  <si>
    <t>গন্ধ, ভূমি আসতেছে দেখে, এগুলো গোসল করে না, নাকি,, এসব মেয়েদের বেশিরভাগই বাবার মার পরিচয় নেই, মানে জারজ,,</t>
  </si>
  <si>
    <t>Gondho, bhumi astese dekhe, egulo gosol kore na naki, esob meyeder beshirvag-i babar mar porichoy nei, mane jaroj,,</t>
  </si>
  <si>
    <t>P2678</t>
  </si>
  <si>
    <t>শুধু দুধ নাচালে হবে নাকি এদের হোগায় ৫ মিটার বাঁশ ভরে দিতে হবে,</t>
  </si>
  <si>
    <t>Shudhu dudh nachale hobe naki, eder hogay 5 meter bash bhore dite hobe,</t>
  </si>
  <si>
    <t>P2679</t>
  </si>
  <si>
    <t>এমন করে ঝাকি দিয়ে নাচিলে ক্ষমতা গুলো বৃদ্ধি পায়</t>
  </si>
  <si>
    <t>Emon kore jhaki diye nachile khomota gulo briddhi pay</t>
  </si>
  <si>
    <t>P2680</t>
  </si>
  <si>
    <t>শাহাবাগ এর গন্ধপরী এর নাচ 😊</t>
  </si>
  <si>
    <t>Shahbag er gondhopori er nach 😊</t>
  </si>
  <si>
    <t>P2681</t>
  </si>
  <si>
    <t>এদের যে বিয়ে করবে তার গোয়ামারা সারা</t>
  </si>
  <si>
    <t>Eder je biye korbe tar goyamara sara</t>
  </si>
  <si>
    <t>P2682</t>
  </si>
  <si>
    <t>নর্তকী</t>
  </si>
  <si>
    <t>Nortoki</t>
  </si>
  <si>
    <t>P2683</t>
  </si>
  <si>
    <t>এদের শুধু খাওয়া যায়, ঘর করা যায় না এদের সাথে?</t>
  </si>
  <si>
    <t>Eder shudhu khawa jay, ghor kora jay na eder sathe?</t>
  </si>
  <si>
    <t>P2684</t>
  </si>
  <si>
    <t>Nortoki dance kortase😂😂😂😂😂😂😂😂</t>
  </si>
  <si>
    <t>Nortoki dance kortase 😂😂😂😂😂😂😂😂</t>
  </si>
  <si>
    <t>P2685</t>
  </si>
  <si>
    <t>Pakistan bal sob sundurider niye giye
bal chal eisob shahm*i raikha geche Bangladesh e</t>
  </si>
  <si>
    <t>Pakistan bal sob sundurider niye giye bal chal eisob shahmi raikha geche Bangladesh e</t>
  </si>
  <si>
    <t>P2686</t>
  </si>
  <si>
    <t>নারীর ক্ষমতা বৃদ্ধি করতে কতগুলো কালনাগিনীর মাধ্যমে কালো জাদু করা হচ্ছে। 🤣</t>
  </si>
  <si>
    <t>Narir khomota briddhi korte kotogulo kalnaginir maddhome kalo jadu kora hocche. 🤣</t>
  </si>
  <si>
    <t>P2687</t>
  </si>
  <si>
    <t>পুরান গানজার সাইড এফেক্ট 😂😂</t>
  </si>
  <si>
    <t>Puran ganjar side effect 😂😂</t>
  </si>
  <si>
    <t>P2688</t>
  </si>
  <si>
    <t>Bokaaaaaaa Codaaaaaaaa Boooooooo Kaaaa Codaaaaaaa</t>
  </si>
  <si>
    <t>P2689</t>
  </si>
  <si>
    <t>এমন ক্ষমতা চায় যেটা পাইলে দেহ ব্যবসা করতে পারবে</t>
  </si>
  <si>
    <t>Emon khomota chay jeta paile deho byabsha korte parbe</t>
  </si>
  <si>
    <t>P2690</t>
  </si>
  <si>
    <t>Ai khanki magi Ra koi Jai jokhon ramisa achia DER dhorson ar bichar hoi na</t>
  </si>
  <si>
    <t>Ai khanki magi ra koi jai jokhon Ramisa Achia der dhorshon ar bichar hoi na</t>
  </si>
  <si>
    <t>P2691</t>
  </si>
  <si>
    <t>কিছু সংখ্যক বাঘিনী কে যখন খাটাসের মতো দেখায়,,,</t>
  </si>
  <si>
    <t>Kichu shongkhok baghini ke jokhon khatasher moto dekhay,,,</t>
  </si>
  <si>
    <t>P2692</t>
  </si>
  <si>
    <t xml:space="preserve">Absolute mgi🤢🤮
</t>
  </si>
  <si>
    <t>Absolute mgi 🤢🤮</t>
  </si>
  <si>
    <t>P2693</t>
  </si>
  <si>
    <t>ব্যাশ্শ্যা</t>
  </si>
  <si>
    <t>Byashshya</t>
  </si>
  <si>
    <t>P2694</t>
  </si>
  <si>
    <t xml:space="preserve">এ যেন তেন খেলা নয় লা🙂
দুধ নাচানো খেলা🐸🐸
</t>
  </si>
  <si>
    <t>E jeno ten khela noy la 🙂 Dudh nachano khela 🐸🐸</t>
  </si>
  <si>
    <t>P2695</t>
  </si>
  <si>
    <t xml:space="preserve">আহা রে শাহমাগী
</t>
  </si>
  <si>
    <t>Aha re Shahmagi</t>
  </si>
  <si>
    <t>P2696</t>
  </si>
  <si>
    <t>এই গুলো না করে ভালো করে পড়াশুনা করলে দেশে নারী শক্তি বাড়বে বলদ গুলা গন্ধ ছড়ায়</t>
  </si>
  <si>
    <t>Ei gulo na kore bhalo kore porashuna korle deshe nari shokti barbe, bold gula gondho choray</t>
  </si>
  <si>
    <t>P2697</t>
  </si>
  <si>
    <t>কেউ ওকে একটা ব্রা কিনে দে😂</t>
  </si>
  <si>
    <t>Keu oke ekta bra kine de 😂</t>
  </si>
  <si>
    <t>P2698</t>
  </si>
  <si>
    <t>দুধ লারিয়ে বড় করা যায় কিন্তু ক্ষমতা বৃদ্ধি করা যায় না । 😂</t>
  </si>
  <si>
    <t>Dudh lariye boro kora jay kintu khomota briddhi kora jay na. 😂</t>
  </si>
  <si>
    <t>P2699</t>
  </si>
  <si>
    <t>Jhule jawa ston dekhe , bose gelo amar khara dh*n😢</t>
  </si>
  <si>
    <t>Jhule jawa ston dekhe, bose gelo amar khara dhn 😢</t>
  </si>
  <si>
    <t>P2700</t>
  </si>
  <si>
    <t>খনিকের মগি🥱</t>
  </si>
  <si>
    <t>Khoniker mogi 🥱</t>
  </si>
  <si>
    <t>P2701</t>
  </si>
  <si>
    <t>বারো ভাতারি গুলো এখন দেশের আইডল 😂</t>
  </si>
  <si>
    <t>Baro bhatari gulo ekhon desher idol 😂</t>
  </si>
  <si>
    <t>P2702</t>
  </si>
  <si>
    <t>P2703</t>
  </si>
  <si>
    <t>Ahh 😖 শাহবাগীদের গন্ধ 😂</t>
  </si>
  <si>
    <t>Ahh 😖 Shahbagider gondho 😂</t>
  </si>
  <si>
    <t>P2704</t>
  </si>
  <si>
    <t>Ore kew pabnay pata vai 😂😂😂 nari naki Amon..pagol sagul..nari Amon hole desh sob sahabagi hoye jabe</t>
  </si>
  <si>
    <t>Ore kew Pabnay patha vai 😂😂😂 nari naki amon.. pagol sagul.. nari amon hole desh sob Shahbagi hoye jabe</t>
  </si>
  <si>
    <t>P2705</t>
  </si>
  <si>
    <t>এই সব বৈশারা যখন ধর্ষণ করে খুন করা হয় , তখন তারা ক‌ই থাকে।</t>
  </si>
  <si>
    <t>Ei sob boishara jokhon dhorshon kore khun kora hoy, tokhon tara koi thake.</t>
  </si>
  <si>
    <t>P2706</t>
  </si>
  <si>
    <t>সব মাগী যখন একসাথে</t>
  </si>
  <si>
    <t>Sob magi jokhon eksathe</t>
  </si>
  <si>
    <t>P2707</t>
  </si>
  <si>
    <t>একজনও ভিতরে ব্রা পড়ে নাই?</t>
  </si>
  <si>
    <t>Ekjon o vitore bra pore nai?</t>
  </si>
  <si>
    <t>P2708</t>
  </si>
  <si>
    <t>এক্টারো চে*হারা ভালা না সবগুলা সাহাবাগী!</t>
  </si>
  <si>
    <t>Ektaro chehara vala na, sobgula Sahabagi!</t>
  </si>
  <si>
    <t>P2709</t>
  </si>
  <si>
    <t>😂😂😂😂😂দুধ নাচানোর স্বাধিকার হওয়া উচিত এটা 😂</t>
  </si>
  <si>
    <t>😂😂😂😂😂 Dudh nachanor swadhikar howa uchit eta 😂</t>
  </si>
  <si>
    <t>P2710</t>
  </si>
  <si>
    <t>Potita nachtece sathe hijra😂</t>
  </si>
  <si>
    <t>P2711</t>
  </si>
  <si>
    <t>দুদু ঝাঁকুনি দিয়ে নাচ করলে ক্ষমতায়ন হবেনা।
পড়াশোনা কর ডাক্তার ইঞ্জিনিয়ার সাইন্টিস্ট আর্মি হও তাহলে ক্ষমতায়ন হবে।</t>
  </si>
  <si>
    <t>Dudu jhakuni diye nach korle khomotayon hobe na. Porashona kor, doctor engineer scientist army hao tahole khomotayon hobe.</t>
  </si>
  <si>
    <t>P2712</t>
  </si>
  <si>
    <t xml:space="preserve">এই ভাবে দুধ ঝাকিয়ে ক্ষমতা বৃদ্ধি
</t>
  </si>
  <si>
    <t>Ei vabe dudh jhakiye khomota briddhi</t>
  </si>
  <si>
    <t>P2713</t>
  </si>
  <si>
    <t>পতিতা বৃত্তি বৃদ্ধি করতে প্রচারণা</t>
  </si>
  <si>
    <t>Potita britti briddhi korte procharona</t>
  </si>
  <si>
    <t>P2714</t>
  </si>
  <si>
    <t xml:space="preserve">শাহা ম্যাগি
</t>
  </si>
  <si>
    <t>Shaha magi</t>
  </si>
  <si>
    <t>P2715</t>
  </si>
  <si>
    <t>লেংটা হয়ে নাচলে আমরা ক্ষমতায়ন আরো বেশি দেখতাম🤧</t>
  </si>
  <si>
    <t>Lengta hoye nachle amra khomotayon aro beshi dektam 🤧</t>
  </si>
  <si>
    <t>P2716</t>
  </si>
  <si>
    <t xml:space="preserve">তোমার পমপম খুলে পড়ে যাবে
</t>
  </si>
  <si>
    <t>Tomar pompom khule pore jabe</t>
  </si>
  <si>
    <t>P2717</t>
  </si>
  <si>
    <t>এসব পতিতারা কোত্থেকে আসছে এখানে তাদের কাছে ডাব যেভাবে ঝুলতেছে ওগুলো তো ছিড়ে পড়ে যাবে...</t>
  </si>
  <si>
    <t>Esob potitara koththeke asche ekhane, tader kache dab jevabe jhultese ogulo to chire pore jabe...</t>
  </si>
  <si>
    <t>P2718</t>
  </si>
  <si>
    <t>এদের চেয়ে ছাপছি টিকটকার ও ভালো আছে</t>
  </si>
  <si>
    <t>Eder cheye chapri TikToker o bhalo ase</t>
  </si>
  <si>
    <t>P2719</t>
  </si>
  <si>
    <t>এই এলিয়েন গুলো কোন গ্রহ থেকে আমদানি হয়েছে</t>
  </si>
  <si>
    <t>Ei alien gulo kon groho theke amdani hoyeche</t>
  </si>
  <si>
    <t>P2720</t>
  </si>
  <si>
    <t xml:space="preserve">যৌন কর্মি এরা সব
</t>
  </si>
  <si>
    <t>Jouno kormi era sob</t>
  </si>
  <si>
    <t>P2721</t>
  </si>
  <si>
    <t>প্রিয় দর্শন আপনার দেখছেন জনপ্রিয় পথোনাট্য কুত্তি কুমারী এখন নচ শিখেছে।
পরিচালক তারা নিজেরাই .....
ক্যামেরার সাথে ছিলেন তারা নিজেরাই। ধন্যবাদ</t>
  </si>
  <si>
    <t>Priyo dorshon apnara dekhchen jonopriyo pothonatyo kutti kumari ekhon nach shikheche. Porichalok tara nijerai..... Camera-r sathe chilen tara nijerai. Dhonnobad.</t>
  </si>
  <si>
    <t>P2722</t>
  </si>
  <si>
    <t>নারী ক্ষমতায়ন, না পতিতায়ন এর ব্যবস্থা</t>
  </si>
  <si>
    <t>NarI khomotayon, na potitayon er byabostha</t>
  </si>
  <si>
    <t>P2723</t>
  </si>
  <si>
    <t>হিছা মার নটি।</t>
  </si>
  <si>
    <t>Hicha mar noti.</t>
  </si>
  <si>
    <t>P2724</t>
  </si>
  <si>
    <t>সকল নারী কি তোদের মত পাগল নাকি?? কালা পাডির দল।</t>
  </si>
  <si>
    <t>Sokol nari ki toder moto pagol naki?? Kala padir dol.</t>
  </si>
  <si>
    <t>P2725</t>
  </si>
  <si>
    <t xml:space="preserve">এসব ছাগল পাগলের বাপ মা কে!!
</t>
  </si>
  <si>
    <t>Esob chagol pagoler bap ma ke!!</t>
  </si>
  <si>
    <t>P2726</t>
  </si>
  <si>
    <t>বেশ্যা</t>
  </si>
  <si>
    <t>Beshya</t>
  </si>
  <si>
    <t>P2727</t>
  </si>
  <si>
    <t>ক্ষমতা এক প্রকার শক্তি,
যেটা দুধ খেলে শক্তি বাড়ে,</t>
  </si>
  <si>
    <t>Khomota ek prokar shokti, jeta dudh khele shokti bare,</t>
  </si>
  <si>
    <t>P2728</t>
  </si>
  <si>
    <t>এগুলো দুধ 🙄 নাকি অন্য কিছু নিয়ে</t>
  </si>
  <si>
    <t>Egulo dudh 🙄 naki onno kichu niye</t>
  </si>
  <si>
    <t>P2729</t>
  </si>
  <si>
    <t>গ্রামের ক্ষেত❌
শহরের মা,গি ✅</t>
  </si>
  <si>
    <t>Gramer kheto ❌ Shohorer ma,gi ✅</t>
  </si>
  <si>
    <t>P2730</t>
  </si>
  <si>
    <t>তার মানে মাগির মত চলাফেরা আর মাগীবাজীই কি নারীর ক্ষমতায়ন?</t>
  </si>
  <si>
    <t>Tar mane magir moto cholafora ar magibajii ki narir khomotayon?</t>
  </si>
  <si>
    <t>P2731</t>
  </si>
  <si>
    <t>ব্যাবসায় লছ চলছে
তাই নাটক চোদাচ্ছে
শাহাবাগি মাগি</t>
  </si>
  <si>
    <t>Byabshay loch choltese, tai natok chodachtese, Shahabagi magi</t>
  </si>
  <si>
    <t>P2732</t>
  </si>
  <si>
    <t>Chira poira jaibo to ma...gi ra</t>
  </si>
  <si>
    <t>P2733</t>
  </si>
  <si>
    <t>এদের কেউ, কু্ত্তার ভেকসিন দেও,, এমন করে কে🥴🥴😩</t>
  </si>
  <si>
    <t>Eder keu, kuttar vaccine deo,, emon kore ke 🥴🥴😩</t>
  </si>
  <si>
    <t>P2734</t>
  </si>
  <si>
    <t>সব পতিতা বললে ভুল হবে মাগির বাচ্চা ম*** এরা</t>
  </si>
  <si>
    <t>Sob potita bolle vul hobe, magir baccha m*** era</t>
  </si>
  <si>
    <t>P2735</t>
  </si>
  <si>
    <t>পতিতালয় গুলো কি এদের দেখে না</t>
  </si>
  <si>
    <t>Potitaloy gulo ki eder dekhe na</t>
  </si>
  <si>
    <t>P2736</t>
  </si>
  <si>
    <t>চুদলিংপং নিত্য</t>
  </si>
  <si>
    <t>Chudlingpong nitya</t>
  </si>
  <si>
    <t>P2737</t>
  </si>
  <si>
    <t>ঢাবি শিক্ষার্থী ❌
টোকাই বা বস্তির মেয়ে ✅</t>
  </si>
  <si>
    <t>Dhabi shikkharthi ❌ Tokai ba bostir meye ✅</t>
  </si>
  <si>
    <t>P2738</t>
  </si>
  <si>
    <t>বাইরায়া পুটকির ছাল উঠায়া ফেলা যেতো</t>
  </si>
  <si>
    <t>Bairaya putkir chal uthaya fela jeto</t>
  </si>
  <si>
    <t>P2739</t>
  </si>
  <si>
    <t>দুধ লারানোটা নারীর কোনো ক্ষমতার আওতায় পড়ে...
এই প্রাণী গুলোকে কেন আইনি নোটিশ দেয়া হচ্ছে না</t>
  </si>
  <si>
    <t>Dudh laranota narir kono khomotar awotay pore... Ei prani gulo ke keno aini notice deya hocche na</t>
  </si>
  <si>
    <t>P2740</t>
  </si>
  <si>
    <t>Ai deho bebsahi magi gulare police 🚔 ki dekhna?</t>
  </si>
  <si>
    <t>Ai deho bebsahi magi gulare police 🚔 ki dekhe na?</t>
  </si>
  <si>
    <t>P2741</t>
  </si>
  <si>
    <t>দুধ বদ্ধায়ন কর্মসুচি নৃত্য 🙂</t>
  </si>
  <si>
    <t>Dudh baddhayan kormosuchi nritya 🙂</t>
  </si>
  <si>
    <t>P2742</t>
  </si>
  <si>
    <t xml:space="preserve">শাহবাগী নাকি 🤣
</t>
  </si>
  <si>
    <t>Shahbagi naki 🤣</t>
  </si>
  <si>
    <t>P2743</t>
  </si>
  <si>
    <t>এগুলো হচ্ছে দুধ দেখানোর নিত্য😁😁
দুধ তো ভালোই বড় বড় হয়েছে 😎😎😎😎</t>
  </si>
  <si>
    <t>Egulo hocche dudh dekhanor nitya 😁😁 Dudh to bhaloi boro boro hoise 😎😎😎😎</t>
  </si>
  <si>
    <t>P2744</t>
  </si>
  <si>
    <t>রাস্তার মা*গি রা রাস্তায় এমনে নাচবে এটা তো সাভাবিক</t>
  </si>
  <si>
    <t>Rastar ma*gi ra rastay emne nachbe eta to shabhabik</t>
  </si>
  <si>
    <t>P2745</t>
  </si>
  <si>
    <t>যৌন পল্লী তে জন্ম নেওয়া মেয়েরা তার মায়ের মতোই হবে</t>
  </si>
  <si>
    <t>Jouno polli te jonmo neoya meyera tar mayer motoi hobe</t>
  </si>
  <si>
    <t>P2746</t>
  </si>
  <si>
    <t>Potita gulao eder theke valo,</t>
  </si>
  <si>
    <t>P2747</t>
  </si>
  <si>
    <t>দুধ ঝোকায়ে ও নগ্ন হয়ে যদি নারির ক্ষমতায়ন করা যেত তাহলে তো প্রত্যেকটা নারী তাই করতো।</t>
  </si>
  <si>
    <t>Dudh jhokaye o nogno hoye jodi narir khomotayon kora jeto tahole to prottekta nari tai korto.</t>
  </si>
  <si>
    <t>P2748</t>
  </si>
  <si>
    <t>এমবি কিনে শাহবাগী chudতে আছি নাই,
এসব hol হইয়া নিউজ করে মেজাজ গরম করবেন না</t>
  </si>
  <si>
    <t>MB kine Shahabagi chudte ashi nai, esob hol hoiya news kore mejaj gorom korben na</t>
  </si>
  <si>
    <t>P2749</t>
  </si>
  <si>
    <t>ব্রা পড়লে এত লাফাতো না</t>
  </si>
  <si>
    <t>Bra porle eto lafaito na</t>
  </si>
  <si>
    <t>P2750</t>
  </si>
  <si>
    <t xml:space="preserve">নারীবাদের নামে দুদ টেপাটিপি
</t>
  </si>
  <si>
    <t>Naribader name dudh tepatipi</t>
  </si>
  <si>
    <t>P2751</t>
  </si>
  <si>
    <t>ঢাবির মাগি</t>
  </si>
  <si>
    <t>Dhabi-r magi</t>
  </si>
  <si>
    <t>P2752</t>
  </si>
  <si>
    <t xml:space="preserve">অহ দুধের সাথে সংঘর্ষ হচ্ছে
</t>
  </si>
  <si>
    <t>Oh dudher sathe songhorsho hocche</t>
  </si>
  <si>
    <t>P2753</t>
  </si>
  <si>
    <t>Proti year ei notun khanki gula kotha theke ase...ei baler charukaru unite ta off kore dey na keno??</t>
  </si>
  <si>
    <t>Proti year ei notun khanki gula kotha theke ase... ei baler Charukaru unite ta off kore dey na keno??</t>
  </si>
  <si>
    <t>P2754</t>
  </si>
  <si>
    <t>এদের কে ই কি শাহবাগী বলা হয় !? 👀</t>
  </si>
  <si>
    <t>Eder kei ki Shahabagi bola hoy!? 👀</t>
  </si>
  <si>
    <t>P2755</t>
  </si>
  <si>
    <t xml:space="preserve">রোকেয়া মাগির অবধন
</t>
  </si>
  <si>
    <t>Rokeya magir obodhan</t>
  </si>
  <si>
    <t>P2756</t>
  </si>
  <si>
    <t>নর্তকী আর নারী এক জিনিস নয়
আদর্শ নারী সবখানে সম্মানিত</t>
  </si>
  <si>
    <t>Nortoki ar nari ek jinis noy, adorsho nari sobkhane shommanito</t>
  </si>
  <si>
    <t>P2757</t>
  </si>
  <si>
    <t>Original sahabagi</t>
  </si>
  <si>
    <t>Original Sahabagi</t>
  </si>
  <si>
    <t>P2758</t>
  </si>
  <si>
    <t>সব কয়টা গাঁজাখোর 😂</t>
  </si>
  <si>
    <t>Sob koyta ganjakhor 😂</t>
  </si>
  <si>
    <t>P2759</t>
  </si>
  <si>
    <t xml:space="preserve">গাঞ্জা সেবন কম হয়েছে
</t>
  </si>
  <si>
    <t>Ganja sebon kom hoyeche</t>
  </si>
  <si>
    <t>P2760</t>
  </si>
  <si>
    <t>Sahabagi</t>
  </si>
  <si>
    <t>P2761</t>
  </si>
  <si>
    <t>এটা তো নর্তকির নাচ 😂</t>
  </si>
  <si>
    <t>Eta to nortokir nach 😂</t>
  </si>
  <si>
    <t>P2762</t>
  </si>
  <si>
    <t>গন্ধ পরি</t>
  </si>
  <si>
    <t>Gondho pori</t>
  </si>
  <si>
    <t>P2763</t>
  </si>
  <si>
    <t>১২০ টাকায় এরা খুলে দেয় 💁‍♂️🙂</t>
  </si>
  <si>
    <t>120 takay era khule dey 💁‍♂️🙂</t>
  </si>
  <si>
    <t>P2764</t>
  </si>
  <si>
    <t>মনের হচ্ছে বাবা মা নাই হাজার জনের বীর্য থেকে এদের মা এদেরকে পতিতালায় জন্ম দিয়েছে</t>
  </si>
  <si>
    <t>Moner hocche baba ma nai, hajar joner birjo theke eder ma edereke potitalay jonmo diyeche</t>
  </si>
  <si>
    <t>P2765</t>
  </si>
  <si>
    <t>বাংলাদেশের আইন প্রশাসনের লজ্জার বিকট আছে না হলে এসব নর্তকীরা রাস্তায় বেহায়াপনা করতে পারত না</t>
  </si>
  <si>
    <t>Bangladesher ain proshashoner lojjar bikot ase, na hole esob nortokira rastay behayapona korte parto na</t>
  </si>
  <si>
    <t>P2766</t>
  </si>
  <si>
    <t>পড়াশোনা করতে গিয়ে এই বাল ছাল শিখতে ছে কিভাবে দুদুগুলো লাড়া দে</t>
  </si>
  <si>
    <t>Porashona korte giye ei bal chal shikhteche kivabe dudugulo lara dey</t>
  </si>
  <si>
    <t>P2767</t>
  </si>
  <si>
    <t>পতিতালয়ের মেয়েরাও ওদের থেকে ভালো, বাহিরের মানুষ দেখে না।</t>
  </si>
  <si>
    <t>Potitaloyer meyerao oder theke bhalo, bahirer manush dekhe na.</t>
  </si>
  <si>
    <t>P2768</t>
  </si>
  <si>
    <t>বূনো সূয়ারের বাচ্চা এগুলো।</t>
  </si>
  <si>
    <t>Buno shuyarer baccha egulo.</t>
  </si>
  <si>
    <t>P2769</t>
  </si>
  <si>
    <t>পথ নাট্য❌
পর্ন নাট্য✅</t>
  </si>
  <si>
    <t>Poth natyo ❌ Porn natyo ✅</t>
  </si>
  <si>
    <t>P2770</t>
  </si>
  <si>
    <t>পতিতারা এখন কাস্টমারকে আইটেম দেখাচ্ছে নতুন কায়াদায়😁😁</t>
  </si>
  <si>
    <t>Potitara ekhon customer-ke item dekhacche notun kayaday 😁😁</t>
  </si>
  <si>
    <t>P2771</t>
  </si>
  <si>
    <t>Sikkharthi ❎
Magi ayda sure shot👍</t>
  </si>
  <si>
    <t>Sikkharthi ❎ Magi ayda sure shot 👍</t>
  </si>
  <si>
    <t>P2772</t>
  </si>
  <si>
    <t>শাহবাগী</t>
  </si>
  <si>
    <t>Shahbagi</t>
  </si>
  <si>
    <t>P2773</t>
  </si>
  <si>
    <t>মা**... ❌
সাহাবাগি...✅</t>
  </si>
  <si>
    <t>Ma**... ❌
Sahabagi... ✅</t>
  </si>
  <si>
    <t>P2774</t>
  </si>
  <si>
    <t xml:space="preserve">দেখলেই বুঝা যায় যে ওরা শাহবাগী
</t>
  </si>
  <si>
    <t>Dekhlei bujha jay je ora Shahbagi</t>
  </si>
  <si>
    <t>P2775</t>
  </si>
  <si>
    <t>১০ টাকা শট তাও আবার গোসল করে না ছি ছি 🤭</t>
  </si>
  <si>
    <t>10 taka shot tao abar gosol kore na, chi chi 🤭</t>
  </si>
  <si>
    <t>P2776</t>
  </si>
  <si>
    <t>নাচতেছে ওরা আর শরম লাগে আমার 😐😐 মানুষ এত বোকা* সদা হয় কেমনে</t>
  </si>
  <si>
    <t>Nachtese ora ar shorom lage amar 😐😐 manush eto boka* shoda hoy kemne</t>
  </si>
  <si>
    <t>P2777</t>
  </si>
  <si>
    <t>Magir bhas</t>
  </si>
  <si>
    <t>P2778</t>
  </si>
  <si>
    <t xml:space="preserve">শাহবাগী
</t>
  </si>
  <si>
    <t>P2779</t>
  </si>
  <si>
    <t>সাউয়া নাচে</t>
  </si>
  <si>
    <t>Sauwa nache</t>
  </si>
  <si>
    <t>P2780</t>
  </si>
  <si>
    <t>নারী আর নর্তকী এক?</t>
  </si>
  <si>
    <t>Nari ar nortoki ek?</t>
  </si>
  <si>
    <t>P2781</t>
  </si>
  <si>
    <t>পতিতালয়ে দের ডিমান্ড বেশি, এই খানে নাচলে তো কাজ হবে না। দৌলদিয়া যাও
বড় জাগা বড় প্রজেক্ট।</t>
  </si>
  <si>
    <t>Potitaloye der demand beshi, ei khane nachle to kaj hobe na. Daulatdia jao Boro jaga boro project.</t>
  </si>
  <si>
    <t>P2782</t>
  </si>
  <si>
    <t>sob magi aksathe</t>
  </si>
  <si>
    <t>Sob magi eksathe</t>
  </si>
  <si>
    <t>P2783</t>
  </si>
  <si>
    <t>Mgi dance</t>
  </si>
  <si>
    <t>P2784</t>
  </si>
  <si>
    <t>এসব পতি*তা সন্তান গুলো এমন করে ব্যেয়াম করছে কেনো?</t>
  </si>
  <si>
    <t>Esob potita shontan gulo emon kore byayam korche keno?</t>
  </si>
  <si>
    <t>P2785</t>
  </si>
  <si>
    <t>Dor khanki</t>
  </si>
  <si>
    <t>P2786</t>
  </si>
  <si>
    <t>খা'ন'কির দল</t>
  </si>
  <si>
    <t>Kha'n'kir dol</t>
  </si>
  <si>
    <t>P2787</t>
  </si>
  <si>
    <t>All kinds of khanki Magi.. Abashik hotaler kaj nai akhon rastay names.. Adar maa baba relatives die</t>
  </si>
  <si>
    <t>All kinds of khanki magi.. Abashik hoteler kaj nai akhon rastay names.. Adar maa baba relatives die</t>
  </si>
  <si>
    <t>P2788</t>
  </si>
  <si>
    <t>আমার সোনার বাংলায় মাগি দিয়ে ভরপুর</t>
  </si>
  <si>
    <t>Amar sonar Banglay magi diye vorpur</t>
  </si>
  <si>
    <t>P2789</t>
  </si>
  <si>
    <t>রাস্তায় রাস্তায় দু,,,,,,দ নাচা বেড়াবা আবার চোদাও নাড়ীর ক্ষমতা বৃদ্ধি। শালী খানকি মাগীদের গোয়ায় মধ্যে আক্কে আশা বাঁশ দিয়ে শাহবাগের মোড়ে টাঙ্গাই দিতে হবে।</t>
  </si>
  <si>
    <t>Rastay rastay du,,,,,,d nacha beraba abar chodao narir khomota briddhi. Shali khanki magider goyar moddhe akke asha bash diye Shahbagher more tangai dite hobe.</t>
  </si>
  <si>
    <t>P2790</t>
  </si>
  <si>
    <t>গায়ে গন্ধ শাহবাগীরা</t>
  </si>
  <si>
    <t>Gaye gondho Shahbagira</t>
  </si>
  <si>
    <t>P2791</t>
  </si>
  <si>
    <t>P2792</t>
  </si>
  <si>
    <t>খা*নকি</t>
  </si>
  <si>
    <t>Khanki</t>
  </si>
  <si>
    <t>P2793</t>
  </si>
  <si>
    <t>এদের কে কাইল্লা কুত্তা দিয়া দুচানো দরকার, মাগীরা</t>
  </si>
  <si>
    <t>Eder ke kailla kutta diya duchano dorkar, magira</t>
  </si>
  <si>
    <t>P2794</t>
  </si>
  <si>
    <t>shahbhagi 🤣</t>
  </si>
  <si>
    <t>Shahbhagi 🤣</t>
  </si>
  <si>
    <t>P2795</t>
  </si>
  <si>
    <t xml:space="preserve">পতিতালয় থেকে ছাড়া পেল কিভাবে
</t>
  </si>
  <si>
    <t>Potitaloy theke chhara pel kivabe</t>
  </si>
  <si>
    <t>P2796</t>
  </si>
  <si>
    <t>মনের মানুষ
সবটি রে এক খাটে শুয়া চোদে দেই খানকি মাগী গো🖕🖕🖕🖕😡😡😡😡</t>
  </si>
  <si>
    <t>Moner manush Sobti re ek khate shuya chode dei khanki magi go 🖕🖕🖕🖕😡😡😡😡</t>
  </si>
  <si>
    <t>P2797</t>
  </si>
  <si>
    <t>প্রশ্ন: শাহবাগী জন্ম হয় কিভাবে
উওর: মাসিকের সময় অতিরিক্ত পুন্দা*ইলে শাহবাগী শাউয়াদের জন্ম হয় ✅</t>
  </si>
  <si>
    <t>Proshno: Shahbagi jonmo hoy kivabe Uttor: Masiker somoy otirikto punda*ile Shahbagi shauyader jonmo hoy ✅</t>
  </si>
  <si>
    <t>P2798</t>
  </si>
  <si>
    <t>Ai megi Ra chance Pai kibabe 😠</t>
  </si>
  <si>
    <t>Ai megi ra chance pai kibabe 😠</t>
  </si>
  <si>
    <t>P2799</t>
  </si>
  <si>
    <t xml:space="preserve">চোদনারা যা শুরু করছে
</t>
  </si>
  <si>
    <t>Chodnara ja shuru korche</t>
  </si>
  <si>
    <t>P2800</t>
  </si>
  <si>
    <t>আর কত প্রকার Maগি দেখবো ভাই 😆</t>
  </si>
  <si>
    <t>Ar koto prokar magi dekhbo bhai 😆</t>
  </si>
  <si>
    <t>P2801</t>
  </si>
  <si>
    <t>সব বেশ্যা একসাথে</t>
  </si>
  <si>
    <t>Sob beshya eksathe</t>
  </si>
  <si>
    <t>P2802</t>
  </si>
  <si>
    <t>শাহবাগিরা এখন রাস্তায় নেমে নাচানাচি করে আর কিছু দিন পরে রাস্তায় উলংগ হাঁটবে</t>
  </si>
  <si>
    <t>Shahbagira ekhon rastay neme nachanachi kore, ar kichu din pore rastay ulonggo hatbe</t>
  </si>
  <si>
    <t>P2803</t>
  </si>
  <si>
    <t>বস্তির মাইয়া সব</t>
  </si>
  <si>
    <t>Bostir maiya sob</t>
  </si>
  <si>
    <t>P2804</t>
  </si>
  <si>
    <t>বেকুবের দল নারী ক্ষমতায়ন বলে রাস্তার নর্তকী বানিয়ে দিছে তাতেও কত খুশি</t>
  </si>
  <si>
    <t>Bekuber dol nari khomotayon bole rastar nortoki baniye dise, tateo koto khushi</t>
  </si>
  <si>
    <t>P2805</t>
  </si>
  <si>
    <t>যৌনকর্মী</t>
  </si>
  <si>
    <t>Jounokormi</t>
  </si>
  <si>
    <t>P2806</t>
  </si>
  <si>
    <t>শাহগামী 😡😡😡</t>
  </si>
  <si>
    <t>Shahgami 😡😡😡</t>
  </si>
  <si>
    <t>P2807</t>
  </si>
  <si>
    <t>এদের কি ভোদা আছে?
কেউ বলতে পারবেন?</t>
  </si>
  <si>
    <t>Eder ki vhoda ase? Keu bolte parben?</t>
  </si>
  <si>
    <t>P2808</t>
  </si>
  <si>
    <t>রাস্তার কুত্তা গুলোও এর চেয়ে ভালো দেখায়</t>
  </si>
  <si>
    <t>Rastar kutta gulo o er cheye bhalo dekhay</t>
  </si>
  <si>
    <t>P2809</t>
  </si>
  <si>
    <t>শাহামাগি</t>
  </si>
  <si>
    <t>Shahamagi</t>
  </si>
  <si>
    <t>P2810</t>
  </si>
  <si>
    <t xml:space="preserve">শাহ মা****গী🤧🤮🤬🤬🤬🤬
</t>
  </si>
  <si>
    <t>Shah ma****gi 🤧🤮🤬🤬🤬🤬</t>
  </si>
  <si>
    <t>P2811</t>
  </si>
  <si>
    <t>black খানকিগুলা</t>
  </si>
  <si>
    <t>Black khankigula</t>
  </si>
  <si>
    <t>P2812</t>
  </si>
  <si>
    <t>এইসব মাগীদের জনি সিংগের দরকার</t>
  </si>
  <si>
    <t>Eisob magider Joni Singer dorkar</t>
  </si>
  <si>
    <t>P2813</t>
  </si>
  <si>
    <t>শাহবাগী আপুও ওড়না পড়ে ? 😯
মনে হয় পরিবারের চাপে শাহবাগী হয়েছেন😂</t>
  </si>
  <si>
    <t>Shahbagi apuo orna pore? 😯 Mone hoy poribarer chape Shahbagi hoyechen 😂</t>
  </si>
  <si>
    <t>P2814</t>
  </si>
  <si>
    <t>আবাসিক হোটেলের নর্তকী</t>
  </si>
  <si>
    <t>Abashik hoteler nortoki</t>
  </si>
  <si>
    <t>P2815</t>
  </si>
  <si>
    <t>এ গুলো দৌলতদিয়া মাল</t>
  </si>
  <si>
    <t>E gulo Daulatdia mal</t>
  </si>
  <si>
    <t>P2816</t>
  </si>
  <si>
    <t>এক নম্বর জোকার চোদা😀</t>
  </si>
  <si>
    <t>Ek number joker choda 😀</t>
  </si>
  <si>
    <t>P2817</t>
  </si>
  <si>
    <t>অনেক হয়েছে এবার ছুদেন</t>
  </si>
  <si>
    <t>Onek hoyeche ebar chuden</t>
  </si>
  <si>
    <t>P2818</t>
  </si>
  <si>
    <t xml:space="preserve">শাহাবাগি দলে জোগ দিন --- সবাই
</t>
  </si>
  <si>
    <t>Shahabagi dole jog din --- sobai</t>
  </si>
  <si>
    <t>P2819</t>
  </si>
  <si>
    <t>বেশ্যা,নর্তকীদের ও নূন্যতম চোখের লজ্জা আছে। এদের দেখছি সেটুকুও নাই।।।</t>
  </si>
  <si>
    <t>Beshya, nortokider o nunnottom chokher lojja ase. Eder dekhsi setukuo nai...</t>
  </si>
  <si>
    <t>P2820</t>
  </si>
  <si>
    <t>চুত!মারা!নির নিছে দিয়া কেউ একটা বালতি ধর নাইলে ছিঁড়ে পড়ে যাবে তো--</t>
  </si>
  <si>
    <t>Chut!mara!nir niche diya keu ekta balti dhor, naile chire pore jabe to--</t>
  </si>
  <si>
    <t>P2821</t>
  </si>
  <si>
    <t>এরা তো পতিতা</t>
  </si>
  <si>
    <t>Era to potita</t>
  </si>
  <si>
    <t>P2822</t>
  </si>
  <si>
    <t>এদের সোনায় শুধু লাল মরিচ লাগানোর দরকার</t>
  </si>
  <si>
    <t>Eder sonay shudhu lal morich laganor dorkar</t>
  </si>
  <si>
    <t>P2823</t>
  </si>
  <si>
    <t>দুধু নাচিয়ে নাচিয়ে এরা নারী ক্ষমতায়ন বৃদ্ধি করে গেছে 🤣🤣🤣</t>
  </si>
  <si>
    <t>Dudhu nachaiya nachaiya era nari khomotayon briddhi kore geche 🤣🤣🤣</t>
  </si>
  <si>
    <t>P2824</t>
  </si>
  <si>
    <t>বাল ছিড়া চিনি দিয়ে ভেজে খেলে ক্ষমতা বাড়বে</t>
  </si>
  <si>
    <t>Bal chira chini diye bheje kheyle khomota barbe</t>
  </si>
  <si>
    <t>P2825</t>
  </si>
  <si>
    <t>নারীর দুধের ক্ষমতা কমে যাওয়ার কারেন, দুধের আকার ছোট হয়ে যাচ্ছে, তাই নেচে গেয়ে টিপে টিপে দুধের শক্তি বাড়াতে হবে</t>
  </si>
  <si>
    <t>Narir dudher khomota kome jawar karon, dudher akar choto hoye jacche, tai neche geye tipe tipe dudher shokti barate hobe</t>
  </si>
  <si>
    <t>P2826</t>
  </si>
  <si>
    <t>এদের কি বাপ মা নাই। 🤷‍♂️😂😂 জোকার এর বাচ্চা গুলা।</t>
  </si>
  <si>
    <t>Eder ki bap ma nai. 🤷‍♂️😂😂 Joker er baccha gula.</t>
  </si>
  <si>
    <t>P2827</t>
  </si>
  <si>
    <t>Matari mgi</t>
  </si>
  <si>
    <t>P2828</t>
  </si>
  <si>
    <t>দুদু খাবো দিবা</t>
  </si>
  <si>
    <t>Dudu khabo diba</t>
  </si>
  <si>
    <t>P2829</t>
  </si>
  <si>
    <t>সব কয়টা শাহবাগি.........</t>
  </si>
  <si>
    <t>Sob koyta Shahbagi.........</t>
  </si>
  <si>
    <t>P2830</t>
  </si>
  <si>
    <t>P2831</t>
  </si>
  <si>
    <t>সানি লিওন ও এমন সুন্দর দুধ নাচাতে পারে না।তারেক সরকার এগুলো দেখলেই খুশি</t>
  </si>
  <si>
    <t>Sunny Leone o emon shundor dudh nachate pare na. Tarek Sarkar egulo dekhlei khushi.</t>
  </si>
  <si>
    <t>P2832</t>
  </si>
  <si>
    <t>আগামীর বাংলার সানি লিয়ন হতে পারে । শুভ কামনা</t>
  </si>
  <si>
    <t>Agamir Banglar Sunny Leone hote pare. Shubho kamona</t>
  </si>
  <si>
    <t>https://youtube.com/shorts/l98xOBpVJAE?si=l2n7Fkj12apgf6pi</t>
  </si>
  <si>
    <t>P2833</t>
  </si>
  <si>
    <t>এখন যে যত বেশি মিডিয়ায় আলোচিত সেই ততই বেশি উলঙ্গ হয়ে যাচ্ছে।</t>
  </si>
  <si>
    <t>Ekhon je joto beshi media te alochito, sei totoi beshi ulonggo hoye jacche</t>
  </si>
  <si>
    <t>P2834</t>
  </si>
  <si>
    <t>shammi namer maye gula onk cute hoi😊</t>
  </si>
  <si>
    <t>Shammi namer meye gula onek cute hoy 😊</t>
  </si>
  <si>
    <t>https://youtube.com/shorts/l98xOBpVJAE?si=TCylpHdhFzKx8IRv</t>
  </si>
  <si>
    <t>P2835</t>
  </si>
  <si>
    <t>কাপড় ছাড়া এসব অনুষ্ঠানে যাওয়ার কোন নিয়ম নাই তাহলে আরও ভালো হতো</t>
  </si>
  <si>
    <t>Kapor chara eshob onusthane jawar kono niyom nai, tahole aro bhalo hoto</t>
  </si>
  <si>
    <t>P2836</t>
  </si>
  <si>
    <t>আমি কিচ্ছু বুঝতে পারছি না এরা ভাইরাল হয় কি দেখিয়ে 😊</t>
  </si>
  <si>
    <t>Ami kichchu bujhte partesi na, era viral hoy ki dekhie 😊</t>
  </si>
  <si>
    <t>https://youtube.com/shorts/l98xOBpVJAE?si=b0pTQcB8DypvOCpH</t>
  </si>
  <si>
    <t>P2837</t>
  </si>
  <si>
    <t>মেয়েটা কে আমি আগে ভালো ভাবতাম এখন দেখি সেই ও মিয়া খলিফা 😂</t>
  </si>
  <si>
    <t>Meyeta ke ami age bhalo vabtam, ekhon dekhi seo Mia Khalifa 😂</t>
  </si>
  <si>
    <t>https://youtube.com/shorts/l98xOBpVJAE?si=lURm0hwBFz59ujS9</t>
  </si>
  <si>
    <t>P2838</t>
  </si>
  <si>
    <t>বিশ্ব লেংটা</t>
  </si>
  <si>
    <t>Bishsho lengta</t>
  </si>
  <si>
    <t>P2839</t>
  </si>
  <si>
    <t>Naika der nabi ato shundor thake keno?</t>
  </si>
  <si>
    <t>Naikader navi eto sundor thake keno?</t>
  </si>
  <si>
    <t>P2840</t>
  </si>
  <si>
    <t>খেয়ে দিবে পরিচালক নামক ড্রাইভার ভায়েরা😂</t>
  </si>
  <si>
    <t>Kheye dibe porichalok namok driver bhaiera 😂</t>
  </si>
  <si>
    <t>P2841</t>
  </si>
  <si>
    <t>সানি লিওনের মতো দেখা যাচ্ছে</t>
  </si>
  <si>
    <t>Sunny Leoner moto dekha jacche</t>
  </si>
  <si>
    <t>P2842</t>
  </si>
  <si>
    <t>এইডা সুন্দর কেমনে দিয়া? আমারে কেউ দেহা কোন কোনা দিয়া সুন্দর লাগে আমিও দেখতাম সুন্দর 😊😊</t>
  </si>
  <si>
    <t>Eida sundor kemne diya? Amare keu deha kon kona diya sundor lage, amio dektam sundor 😊😊</t>
  </si>
  <si>
    <t>https://youtube.com/shorts/l98xOBpVJAE?si=2hzXoDuTADSQzm63</t>
  </si>
  <si>
    <t>P2843</t>
  </si>
  <si>
    <t>সানি লিওন কে কপি করলো</t>
  </si>
  <si>
    <t>Sunny Leone ke copy korlo</t>
  </si>
  <si>
    <t>https://youtube.com/shorts/l98xOBpVJAE?si=sGltDo06lKTUvbDv</t>
  </si>
  <si>
    <t>P2844</t>
  </si>
  <si>
    <t>Uffff ki navi</t>
  </si>
  <si>
    <t>https://youtube.com/shorts/l98xOBpVJAE?si=2aNy6MBBfHGUguml</t>
  </si>
  <si>
    <t>P2845</t>
  </si>
  <si>
    <t>Besi boro hoye gece size😂</t>
  </si>
  <si>
    <t>Besi boro hoye geche size 😂</t>
  </si>
  <si>
    <t>https://youtube.com/shorts/l98xOBpVJAE?si=q69v2F0lGRBLr2Vq</t>
  </si>
  <si>
    <t>P2846</t>
  </si>
  <si>
    <t>R koto korba chamrar bepsa</t>
  </si>
  <si>
    <t>Ar koto korba chamrar byabsha</t>
  </si>
  <si>
    <t>https://youtube.com/shorts/l98xOBpVJAE?si=67NmFW4SXPW2X6uP</t>
  </si>
  <si>
    <t>P2847</t>
  </si>
  <si>
    <t>কাপড় পড়ার দরকার কি বিকিনি হয়ে রাস্তা দিয়ে ঘুরাঘুরি করো</t>
  </si>
  <si>
    <t>Kapor porar dorkar ki, bikini hoye rasta diye ghuraghuri koro</t>
  </si>
  <si>
    <t>P2848</t>
  </si>
  <si>
    <t xml:space="preserve">Dekte dekte Boro hoye gelo😋😊😉
</t>
  </si>
  <si>
    <t>Dekhte dekhte boro hoye gelo 😋😊😉</t>
  </si>
  <si>
    <t>https://youtube.com/shorts/oiiW-42m0fw?si=Zov1slbk9HoDOGMO</t>
  </si>
  <si>
    <t>P2849</t>
  </si>
  <si>
    <t>আহা দুধু😌</t>
  </si>
  <si>
    <t>Aha dudhu 😌</t>
  </si>
  <si>
    <t>https://youtube.com/shorts/oiiW-42m0fw?si=SWOQrdJItn7CVTI5</t>
  </si>
  <si>
    <t>P2850</t>
  </si>
  <si>
    <t>Pahar duita ato boro najani paharer suronggo koto boro</t>
  </si>
  <si>
    <t>Pahar duita eto boro, najani paharer surongo koto boro</t>
  </si>
  <si>
    <t>https://youtube.com/shorts/oiiW-42m0fw?si=3ssZeq7ju6EfjrSV</t>
  </si>
  <si>
    <t>P2851</t>
  </si>
  <si>
    <t>ডান্স স্টেপস গুলো মারাত্মক। অসম্ভব পছন্দ হয়েছে আমার</t>
  </si>
  <si>
    <t>Dance steps gulo marattok. Osombhob pochondo hoyeche amar</t>
  </si>
  <si>
    <t>https://youtube.com/shorts/tHeDU0-PxgI?si=ABHARSapENRH5otG</t>
  </si>
  <si>
    <t>P2852</t>
  </si>
  <si>
    <t xml:space="preserve">Red dressed girl just nailed it.... ❤
</t>
  </si>
  <si>
    <t>Red dressed girl just nailed it.... ❤</t>
  </si>
  <si>
    <t>https://youtube.com/shorts/tHeDU0-PxgI?si=xupXfT6qVca_Zh5C</t>
  </si>
  <si>
    <t>P2853</t>
  </si>
  <si>
    <t xml:space="preserve">Waak thuu eki osovvo ta.
</t>
  </si>
  <si>
    <t>Waak thuu eki osovvota</t>
  </si>
  <si>
    <t>https://youtube.com/shorts/tHeDU0-PxgI?si=XwKwTQ-jIcGKL1cO</t>
  </si>
  <si>
    <t>P2854</t>
  </si>
  <si>
    <t>Kono side ei qualified mone hoyna</t>
  </si>
  <si>
    <t>Kono side ei qualified mone hoy na</t>
  </si>
  <si>
    <t>https://youtube.com/shorts/p4o7nAdZX-8?si=HdmSb3B590VlaAO7</t>
  </si>
  <si>
    <t>P2855</t>
  </si>
  <si>
    <t xml:space="preserve"> ago
নারী বলতেই শাড়িতে সত্যি সুন্দর দেখায়</t>
  </si>
  <si>
    <t>Ago Nari boltei sarite sotti sundor dekhay</t>
  </si>
  <si>
    <t xml:space="preserve">
নারী বলতেই শাড়িতে সত্যি সুন্দর দেখায়</t>
  </si>
  <si>
    <t>P2856</t>
  </si>
  <si>
    <t>রাফসান এখন এরে খাটে নাচাচ্ছে। মজা নিয়ে ছেড়ে দিবে।</t>
  </si>
  <si>
    <t>Rafsan ekhon ere khate nachachche. Moja niye chere dibe</t>
  </si>
  <si>
    <t>https://youtube.com/shorts/p4o7nAdZX-8?si=ZH0QMd6QjwmkXWZB</t>
  </si>
  <si>
    <t>P2857</t>
  </si>
  <si>
    <t>ararale hararele ??? wtf</t>
  </si>
  <si>
    <t>Ararale hararele ??? wtf</t>
  </si>
  <si>
    <t>https://youtube.com/shorts/p4o7nAdZX-8?si=4vd4BOo63iHgVe-5</t>
  </si>
  <si>
    <t>P2858</t>
  </si>
  <si>
    <t>হেডার শিল্পি,এটা নাকি আবার গান তার আবার সুর</t>
  </si>
  <si>
    <t>Hedar shilpi, eta naki abar gan, tar abar sur</t>
  </si>
  <si>
    <t>https://youtube.com/shorts/p4o7nAdZX-8?si=zIIVz6Pp_nFHdDvf</t>
  </si>
  <si>
    <t>P2859</t>
  </si>
  <si>
    <t>গোয়া মারা সারা</t>
  </si>
  <si>
    <t>Goa mara sara</t>
  </si>
  <si>
    <t>https://youtube.com/shorts/p4o7nAdZX-8?si=QwO2JtJpIT5lSEej</t>
  </si>
  <si>
    <t>P2860</t>
  </si>
  <si>
    <t>গানের আগামাথা নেই।।। ফালতু</t>
  </si>
  <si>
    <t>Ganer agamatha nei, faltu</t>
  </si>
  <si>
    <t>https://youtube.com/shorts/p4o7nAdZX-8?si=-BCarZ5wSsKY2tYK</t>
  </si>
  <si>
    <t>P2861</t>
  </si>
  <si>
    <t>সাওতাল</t>
  </si>
  <si>
    <t>Saotal</t>
  </si>
  <si>
    <t>P2862</t>
  </si>
  <si>
    <t>এগুলো শিল্পী হলে দেশের সঙ্গীত জগতের মৃত্যু</t>
  </si>
  <si>
    <t>Egulo shilpi hole desher sangeet jogoter mrityu</t>
  </si>
  <si>
    <t>https://youtube.com/shorts/awfe3QwyZw0?si=m9H6EPhNUzcqpPk_</t>
  </si>
  <si>
    <t>P2863</t>
  </si>
  <si>
    <t>আজকাল singer রা গানে নয়
নাভিতে প্রশংসা পায় 😊</t>
  </si>
  <si>
    <t>Ajkal singer ra gane noy, navite proshongsha pay 😊</t>
  </si>
  <si>
    <t>P2864</t>
  </si>
  <si>
    <t>জেফার,,,,, নতুন নর্তকীর আবির্ভাব</t>
  </si>
  <si>
    <t>Jefer, notun nortokir abirbhab</t>
  </si>
  <si>
    <t>P2865</t>
  </si>
  <si>
    <t>যতই লাফাইবে ততই মার্কেট পাইবে</t>
  </si>
  <si>
    <t>Jotoi lafabe totoi market pabe</t>
  </si>
  <si>
    <t>P2866</t>
  </si>
  <si>
    <t>বগল আর নাভি😍👌</t>
  </si>
  <si>
    <t>Bogol ar navi 😍👌</t>
  </si>
  <si>
    <t>P2867</t>
  </si>
  <si>
    <t>One kind of old private "Jattra"</t>
  </si>
  <si>
    <t>P2868</t>
  </si>
  <si>
    <t xml:space="preserve">Figure ta porai makkhon😋😋😋😋
</t>
  </si>
  <si>
    <t>Figure ta porai makkhon 😋😋😋😋</t>
  </si>
  <si>
    <t>P2869</t>
  </si>
  <si>
    <t>Navi ar sarre uff aktu jodi paitm tahole deke ditam😅</t>
  </si>
  <si>
    <t>Navi ar sare uff, ektu jodi paitam tahole deke ditam 😅</t>
  </si>
  <si>
    <t>P2870</t>
  </si>
  <si>
    <t>অসাধারণ ❤</t>
  </si>
  <si>
    <t>Osadharon ❤</t>
  </si>
  <si>
    <t>P2871</t>
  </si>
  <si>
    <t>জুমকা ২ টা লরে রে ভাই😅😅😅</t>
  </si>
  <si>
    <t>Jhumka 2 ta lore re bhai 😅😅😅</t>
  </si>
  <si>
    <t>P2872</t>
  </si>
  <si>
    <t>Nosta xefer</t>
  </si>
  <si>
    <t>Nosta Xefer</t>
  </si>
  <si>
    <t>P2873</t>
  </si>
  <si>
    <t>Ahh navi</t>
  </si>
  <si>
    <t>P2874</t>
  </si>
  <si>
    <t>সে কি শিল্পী নাকি নাচনেওয়ালী</t>
  </si>
  <si>
    <t>Se ki shilpi naki nachnewali</t>
  </si>
  <si>
    <t>P2875</t>
  </si>
  <si>
    <t>মানুষ গান শোনার নামে কিছু দেখে enjoy করতে আসছে🤓🤓🤓🤓🤓🤓🤓🤓</t>
  </si>
  <si>
    <t>Manush gan shonar name kichu dekhe enjoy korte asche 🤓🤓🤓🤓🤓🤓🤓🤓</t>
  </si>
  <si>
    <t>P2876</t>
  </si>
  <si>
    <t>ও সেই নাবি আমি পুরাই ফিদা হয়ে গেছি কি জিনিস উপরে এতো সুন্দর নিচে না জানি কতটা সুন্দর 😮😮😮😮😮❤❤❤</t>
  </si>
  <si>
    <t>O sei navi, ami purai fida hoye gesi. Ki jinis! Upore eto sundor, niche na jani koto ta sundor 😮😮😮😮😮❤❤❤</t>
  </si>
  <si>
    <t>P2877</t>
  </si>
  <si>
    <t>নাভি বের করে রাখা একটা ফ্যাশন হয়ে গেছে ছি</t>
  </si>
  <si>
    <t>Navi ber kore rakha ekta fashion hoye geche, chi</t>
  </si>
  <si>
    <t>https://youtube.com/shorts/awfe3QwyZw0?si=lqfq7RJSaEY2CPY5</t>
  </si>
  <si>
    <t>P2878</t>
  </si>
  <si>
    <t>লাল লাল জামভুরা কে কে খাবি তোরা🤣🤣</t>
  </si>
  <si>
    <t>Lal lal jambura ke ke khabi tora 🤣🤣</t>
  </si>
  <si>
    <t>P2879</t>
  </si>
  <si>
    <t>Ei meyere ke Biye korbe vhai...
Shob e dekhe shesh Kore dilo public ...!!</t>
  </si>
  <si>
    <t>Ei meyere ke biye korbe bhai... Shob e dekhe shesh kore dilo public...!!</t>
  </si>
  <si>
    <t>P2880</t>
  </si>
  <si>
    <t>এই সে পুরুষ যার মধ্যে লুকিয়ে আছে 
রহস্যময় এক নারী..🌚🤌</t>
  </si>
  <si>
    <t>Ei sei purush jar moddhe lukiye ache rohosshomoy ek nari.. 🌚🤌</t>
  </si>
  <si>
    <t>21/01/2026</t>
  </si>
  <si>
    <t>https://www.tiktok.com/@khanadolf/video/7597867289467243784?is_from_webapp=1&amp;sender_device=pc&amp;web_id=7640044015366276628</t>
  </si>
  <si>
    <t>P2881</t>
  </si>
  <si>
    <t>Sakib khaner ultapalta dialogue,</t>
  </si>
  <si>
    <t>Sakib Khaner ultapalta dialogue</t>
  </si>
  <si>
    <t>https://www.tiktok.com/@khanadolf/video/7597837633737346311?is_from_webapp=1&amp;sender_device=pc&amp;web_id=7640044015366276628</t>
  </si>
  <si>
    <t>P2882</t>
  </si>
  <si>
    <t>ai Dai loge. villien der manay apnar 
manay na. bro😕</t>
  </si>
  <si>
    <t>Ai dai loge. Villien der manay, apnar manay na bro 😕</t>
  </si>
  <si>
    <t>P2883</t>
  </si>
  <si>
    <t>যারা ভদ্রতার খাতিরে গালি দিতে পারতেছেন 
না তার একটা করে লাইক দিয়ে যান😅</t>
  </si>
  <si>
    <t>Jara bhodrotar khatire gali dite partesen na, tara ekta kore like diye jan 😅</t>
  </si>
  <si>
    <t>P2884</t>
  </si>
  <si>
    <t>সুদর্শন পুরুষ ❎ যন্ত্র ছাড়া পুরুষ ✅</t>
  </si>
  <si>
    <t>Sudorshon purush ❎ Jontr chhara purush ✅</t>
  </si>
  <si>
    <t>25/07/2025</t>
  </si>
  <si>
    <t>https://www.tiktok.com/@khaledreacts5/video/7530858907405683986?is_from_webapp=1&amp;sender_device=pc&amp;web_id=7640044015366276628</t>
  </si>
  <si>
    <t>P2885</t>
  </si>
  <si>
    <t>ভাইয়ার মুখ থেকে প্রথমে সত্যি কথাই 
বেরিয়েছিলাম ম্যাম😁</t>
  </si>
  <si>
    <t>Bhaiyar mukh theke prothome sottyi kothai ber hoyechilo mam 😁</t>
  </si>
  <si>
    <t>P2886</t>
  </si>
  <si>
    <t>ডানডা ছারা সানডা😆😆😆</t>
  </si>
  <si>
    <t>Danda chara sanda 😆😆😆</t>
  </si>
  <si>
    <t>P2887</t>
  </si>
  <si>
    <t>বাংলাদেশের 🤱চুদর্শন পুরুষ 👙😂😅😁</t>
  </si>
  <si>
    <t>Bangladesher 🤱 Chudorshon purush 👙😂😅😁</t>
  </si>
  <si>
    <t>P2888</t>
  </si>
  <si>
    <t>নারি তো নারি দেরই সাহায্য করবে</t>
  </si>
  <si>
    <t>Nari to narideri shahajjo korbe</t>
  </si>
  <si>
    <t>P2889</t>
  </si>
  <si>
    <t>ভাইয়া তুমি নিজেই নিজেরা মহিলা দাবি 
করলা ও সরি তোমারে ভাইয়া বলা উচিত না 
তুমি হলো একটা শয়তান</t>
  </si>
  <si>
    <t>Bhaiya tumi nijei nijeke mohila dabi korla, o sori tomare bhaiya bola uchit na, tumi holo ekta shoytan</t>
  </si>
  <si>
    <t>P2890</t>
  </si>
  <si>
    <t>শালারে দেখলেই তো গাও জ্বলে</t>
  </si>
  <si>
    <t>Shalare dekhlei to gao jole</t>
  </si>
  <si>
    <t>P2891</t>
  </si>
  <si>
    <t>আপু আপনি কি বিবাহিত</t>
  </si>
  <si>
    <t>Apu apni ki bibahito</t>
  </si>
  <si>
    <t>17/05/2026</t>
  </si>
  <si>
    <t>https://www.tiktok.com/@adolf.khan41/video/7640803948298833172?is_from_webapp=1&amp;sender_device=pc&amp;web_id=7640044015366276628</t>
  </si>
  <si>
    <t>P2892</t>
  </si>
  <si>
    <t>আপুতো সেই লেভেলের ডান্স করে সেই 
হইছে</t>
  </si>
  <si>
    <t>Aputo sei leveler dance kore, sei hoise</t>
  </si>
  <si>
    <t>P2893</t>
  </si>
  <si>
    <t>ভাই এটা কোন ক্ষেতের মুলা</t>
  </si>
  <si>
    <t>Bhai eta kon kheter mula</t>
  </si>
  <si>
    <t>P2894</t>
  </si>
  <si>
    <t>আমি একটা জিনিস বুঝতে পারছি না 
আইফোন প্যাকেটে বারোশো নোকিয়া সেট 
কিভাবে আসলো</t>
  </si>
  <si>
    <t>Ami ekta jinis bujhte partesi na, iPhone packet e barosho Nokia set kivabe aslo</t>
  </si>
  <si>
    <t>P2895</t>
  </si>
  <si>
    <t>আমি আমার উঠানের জাঠা খোঁজে পাচ্ছি না</t>
  </si>
  <si>
    <t>Ami amar uthaner jatha khuje pachchi na</t>
  </si>
  <si>
    <t>P2896</t>
  </si>
  <si>
    <t>এমন এক লোক আমাদের গ্রামে আগে 
কুইচ্চা ধরতে আসতো😇</t>
  </si>
  <si>
    <t>Emon ek lok amader grame age kuiccha dhorte asto 😇</t>
  </si>
  <si>
    <t>P2897</t>
  </si>
  <si>
    <t>আপুভাইয়া মুই কিচ্ছু কমু না দুঃখে কচুক্ষেত
 🤣</t>
  </si>
  <si>
    <t>Apuvaiya mui kichchu komu na, dukkhe kochukhet 🤣</t>
  </si>
  <si>
    <t>P2898</t>
  </si>
  <si>
    <t>আমাদের সেই সুদর্শন পুরুষের ডিজে ডান্স</t>
  </si>
  <si>
    <t>Amader sei sudorshon purusher DJ dance</t>
  </si>
  <si>
    <t>P2899</t>
  </si>
  <si>
    <t>ওরে এটা কি লিংগো?</t>
  </si>
  <si>
    <t>Ore eta ki lingo?</t>
  </si>
  <si>
    <t>P2900</t>
  </si>
  <si>
    <t>Most beautiful transgender of 
Bangladesh</t>
  </si>
  <si>
    <t>Most beautiful transgender of Bangladesh</t>
  </si>
  <si>
    <t>P2901</t>
  </si>
  <si>
    <t>তৃতীয় লিঙ্গের মানুষদের বিশেষ উদ্যোগ..!!
 🙂👏🏻</t>
  </si>
  <si>
    <t>Tritiyo linger manusher bishesh uddog..!! 🙂👏🏻</t>
  </si>
  <si>
    <t>23/08/2025</t>
  </si>
  <si>
    <t>https://www.tiktok.com/@somoybd24/video/7541791930598837511?is_from_webapp=1&amp;sender_device=pc&amp;web_id=7640044015366276628</t>
  </si>
  <si>
    <t>P2902</t>
  </si>
  <si>
    <t>বুঝলাম হিরো,,তো মেয়েদের বোরকা 
পড়েছেন কেন 🥰</t>
  </si>
  <si>
    <t>Bujhlam hero, to meyeder borka porchen keno 🥰</t>
  </si>
  <si>
    <t>P2903</t>
  </si>
  <si>
    <t>পাদের হিরো,</t>
  </si>
  <si>
    <t>Pader hero</t>
  </si>
  <si>
    <t>P2904</t>
  </si>
  <si>
    <t>হিরো বগা খান🤭😂😂😂😂🐒🐒🐒🐒</t>
  </si>
  <si>
    <t>Hero Boga Khan 🤭😂😂😂😂🐒🐒🐒🐒</t>
  </si>
  <si>
    <t>P2905</t>
  </si>
  <si>
    <t>হাফ লেডিস সুপারস্টার হয় কি ভাবে</t>
  </si>
  <si>
    <t>Half ladies superstar hoy ki vabe</t>
  </si>
  <si>
    <t>P2906</t>
  </si>
  <si>
    <t>হানিয়াকে কি বাংলাদেশে রেখে দেওয়া যায় 
না? বিনিময়ে বারিসা হক, পরীমনি, লায়লা, 
মামুন Lx সবুজ আর এলডফ খান কে দিয়ে 
দেবো! 🙂</t>
  </si>
  <si>
    <t>Haniyake ki Bangladesh e rekhe dewa jay na? Binimoye Barisha Haque, Porimoni, Layla, Mamun LX Sobuj ar Adolf Khan ke diye debo! 🙂</t>
  </si>
  <si>
    <t>P2907</t>
  </si>
  <si>
    <t>এই বেডিরে কেউ থামা😳😳😳</t>
  </si>
  <si>
    <t>Ei bedire keu thama 😳😳😳</t>
  </si>
  <si>
    <t>P2908</t>
  </si>
  <si>
    <t>bissas koren vai Onareee ekdom chapri 
lagce👍🏻🙂</t>
  </si>
  <si>
    <t>Bissas koren bhai, onare ekdom chapri lagtese 👍🏻🙂</t>
  </si>
  <si>
    <t>P2909</t>
  </si>
  <si>
    <t>আল্লাহ উনাকে মা হওয়ার তৌফিক দান 
করুন আমীন,,সবাই আমীন বলেন 😁</t>
  </si>
  <si>
    <t>Allah unake ma howar toufik dan korun, Amin. Sobai Amin bolen 😁</t>
  </si>
  <si>
    <t>19/02/2026</t>
  </si>
  <si>
    <t>https://www.tiktok.com/@nostalgic_rana/video/7608287352598940936?is_from_webapp=1&amp;sender_device=pc&amp;web_id=7640044015366276628</t>
  </si>
  <si>
    <t>P2910</t>
  </si>
  <si>
    <t>থ্রিপিস আক্তার শেরওয়ানি 🙂</t>
  </si>
  <si>
    <t>Three-piece Akhtar Sherwani 🙂</t>
  </si>
  <si>
    <t>P2911</t>
  </si>
  <si>
    <t>আপনার দুধ নাই দেখি 😅😅😅😅</t>
  </si>
  <si>
    <t>Apnar dudh nai dekhi 😅😅😅😅</t>
  </si>
  <si>
    <t>P2912</t>
  </si>
  <si>
    <t>এই জামটা আমার খোব পছন্দ হয়ছে 
কোতাই অডার দিবো 😁😁😁</t>
  </si>
  <si>
    <t>Ei jamta amar khub pochondo hoise, kothay order dibo 😁😁😁</t>
  </si>
  <si>
    <t>P2913</t>
  </si>
  <si>
    <t>কবে যে দেখব ওরে জুতার মালা পরাইয়া 
স্টেজে উঠেছে সেই দিনের অপেক্ষায় আছি</t>
  </si>
  <si>
    <t>Kobe je dekhbo ore jutar mala poraiya stage e utheche, sei diner opekkhay achi</t>
  </si>
  <si>
    <t>P2914</t>
  </si>
  <si>
    <t>tumar jamai ke porle onek sundor lagbe 
pio🫶🫶</t>
  </si>
  <si>
    <t>Tumar jamai ke porle onek sundor lagbe pio 🫶🫶</t>
  </si>
  <si>
    <t>P2915</t>
  </si>
  <si>
    <t>কাকুরা আপনাদের কি মাসিক হয়?????</t>
  </si>
  <si>
    <t>Kakura apnader ki mashik hoy?????</t>
  </si>
  <si>
    <t>30/11/2025</t>
  </si>
  <si>
    <t>https://www.tiktok.com/@khanadolf/video/7578507836708130056?is_from_webapp=1&amp;sender_device=pc&amp;web_id=7640044015366276628</t>
  </si>
  <si>
    <t>P2916</t>
  </si>
  <si>
    <t>এখানে অবাক বা আশ্চর্য হওয়ার মতো কিছু 
নেই কারণ বেচারার জীবন জুড়ে চলতেছে 
টুনটুনির অভাব হাহাকার 😅😅😅</t>
  </si>
  <si>
    <t>Ekhane obak ba aschorjo howar moto kichu nei, karon becharar jibon jure choltese tuntunir obhab hahakar 😅😅😅</t>
  </si>
  <si>
    <t>P2917</t>
  </si>
  <si>
    <t>মাইকগ্গার মেলা😁😁</t>
  </si>
  <si>
    <t>Micgger mela 😁😁</t>
  </si>
  <si>
    <t>P2918</t>
  </si>
  <si>
    <t>ওমাইয়া মায়াগো এতদিনে আসল তহমিনারে 
পাওয়া গেল সবাই সরেন</t>
  </si>
  <si>
    <t>Omaiya mayago, etodine asal Tahminare paoya gelo, sobai soren</t>
  </si>
  <si>
    <t>P2919</t>
  </si>
  <si>
    <t>Maigga gula sob ek Rome iss 1 ta greenet 
marte partam😂😂</t>
  </si>
  <si>
    <t>Maigga gula sob ek room e, iss ekta grenade marte partam 😂😂</t>
  </si>
  <si>
    <t xml:space="preserve">  Female</t>
  </si>
  <si>
    <t>P2920</t>
  </si>
  <si>
    <t>আপনি জানলে অবাক হবেন যে তার 
টুনটুনি নাই🤓🗡️</t>
  </si>
  <si>
    <t>Apni janle obak hoben je tar tuntuni nai 🤓🗡️</t>
  </si>
  <si>
    <t>P2921</t>
  </si>
  <si>
    <t>একটু ভুল হইছে বলেতে হতো— কাটবো 
আমি হিজড়া খান</t>
  </si>
  <si>
    <t>Ektu vul hoise, bolte hoto— katbo ami Hijra Khan</t>
  </si>
  <si>
    <t>P2922</t>
  </si>
  <si>
    <t>তোমারে তকমিনার মতোই লাগে আপা😁</t>
  </si>
  <si>
    <t>Tomare Takminar motoi lage apa 😁</t>
  </si>
  <si>
    <t>P2923</t>
  </si>
  <si>
    <t>খোজ নিয়ে দেখ ও কারো মায়াবতী</t>
  </si>
  <si>
    <t>Khoj niye dekho o karor mayaboti</t>
  </si>
  <si>
    <t>17/10/2025</t>
  </si>
  <si>
    <t>https://www.tiktok.com/@khanadolf/video/7562230398273588488?is_from_webapp=1&amp;sender_device=pc&amp;web_id=7640044015366276628</t>
  </si>
  <si>
    <t>P2924</t>
  </si>
  <si>
    <t>ভাবি তোমাকে যত দেখি তোমার উপর ক্রাশ 
খাই</t>
  </si>
  <si>
    <t>Vabi tomake joto dekhi tomar upor crush khai</t>
  </si>
  <si>
    <t>P2925</t>
  </si>
  <si>
    <t>আচ্ছা সে এত সাজু গুজি করে কি বা কাকে 
ইঙ্গিত দিচ্ছে ই,?</t>
  </si>
  <si>
    <t>Accha se eto saju guju kore ki ba kake ingit dicche?</t>
  </si>
  <si>
    <t>P2926</t>
  </si>
  <si>
    <t>ভাই তুই গানের মানসম্মান টা শেষ করে দিস
না।</t>
  </si>
  <si>
    <t>Bhai tui ganer mansomman ta shesh kore dis na</t>
  </si>
  <si>
    <t>P2927</t>
  </si>
  <si>
    <t>নাচ দেখে আমি স্বগে চলে গেছি, আর 
দুনিয়ায় ফিরতে চাই না, ফিরলে এর নাচ 
দেখা লাগবে</t>
  </si>
  <si>
    <t>Nach dekhe ami sworge chole gesi, ar duniyay firte chai na. Firle er nach dekha lagbe</t>
  </si>
  <si>
    <t>P2928</t>
  </si>
  <si>
    <t>গানটাকে আর কয়বার ধর্ষন করবেন?</t>
  </si>
  <si>
    <t>Gantake ar koybar dhorshon korben?</t>
  </si>
  <si>
    <t>P2929</t>
  </si>
  <si>
    <t>capri matherbord 🤣🤣🤣</t>
  </si>
  <si>
    <t>Capri motherboard 🤣🤣🤣</t>
  </si>
  <si>
    <t>P2930</t>
  </si>
  <si>
    <t>আমার মনে একটা প্রশ্ন উনি কি মাসে মাসে 
মিন্স হয়</t>
  </si>
  <si>
    <t>Amar mone ekta prosno, uni ki mase mase mins hoy?</t>
  </si>
  <si>
    <t>P2931</t>
  </si>
  <si>
    <t>তুই ছাড়া না ছেরি</t>
  </si>
  <si>
    <t>Tui chara na cheri</t>
  </si>
  <si>
    <t>P2932</t>
  </si>
  <si>
    <t>হনুমান টা এতো ফালায় কে🤣😁</t>
  </si>
  <si>
    <t>Hanuman ta eto falay ke 🤣😁</t>
  </si>
  <si>
    <t>P2933</t>
  </si>
  <si>
    <t>মেন্টাল 🤔</t>
  </si>
  <si>
    <t>Mental 🤔</t>
  </si>
  <si>
    <t>P2934</t>
  </si>
  <si>
    <t>ওমা। একদম আমার দাদির চুল 😁😁😁😁</t>
  </si>
  <si>
    <t>Oma, ekdom amar dadir chul 😁😁😁😁</t>
  </si>
  <si>
    <t>https://www.tiktok.com/@nostalgic_rana/video/7608268310702001416?is_from_webapp=1&amp;sender_device=pc&amp;web_id=7640044015366276628</t>
  </si>
  <si>
    <t>P2935</t>
  </si>
  <si>
    <t>আমাগো বিচিওয়ালা সেলিব্রিটি আপা,, 😢🙏</t>
  </si>
  <si>
    <t>Amago bichiwala celebrity apa 😢🙏</t>
  </si>
  <si>
    <t>P2936</t>
  </si>
  <si>
    <t>নায়িকা উলালা খাতুন..!!🥰</t>
  </si>
  <si>
    <t>Nayika Ulala Khatun..!! 🥰</t>
  </si>
  <si>
    <t>P2937</t>
  </si>
  <si>
    <t>আমি উনাকে নিয়ে কিছু বলবনা কারণ উনি 
সুদর্শন আপা একটু চুল থাকবে এটা সাবাবিক</t>
  </si>
  <si>
    <t>Ami unake niye kichu bolbo na karon uni sudorshon apa, ektu chul thakbe eta shabhabik</t>
  </si>
  <si>
    <t>P2938</t>
  </si>
  <si>
    <t>নলক লাগাল আরো বেশি বেশি অনেক বেশি 
সুন্দর লাগবে এডলক খান 🤣</t>
  </si>
  <si>
    <t>Nolak lagale aro beshi sundor lagbe Adolf Khan 🤣</t>
  </si>
  <si>
    <t>P2939</t>
  </si>
  <si>
    <t>tik tiker lej</t>
  </si>
  <si>
    <t>Tik tiker lej</t>
  </si>
  <si>
    <t>P2940</t>
  </si>
  <si>
    <t>হ্যারে দেখলে আমার বুমি আয়</t>
  </si>
  <si>
    <t>Hyare dekhle amar bomi ay</t>
  </si>
  <si>
    <t>https://www.tiktok.com/@adolf.khan41/video/7641596069062724884?is_from_webapp=1&amp;sender_device=pc&amp;web_id=7640044015366276628</t>
  </si>
  <si>
    <t>P2941</t>
  </si>
  <si>
    <t>বাংলার মাইকেল জ্যাকসন</t>
  </si>
  <si>
    <t>Banglar Michael Jackson</t>
  </si>
  <si>
    <t>27/09/2025</t>
  </si>
  <si>
    <t>https://www.tiktok.com/@khanadolf/video/7554709362623778066?is_from_webapp=1&amp;sender_device=pc&amp;web_id=7640044015366276628</t>
  </si>
  <si>
    <t>P2942</t>
  </si>
  <si>
    <t>আফা আন্নেরে সুন্দর লাগে 😂😂😂</t>
  </si>
  <si>
    <t>Afa annere sundor lage 😂😂😂</t>
  </si>
  <si>
    <t>P2943</t>
  </si>
  <si>
    <t>আজ নিজের চোখে সানিলিওন দেখলাম😁</t>
  </si>
  <si>
    <t>Aj nijer chokhe Sunny Leone deklam 😁</t>
  </si>
  <si>
    <t>P2944</t>
  </si>
  <si>
    <t>ja korlo jibone upre gele dibone🙂</t>
  </si>
  <si>
    <t>Ja korlo jibone, upore gele dibone 🙂</t>
  </si>
  <si>
    <t>P2945</t>
  </si>
  <si>
    <t>ওই টা কি উপজাতি নাকি 🙈🙈🤣🤣🤣</t>
  </si>
  <si>
    <t>Oi ta ki upojati naki 🙈🙈🤣🤣🤣</t>
  </si>
  <si>
    <t>P2946</t>
  </si>
  <si>
    <t>😂 কয় পিল্লি খাইছো ?</t>
  </si>
  <si>
    <t>😂 Koy pilli khaiso?</t>
  </si>
  <si>
    <t>P2947</t>
  </si>
  <si>
    <t>সাইকো 😂😂😂😂</t>
  </si>
  <si>
    <t>Psycho 😂😂😂😂</t>
  </si>
  <si>
    <t>P2948</t>
  </si>
  <si>
    <t>সুদর্শন পুরুষের অবস্থা এই পর্যায়ে গেলে, 
সুন্দরী নারীর অবস্থা না জানি কোন দিকে 
চলে যায়!</t>
  </si>
  <si>
    <t>Sudorshon purusher obostha ei porjaye gele, sundori narir obostha na jani kon dike chole jay!</t>
  </si>
  <si>
    <t>P2949</t>
  </si>
  <si>
    <t>amgu sodorson apa🤣🤣</t>
  </si>
  <si>
    <t>Amgo sudorshon apa 🤣🤣</t>
  </si>
  <si>
    <t>P2950</t>
  </si>
  <si>
    <t>ওর লিংগ পরীক্ষা করা হোক ।</t>
  </si>
  <si>
    <t>Or lingo porikkha kora hok.</t>
  </si>
  <si>
    <t>P2951</t>
  </si>
  <si>
    <t xml:space="preserve">ডিঘি দিনে ধুদ দিয়ে ডলাডলি করে রাতরে বাসা গিয়ে লাগায়।
</t>
  </si>
  <si>
    <t>Dighi dine dhud diye doladoli kore rate basa giye lagay.</t>
  </si>
  <si>
    <t>https://www.facebook.com/share/r/1HjYbixYJJ/</t>
  </si>
  <si>
    <t>P2952</t>
  </si>
  <si>
    <t xml:space="preserve">হিজরার সাথে কেনো
</t>
  </si>
  <si>
    <t>Hijrar sathe keno</t>
  </si>
  <si>
    <t>P2953</t>
  </si>
  <si>
    <t>টিপ মেরে দাও</t>
  </si>
  <si>
    <t>Tip mere dao</t>
  </si>
  <si>
    <t>P2954</t>
  </si>
  <si>
    <t xml:space="preserve">চুদে দে গরমহিটে আইছে
</t>
  </si>
  <si>
    <t>Chude de goromheate aiche</t>
  </si>
  <si>
    <t>P2955</t>
  </si>
  <si>
    <t>এই হালার মত মানুষ গুলো দিঘির ডাব বড় করিয়া দিতেছে যে বিয়ে করবে সে একুইরেট পাবে না</t>
  </si>
  <si>
    <t>Ei halar moto manush gulo dighir dab boro koria ditese je biye korbe she ekoiquirate pabe na</t>
  </si>
  <si>
    <t>P2956</t>
  </si>
  <si>
    <t xml:space="preserve">দুধ আরো বাজিয়ে দাও
</t>
  </si>
  <si>
    <t>Dudh aro bajie dao</t>
  </si>
  <si>
    <t>P2957</t>
  </si>
  <si>
    <t xml:space="preserve">খানকিমাগী
</t>
  </si>
  <si>
    <t>Khankimagi</t>
  </si>
  <si>
    <t>P2958</t>
  </si>
  <si>
    <t>দিঘির দুধদে।কি খাওজ উঠছে নাকি এত ঘষাঘষি করতাছো কেন আরে আমরা তো আছি</t>
  </si>
  <si>
    <t>Dighir dudhde. ki khawaj uthche naki eto ghosaghosi kortacho keno are amra to achi</t>
  </si>
  <si>
    <t>P2959</t>
  </si>
  <si>
    <t>ei ma gi gosa gosi cara thaktei pare na</t>
  </si>
  <si>
    <t>ei ma gi gosagosi chara thaktei pare na</t>
  </si>
  <si>
    <t>P2960</t>
  </si>
  <si>
    <t>এটা একটা মা////গি</t>
  </si>
  <si>
    <t>Eta ekta ma////gi</t>
  </si>
  <si>
    <t>P2961</t>
  </si>
  <si>
    <t xml:space="preserve">মাগী দুদু ঘষে
</t>
  </si>
  <si>
    <t>Magi dudhu ghoshe</t>
  </si>
  <si>
    <t>P2962</t>
  </si>
  <si>
    <t>মা্‌্‌্গি</t>
  </si>
  <si>
    <t>Ma...gi</t>
  </si>
  <si>
    <t>P2963</t>
  </si>
  <si>
    <t xml:space="preserve">খানকিরপোলামাগিরদালাল
</t>
  </si>
  <si>
    <t>Khankirpolamagir dalal</t>
  </si>
  <si>
    <t>P2964</t>
  </si>
  <si>
    <t xml:space="preserve">দৌলতদিয়া যৌনপল্লী নটি
</t>
  </si>
  <si>
    <t>Daulatdia jouonpolli noti</t>
  </si>
  <si>
    <t>P2965</t>
  </si>
  <si>
    <t>দিঘির দুধের সংঘর্ষে নুনু দাড়িয়ে যাবে</t>
  </si>
  <si>
    <t>Dighir dudher songhorshe nunu dariye jabe</t>
  </si>
  <si>
    <t>P2966</t>
  </si>
  <si>
    <t>মাঘী এই বুড়ো ব্যাটা সাথে দুধ বাজাতে ভালো লাগে না এরা ধরে ধরে তো বড় করে ফেলছে</t>
  </si>
  <si>
    <t>Maghi ei buro batta sathe dudh bajate bhalo lage na era dhore dhore to boro kore feleche</t>
  </si>
  <si>
    <t>P2967</t>
  </si>
  <si>
    <t>এই সোদানির পোয়া জীবনেও বিয়ে, যে ঘষা খাচ্ছে</t>
  </si>
  <si>
    <t>Ei sodanir poa jiboneo biye, je ghasa khacche</t>
  </si>
  <si>
    <t>P2968</t>
  </si>
  <si>
    <t>দুধ থাকিলে তা ঘষাঘষি করাই যায়
যেমন দিঘির বড় বড় দুধ তেমনি তার ঘষাঘষি</t>
  </si>
  <si>
    <t>Dudh thakile ta ghosaghosi korai jay Jemon dighir boro boro dudh temni tar ghosaghosi</t>
  </si>
  <si>
    <t>P2969</t>
  </si>
  <si>
    <t xml:space="preserve">বেশ্যার উপর ডিগ্রী নিয়েছে দেখি
</t>
  </si>
  <si>
    <t>Beshyar upor degree niyeche dekhi</t>
  </si>
  <si>
    <t>P2970</t>
  </si>
  <si>
    <t>লুচ্চামি করতেছে মাগির মত</t>
  </si>
  <si>
    <t>Luchchami kortese magir moto</t>
  </si>
  <si>
    <t>P2971</t>
  </si>
  <si>
    <t>তাহলে একটু স*বাস করে নেন।</t>
  </si>
  <si>
    <t>Tahle ektu s*bas kore nin</t>
  </si>
  <si>
    <t>P2972</t>
  </si>
  <si>
    <t>আবে লুচ্চামি কোন হালার পো হালা দেওয়া আছে</t>
  </si>
  <si>
    <t>Abe luchchami kon halar po hala deya ache</t>
  </si>
  <si>
    <t>P2973</t>
  </si>
  <si>
    <t>লুচ্চা সোহাগ মাইয়া পাইলেই ডলাডলি করে৷</t>
  </si>
  <si>
    <t>Luchcha sohag maiya paillei doladoli kore</t>
  </si>
  <si>
    <t>P2974</t>
  </si>
  <si>
    <t>দুধগুলো কি খালি এমনি এমনি বড় হয় চাপে চুপে ও বড় হয়</t>
  </si>
  <si>
    <t>Dudh gulo ki khali emni emni boro hoy chape chupe o boro hoy</t>
  </si>
  <si>
    <t>P2975</t>
  </si>
  <si>
    <t xml:space="preserve">কত বড় মাগি রে
</t>
  </si>
  <si>
    <t>Kot boro magi re</t>
  </si>
  <si>
    <t>P2976</t>
  </si>
  <si>
    <t xml:space="preserve">মাগি মাগি ভাব 😄😄😄😄
</t>
  </si>
  <si>
    <t>Magi magi bhab 😄😄😄😄</t>
  </si>
  <si>
    <t>P2977</t>
  </si>
  <si>
    <t>এই মেযেটার দুদ গুলো বাদ করে দিছে। এই হিজরা হালার গড়ের সালা।</t>
  </si>
  <si>
    <t>Ei meyeter dudh gulo bad kore dise. ei hijra halar gorer sala</t>
  </si>
  <si>
    <t>P2978</t>
  </si>
  <si>
    <t>মামার সাথে দুধু খেলা খেলছিস খানকিমাগী</t>
  </si>
  <si>
    <t>Mamar sathe dudhu khela khelchis khankimagi</t>
  </si>
  <si>
    <t>P2979</t>
  </si>
  <si>
    <t>আরে কুত্তার বাচ্চা জানোর তুই কোন মায়ের ঘড়ে জন্মনিয়েছিলি জানিনা।</t>
  </si>
  <si>
    <t>Aree kuttar baccha janoor tumi kon mayer ghore jonmo niyechile janina</t>
  </si>
  <si>
    <t>P2980</t>
  </si>
  <si>
    <t xml:space="preserve">চুদার মতো একটা জিনিস।
</t>
  </si>
  <si>
    <t>Chudar moto ekta jinish</t>
  </si>
  <si>
    <t>P2981</t>
  </si>
  <si>
    <t>এই ভাবি কানকি মাগি দিঘী</t>
  </si>
  <si>
    <t>Ei bhabi kanki magi dighi</t>
  </si>
  <si>
    <t>P2982</t>
  </si>
  <si>
    <t>দে চুদা ফাটাইফালা</t>
  </si>
  <si>
    <t>De chuda fatayifala</t>
  </si>
  <si>
    <t>P2983</t>
  </si>
  <si>
    <t>দিঘির দুধ গুলো এরাই বড় করছে</t>
  </si>
  <si>
    <t>Dighir dudh gulo era boro korche</t>
  </si>
  <si>
    <t>P2984</t>
  </si>
  <si>
    <t xml:space="preserve">দুধগুলা আরেকটা চেপে দে।
</t>
  </si>
  <si>
    <t>Dudh gula arekta chepe de</t>
  </si>
  <si>
    <t>P2985</t>
  </si>
  <si>
    <t xml:space="preserve">১ নাম্বার খানকি বেস্সা দীঘি
</t>
  </si>
  <si>
    <t>1 number khanki bessi dighi</t>
  </si>
  <si>
    <t>P2986</t>
  </si>
  <si>
    <t xml:space="preserve">হোগা মারা সারা
</t>
  </si>
  <si>
    <t>Hoga mara sara</t>
  </si>
  <si>
    <t>https://www.facebook.com/share/r/1DMccoVTuF/</t>
  </si>
  <si>
    <t>P2987</t>
  </si>
  <si>
    <t>আমার বালের মতো দেখা জাই</t>
  </si>
  <si>
    <t>Amar baler moto dekha jay</t>
  </si>
  <si>
    <t>P2988</t>
  </si>
  <si>
    <t xml:space="preserve">চোর চোর লাগে
</t>
  </si>
  <si>
    <t>Chor chor lage</t>
  </si>
  <si>
    <t>P2989</t>
  </si>
  <si>
    <t>খানকির পোলা মাদার চোদ</t>
  </si>
  <si>
    <t>Khankir pola madarchod</t>
  </si>
  <si>
    <t>P2990</t>
  </si>
  <si>
    <t xml:space="preserve">হিজরা মত দেখা জায় সালা 😂
</t>
  </si>
  <si>
    <t>Hijra moto dekha jay sala 😂</t>
  </si>
  <si>
    <t>P2991</t>
  </si>
  <si>
    <t>এই খানকির পোলা তোর শাকিব খানের মতো দেখা যায় মানে তুইতো ফকিন্নির পোলা তোরে বসতে ইচ্ছে মত লাগে তোর হাটার স্টাইল দেখছোস কুত্তার মত হারস তুই বিয়া কইরা তুই শাকিব খানের জুতার যোগ্যতা নাই খানকির পোলা তোর কিভাবে শাকিব খানের মতো লাগবে তোরে দেখতে</t>
  </si>
  <si>
    <t>Ei khankir pola tor shakib khaner moto dekha jay mane tumi to fokkirinir pola toke boste iccha moto lage tor hatair style dekhos kutta moto haros tui biya koira tui Shakib Khan er jutar joggota nai khankir pola toke kivabe Shakib Khan er moto lagbe toke dekhte</t>
  </si>
  <si>
    <t>P2992</t>
  </si>
  <si>
    <t xml:space="preserve">তুই আমার চ্যাটের ভাল
</t>
  </si>
  <si>
    <t>Tui amar chater bhalo</t>
  </si>
  <si>
    <t>P2993</t>
  </si>
  <si>
    <t>তোরে বেটা বুদাশটিং লাইটের মতো দেখা যাচ্ছে 😁🖕</t>
  </si>
  <si>
    <t>Tore beta budash ting light er moto dekha jacche 😁🖕</t>
  </si>
  <si>
    <t>P2994</t>
  </si>
  <si>
    <t>তোর বাল খান দেখা যায়</t>
  </si>
  <si>
    <t>Tor bal khan dekha jay</t>
  </si>
  <si>
    <t>P2995</t>
  </si>
  <si>
    <t>তোকে দেখে মনে হচ্ছে একটা খানকির ছেলে</t>
  </si>
  <si>
    <t>Toke dekhe mone hocche ekta khankir chele</t>
  </si>
  <si>
    <t>P2996</t>
  </si>
  <si>
    <t>ভুঁড়ি ওয়ালা পাঠা 🐐</t>
  </si>
  <si>
    <t>Bhuri wala patha 🐐</t>
  </si>
  <si>
    <t>P2997</t>
  </si>
  <si>
    <t xml:space="preserve">কুমির খানের মতো দেখা যায়
</t>
  </si>
  <si>
    <t>Kumir khaner moto dekha jay</t>
  </si>
  <si>
    <t>P2998</t>
  </si>
  <si>
    <t xml:space="preserve">তুমি একটা ছাগল খান আবাল চোদা
</t>
  </si>
  <si>
    <t>Tumi ekta chagol khan abal choda</t>
  </si>
  <si>
    <t>P2999</t>
  </si>
  <si>
    <t xml:space="preserve">সালার বাংলার খবিস
</t>
  </si>
  <si>
    <t>Salar Banglar khobis</t>
  </si>
  <si>
    <t>P3000</t>
  </si>
  <si>
    <t>চুদাহালার মত লাগে😡 করলা</t>
  </si>
  <si>
    <t>Chudahalar moto lage 😡</t>
  </si>
  <si>
    <t>P3001</t>
  </si>
  <si>
    <t>তোর থেকে বেশি সুন্দর কুত্তার পুটকি😒</t>
  </si>
  <si>
    <t>Tor theke beshi shundor kuttar putki 😒</t>
  </si>
  <si>
    <t>P3002</t>
  </si>
  <si>
    <t xml:space="preserve">তুমি রেন্ডি মনা 😂
</t>
  </si>
  <si>
    <t>Tumi randi mona 😂</t>
  </si>
  <si>
    <t>P3003</t>
  </si>
  <si>
    <t>বড় চ্যাটের বাল</t>
  </si>
  <si>
    <t>Boro chater bal</t>
  </si>
  <si>
    <t>P3004</t>
  </si>
  <si>
    <t>আরেক বোকাচোদা</t>
  </si>
  <si>
    <t>Aro ek bokachoda</t>
  </si>
  <si>
    <t>P3005</t>
  </si>
  <si>
    <t>দুর হয় খানকির পোলা</t>
  </si>
  <si>
    <t>Dur hoy khankir pola</t>
  </si>
  <si>
    <t>P3006</t>
  </si>
  <si>
    <t>Amar ধন ar moto dekha jay tore 🖕</t>
  </si>
  <si>
    <t>Amar dhon ar moto dekha jay tore 🖕</t>
  </si>
  <si>
    <t>P3007</t>
  </si>
  <si>
    <t xml:space="preserve">তোর তো ব্যাটা গরুর মতো লাগে পাডার মত
</t>
  </si>
  <si>
    <t>Tore beta gorur moto lage pader moto</t>
  </si>
  <si>
    <t>P3008</t>
  </si>
  <si>
    <t>আপনারে পুরা শাওয়া খান দেখা যায়😂</t>
  </si>
  <si>
    <t>Apnare pura shawa khan dekha jay 😂</t>
  </si>
  <si>
    <t>P3009</t>
  </si>
  <si>
    <t xml:space="preserve">তুই একটা বু*কা ছু*দা পাবলিক
</t>
  </si>
  <si>
    <t>Tui ekta boka choda public</t>
  </si>
  <si>
    <t>P3010</t>
  </si>
  <si>
    <t>সাওয়া খানের মতো দেখা যায় পাগল ছাগল😂</t>
  </si>
  <si>
    <t>Sawa khaner moto dekha jay pagol chagol 😂</t>
  </si>
  <si>
    <t>P3011</t>
  </si>
  <si>
    <t>বাল খানের মতো</t>
  </si>
  <si>
    <t>Bal khaner moto</t>
  </si>
  <si>
    <t>P3012</t>
  </si>
  <si>
    <t>তুরে শাকিব খান না তুরে খান্কির পোলার মত দেখা যায়।</t>
  </si>
  <si>
    <t>Ture Shakib Khan na ture khankir poler moto dekha jay</t>
  </si>
  <si>
    <t>P3013</t>
  </si>
  <si>
    <t>ভাই তোকে হোলা পাঠার মতো দেখায়</t>
  </si>
  <si>
    <t>Bhai toke hola pathar moto dekha day</t>
  </si>
  <si>
    <t>P3014</t>
  </si>
  <si>
    <t>ল‍্যাওড়া খান সালা আবাল😂</t>
  </si>
  <si>
    <t>Lewaora khan sala abal 😂</t>
  </si>
  <si>
    <t>P3015</t>
  </si>
  <si>
    <t>না ভাই তোমাকে গাভির মতো লাগে</t>
  </si>
  <si>
    <t>Na bhai tomake gavi moto lage</t>
  </si>
  <si>
    <t>P3016</t>
  </si>
  <si>
    <t>তরে দেখা জাই পচা কুমরার মতন সালার জলহসতি তুই</t>
  </si>
  <si>
    <t>Tore dekha jay pocha kumrar moto salon jolhosti tui</t>
  </si>
  <si>
    <t>P3017</t>
  </si>
  <si>
    <t xml:space="preserve">তোরে বাইনচোদ দেখা যায়😂
</t>
  </si>
  <si>
    <t>Tore bainchod dekha jay 😂</t>
  </si>
  <si>
    <t>P3018</t>
  </si>
  <si>
    <t>Nh vaiya tmk boka xoda
Moto Lage 🤣😂</t>
  </si>
  <si>
    <t>Nh vaiya tmke boka choda moto lage 🤣😂</t>
  </si>
  <si>
    <t>P3019</t>
  </si>
  <si>
    <t>পাড়ার পো পাডা</t>
  </si>
  <si>
    <t>Paddar po padda</t>
  </si>
  <si>
    <t>P3020</t>
  </si>
  <si>
    <t xml:space="preserve">আবাল মার্কা পুলাপাইন
</t>
  </si>
  <si>
    <t>Abal marka pulapin</t>
  </si>
  <si>
    <t>P3021</t>
  </si>
  <si>
    <t>আপনাকে সাউ*য়ার মতো দেখা যায় 😂</t>
  </si>
  <si>
    <t>Apnake sauyar moto dekha jay 😂</t>
  </si>
  <si>
    <t>P3022</t>
  </si>
  <si>
    <t>তরেত ছোট্ট খাটো হাতির বাচ্চাত দেখা যায়</t>
  </si>
  <si>
    <t>Tore chotto khato hatir baccha te dekha jay</t>
  </si>
  <si>
    <t>P3023</t>
  </si>
  <si>
    <t>আপনাকে অবশ্যই বান্দরের মতো লাগে</t>
  </si>
  <si>
    <t>Apnake obosshoi banorer moto lage</t>
  </si>
  <si>
    <t>P3024</t>
  </si>
  <si>
    <t>Tomake bokachuda lage</t>
  </si>
  <si>
    <t>Tomake bokachoda lage</t>
  </si>
  <si>
    <t>P3025</t>
  </si>
  <si>
    <t>হ ভাই তোরে একদম আসুদার মতো লাগে</t>
  </si>
  <si>
    <t>H bhai tore ekdom asudar moto lage</t>
  </si>
  <si>
    <t>P3026</t>
  </si>
  <si>
    <t>Kutta khaner moto😂</t>
  </si>
  <si>
    <t>Kutta khaner moto 😂</t>
  </si>
  <si>
    <t>P3027</t>
  </si>
  <si>
    <t>তোরে কুত্তার মত লাগে 😂😂😂হালার হালার পুত</t>
  </si>
  <si>
    <t>Tore kuttar moto lage 😂😂😂</t>
  </si>
  <si>
    <t>P3028</t>
  </si>
  <si>
    <t xml:space="preserve">Cudanir pula
</t>
  </si>
  <si>
    <t>Cudanir pola</t>
  </si>
  <si>
    <t>P3029</t>
  </si>
  <si>
    <t>তোকে বুকাচু* ার মতো লাগে 😂</t>
  </si>
  <si>
    <t>Toke bokachudar moto lage 😂</t>
  </si>
  <si>
    <t>P3030</t>
  </si>
  <si>
    <t xml:space="preserve">Hala gondar bole ki🙂😁🤣
</t>
  </si>
  <si>
    <t>Hala gondar bole ki 🙂😁🤣</t>
  </si>
  <si>
    <t>P3031</t>
  </si>
  <si>
    <t>তোকে মাদারচোদের মতন দেখা যায় খানকির পোলা</t>
  </si>
  <si>
    <t>Toke madarchoder moto dekha jay khankir pola</t>
  </si>
  <si>
    <t>P3032</t>
  </si>
  <si>
    <t xml:space="preserve">তুকি বোকা চু দার মতো ূেখা জাই
</t>
  </si>
  <si>
    <t>Tuki boka chudar moto dekha jay</t>
  </si>
  <si>
    <t>P3033</t>
  </si>
  <si>
    <t>তোমাকে আমার নিচের বা*লের মত লাগে🤡🤡</t>
  </si>
  <si>
    <t>Tomake amar niche baler moto lage 🤡🤡</t>
  </si>
  <si>
    <t>P3034</t>
  </si>
  <si>
    <t>গু খান এর মতো লাগে বোকাচোদা....</t>
  </si>
  <si>
    <t>Gu khan er moto lage bokachoda</t>
  </si>
  <si>
    <t>P3035</t>
  </si>
  <si>
    <t xml:space="preserve">Khanki
</t>
  </si>
  <si>
    <t>P3036</t>
  </si>
  <si>
    <t>খানকির পোলার মতন দেখা 😂</t>
  </si>
  <si>
    <t>Khankir poler moto 😂</t>
  </si>
  <si>
    <t>P3037</t>
  </si>
  <si>
    <t>কোন চাদ কোন পাদ Lol 😂😹</t>
  </si>
  <si>
    <t>Kono chad kono pad lol 😂😹</t>
  </si>
  <si>
    <t>P3038</t>
  </si>
  <si>
    <t>তোরে বোকা চোদা লাগে 😂</t>
  </si>
  <si>
    <t>Tore boka choda lage 😂</t>
  </si>
  <si>
    <t>P3039</t>
  </si>
  <si>
    <t xml:space="preserve">হেডা খানের মত লাগে
</t>
  </si>
  <si>
    <t>Heda khaner moto lage</t>
  </si>
  <si>
    <t>P3040</t>
  </si>
  <si>
    <t>নাহ্ ছাগির বালের মতো দেখা যায় 🫠</t>
  </si>
  <si>
    <t>Nah chagir baler moto dekha jay 🫠</t>
  </si>
  <si>
    <t>P3041</t>
  </si>
  <si>
    <t>লেওরা খানের মতো লাগে😂😂😂</t>
  </si>
  <si>
    <t>Lewora khaner moto lage 😂😂</t>
  </si>
  <si>
    <t>P3042</t>
  </si>
  <si>
    <t>ভাই কয়বার গাজা খাইছেন 😂😂</t>
  </si>
  <si>
    <t>Bhai koybar gaja khaichen 😂😂</t>
  </si>
  <si>
    <t>P3043</t>
  </si>
  <si>
    <t>তোরে চিনায় দামরা খানের মতো হালার মদন 🙄</t>
  </si>
  <si>
    <t>Tore chinay damra khaner moto halar modon 🙄</t>
  </si>
  <si>
    <t>P3044</t>
  </si>
  <si>
    <t>শাকিব খানের জাইঙ্গার মতন তোমাকে দেখা যায়</t>
  </si>
  <si>
    <t>Shakib khaner jaingar moto tomake dekha jay</t>
  </si>
  <si>
    <t>P3045</t>
  </si>
  <si>
    <t>ভোদাই</t>
  </si>
  <si>
    <t>Voda</t>
  </si>
  <si>
    <t>P3046</t>
  </si>
  <si>
    <t>তুই কি সত্যি রাম ছাগল 🤣</t>
  </si>
  <si>
    <t>Tui ki sotti ram chagol 🤣</t>
  </si>
  <si>
    <t>P3047</t>
  </si>
  <si>
    <t>তুই হাসছ কে তুই তো সিঙ্গেল 🤣😂😆😆</t>
  </si>
  <si>
    <t>Tui hashos ke? Tui to single 🤣😂😆😆</t>
  </si>
  <si>
    <t>31/08/2025</t>
  </si>
  <si>
    <t>https://www.tiktok.com/@user382715573/video/75445</t>
  </si>
  <si>
    <t>P3048</t>
  </si>
  <si>
    <t>আমার মনে হয় ওনার নাম আলতাফ খান 
সেটা থেকে সে এডলফ খান বানাইছে😂😂</t>
  </si>
  <si>
    <t>Amar mone hoy onar nam Altaf Khan, seta theke se Adolf Khan banaise 😂😂</t>
  </si>
  <si>
    <t>https://www.tiktok.com/@user382715573/video/754458</t>
  </si>
  <si>
    <t>P3049</t>
  </si>
  <si>
    <t>চিন্তা করেন একবার, এত সুন্দর ছেলের ব্রেন 
নাই 😫🤣</t>
  </si>
  <si>
    <t>Chinta koren ekbar, eto sundor cheler brain nai 😫🤣</t>
  </si>
  <si>
    <t>P3050</t>
  </si>
  <si>
    <t>মেয়ে মানুষরে যানাজায় নেওয়া কি দরকার 
ছিলো🥲</t>
  </si>
  <si>
    <t>Meye manushre janajay neoya ki dorkar chilo 🥲</t>
  </si>
  <si>
    <t>28/08/2025</t>
  </si>
  <si>
    <t>https://www.tiktok.com/@tanvirliveibn/video/7543685</t>
  </si>
  <si>
    <t>P3051</t>
  </si>
  <si>
    <t>হালার কান্না দেখে আমার হাসি উইঠা গেছে।
🙂</t>
  </si>
  <si>
    <t>Halar kanna dekhe amar hashi uitha geche 🙂</t>
  </si>
  <si>
    <t>P3052</t>
  </si>
  <si>
    <t>আজকের দিনটাই উনি একজন পুরুষের 
বেশ নিতে পারত।</t>
  </si>
  <si>
    <t>Ajker dintai uni ekjon purusher besh nite parto</t>
  </si>
  <si>
    <t>P3053</t>
  </si>
  <si>
    <t>সমাজে কি পুরুষ নাই একজন মেয়ে কিভাবে 
পারে জানাজায় আসতে আবার হাতে চুরি 
পরে ? 🥺</t>
  </si>
  <si>
    <t>Shomaje ki purush nai? Ekjon meye kivabe pare janajay aste abar hate churi pore? 🥺</t>
  </si>
  <si>
    <t>P3054</t>
  </si>
  <si>
    <t>Adolf Khan ❎ হনুমান খান ✅</t>
  </si>
  <si>
    <t>Adolf Khan ❎ Hanuman Khan ✅</t>
  </si>
  <si>
    <t>P3055</t>
  </si>
  <si>
    <t>ওনার বাবা মারা গেছে তার পর ও ওনার 
মেকাপ করতে হইছে🤣 দুঃখ ও হয় হাসি ও 
পাই😫😅</t>
  </si>
  <si>
    <t>Onar baba mara geche, tar por o onar makeup korte hoise 🤣 Dukkho o hoy, hashi o pai 😫😅</t>
  </si>
  <si>
    <t>P3056</t>
  </si>
  <si>
    <t>অভিনয়ের জন্য এই বেডা আক্তার বেডি 
সেরা রে,,,🤣🤣🤣</t>
  </si>
  <si>
    <t>Obhinoyer jonno ei beda Akhtar bedi sera re 🤣🤣🤣</t>
  </si>
  <si>
    <t>P3057</t>
  </si>
  <si>
    <t>আসলেই তিনি বাংলাদেশের সেরা ফ্যাশন 
ডিজাইনার, তার কান্নার ভিতরেও আর্ট 
আছে🙂</t>
  </si>
  <si>
    <t>Aslei tini Bangladesher sera fashion designer, tar kannar vitor eo art ase 🙂</t>
  </si>
  <si>
    <t>P3058</t>
  </si>
  <si>
    <t>কানতে হয় না সুদর্শন পুরুষ মেকআপ নষ্ট 
হয়ে যাবে 🙂</t>
  </si>
  <si>
    <t>Kante hoy na Sudorshon Purush, makeup noshto hoye jabe 🙂</t>
  </si>
  <si>
    <t>P3059</t>
  </si>
  <si>
    <t>আপু আর,ভাইয়ের,জুটি আনেক,সুন্দর 
হয়েছে</t>
  </si>
  <si>
    <t>Apu ar bhaiyer juti onek sundor hoyeche</t>
  </si>
  <si>
    <t>18/05/2026</t>
  </si>
  <si>
    <t>https://www.tiktok.com/@adolf.khan41/video/764122</t>
  </si>
  <si>
    <t>P3060</t>
  </si>
  <si>
    <t>আমি যে হাসি দিছি আপনি কি রাগ করলা 
😁🥰🤣</t>
  </si>
  <si>
    <t>Ami je hashi disi, apni ki rag korla 😁🥰🤣</t>
  </si>
  <si>
    <t>P3061</t>
  </si>
  <si>
    <t>লিঙ্গ ছাড়া সাথী সিং ছাড়া ভাবি।🤣😂</t>
  </si>
  <si>
    <t>Lingo chara sathi, singh chara vabi 🤣😂</t>
  </si>
  <si>
    <t>19/12/2020</t>
  </si>
  <si>
    <t>https://www.tiktok.com/@tanimkhan45/video/6908002</t>
  </si>
  <si>
    <t>P3062</t>
  </si>
  <si>
    <t>এডলফ খান আর ডলফিন খান কিটা😷</t>
  </si>
  <si>
    <t>Adolf Khan ar Dolphin Khan kita 😷</t>
  </si>
  <si>
    <t>P3063</t>
  </si>
  <si>
    <t>এদের দেখলে আমার মাথা ঘুরায়, একবার 
ভাবি ভাই ভাই, আরেকবার ভাবি বোন 
বোন, আবার ভাবি gay😅</t>
  </si>
  <si>
    <t>Eder dekhle amar matha ghuray, ekbar vabi bhai bhai, arekbar vabi bon bon, abar vabi gay 😅</t>
  </si>
  <si>
    <t>P3064</t>
  </si>
  <si>
    <t>অসাধারণ হয়েছে ভাইয়া উফ😱</t>
  </si>
  <si>
    <t>Osadharon hoyeche bhaiya uff 😱</t>
  </si>
  <si>
    <t>https://www.tiktok.com/@khanadolf/video/743200308</t>
  </si>
  <si>
    <t>P3065</t>
  </si>
  <si>
    <t>ওরগ জগস কসহীওাজ ককনআ তচিম</t>
  </si>
  <si>
    <t>Org jogs kosohiwoaj kokona tochim</t>
  </si>
  <si>
    <t>19/07/2025</t>
  </si>
  <si>
    <t>https://www.tiktok.com/@khanadolf/video/7528792271</t>
  </si>
  <si>
    <t>P3066</t>
  </si>
  <si>
    <t>জনিসিন ভাইয়া 🤣</t>
  </si>
  <si>
    <t>Jonisin bhaiya 🤣</t>
  </si>
  <si>
    <t>P3067</t>
  </si>
  <si>
    <t>পাগলের দরবারে কেলা😂😂</t>
  </si>
  <si>
    <t>Pagoler dorbare kela 😂😂</t>
  </si>
  <si>
    <t>P3068</t>
  </si>
  <si>
    <t>এইগুলা কি নাইট কর্মী নাকি?</t>
  </si>
  <si>
    <t>Eigula ki night kormi naki?</t>
  </si>
  <si>
    <t>17/11/2025</t>
  </si>
  <si>
    <t>https://www.tiktok.com/@ricoahmed22/video/7573578</t>
  </si>
  <si>
    <t>P3069</t>
  </si>
  <si>
    <t>সব বেডির মাঝে একটা বেডা+বেডি মানুষ 
আছে সে বলেন দেখি</t>
  </si>
  <si>
    <t>Shob bedir majhe ekta beda+bedi manush ase, se bolen dekhi</t>
  </si>
  <si>
    <t>https://www.tiktok.com/@ricoahmed22/video/75735785</t>
  </si>
  <si>
    <t>P3070</t>
  </si>
  <si>
    <t>Batper vai koy thaak asi</t>
  </si>
  <si>
    <t>P3071</t>
  </si>
  <si>
    <t>চলুন জুড়ে বলি কা৷৷৷ মা😳😳😳</t>
  </si>
  <si>
    <t>Cholun jure boli ka... ma 😳😳😳</t>
  </si>
  <si>
    <t>P3072</t>
  </si>
  <si>
    <t>এতো গুলা ছেলের মাজে সুদু একটা মেয়েই 
বাহ 😄🤭</t>
  </si>
  <si>
    <t>Eto gula cheler majhe shudhu ekta meyei, bah 😄🤭</t>
  </si>
  <si>
    <t>P3073</t>
  </si>
  <si>
    <t>ওর থেকে এসব না শিখে, নিজের পায়খানা 
নিজে খেয়ে মরে যা, সমাজের কীট তো 
কমবে অন্তত</t>
  </si>
  <si>
    <t>Or theke eshob na shikhe, nijer paykhana nije kheye more ja, shomajer kit to kombe ontoto</t>
  </si>
  <si>
    <t>P3074</t>
  </si>
  <si>
    <t>কোন পাপের শাস্তি দিচ্ছ বাবা এডলফ 🙂</t>
  </si>
  <si>
    <t>Kon paper shasti dicchho baba Adolf 🙂</t>
  </si>
  <si>
    <t>P3075</t>
  </si>
  <si>
    <t>আপনাদের দুজনের ভিতরে কার সাথে নুনু 
আছে লাল তার সাথে না সাদাটা সাথে চেনা 
যায় না একটু কমেন্টে জানাইয়েন</t>
  </si>
  <si>
    <t>Apnader dujoner vitor kar sathe nunu ase? Lal tar sathe na sada tar sathe? Chena jay na, ektu comment e janaiyen</t>
  </si>
  <si>
    <t>P3076</t>
  </si>
  <si>
    <t>এক বেটি আর এক বেডে কে বুঝাইতেছে</t>
  </si>
  <si>
    <t>Ek beti ar ek bede ke bujhaitese</t>
  </si>
  <si>
    <t>P3077</t>
  </si>
  <si>
    <t>তুতু গুলো বড় কেনো,অ্যাডলফ খানের কি 
বিচি দুটা কেটে ফেলেছে।</t>
  </si>
  <si>
    <t>Tutu gulo boro keno? Adolf Khan er ki bichi duta kete felese?</t>
  </si>
  <si>
    <t>P3078</t>
  </si>
  <si>
    <t>আপু কখনো কারো বাজে কথায়
কান দিয়েন না,,কারণ আপনি ভবিষ্যতে,,
ব্রেন্ডের Mag** হবেন ধন্যবাদ💀 …</t>
  </si>
  <si>
    <t>Apu kokhono karo baje kothay kan dien na, karon apni vobisshote brander Mag** hoben, dhonnobad 💀</t>
  </si>
  <si>
    <t>P3079</t>
  </si>
  <si>
    <t>খানকির দোল</t>
  </si>
  <si>
    <t>Khankir dol</t>
  </si>
  <si>
    <t>P3080</t>
  </si>
  <si>
    <t>ছেলেরা দেখাইতে পারে যে নামটা হিজরা 
বেটি মানুষ সাজতে পারে কোনো মেয়ে 
পুরুষ হয়ে পারলে দেখাও চাই এবং আমার 
ধোন আছে</t>
  </si>
  <si>
    <t>Chelera dekhayte pare je hijra, beti manush sajte pare. Kono meye purush hoye parle dekhaw chai, ebong amar dhon ase</t>
  </si>
  <si>
    <t>P3081</t>
  </si>
  <si>
    <t>লেডি কিলার 😆</t>
  </si>
  <si>
    <t>Lady killer 😆</t>
  </si>
  <si>
    <t>P3082</t>
  </si>
  <si>
    <t>মাগির সভাপতি</t>
  </si>
  <si>
    <t>Magir shovapoti</t>
  </si>
  <si>
    <t>P3083</t>
  </si>
  <si>
    <t>কয় লিটার করে হয় আপু 🙂🙂</t>
  </si>
  <si>
    <t>Koy liter kore hoy apu 🙂🙂</t>
  </si>
  <si>
    <t>P3084</t>
  </si>
  <si>
    <t>হালাই কই কি🙄</t>
  </si>
  <si>
    <t>Halay koi ki 🙄</t>
  </si>
  <si>
    <t>20/05/2026</t>
  </si>
  <si>
    <t>https://www.tiktok.com/@md.likhon.chowdhury/video/7</t>
  </si>
  <si>
    <t>P3085</t>
  </si>
  <si>
    <t>খুব সুন্দর হয়েছে আপু ও না, আপু ভাইয়া</t>
  </si>
  <si>
    <t>Khub sundor hoyeche apu, o na, apu bhaiya</t>
  </si>
  <si>
    <t>P3086</t>
  </si>
  <si>
    <t xml:space="preserve">ভাই মনে হয় কমেন্ট গুলা চোখে দেখে না </t>
  </si>
  <si>
    <t>Bhai mone hoy comment gula chokhe dekhe na</t>
  </si>
  <si>
    <t>P3087</t>
  </si>
  <si>
    <t>তিতিও লিংগএটা</t>
  </si>
  <si>
    <t>Tritiyo lingo eta</t>
  </si>
  <si>
    <t>P3088</t>
  </si>
  <si>
    <t>আপনি মনে হয় অনেক পর্দাশীল</t>
  </si>
  <si>
    <t>Apni mone hoy onek pordashil</t>
  </si>
  <si>
    <t>P3089</t>
  </si>
  <si>
    <t>জীবনে চলার পথে সমালোচনা তো থাকবেই 
আপনি সেদিকে কান, না দিয়ে সোজা 
পাবনার দিকে এগিয়ে যান.....!!🙂</t>
  </si>
  <si>
    <t>Jibone cholar pothe somalochona to thakbei, apni sedike kan na diye soja Pabnar dike egiye jan 🙂</t>
  </si>
  <si>
    <t>14/04/2026</t>
  </si>
  <si>
    <t>P3090</t>
  </si>
  <si>
    <t>এইমাত্র গিটার বাজিয়ে ঠিক তোকে ঢুকলাম
ঢুকামাত্রই এই ভিডিও আমার সামনে 
আসলো 😂</t>
  </si>
  <si>
    <t>Eimatro guitar bajaiya thik toke dhuklam, dhukamatroi ei video amar samne aslo 😂</t>
  </si>
  <si>
    <t>P3091</t>
  </si>
  <si>
    <t>খানকির পোলা তোরে জোদি আমি কোনো 
দিন পায় তোর খবোর আছে</t>
  </si>
  <si>
    <t>Khankir pola tore jodi ami konodin pai, tor khobor ase</t>
  </si>
  <si>
    <t>P3092</t>
  </si>
  <si>
    <t>আপনার কথা শুনলে হাসি পায় 😆</t>
  </si>
  <si>
    <t>Apnar kotha shunle hashi pay 😆</t>
  </si>
  <si>
    <t>P3093</t>
  </si>
  <si>
    <t>উজু করি নাই ভাই এই মাএ হেগে 
আসলাম 🙃🙃😳</t>
  </si>
  <si>
    <t>Oju kori nai bhai, ei matro hege aslam 🙃🙃😳</t>
  </si>
  <si>
    <t>P3094</t>
  </si>
  <si>
    <t>mon.. theke. gali asteche... 🥲🙄</t>
  </si>
  <si>
    <t>Mon theke gali astese 🥲🙄</t>
  </si>
  <si>
    <t>P3095</t>
  </si>
  <si>
    <t>রুচিতে দুর্ভিক্ষ লাগছে</t>
  </si>
  <si>
    <t>Ruchite durbhikkho lagse</t>
  </si>
  <si>
    <t>P3096</t>
  </si>
  <si>
    <t>valo hoise chere dse.😳</t>
  </si>
  <si>
    <t>Valo hoise chere dise 😳</t>
  </si>
  <si>
    <t>P3097</t>
  </si>
  <si>
    <t>টুনটুনিওয়ালা আপু</t>
  </si>
  <si>
    <t>Tuntuniwala apu</t>
  </si>
  <si>
    <t>P3098</t>
  </si>
  <si>
    <t>Eder boyoshe ami tuntuni dhore sara din vabtam eta ki 🙂💔</t>
  </si>
  <si>
    <t>24/05/2026</t>
  </si>
  <si>
    <t>https://www.tiktok.com/@miks.chy/video/7643080822</t>
  </si>
  <si>
    <t>P3099</t>
  </si>
  <si>
    <t>সত্যি বলতে আমি চিকনা হলেও গুলু মুলো 
আমার অনেক ভালো লাগে 🥺🫀</t>
  </si>
  <si>
    <t>Sotti bolte ami chikna holeo gulu mulu amar onek bhalo lage 🥺🫀</t>
  </si>
  <si>
    <t>P3100</t>
  </si>
  <si>
    <t>gulu mulu 🥹</t>
  </si>
  <si>
    <t>Gulu mulu 🥹</t>
  </si>
  <si>
    <t>P3101</t>
  </si>
  <si>
    <t>এরকম গুলুমুলু কিযে ভালো লাগে, উফফ।</t>
  </si>
  <si>
    <t>Erokom gulumulu ki je bhalo lage, ufff</t>
  </si>
  <si>
    <t>P3102</t>
  </si>
  <si>
    <t>আচদা কপাল আমাগো 😁</t>
  </si>
  <si>
    <t>Achda kopal amago 😁</t>
  </si>
  <si>
    <t>P3103</t>
  </si>
  <si>
    <t>aww pookie apiiii😙🌷</t>
  </si>
  <si>
    <t>Aww pookie apiii 😙🌷</t>
  </si>
  <si>
    <t>P3104</t>
  </si>
  <si>
    <t>ট্টান্সজেন্ডার নাকি</t>
  </si>
  <si>
    <t>Transgender naki</t>
  </si>
  <si>
    <t>14/05/2026</t>
  </si>
  <si>
    <t>https://www.tiktok.com/@princemamun143boss/video/7</t>
  </si>
  <si>
    <t>P3105</t>
  </si>
  <si>
    <t>মা গেছে খালা আইছে 😁😁</t>
  </si>
  <si>
    <t>Ma geche, khala aiche 😁😁</t>
  </si>
  <si>
    <t>P3106</t>
  </si>
  <si>
    <t>গাইস
মামুন ভাইয়ের চরিত্র আর আমার এক্সে 
চরিত্র ফুলের মতো পবিত্র 😁</t>
  </si>
  <si>
    <t>Guys, Mamun bhaiyer choritro ar amar ex er choritro phuler moto pobitro 😁</t>
  </si>
  <si>
    <t>P3107</t>
  </si>
  <si>
    <t>আমি তিনটে বাথরুম বানিয়েছি তারে দিয়ে 
উদ্বোধন করতে চাই কি বলেন আপনারা</t>
  </si>
  <si>
    <t>Ami tinta bathroom banaisi, tare diye uddhodhon korte chai. Ki bolen apnara?</t>
  </si>
  <si>
    <t>https://www.tiktok.com/@dailyprogotinewsvangla/video/</t>
  </si>
  <si>
    <t>P3108</t>
  </si>
  <si>
    <t>নিউ দৌলতদিয়া উদ্ভোদনের দাওয়াত 
রইলো। 🥰🥰🥰</t>
  </si>
  <si>
    <t>New Daulatdia uddhodhoner dawot roilo 🥰🥰🥰</t>
  </si>
  <si>
    <t>P3109</t>
  </si>
  <si>
    <t>স্যার
আমার টয়লেট কম্পিলিট
হাগু শুরু করিনাই
আপনার উদ্ভোদন এর অপেক্ষা</t>
  </si>
  <si>
    <t>Sir, amar toilet complete. Hagu shuru korinai. Apnar uddhodhoner opekkhay</t>
  </si>
  <si>
    <t>https://www.tiktok.com/@dailyprogotinewsvangla/video</t>
  </si>
  <si>
    <t>P3110</t>
  </si>
  <si>
    <t>আপনারা কেউ কি জানেন উনার বাবার নাম 
কি আমাকে একটু বলুন</t>
  </si>
  <si>
    <t>Apnara keu ki janen onar babar nam ki? Amake ektu bolun</t>
  </si>
  <si>
    <t>P3111</t>
  </si>
  <si>
    <t>ওগো মা ডান হাতে খাওয়ার অভ্যাস টা করে 
নাও</t>
  </si>
  <si>
    <t>Ogo ma, dan hate khawar obhyas ta kore nao</t>
  </si>
  <si>
    <t>P3112</t>
  </si>
  <si>
    <t>আর কোন লিং পাইতেছিনা</t>
  </si>
  <si>
    <t>Ar kono ling paitesi na</t>
  </si>
  <si>
    <t>https://www.tiktok.com/@jannat_toha410/video/764533</t>
  </si>
  <si>
    <t>P3113</t>
  </si>
  <si>
    <t>ফুল সুন্দর গাছে 👍🌸 মাgi সুন্দর টিকটকে
 🫵 শাওয়ার নাই ঠিকানা জামাই খুজে 
মাওলানা 🤟কি মামা ঠিক আছে তো 😁😁</t>
  </si>
  <si>
    <t>Phul sundor gache 👍🌸 Magi sundor TikTok e 🫵 Shower nai thikana, jamai khuje maolana 🤟 Ki mama thik ase to 😁😁</t>
  </si>
  <si>
    <t>21/05/2026</t>
  </si>
  <si>
    <t>https://www.tiktok.com/@jannat_toha410/video/764233</t>
  </si>
  <si>
    <t>P3114</t>
  </si>
  <si>
    <t>মগায় কিন্তু রোমান্টিক আছে 🙂🥲</t>
  </si>
  <si>
    <t>Mogay kintu romantic ase 🙂🥲</t>
  </si>
  <si>
    <t>https://www.tiktok.com/@misschocolate67/video/7645</t>
  </si>
  <si>
    <t>P3115</t>
  </si>
  <si>
    <t>এতো সুন্দর মাইয়া cde কিভাবে মায়া 
লাগেনা 🥲🥲</t>
  </si>
  <si>
    <t>Eto sundor maiya CDE kivabe maya lage na 🥲🥲</t>
  </si>
  <si>
    <t>25/05/2026</t>
  </si>
  <si>
    <t>P3116</t>
  </si>
  <si>
    <t>আমি সং গেল😶</t>
  </si>
  <si>
    <t>Ami shong gel 😶</t>
  </si>
  <si>
    <t>P3117</t>
  </si>
  <si>
    <t>ভাই এরা নাকি এখনো বিয়ে করেনি🙂🫶🏻💔</t>
  </si>
  <si>
    <t>Bhai era naki ekhono biye koreni 🙂🫶🏻💔</t>
  </si>
  <si>
    <t>P3118</t>
  </si>
  <si>
    <t>যাক বুড়া বিয়ে করে নাই । দুজনকেই ভালো 
মানিয়েছে</t>
  </si>
  <si>
    <t>Jak bura biye kore nai. Dujonkei bhalo manayse</t>
  </si>
  <si>
    <t>P3119</t>
  </si>
  <si>
    <t>আগে যারা ওরে ছাপড়ি বলতো এখন তারাই 
ওর উপর ক্রাশ🙂👍🏻</t>
  </si>
  <si>
    <t>Age jara ore chapri bolto, ekhon tarai or upor crush 🙂👍🏻</t>
  </si>
  <si>
    <t>P3120</t>
  </si>
  <si>
    <t>যাই বলুক না কেন বেডি কিন্তুুক কিউট হয় 
গেচে😫</t>
  </si>
  <si>
    <t>Jai boluk na keno, bedi kintu cute hoye geche 😫</t>
  </si>
  <si>
    <t>P3121</t>
  </si>
  <si>
    <t>বুজলাম না কাইট হইয়া খারাইয়া আছে কেন 
কেও কি কইতে পারবা 😅</t>
  </si>
  <si>
    <t>Bujhlam na, kait hoya kharaiya ase keno? Keu ki koite parba 😅</t>
  </si>
  <si>
    <t>P3122</t>
  </si>
  <si>
    <t>চিপা চিপি করে</t>
  </si>
  <si>
    <t>Chipa chipi kore</t>
  </si>
  <si>
    <t>P3123</t>
  </si>
  <si>
    <t>মুখ বন্ধ করেন না হলে সব মশা ঢুকে গেল</t>
  </si>
  <si>
    <t>Mukh bondho koren, na hole shob mosha dhuke gelo</t>
  </si>
  <si>
    <t>P3124</t>
  </si>
  <si>
    <t>টাকা আমায় মানুষ চিনাইছে আর টিকটক 
আমায় পাগল চিনাইছে 😳</t>
  </si>
  <si>
    <t>Taka amay manush chinaiyse, ar TikTok amay pagol chinaiyse 😳</t>
  </si>
  <si>
    <t>P3125</t>
  </si>
  <si>
    <t>আপুর মন দিন দিন উন্নত হচ্ছে😁😁</t>
  </si>
  <si>
    <t>Apur mon din din unnoto hocche 😁😁</t>
  </si>
  <si>
    <t>P3126</t>
  </si>
  <si>
    <t>তোমারে বুঁচকির পোলার মত লাগে পাডা 🖕🤣</t>
  </si>
  <si>
    <t>tomare bujhkir polor moto lage pada 🖕🤣</t>
  </si>
  <si>
    <t>P3127</t>
  </si>
  <si>
    <t>আবালের বাচ্ছা আবাল😂</t>
  </si>
  <si>
    <t>abaler bachcha abal😂</t>
  </si>
  <si>
    <t>P3128</t>
  </si>
  <si>
    <t>Hoi banchood chudling pong 😂</t>
  </si>
  <si>
    <t>hoi banchood chudling pong 😂</t>
  </si>
  <si>
    <t>P3129</t>
  </si>
  <si>
    <t>Boka choda</t>
  </si>
  <si>
    <t>boka choda</t>
  </si>
  <si>
    <t>P3130</t>
  </si>
  <si>
    <t>ভুরি মোটা শাকিব</t>
  </si>
  <si>
    <t>bhuri mota shakib</t>
  </si>
  <si>
    <t>P3131</t>
  </si>
  <si>
    <t>তোকে বোকা চোদা মোতো দেখা যায়</t>
  </si>
  <si>
    <t>toke boka choda moto dekha jay</t>
  </si>
  <si>
    <t>P3132</t>
  </si>
  <si>
    <t>Bokasoda</t>
  </si>
  <si>
    <t>bokasoda</t>
  </si>
  <si>
    <t>P3133</t>
  </si>
  <si>
    <t>ভোদা খানের মতো লাগে 😂</t>
  </si>
  <si>
    <t>bhoda khaner moto lage 😂</t>
  </si>
  <si>
    <t>P3134</t>
  </si>
  <si>
    <t>তোকে পুরো চুদু বোকাচোদা মত লাগে</t>
  </si>
  <si>
    <t>toke puro chudu bokachoda moto lage</t>
  </si>
  <si>
    <t>P3135</t>
  </si>
  <si>
    <t>তুমি আমার ভোদা খান 🤣
বোদার বেক পাগল ছাগল কোথায় থেকে আসে🤣</t>
  </si>
  <si>
    <t>"tumi amar bhoda khan 🤣 bodar back pagol chagol kotha theke ashe🤣"</t>
  </si>
  <si>
    <t>P3136</t>
  </si>
  <si>
    <t>সত্যি বলতে গেলে তোকে আচুদার মতো দেখা যায় 👌</t>
  </si>
  <si>
    <t>sotti bolte gele toke achudar moto dekha jay 👌</t>
  </si>
  <si>
    <t>P3137</t>
  </si>
  <si>
    <t>তুমাকে তুমার মায়ের ভোদার কাটিং এর মতো দেখা যায়</t>
  </si>
  <si>
    <t>tumake tumar mayer bhodar cutting er moto dekha jay</t>
  </si>
  <si>
    <t>P3138</t>
  </si>
  <si>
    <t>আ চুদার মতো লাগে।</t>
  </si>
  <si>
    <t>a chudar moto lage।</t>
  </si>
  <si>
    <t>P3139</t>
  </si>
  <si>
    <t xml:space="preserve">তোকে সাওয়াখান লাগে
</t>
  </si>
  <si>
    <t>toke saowakhan lage</t>
  </si>
  <si>
    <t>P3140</t>
  </si>
  <si>
    <t>বোকাচোদা লাগে 🫠</t>
  </si>
  <si>
    <t>bokachoda lage 🫠</t>
  </si>
  <si>
    <t>P3141</t>
  </si>
  <si>
    <t xml:space="preserve">নাহ খামকির পলার মত
</t>
  </si>
  <si>
    <t>nah khamkir polor moto</t>
  </si>
  <si>
    <t>P3142</t>
  </si>
  <si>
    <t>বোকাচু*** বলে কি</t>
  </si>
  <si>
    <t>bokachu*** bole ki</t>
  </si>
  <si>
    <t>P3143</t>
  </si>
  <si>
    <t xml:space="preserve">হে/ডা খানের মত দেখা যায়
</t>
  </si>
  <si>
    <t>he/da khaner moto dekha jay</t>
  </si>
  <si>
    <t>P3144</t>
  </si>
  <si>
    <t>তোরে পাটার মতো দেখা জায় মাদারচোর্ড 😂😂😂</t>
  </si>
  <si>
    <t>tore patar moto dekha jay madarchod 😂😂😂</t>
  </si>
  <si>
    <t>P3145</t>
  </si>
  <si>
    <t>আপনাকে খানকির ছেলের মতো দেখা যায়💖</t>
  </si>
  <si>
    <t>apnake khankir cheler moto dekha jay💖</t>
  </si>
  <si>
    <t>P3146</t>
  </si>
  <si>
    <t>তরে আমার ধোনের মতন দেখা যায় হালার ঘরে হালা 😂</t>
  </si>
  <si>
    <t>tore amar dhoner moto monon hoy halar ghore hala 😂</t>
  </si>
  <si>
    <t>P3147</t>
  </si>
  <si>
    <t>তোমাকে বালের মত দেখা যায় কানাচোদা</t>
  </si>
  <si>
    <t>tomake baler moto dekha jay kanachoda</t>
  </si>
  <si>
    <t>P3148</t>
  </si>
  <si>
    <t xml:space="preserve">Boooooka chuuuuuuuuda😂😂
</t>
  </si>
  <si>
    <t>boooooka chuuuuuuuuda😂😂</t>
  </si>
  <si>
    <t>P3149</t>
  </si>
  <si>
    <t>বোকা চোদা🤣🤣🤣🤣</t>
  </si>
  <si>
    <t>bokachoda🤣🤣🤣🤣</t>
  </si>
  <si>
    <t>P3150</t>
  </si>
  <si>
    <t xml:space="preserve">Bkcda deka jai
</t>
  </si>
  <si>
    <t>bkcda dekha jay</t>
  </si>
  <si>
    <t>P3151</t>
  </si>
  <si>
    <t>তর দোষ নাই, কারন তুই বোকাচোদা</t>
  </si>
  <si>
    <t>tor dosh nai, karon tui bokachoda</t>
  </si>
  <si>
    <t>P3152</t>
  </si>
  <si>
    <t>পাগলচোদা বোকাচোদা</t>
  </si>
  <si>
    <t>pagolchoda bokachoda</t>
  </si>
  <si>
    <t>P3153</t>
  </si>
  <si>
    <t>বুকা চোদা</t>
  </si>
  <si>
    <t>buka choda</t>
  </si>
  <si>
    <t>P3154</t>
  </si>
  <si>
    <t>না ভাই সাকিব খান না আমার লাওড়া খান দেখা যায় 😂😆</t>
  </si>
  <si>
    <t>na bhai shakib khan na amar laura khan dekha jay 😂😆</t>
  </si>
  <si>
    <t>P3155</t>
  </si>
  <si>
    <t xml:space="preserve">তুই আমার চ্যাটের বাল
</t>
  </si>
  <si>
    <t>tui amar chat er bal</t>
  </si>
  <si>
    <t>P3156</t>
  </si>
  <si>
    <t>Salar abal cudha pratibandhi koi ki lol broo 🤣😂</t>
  </si>
  <si>
    <t>salar abal chuda protibondhi koi ki lol broo 🤣😂</t>
  </si>
  <si>
    <t>P3157</t>
  </si>
  <si>
    <t>মাদারি পুলা আমার জে ভাল আছে তাও তো ভালো দেখা যায়</t>
  </si>
  <si>
    <t>madari pula amar je bhalo ache tao to bhalo dekha jay</t>
  </si>
  <si>
    <t>P3158</t>
  </si>
  <si>
    <t>আচ্ছা আপনিযে একটা বোকাচুদা,,সেটাকি আপনি জানেন,,,আমাকে এটা অবশ্যই রিপ্লাই দিয়ে জানাবেন</t>
  </si>
  <si>
    <t>achha apni je ekta bokachoda seta ki apni janen, amake eta obosshoi reply diye janaben</t>
  </si>
  <si>
    <t>P3159</t>
  </si>
  <si>
    <t>তোমাকে বোকা চোদা দের মতো লাগে বাড়া 😁😁😁😁😁</t>
  </si>
  <si>
    <t>tomake bokachoda der moto lage bara 😁😁😁😁😁</t>
  </si>
  <si>
    <t>P3160</t>
  </si>
  <si>
    <t>হেরে bokacda 🙏🐸🙏</t>
  </si>
  <si>
    <t>here bokacda 🙏🐸🙏</t>
  </si>
  <si>
    <t>P3161</t>
  </si>
  <si>
    <t>Bokacoda</t>
  </si>
  <si>
    <t>bokacoda</t>
  </si>
  <si>
    <t>P3162</t>
  </si>
  <si>
    <t>তোকে পাঁঠার মত দেখা যায় বোকাচোদা</t>
  </si>
  <si>
    <t>toke pathar moto dekha jay bokachoda</t>
  </si>
  <si>
    <t>P3163</t>
  </si>
  <si>
    <t>লেউরা খানের মতো দেখা যায় 🥴</t>
  </si>
  <si>
    <t>leura khaner moto dekha jay 🥴</t>
  </si>
  <si>
    <t>P3164</t>
  </si>
  <si>
    <t>বোকাচোদর মতো দেখা যায় করলাম কমেন্ট</t>
  </si>
  <si>
    <t>bokachodar moto dekha jay korlam comment</t>
  </si>
  <si>
    <t>P3165</t>
  </si>
  <si>
    <t>হ তোরে শাকিব খানের পুটকিডার মতো লাগে</t>
  </si>
  <si>
    <t>ho tor shakib khaner putkidar moto lage</t>
  </si>
  <si>
    <t>P3166</t>
  </si>
  <si>
    <t>বোকাচোদার মত লাগে</t>
  </si>
  <si>
    <t>bokachodar moto lage</t>
  </si>
  <si>
    <t>P3167</t>
  </si>
  <si>
    <t>গোয়ামারা খান</t>
  </si>
  <si>
    <t>goamara khan</t>
  </si>
  <si>
    <t>P3168</t>
  </si>
  <si>
    <t xml:space="preserve">buka chuda lage tore
</t>
  </si>
  <si>
    <t>buka chuda lage tore</t>
  </si>
  <si>
    <t>P3169</t>
  </si>
  <si>
    <t>Hawar Pola 😂😂😂</t>
  </si>
  <si>
    <t>hawar pola 😂😂😂</t>
  </si>
  <si>
    <t>P3170</t>
  </si>
  <si>
    <t>তোমাকে বোকাচোদার মত দেখা যায়</t>
  </si>
  <si>
    <t>tomake bokachodar moto dekha jay</t>
  </si>
  <si>
    <t>P3171</t>
  </si>
  <si>
    <t>কোন শালা এ কথা কয় কোন মাদারচুদ এই কথা কয় যে এই কথা কয় তার জন্মের দোষ আছে</t>
  </si>
  <si>
    <t>kon shala e kotha koy kon madarchod ei kotha koy je ei kotha koy tar jonmer dosh ache</t>
  </si>
  <si>
    <t>P3172</t>
  </si>
  <si>
    <t>Khankimagir moto lagtase</t>
  </si>
  <si>
    <t>khankimagir moto lagtase</t>
  </si>
  <si>
    <t>P3173</t>
  </si>
  <si>
    <t>কোন মাদারচোদে বলছে আপনাকে শাকিব খানের মতো দেখা যায় 🤬🤬🤬</t>
  </si>
  <si>
    <t>kon madarchode bolche apnake shakib khaner moto dekha jay 🤬🤬🤬</t>
  </si>
  <si>
    <t>P3174</t>
  </si>
  <si>
    <t>না তুমি পুরা বোকা চুদার মতো লাগে 🤣🫵</t>
  </si>
  <si>
    <t>na tumi pura bokachodar moto lage 🤣🫵</t>
  </si>
  <si>
    <t>P3175</t>
  </si>
  <si>
    <t>তুরে লাগে মাগি বাজ 😂😂😂</t>
  </si>
  <si>
    <t>ture lage magi baj 😂😂😂</t>
  </si>
  <si>
    <t>P3176</t>
  </si>
  <si>
    <t>শুয়োরের বাড়ার মত দেখা যায়, সালা আবুল</t>
  </si>
  <si>
    <t>shuorer barar moto dekha jay, sala abul</t>
  </si>
  <si>
    <t>P3177</t>
  </si>
  <si>
    <t>eisob magider joni sing er dorkar</t>
  </si>
  <si>
    <t>P3178</t>
  </si>
  <si>
    <t>"shahbagi aupuo orna pore? 😯 mone hoy poribarer chape shahbagi hoyesen😂"</t>
  </si>
  <si>
    <t>P3179</t>
  </si>
  <si>
    <t>ek nombor joker choda😀</t>
  </si>
  <si>
    <t>P3180</t>
  </si>
  <si>
    <t>অরা চান্স পায় কেমনে কি একটা অসুস্থ মাগি</t>
  </si>
  <si>
    <t>ora chance pay kemon ki ekta osustho magi</t>
  </si>
  <si>
    <t>P3181</t>
  </si>
  <si>
    <t>এ যেন তেন খেলা নয় লা
দুধ নাচানো খেলা😂</t>
  </si>
  <si>
    <t>"e jeno ten khela noy la dudh nachano khela😂"</t>
  </si>
  <si>
    <t>P3182</t>
  </si>
  <si>
    <t>এই শালার কুত্তা কুত্তির জানাজা হবে না</t>
  </si>
  <si>
    <t>ei shalar kutta kuttir janaja hobe na</t>
  </si>
  <si>
    <t>https://www.facebook.com/share/r/1Fiy1DQmf2/</t>
  </si>
  <si>
    <t>P3183</t>
  </si>
  <si>
    <t>নডি মাংগির পুতের মা কেমন নটি ছিলো তাহলে এমন একটা খানকির পুত জন্ম দিয়ে গেছে নষ্ট মহিলাই</t>
  </si>
  <si>
    <t>nodi mangir puter ma kemon noti chilo tahole emon ekta khankir put jonmo diye geche nosto mohila i</t>
  </si>
  <si>
    <t>P3184</t>
  </si>
  <si>
    <t>পাঁঠাটার ধোনের ডগ কেটে দাও শোয়ার কোথাকার অসভ্য জানোয়ার</t>
  </si>
  <si>
    <t>pathatar dhoner dog kete dao shoar kothakar osovvo janowar</t>
  </si>
  <si>
    <t>P3185</t>
  </si>
  <si>
    <t xml:space="preserve">বেশ্যা মাগীদের বাচ্চা ❤️❤️❤️❤️❤️
</t>
  </si>
  <si>
    <t>beshya magider baccha ❤️❤️❤️❤️❤️</t>
  </si>
  <si>
    <t>P3186</t>
  </si>
  <si>
    <t>এই জানোয়ারের বাচ্চা দের জন্মের ঠিক নাই</t>
  </si>
  <si>
    <t>ei janowarer baccha der jonmer thik nai</t>
  </si>
  <si>
    <t>P3187</t>
  </si>
  <si>
    <t>ঔ সব কুত্তার বাচ্চারা জীবনে মানুষ হবে না।এদের উপরে মানুষের চামড়া ভিতরে কুত্তার চামড়া।</t>
  </si>
  <si>
    <t>oi sob kuttar bacchara jibone manush hobe na. eder upor manusher chamra vitore kutta chamra</t>
  </si>
  <si>
    <t>P3188</t>
  </si>
  <si>
    <t>শালার মুখের মধ্যে ধোন ভরি দে আর ওই মাগির সাওয়ার মধ্যে কলার গাছের মোচা ঢুকে দে ঘোড়ার ধন ীর সাওয়ার মধ্যে শালী মানুষের বাচ্চা</t>
  </si>
  <si>
    <t>shalar mukher modhye dhon bhori de ar oi magir shower moddhe kolar gachher mocha dhuke de ghorar dhonir shower moddhe shali manusher baccha</t>
  </si>
  <si>
    <t>P3189</t>
  </si>
  <si>
    <t>এই মাদারচোদের বাচ্চা তোদের কি কোন আত্মীয়-স্বজন নাই মা বাবা নাই তোরা যে পশুর মত অকাজ করিস ভিডিও বানাস তোদের কোন সামাজিক পরিবেশ নাই এ বান্দের পুত শালারা তোদের কোন চরম ঘিন্না লজ্জা নাই</t>
  </si>
  <si>
    <t>ei madarchoder baccha toder ki kono atmiyo-swojon nai maa baba nai toora je poshur moto okaj koris video banas toder kono samajik poribesh nai e bander put shalara toder kono chormo ghinna lojja nai</t>
  </si>
  <si>
    <t>P3190</t>
  </si>
  <si>
    <t>এই বোকাচোদা, ছাগল হবি তো ছাগলের মতন জামা প্যান্ট খুলে ন্যাংটা হয়ে ওরকম কর</t>
  </si>
  <si>
    <t>ei bokachoda, chagol hobi to chagoler moto jamapant khule nangta hoye orokom kor</t>
  </si>
  <si>
    <t>P3191</t>
  </si>
  <si>
    <t>তোদের কে ছাগলে চুদে জন্ম দিয়েছে নাকি</t>
  </si>
  <si>
    <t>toder ke chagole chude jonmo diyeche naki</t>
  </si>
  <si>
    <t>P3192</t>
  </si>
  <si>
    <t>এই খানকী ছেলে ও খানকীর মেয়ে</t>
  </si>
  <si>
    <t>ei khanki chhele o khankir meye</t>
  </si>
  <si>
    <t>P3193</t>
  </si>
  <si>
    <t>হায়রে মাগির দল</t>
  </si>
  <si>
    <t>hayre magir dol</t>
  </si>
  <si>
    <t>P3194</t>
  </si>
  <si>
    <t>Boka choda anno kichu kor</t>
  </si>
  <si>
    <t>boka choda onno kichu kor</t>
  </si>
  <si>
    <t>P3195</t>
  </si>
  <si>
    <t>খাংকি মাগি আর বেজরমা তোদের আইনের আওতায় আনা দরকার না হলে এদেশের ছোট ছোট ভাই বোন নষ্ট হচ্ছে</t>
  </si>
  <si>
    <t>khanki magi ar bezorma toder ain er awotay ana dorkar na hole desher choto choto bhai bon noshto hocche</t>
  </si>
  <si>
    <t>P3196</t>
  </si>
  <si>
    <t>মাদার চুদ এটা কিশের ভিডিও বানাস</t>
  </si>
  <si>
    <t>madarchod eta kisher video banas</t>
  </si>
  <si>
    <t>P3197</t>
  </si>
  <si>
    <t xml:space="preserve">খানকির পোলারা তোগো মায়গো চুদি
</t>
  </si>
  <si>
    <t>khankir polara togo maygo chudi</t>
  </si>
  <si>
    <t>P3198</t>
  </si>
  <si>
    <t>মাদারচুত তদের মা বোন সবাই চুদি</t>
  </si>
  <si>
    <t>madarchut toder ma bon sobai chudi</t>
  </si>
  <si>
    <t>P3199</t>
  </si>
  <si>
    <t>এই মাগীকে এভাবে মানুষের চুদলে হবে না হাতি ঘোড়া দিয়ে চ**** হবে খানকিমাগী শুয়োরের বাচ্চা মাদারচোদ শালীর বেটি চুতমারানি</t>
  </si>
  <si>
    <t>ei magike emon kore manusher chude hobe na hati ghora diye hobe khankimagi shuorer baccha madarchod shalir beti chutmorani</t>
  </si>
  <si>
    <t>P3200</t>
  </si>
  <si>
    <t>এই খানকির পোলা ফেসবুকে এতে কি করস</t>
  </si>
  <si>
    <t>ei khankir pola facebook e e ki kors</t>
  </si>
  <si>
    <t>P3201</t>
  </si>
  <si>
    <t>মাদাচোদ</t>
  </si>
  <si>
    <t>P3202</t>
  </si>
  <si>
    <t>ভুদার ওড়না টাও শড়াই ফেল ভুচকি?</t>
  </si>
  <si>
    <t>bhudar orna tao shorai felo bhuchki?</t>
  </si>
  <si>
    <t>https://www.facebook.com/share/r/1JjZrkadF8/</t>
  </si>
  <si>
    <t>P3203</t>
  </si>
  <si>
    <t>Kutta o ere chudbe na</t>
  </si>
  <si>
    <t>kutta o ere chudbe na</t>
  </si>
  <si>
    <t>P3204</t>
  </si>
  <si>
    <t xml:space="preserve">সুদানির ফোয়ায় এগুলা পায় কই? 😂
</t>
  </si>
  <si>
    <t>sudani er foya egula pai koi? 😂</t>
  </si>
  <si>
    <t>https://www.facebook.com/share/v/1a9Lg5MzTq/</t>
  </si>
  <si>
    <t>P3205</t>
  </si>
  <si>
    <t>দুইটাই গাঞ্জুট্টা😁</t>
  </si>
  <si>
    <t>dui tai ganjutta😁</t>
  </si>
  <si>
    <t>P3206</t>
  </si>
  <si>
    <t>নাটকির পোলা</t>
  </si>
  <si>
    <t>natoker pola</t>
  </si>
  <si>
    <t>P3207</t>
  </si>
  <si>
    <t>হেডা মাদারী</t>
  </si>
  <si>
    <t>heda madari</t>
  </si>
  <si>
    <t>P3208</t>
  </si>
  <si>
    <t>Magi যায় Megi খেতে 😑</t>
  </si>
  <si>
    <t>magi jai megi khete 😑</t>
  </si>
  <si>
    <t>P3209</t>
  </si>
  <si>
    <t>পুরায় মাগি খোর হালায় 😆</t>
  </si>
  <si>
    <t>puroi magi khor halai 😆</t>
  </si>
  <si>
    <t>P3210</t>
  </si>
  <si>
    <t>Dudu jhule geceh 🍼🥲</t>
  </si>
  <si>
    <t>dudu jhule geceh 🍼🥲</t>
  </si>
  <si>
    <t>P3211</t>
  </si>
  <si>
    <t>হ্মনিকের পোলা মাইয়া লাগে😂</t>
  </si>
  <si>
    <t>hmniker pola maia lage😂</t>
  </si>
  <si>
    <t>P3212</t>
  </si>
  <si>
    <t>শালা এতগুলা পাইকুটি এক চোদেন ভাই 🙂</t>
  </si>
  <si>
    <t>shala eto gula paikuti ek choden bhai 🙂</t>
  </si>
  <si>
    <t>P3213</t>
  </si>
  <si>
    <t>বাল পাকনা ছেরি 😅😆🖕</t>
  </si>
  <si>
    <t>bal pakna chheri 😅😆🖕</t>
  </si>
  <si>
    <t>P3214</t>
  </si>
  <si>
    <t>দূর হালা খালি মেগী লইয়া ভিডিও দেয় 😣🐸</t>
  </si>
  <si>
    <t>dur hala khali megi loiya video dey 😣🐸</t>
  </si>
  <si>
    <t>P3215</t>
  </si>
  <si>
    <t>গর্ভকালীন সময়' অতিরিক্ত পোন্দাইলে এই ধরনের বাস্টার্ড জন্ম'নেয়!!🫵</t>
  </si>
  <si>
    <t>gorbhokalin somoy atirikto pondayle ei dhoroner bastard jonmo ney!!🫵</t>
  </si>
  <si>
    <t>P3216</t>
  </si>
  <si>
    <t xml:space="preserve">Bhai codven kon somoy
</t>
  </si>
  <si>
    <t>bhai codven kon somoy</t>
  </si>
  <si>
    <t>P3217</t>
  </si>
  <si>
    <t>সুদেন আগে 🫢</t>
  </si>
  <si>
    <t>sudden age 🫢</t>
  </si>
  <si>
    <t>P3218</t>
  </si>
  <si>
    <t>আদা খানকির পোলা জন্মের ঠিক নাই দুইজনের 😂😂</t>
  </si>
  <si>
    <t>ada khankir pola jonmer thik nai duijon er 😂😂</t>
  </si>
  <si>
    <t>P3219</t>
  </si>
  <si>
    <t xml:space="preserve">Sala asolei luccha..420
</t>
  </si>
  <si>
    <t>sala asolei luchcha..420</t>
  </si>
  <si>
    <t>P3220</t>
  </si>
  <si>
    <t xml:space="preserve">মাইয়া এমন তোতলা দোচা কেন? </t>
  </si>
  <si>
    <t>maiya emon totola docha keno?</t>
  </si>
  <si>
    <t>P3221</t>
  </si>
  <si>
    <t>খানকির পোলা তোর মারে নিয়া এমনে ভিডিও কর বেশি ভিউ পাবি
খানকি গো নিয়া ভিডিও না ক‌ইরা</t>
  </si>
  <si>
    <t>"khankir pola tor mare niya emne video kor beshi view pabi khanki go niya video na kori"</t>
  </si>
  <si>
    <t>P3222</t>
  </si>
  <si>
    <t>এ মাদারচোদের জন্ম দিয়া রাস্তাঘাটে ছেড়ে দিয়েছে কোন কুলাঙ্গার মা বাপ</t>
  </si>
  <si>
    <t>e madarchoder jonmo diya rastaghate chere diyeche kon kulangar maa bap</t>
  </si>
  <si>
    <t>P3223</t>
  </si>
  <si>
    <t>নতুন খানকি মাগি এই গুলা 😂😂</t>
  </si>
  <si>
    <t>notun khanki magi egula 😂😂</t>
  </si>
  <si>
    <t>P3224</t>
  </si>
  <si>
    <t>মাগি🤑</t>
  </si>
  <si>
    <t>magi🤑</t>
  </si>
  <si>
    <t>P3225</t>
  </si>
  <si>
    <t xml:space="preserve">সুদানিরপুতে আর খাচি মেগী
</t>
  </si>
  <si>
    <t>sudani er pute ar khachi megi</t>
  </si>
  <si>
    <t>P3226</t>
  </si>
  <si>
    <t>খানকি৷ মাগী</t>
  </si>
  <si>
    <t>khanki magi</t>
  </si>
  <si>
    <t>P3227</t>
  </si>
  <si>
    <t>ভাই দুধ দেখিয়ে আর কতদিন কামাইবেন</t>
  </si>
  <si>
    <t>bhai dudh dekhiye ar kotodin kamaben</t>
  </si>
  <si>
    <t>P3228</t>
  </si>
  <si>
    <t>ভাই এই মাগিছাগি কোথায় থেকে ধরে আনেন</t>
  </si>
  <si>
    <t>bhai ei magi shagi kothay theke dhoren</t>
  </si>
  <si>
    <t>P3229</t>
  </si>
  <si>
    <t>লুচ্চা সালা তোর কি বাপ মা নাই মাগি মানুষের এই গুলা কি দেখোস 🥹🥹</t>
  </si>
  <si>
    <t>luchcha sala tor ki bap ma nai magi manusher ei gula ki dekhos 🥹🥹</t>
  </si>
  <si>
    <t>P3230</t>
  </si>
  <si>
    <t>আমরা না হয় বাঙালি তুমি কি মাগি ভিনদেশী😂</t>
  </si>
  <si>
    <t>amra na hoy bangali tumi ki magi videshi😂</t>
  </si>
  <si>
    <t>P3231</t>
  </si>
  <si>
    <t>খানকির ছেলে মাগী গুলো পায় কই এতো😮😢</t>
  </si>
  <si>
    <t>khankir chele magi gula pai koi eto😮😢</t>
  </si>
  <si>
    <t>P3232</t>
  </si>
  <si>
    <t>Magi koi pai</t>
  </si>
  <si>
    <t>magi koi pai</t>
  </si>
  <si>
    <t>P3233</t>
  </si>
  <si>
    <t>দুধওয়ালা মাল কোথায় পাও তুমি</t>
  </si>
  <si>
    <t>dudh wala maal kothay pao tumi</t>
  </si>
  <si>
    <t>P3234</t>
  </si>
  <si>
    <t xml:space="preserve">দুইটা মাগি ছেলে মেয়ে
</t>
  </si>
  <si>
    <t>duita magi chele meye</t>
  </si>
  <si>
    <t>P3235</t>
  </si>
  <si>
    <t>তোরা এক কাজ কর খান** কির পোলা পর্ন স্টার হয়ে যা আর তর লগের টারে ও নিয়া যা তগো মানাইবো।</t>
  </si>
  <si>
    <t>tora ek kaj kor khan** kir pola porn star hoye ja ar tor loger tare o niya ja togo manabe</t>
  </si>
  <si>
    <t>P3236</t>
  </si>
  <si>
    <t xml:space="preserve">পিওর খানকি এবং খামকির পো
</t>
  </si>
  <si>
    <t>puro khanki ebong khamkir po</t>
  </si>
  <si>
    <t>P3237</t>
  </si>
  <si>
    <t>চুদমারানি বাসাত নাই ঘুমানো মতো ঘর</t>
  </si>
  <si>
    <t>chudmarani basat nai ghumano moto ghor</t>
  </si>
  <si>
    <t>P3238</t>
  </si>
  <si>
    <t>ভাই পুটকি মাইরা লাল করে দেন</t>
  </si>
  <si>
    <t>bhai putki maira lal kore den</t>
  </si>
  <si>
    <t>P3239</t>
  </si>
  <si>
    <t xml:space="preserve">ভাই অনেক হইছে, এইবার চুদেন
</t>
  </si>
  <si>
    <t>bhai onek hoise, eibar choden</t>
  </si>
  <si>
    <t>P3240</t>
  </si>
  <si>
    <t>চুদানি তুই কি আমেরিকান নাকি বাঙালি নিয়ে কথা কস বাঙালি হয়ে। ইসলাম ধর্মের মেয়ে হয়ে এসব ড্রেস পরে আবার বাঙালি নিয়ে কথা কস, লজ্জা করে না? নিজেকে কি ক্যাটরিনা কাইফ মনে করো নাকি?</t>
  </si>
  <si>
    <t>chudani tui ki american naki bangali niye kotha kos bangali hoye. islam dhormer meye hoye esob dress pore abar bangali niye kotha kos, lojja kore na? nijeke ki katrina kaif mone koro naki?</t>
  </si>
  <si>
    <t>P3241</t>
  </si>
  <si>
    <t xml:space="preserve">চুদা চুদির ভিডিও দিও😐🫶
</t>
  </si>
  <si>
    <t>chuda chudir video dio😐🫶</t>
  </si>
  <si>
    <t>P3242</t>
  </si>
  <si>
    <t>ভাই চুতমারানি এমনে কথা বলে কেন ওরে একটু কথা শিখান ভালো মত 🐸🐸🙄</t>
  </si>
  <si>
    <t>bhai chutmorani emne kotha bole keno ore ektu kotha shikhano bhalo moto 🐸🐸🙄</t>
  </si>
  <si>
    <t>P3243</t>
  </si>
  <si>
    <t>চোদার আর পঁচা দুধের লিংক কবে আসবে।</t>
  </si>
  <si>
    <t>chodar ar pocha dudher link kobe asbe</t>
  </si>
  <si>
    <t>P3244</t>
  </si>
  <si>
    <t>মা,,,,গি বাজ নাম্বার ১</t>
  </si>
  <si>
    <t>ma,,,gi baj number 1</t>
  </si>
  <si>
    <t>P3245</t>
  </si>
  <si>
    <t>শালা লুচ্চা</t>
  </si>
  <si>
    <t>shala luchcha</t>
  </si>
  <si>
    <t>P3246</t>
  </si>
  <si>
    <t>তোতলা মাগী</t>
  </si>
  <si>
    <t>toto la magi</t>
  </si>
  <si>
    <t>P3247</t>
  </si>
  <si>
    <t xml:space="preserve">অনেক দিন পরে দেখলাম পাডারে
</t>
  </si>
  <si>
    <t>onek din pore deklam padare</t>
  </si>
  <si>
    <t>https://www.facebook.com/share/r/14izVwktRBh/</t>
  </si>
  <si>
    <t>P3248</t>
  </si>
  <si>
    <t>kuttar caw🤣</t>
  </si>
  <si>
    <t>kuttar chaw🤣</t>
  </si>
  <si>
    <t>P3249</t>
  </si>
  <si>
    <t xml:space="preserve">বড় মাপের আদোচা
</t>
  </si>
  <si>
    <t>boro map er adocha</t>
  </si>
  <si>
    <t>P3250</t>
  </si>
  <si>
    <t>এই বালপাকা কাকু আজও বেচে আছে</t>
  </si>
  <si>
    <t>ei balpakna kaku aaj o beche ache</t>
  </si>
  <si>
    <t>P3251</t>
  </si>
  <si>
    <t>পাগল ভুইড়া</t>
  </si>
  <si>
    <t>pagol bhuiira</t>
  </si>
  <si>
    <t>P3252</t>
  </si>
  <si>
    <t>Kotin bancot</t>
  </si>
  <si>
    <t>kotin bancot</t>
  </si>
  <si>
    <t>P3253</t>
  </si>
  <si>
    <t>Bal fakna bura</t>
  </si>
  <si>
    <t>bal fakna bura</t>
  </si>
  <si>
    <t>P3254</t>
  </si>
  <si>
    <t xml:space="preserve">কার্তিক মাসের কুত্তা
</t>
  </si>
  <si>
    <t>kartik maser kutta</t>
  </si>
  <si>
    <t>P3255</t>
  </si>
  <si>
    <t>পাগল সুদান</t>
  </si>
  <si>
    <t>pagol choda</t>
  </si>
  <si>
    <t>P3256</t>
  </si>
  <si>
    <t>খানিকর পোলা মানেই এটা</t>
  </si>
  <si>
    <t>pagoler mayare ami chudi</t>
  </si>
  <si>
    <t>P3257</t>
  </si>
  <si>
    <t>ছোট ছোট ফুলের মত নিষ্পাপ বাচ্চারা মারা যাচ্ছে, অথচ এই বুড়া খানকির ছেলে এখনো বেঁচে আছে।</t>
  </si>
  <si>
    <t>choto choto fuler moto nishpap bachchara mara jacche, othoco ei bura khankir chele ekhono beche ache.</t>
  </si>
  <si>
    <t>P3258</t>
  </si>
  <si>
    <t xml:space="preserve">পাগল চুদা
</t>
  </si>
  <si>
    <t>P3259</t>
  </si>
  <si>
    <t xml:space="preserve">পাগলের মায়ারে আমি চুদি
</t>
  </si>
  <si>
    <t>P3260</t>
  </si>
  <si>
    <t>কত বড় খানকির পোলার ঘড়ে খানকির পোলা মাদার চোদ তর মারে চুদি</t>
  </si>
  <si>
    <t>koto boro khankir polor ghore khankir pola madarchod tor mare chudi</t>
  </si>
  <si>
    <t>P3261</t>
  </si>
  <si>
    <t xml:space="preserve">সাথে যারা বসে আছে এরা কোন মাদার চোদ 😡
শালাকে একটা লাত্থি দেয় না কেন
</t>
  </si>
  <si>
    <t>"sathe jara bose ache era kon madarchod 😡 shalake ekta latthi dey na keno"</t>
  </si>
  <si>
    <t>P3262</t>
  </si>
  <si>
    <t>তোর পুটকি তুই মার</t>
  </si>
  <si>
    <t>tor putki tui mar</t>
  </si>
  <si>
    <t>P3263</t>
  </si>
  <si>
    <t>হালার ঘরে হালা বুইড়া ছাগল</t>
  </si>
  <si>
    <t>halar ghore hala buira chagol</t>
  </si>
  <si>
    <t>P3264</t>
  </si>
  <si>
    <t>এই বুড়ো খানকির পোলা কি ছেলে মেয়ে নাই এর ছেলে মেয়ে মুখ দেখাই কি করে</t>
  </si>
  <si>
    <t>ei buro khankir pola ki chele meye nai er chele meye mukh dekhai ki kore</t>
  </si>
  <si>
    <t>P3265</t>
  </si>
  <si>
    <t>Pagol choda</t>
  </si>
  <si>
    <t>P3266</t>
  </si>
  <si>
    <t>শালা রাস্তার টুকাই খানকির পোলা তুই একবার সিলেট আয় তোর পুটকি দিয়া গরম ডিম বইরা দিমু</t>
  </si>
  <si>
    <t>shala rastar tukai khankir pola tui ekbar sylhet aay tor putki diya gorom dim boira dimu</t>
  </si>
  <si>
    <t>P3267</t>
  </si>
  <si>
    <t>ঐ দিন দেখলাম নিউমার্কেট 🕷️</t>
  </si>
  <si>
    <t>Oi din dekhlam Newmarket 🕷️</t>
  </si>
  <si>
    <t>31/05/2026</t>
  </si>
  <si>
    <t>https://www.tiktok.com/@angeljubatuktuke7/video/7646016031898537234?is_from_webapp=1&amp;sender_device=pc&amp;web_id=7640044015366276628</t>
  </si>
  <si>
    <t>P3268</t>
  </si>
  <si>
    <t>তোমাকে দেখলেই মাথা হট হয়ে যায়🥰</t>
  </si>
  <si>
    <t>Tomake dekhlei matha hot hoye jay🥰</t>
  </si>
  <si>
    <t>https://www.tiktok.com/@angeljubatuktuke7/video/7645884550064688402?is_from_webapp=1&amp;sender_device=pc&amp;web_id=7640044015366276628</t>
  </si>
  <si>
    <t>P3269</t>
  </si>
  <si>
    <t>এ শুধু ছোট কলা খুঁজে, বড়ো কলা ভয় পাই, 
তাই বড়ো কলা যাদের আছে তাদের সাথে 
ডেট করে না</t>
  </si>
  <si>
    <t>"E shudhu choto kola khuje, boro kola voy pai, tai boro kola jader ache tader sathe date kore na"</t>
  </si>
  <si>
    <t>https://www.tiktok.com/@angeljubatuktuke7/video/7645884354459143442?is_from_webapp=1&amp;sender_device=pc&amp;web_id=7640044015366276628</t>
  </si>
  <si>
    <t>P3270</t>
  </si>
  <si>
    <t>এরে দেখলে আমার নেশা লেগে যাই</t>
  </si>
  <si>
    <t>Ere dekhle amar nesha lege jay</t>
  </si>
  <si>
    <t>https://www.tiktok.com/@angeljubatuktuke7/video/7645884071071059208?is_from_webapp=1&amp;sender_device=pc&amp;web_id=7640044015366276628</t>
  </si>
  <si>
    <t>P3271</t>
  </si>
  <si>
    <t>কত বড় বড় দেখে পাগল হয়ে গেছে</t>
  </si>
  <si>
    <t>Koto boro boro dekhe pagol hoye geche</t>
  </si>
  <si>
    <t>29/05/2026</t>
  </si>
  <si>
    <t>https://www.tiktok.com/@angeljubatuktuke7/video/7645285164729552135?is_from_webapp=1&amp;sender_device=pc&amp;web_id=7640044015366276628</t>
  </si>
  <si>
    <t>P3272</t>
  </si>
  <si>
    <t>ডাব 😳😳😳</t>
  </si>
  <si>
    <t>Dab 😳😳😳</t>
  </si>
  <si>
    <t>https://www.tiktok.com/@angeljubatuktuke7/video/7644922705862692114?is_from_webapp=1&amp;sender_device=pc&amp;web_id=7640044015366276628</t>
  </si>
  <si>
    <t>P3273</t>
  </si>
  <si>
    <t>দুই টা ডাব কতো কেজি হবে</t>
  </si>
  <si>
    <t>Dui ta dab koto keji hobe</t>
  </si>
  <si>
    <t>P3274</t>
  </si>
  <si>
    <t>মন বড় ✅ সাওয়া ও বড় ✅</t>
  </si>
  <si>
    <t>Mon boro ✅ sawa o boro ✅</t>
  </si>
  <si>
    <t>P3275</t>
  </si>
  <si>
    <t>......সুপারি গাছে...... ডাব কেমনে দরছে 😂</t>
  </si>
  <si>
    <t>......supari gache...... dab kemne dhorse 😂</t>
  </si>
  <si>
    <t>P3276</t>
  </si>
  <si>
    <t>ডানেরটা বের করে রাখলে- ডানপন্থী, 
বামেরটা- বামপন্থী। আর দুটোই বের করে 
রাখলে- সে হয় "উদারপন্থী" 🍼</t>
  </si>
  <si>
    <t>"Danerta ber kore rakhle- danponthi, bamerta- bamponthi. Ar dutoi ber kore rakhle- se hoy ""udarponthi"" 🍼"</t>
  </si>
  <si>
    <t>P3277</t>
  </si>
  <si>
    <t>আপু আপনি কারো বাজে কথায় কান না 
দিয়ে চালিয়ে যান ভবিষ্যতে ব্রান্ডের
মা𝐠𝐢 হতে পারবেন 💯</t>
  </si>
  <si>
    <t>"Apu apni karo baje kothay kan na diye chaliye jan vobisshote brander
magi hote parben 💯"</t>
  </si>
  <si>
    <t>https://www.tiktok.com/@angeljubatuktuke7/video/7635670733783420168?is_from_webapp=1&amp;sender_device=pc&amp;web_id=7640044015366276628</t>
  </si>
  <si>
    <t>P3278</t>
  </si>
  <si>
    <t>এই দুইটা ফুটবল এখানে কি করে। মাঠে 
থাকার জিনিস ঘরে কি করে।</t>
  </si>
  <si>
    <t>Ei duita football ekhane ki kore. Mathe thakar jinis ghore ki kore.</t>
  </si>
  <si>
    <t>P3279</t>
  </si>
  <si>
    <t>কাগজ পড়ে গেল ব্লাউজ থেকে</t>
  </si>
  <si>
    <t>Kagoj pore gelo blouse theke.</t>
  </si>
  <si>
    <t>https://www.tiktok.com/@angeljubatuktuke7/video/7636101226156838162?is_from_webapp=1&amp;sender_device=pc&amp;web_id=7640044015366276628</t>
  </si>
  <si>
    <t>P3280</t>
  </si>
  <si>
    <t>এত গুলা জাম্বুরার মধ্যে এত সাদা।২টা 
জাম্বুরা কি ভাবে হলো ফলন মনে হয় 
বাম্পার হইচে😂</t>
  </si>
  <si>
    <t>Eto gula jamburar moddhe eto sada. 2ta jambura ki vabe holo, folon mone hoy bumper hoise 😂</t>
  </si>
  <si>
    <t>https://www.tiktok.com/@angeljubatuktuke7/video/7635670410146696456?is_from_webapp=1&amp;sender_device=pc&amp;web_id=7640044015366276628</t>
  </si>
  <si>
    <t>P3281</t>
  </si>
  <si>
    <t>হ্যালো গাইস আমরা এখন আম গাছে ডাব 
দেখে ফেলছি আপনারা ও দেখতে চলে 
আসেন😁😁</t>
  </si>
  <si>
    <t>Hello guys amra ekhon am gache dab dekhe felchi, apnarao dekhte chole asen 😁😁</t>
  </si>
  <si>
    <t>P3282</t>
  </si>
  <si>
    <t>আতা গাছে তোতা পাখি আম গাছে ডাব এই 
ডাব গুলো খাওয়ার লোকের অভাব😂</t>
  </si>
  <si>
    <t>Ata gache tota pakhi, am gache dab, ei dab gulo khaowar loker obhab 😂</t>
  </si>
  <si>
    <t>P3283</t>
  </si>
  <si>
    <t>আমি হাসবো না কাঁদবো বুঝতে পারছি না 
এতেও কি আমার পাপ হবে 😂😂</t>
  </si>
  <si>
    <t>Ami hasbo na kadbo bujhte parchi na, eteo ki amar pap hobe 😂😂</t>
  </si>
  <si>
    <t>P3284</t>
  </si>
  <si>
    <t>এতো ভদ্র বেডা মানুষ আমার জীবনে প্রথম 
দেখলাম</t>
  </si>
  <si>
    <t>Eto voddro beda manush amar jibone prothom deklam.</t>
  </si>
  <si>
    <t>P3285</t>
  </si>
  <si>
    <t>আপু না মানে ভাপু☺️☺️☺️আপনি নামাজ 
পড়তে এসেছেন</t>
  </si>
  <si>
    <t>Apu na mane Vapu ☺️☺️☺️ apni namaz porte eshechen.</t>
  </si>
  <si>
    <t>P3286</t>
  </si>
  <si>
    <t>সুদর্শন হুজুর 😁😁😁</t>
  </si>
  <si>
    <t>Sudorshon huzur 😁😁😁</t>
  </si>
  <si>
    <t>P3287</t>
  </si>
  <si>
    <t>ও মাগো। এরা। কারা। সুদর্শন। পুরুষ 😎</t>
  </si>
  <si>
    <t>O mago. Era. Kara. Sudorshon. Purush 😎</t>
  </si>
  <si>
    <t>P3288</t>
  </si>
  <si>
    <t>jai bojlam dance korar jonnow dance 
parte hoy na confidence lage</t>
  </si>
  <si>
    <t>Jai bujhlam dance korar jonnow dance parte hoy na, confidence lage.</t>
  </si>
  <si>
    <t>24/07/2025</t>
  </si>
  <si>
    <t>https://www.tiktok.com/@khanadolf/video/7530632887440280840?is_from_webapp=1&amp;sender_device=pc&amp;web_id=7640044015366276628</t>
  </si>
  <si>
    <t>P3289</t>
  </si>
  <si>
    <t>মুখে মেকআপ ❎ মুখে আটা ✅</t>
  </si>
  <si>
    <t>Mukhe makeup ❎ Mukhe ata ✅</t>
  </si>
  <si>
    <t>P3290</t>
  </si>
  <si>
    <t>Codom durghotona 😂</t>
  </si>
  <si>
    <t>P3291</t>
  </si>
  <si>
    <t>আপু ওরনা নেন নাই কেনো?🫢</t>
  </si>
  <si>
    <t>Apu orna nen nai keno? 🫢</t>
  </si>
  <si>
    <t>P3292</t>
  </si>
  <si>
    <t>sudorson shamagi... ✌️😌</t>
  </si>
  <si>
    <t>Sudorson shamagi... ✌️😌</t>
  </si>
  <si>
    <t>P3293</t>
  </si>
  <si>
    <t>ভাই খালাম্মাকে ছেলে সাজে অনেক সুন্দর 
লাগতেছে</t>
  </si>
  <si>
    <t>Bhai khalammake chele saje onek sundor lagtese.</t>
  </si>
  <si>
    <t>https://www.tiktok.com/@___16745/photo/7533623109962812679?is_from_webapp=1&amp;sender_device=pc&amp;web_id=7640044015366276628</t>
  </si>
  <si>
    <t>P3294</t>
  </si>
  <si>
    <t>:যে ট্রেন চলে গেছে আমাকে রেখে তার 
টিকিট টি এখনো আমার বুক পকেটে ..
💔😅😂</t>
  </si>
  <si>
    <t>Je train chole geche amake rekhe, tar ticket ta ekhono amar buk pocket e.. 💔😅😂</t>
  </si>
  <si>
    <t>P3295</t>
  </si>
  <si>
    <t>আচ্ছা একে তৃতীয় লিঙ্গের পুরুষ বলা হয় 
কেন। তৃতীয় লিঙ্গের পুরুষ মানে কি, তাদের 
কি তিনটা লিঙ্গ থাকে নাকি, না জানা অবুঝ 
মন আমার, কেউ জানলে বলবেন প্লিজ 🥺</t>
  </si>
  <si>
    <t>Accha eke tritiyo linger purush bola hoy keno? Tritiyo linger purush mane ki, tader ki tinta lingo thake naki? Na jana obujh mon amar, keu janle bolben please 🥺</t>
  </si>
  <si>
    <t>P3296</t>
  </si>
  <si>
    <t>এতো রাতে উচ্চ স্বরে হাসতে বাধ্য করেন😁
🤣🤣🤣🤭কেন,জামাই পিটাইলে কার 
দোষ🤣</t>
  </si>
  <si>
    <t>Eto rate uccho sore haste baddho koren 😁🤣🤣🤣🤭 keno, jamai pitaille kar dosh 🤣</t>
  </si>
  <si>
    <t>29/07/2025</t>
  </si>
  <si>
    <t>https://www.tiktok.com/@harami586/photo/7532432997774101778?is_from_webapp=1&amp;sender_device=pc&amp;web_id=7640044015366276628</t>
  </si>
  <si>
    <t>P3297</t>
  </si>
  <si>
    <t>ঔ বেডার মতো হাতে চুড়ি পরতে হবে গলায় 
কতগুলো দড়ি পড়তে হবে</t>
  </si>
  <si>
    <t>Ou bedar moto hate churi porte hobe, golay kotogulo dori porte hobe.</t>
  </si>
  <si>
    <t>P3298</t>
  </si>
  <si>
    <t>সে তো আমার টুনটুনির মতো ও নয় সুদর্শন 
হবে কিভাবে.!</t>
  </si>
  <si>
    <t>Se to amar tuntunir moto o noy, sudorshon hobe kivabe!</t>
  </si>
  <si>
    <t>P3299</t>
  </si>
  <si>
    <t>চাঁদের সাথে পাদের তুলনা দিবেন না</t>
  </si>
  <si>
    <t>Chander sathe pader tulona diben na.</t>
  </si>
  <si>
    <t>P3300</t>
  </si>
  <si>
    <t>সুদর্শন বেডার কি,,,, দাড়ায়</t>
  </si>
  <si>
    <t>Sudorshon bedar ki, daray.</t>
  </si>
  <si>
    <t>P3301</t>
  </si>
  <si>
    <t>ওইডা কি চতুর্থ লিংগের নাকি 🤣🤣</t>
  </si>
  <si>
    <t>Oida ki choturtho linger naki 🤣🤣</t>
  </si>
  <si>
    <t>P3302</t>
  </si>
  <si>
    <t>সুদর্শন বেডাদের ধর্ষন করে দিলো 😆</t>
  </si>
  <si>
    <t>Sudorshon bedader dhorshon kore dilo 😆</t>
  </si>
  <si>
    <t>P3303</t>
  </si>
  <si>
    <t>joy Korte parlo na Amar mon😂😂</t>
  </si>
  <si>
    <t>Joy korte parlo na amar mon 😂😂</t>
  </si>
  <si>
    <t>15/12/2025</t>
  </si>
  <si>
    <t>https://www.tiktok.com/@somoybd24/video/7584103429245603079?is_from_webapp=1&amp;sender_device=pc&amp;web_id=7640044015366276628</t>
  </si>
  <si>
    <t>P3304</t>
  </si>
  <si>
    <t>চমৎকার খুবই লিঙ্গ খালামণি</t>
  </si>
  <si>
    <t>Chomotkar khuboi lingo khalamoni.</t>
  </si>
  <si>
    <t>18/04/2026</t>
  </si>
  <si>
    <t>https://www.tiktok.com/@adolf.khan41/video/7630085859408219413?is_from_webapp=1&amp;sender_device=pc&amp;web_id=7640044015366276628</t>
  </si>
  <si>
    <t>P3305</t>
  </si>
  <si>
    <t>এনাকে দেখলে আমার শুধু হাসি পায় এখন 
এই সমাজ কি আমাকে মেনে নিবে 🤣</t>
  </si>
  <si>
    <t>Enake dekhle amar shudhu hasi pay, ekhon ei shomaj ki amake mene nibe 🤣</t>
  </si>
  <si>
    <t>https://www.tiktok.com/@khanadolf/video/7525520270946209032?is_from_webapp=1&amp;sender_device=pc&amp;web_id=7640044015366276628</t>
  </si>
  <si>
    <t>P3306</t>
  </si>
  <si>
    <t>নিথুয়া পাথরে হাগবার গেছে পাহারে জাইয়া 
দেখে বদনায় পানি নাই🤣</t>
  </si>
  <si>
    <t>Nithua pathore hagbar geche pahare jaiya dekhe bodnay pani nai 🤣</t>
  </si>
  <si>
    <t>P3307</t>
  </si>
  <si>
    <t>ভাই এরে কে ছেঁকা দিলো..!!😅</t>
  </si>
  <si>
    <t>Bhai ere ke cheka dilo..!! 😅</t>
  </si>
  <si>
    <t>P3308</t>
  </si>
  <si>
    <t>তোমার কাজল মাখা ডেবডেবে চোখের 
মায়ায় পরেচি আমি😆😁</t>
  </si>
  <si>
    <t>Tomar kajol makha debdebe chokher mayay porechi ami 😆😁</t>
  </si>
  <si>
    <t>P3309</t>
  </si>
  <si>
    <t>কেমন আছেন বেটি আক্তার বেটা</t>
  </si>
  <si>
    <t>Kemon achen Beti Akter Beta.</t>
  </si>
  <si>
    <t>P3310</t>
  </si>
  <si>
    <t>গানটাকে নিয়ে ট্রল হয়ে গেল 😅</t>
  </si>
  <si>
    <t>Gantake niye troll hoye gelo 😅</t>
  </si>
  <si>
    <t>P3311</t>
  </si>
  <si>
    <t>ওলেলে আমার জানটা কি সুন্দর গান করে 
লেবু জান 😚😆</t>
  </si>
  <si>
    <t>Olele amar janta ki sundor gan kore lebu jan 😚😆</t>
  </si>
  <si>
    <t>P3312</t>
  </si>
  <si>
    <t>Sudorson cudling pong 🥴🤣🤣</t>
  </si>
  <si>
    <t>P3313</t>
  </si>
  <si>
    <t>মুখ বেকা কেন 😂😂😂</t>
  </si>
  <si>
    <t>Mukh beka keno 😂😂😂</t>
  </si>
  <si>
    <t>P3314</t>
  </si>
  <si>
    <t>হিরো আলম হলেও মানা যাইতো ভাই"..!!🙂</t>
  </si>
  <si>
    <t>Hero Alom holeo mana jaito bhai..!! 🙂</t>
  </si>
  <si>
    <t>20/07/2025</t>
  </si>
  <si>
    <t>https://www.tiktok.com/@stargolpo/video/7529075104085495058?is_from_webapp=1&amp;sender_device=pc</t>
  </si>
  <si>
    <t>P3315</t>
  </si>
  <si>
    <t>ভবিষ্যতে তাদের বাচ্চা চিন্তায় পড়ে যাবে👶
,, যে কোনটা তার মা🙂</t>
  </si>
  <si>
    <t>Vobissote tader baccha chintay pore jabe 👶 je konta tar ma 🙂</t>
  </si>
  <si>
    <t>P3316</t>
  </si>
  <si>
    <t>যারা গালি দিতে চাচ্ছেন কিন্তু
দিতে পারছেন না
তাদের হাজিরা ডাকছি🤣
রোল নং:১</t>
  </si>
  <si>
    <t>Jara gali dite chacchen kintu dite parchen na, tader hajira dakchi 🤣 Roll no: 1.</t>
  </si>
  <si>
    <t>P3317</t>
  </si>
  <si>
    <t>উনি বাবা হবে নাকি মা?🙂</t>
  </si>
  <si>
    <t>Uni baba hobe naki ma? 🙂</t>
  </si>
  <si>
    <t>P3318</t>
  </si>
  <si>
    <t>আমি শুধু ওনার নাক দেখতেছিলাম 🙂🙂</t>
  </si>
  <si>
    <t>Ami shudhu onar nak dekhtesilam 🙂🙂</t>
  </si>
  <si>
    <t>P3319</t>
  </si>
  <si>
    <t>কেন জানি আমার এই বেডারে মিথিলা 
রহমানের মতো লাগতেছে 🙂</t>
  </si>
  <si>
    <t>Keno jani amar ei bedare Mithila Rahman er moto lagtese 🙂</t>
  </si>
  <si>
    <t>P3320</t>
  </si>
  <si>
    <t>উনি ভাবি ভাবি করছে কেন</t>
  </si>
  <si>
    <t>Uni vabi vabi korse keno?</t>
  </si>
  <si>
    <t>P3321</t>
  </si>
  <si>
    <t>বিটিএস হেটার্স দের ক্রাশ🥲🤌</t>
  </si>
  <si>
    <t>BTS haters der crush 🥲🤌</t>
  </si>
  <si>
    <t>P3322</t>
  </si>
  <si>
    <t>Amar biya or sathe thik korle ami bari 
theke palatam🤧</t>
  </si>
  <si>
    <t>Amar biya or sathe thik korle ami bari theke palatam 🤧</t>
  </si>
  <si>
    <t>P3323</t>
  </si>
  <si>
    <t>বেশি কিছু না,, এ হলো সাহাবগা 🤣🤣</t>
  </si>
  <si>
    <t>Beshi kichu na, e holo sahabga 🤣🤣</t>
  </si>
  <si>
    <t>P3324</t>
  </si>
  <si>
    <t>এনাকে দেখলে আমার পাঙ্গাস মাছের কথা 
মনে করা আমি😉😉😉😉</t>
  </si>
  <si>
    <t>Enake dekhle amar pangash macher kotha mone pore 😉😉😉😉</t>
  </si>
  <si>
    <t>P3325</t>
  </si>
  <si>
    <t>বাংলাদেশের মানুষের রুচির প্রশংসা করা 
উচিত🙂👌👏👏</t>
  </si>
  <si>
    <t>Bangladesher manusher ruchir proshongsha kora uchit 🙂👌👏👏</t>
  </si>
  <si>
    <t>P3326</t>
  </si>
  <si>
    <t>বউকে আবার ভাবি বলে কেন 🤣🤣🤣🤣</t>
  </si>
  <si>
    <t>Bouke abar vabi bole keno 🤣🤣🤣🤣</t>
  </si>
  <si>
    <t>P3327</t>
  </si>
  <si>
    <t>বিয়েতে ব্রাইডাল সাজ কে দিবে ভাইয়া নাকি
ভাবি🥴🥴</t>
  </si>
  <si>
    <t>Biye te bridal saj ke dibe, bhaiya naki vabi 🥴🥴</t>
  </si>
  <si>
    <t>P3328</t>
  </si>
  <si>
    <t>বিয়েতে ব্রাইডাল সাজ কে দিবে ভাইয়া নাকি 
ভাবি🥴🥴</t>
  </si>
  <si>
    <t>P3329</t>
  </si>
  <si>
    <t>কেডা কারে লাগা........ থাক আর কিছু 
কইলাম নাহ 😂</t>
  </si>
  <si>
    <t>Keda kare laga... thak ar kichu koilam na 😂</t>
  </si>
  <si>
    <t>P3330</t>
  </si>
  <si>
    <t xml:space="preserve">ভাই ইতে কোন এংগেলে ছেলে 😂😂😂
</t>
  </si>
  <si>
    <t>Bhai ete kon angle e chele 😂😂😂</t>
  </si>
  <si>
    <t>P3331</t>
  </si>
  <si>
    <t>মায়া মায়া গো এই বেডা কি কয় 😫😫</t>
  </si>
  <si>
    <t>Maya maya go ei beda ki koy 😫😫</t>
  </si>
  <si>
    <t>P3332</t>
  </si>
  <si>
    <t>আমি এখোনো এনাকে বেডি+বেডা ভাবা 
আমি😩😩</t>
  </si>
  <si>
    <t>Ami ekhono enake bedi + beda vaba ami 😩😩</t>
  </si>
  <si>
    <t>P3333</t>
  </si>
  <si>
    <t xml:space="preserve">এডলফ খান ❌ F নরমাল খান ✅
</t>
  </si>
  <si>
    <t>Adolf Khan ❌ F Normal Khan ✅</t>
  </si>
  <si>
    <t>P3334</t>
  </si>
  <si>
    <t xml:space="preserve">ak vhabi r ek vhabi propose korce
</t>
  </si>
  <si>
    <t>Ak vhabi r ek vhabi propose korce.</t>
  </si>
  <si>
    <t>P3335</t>
  </si>
  <si>
    <t xml:space="preserve">Apar kace. k.. tar meye k tule dice 🙄🙄
</t>
  </si>
  <si>
    <t>Apar kace. k.. tar meye k tule dice 🙄🙄</t>
  </si>
  <si>
    <t>P3336</t>
  </si>
  <si>
    <t xml:space="preserve">bedar bow ache nah mane bedi ki Shob kichu 
check diye niche to nah mane pore jodi abr 
postay </t>
  </si>
  <si>
    <t>P3337</t>
  </si>
  <si>
    <t>ছাপরি,ছাপরি,ছাপরি,ছাপরি,ছাফরি,ছাপরি,
ছাপরি, ছাপরি,ছাপরি,ছাপরি,ছাপরি,😂</t>
  </si>
  <si>
    <t>Chapri, chapri, chapri, chapri, chapri, chapri, chapri, chapri, chapri, chapri 😂</t>
  </si>
  <si>
    <t>P3338</t>
  </si>
  <si>
    <t>আমার মনে হয় এই বয়সে এই হালার ছেলে 
মেয়ের বিয়ে দেওয়া উচিত আর এখন নাকি 
ও বিয়ে করবে 😂</t>
  </si>
  <si>
    <t>Amar mone hoy ei boyoshe ei halar chele meyer biye deya uchit, ar ekhon naki o biye korbe 😂</t>
  </si>
  <si>
    <t>P3339</t>
  </si>
  <si>
    <t>ফেরাওনের চাচাতো ভাইয়ের মতো লাগে।</t>
  </si>
  <si>
    <t>Feraoner chachato bhaiyer moto lage.</t>
  </si>
  <si>
    <t>https://www.tiktok.com/@ahad_extra1/video/7533609966326926600?is_from_webapp=1&amp;sender_device=pc&amp;web_id=7640044015366276628</t>
  </si>
  <si>
    <t>P3340</t>
  </si>
  <si>
    <t>লাগা কল কিং জন জন কে। বাংলাদেশে 
একটা ফেলতেই হবে</t>
  </si>
  <si>
    <t>Laga kol king jon jon ke. Bangladesh e ekta feltai hobe.</t>
  </si>
  <si>
    <t>P3341</t>
  </si>
  <si>
    <t>most handsome man না,,,most fashion 
designer award পাইছে ভাই এই বেডায়🙂</t>
  </si>
  <si>
    <t>Most handsome man na, most fashion designer award paise bhai ei beday 🙂</t>
  </si>
  <si>
    <t>P3342</t>
  </si>
  <si>
    <t>আপু আর বাংলাদেশ সুদর্শন পুরুষ থেকে 
আদা পারছিনা😆😆</t>
  </si>
  <si>
    <t>Apu ar Bangladesh sudorshon purush theke ada partesi na 😆😆</t>
  </si>
  <si>
    <t>P3343</t>
  </si>
  <si>
    <t>ভাই এর হোল আছে কি নাই🤔🤔</t>
  </si>
  <si>
    <t>Bhai er hole ache ki nai 🤔🤔</t>
  </si>
  <si>
    <t>P3344</t>
  </si>
  <si>
    <t>Vai uni most handsome man na. se tar 
dress up ar jonno award paiche. etakey 
e sobai most handsome man bolche 😒</t>
  </si>
  <si>
    <t>Vai uni most handsome man na. Se tar dress up er jonno award paiche. Etakei sobai most handsome man bolche 😒</t>
  </si>
  <si>
    <t>P3345</t>
  </si>
  <si>
    <t>এ তো সাধারন লোক নয় লা এ হোলো ছাপরি</t>
  </si>
  <si>
    <t>E to sadharon lok noy la, e holo chapri.</t>
  </si>
  <si>
    <t>P3346</t>
  </si>
  <si>
    <t>mad naki🤣🤣🌷</t>
  </si>
  <si>
    <t>Mad naki 🤣🤣🌷</t>
  </si>
  <si>
    <t>P3347</t>
  </si>
  <si>
    <t>Kanachoda Naki,Eida Fashion Designer 
Dekhlei Bujha Jay🗿</t>
  </si>
  <si>
    <t>Kanachoda naki, eida fashion designer dekhlei bujha jay 🗿</t>
  </si>
  <si>
    <t>P3348</t>
  </si>
  <si>
    <t>এডলফ কট 😹😹</t>
  </si>
  <si>
    <t>Adolf cut 😹😹</t>
  </si>
  <si>
    <t>https://www.tiktok.com/@newsradar7510/photo/7624584849927589127?is_from_webapp=1&amp;sender_device=pc&amp;web_id=7640044015366276628</t>
  </si>
  <si>
    <t>P3349</t>
  </si>
  <si>
    <t>দুইটা হাফ লেডিস এক সাথে 😆😆😆</t>
  </si>
  <si>
    <t>Duita half ladies ek sathe 😆😆😆</t>
  </si>
  <si>
    <t>https://www.tiktok.com/@tanvirliveibn/video/7582258804214025489?is_from_webapp=1&amp;sender_device=pc&amp;web_id=7640044015366276628</t>
  </si>
  <si>
    <t>P3350</t>
  </si>
  <si>
    <t>ki voyanok wobossta</t>
  </si>
  <si>
    <t>Ki voyanok obostha.</t>
  </si>
  <si>
    <t>https://www.tiktok.com/@tanvirliveibn/video/75822588</t>
  </si>
  <si>
    <t>P3351</t>
  </si>
  <si>
    <t>পাগল হালায় কই কি</t>
  </si>
  <si>
    <t>Pagol halay koi ki</t>
  </si>
  <si>
    <t>https://www.facebook.com/share/r/1F8ebrzFTC/</t>
  </si>
  <si>
    <t>P3352</t>
  </si>
  <si>
    <t>Ki ry
Kankir pola tor mar s...ta</t>
  </si>
  <si>
    <t>"Ki ry Kankir pola tor mar s...ta"</t>
  </si>
  <si>
    <t>P3353</t>
  </si>
  <si>
    <t xml:space="preserve">এইটা আরেক কুত্তার বাচ্চা
</t>
  </si>
  <si>
    <t>eita arek kuttar baccha</t>
  </si>
  <si>
    <t>P3354</t>
  </si>
  <si>
    <t>হালায় কুত্তার পুটকি দিয়া আইছে</t>
  </si>
  <si>
    <t>halay kuttar putki diya aise</t>
  </si>
  <si>
    <t>P3355</t>
  </si>
  <si>
    <t xml:space="preserve">সালা গাঁজা খোর
</t>
  </si>
  <si>
    <t>sala ganja khor</t>
  </si>
  <si>
    <t>P3356</t>
  </si>
  <si>
    <t xml:space="preserve">পোংগের নাতি
</t>
  </si>
  <si>
    <t>pongger nati</t>
  </si>
  <si>
    <t>P3357</t>
  </si>
  <si>
    <t>চোদনার পোলা আমার নামটারে দিল খাইয়া ‌ 😩🤭</t>
  </si>
  <si>
    <t>chodnar pola amar namtare dil khaiya 😩🤭</t>
  </si>
  <si>
    <t>P3358</t>
  </si>
  <si>
    <t xml:space="preserve">বাইঞ্চদ বলে কি
</t>
  </si>
  <si>
    <t>bainchod bole ki</t>
  </si>
  <si>
    <t>P3359</t>
  </si>
  <si>
    <t>Bokachodro 😂</t>
  </si>
  <si>
    <t>P3360</t>
  </si>
  <si>
    <t xml:space="preserve">মাদার চোদ, আবাল
</t>
  </si>
  <si>
    <t>madarchod, abal</t>
  </si>
  <si>
    <t>P3361</t>
  </si>
  <si>
    <t>তোর পাগলের গুষ্টি চুদি</t>
  </si>
  <si>
    <t>tor pagoler gusti chudi</t>
  </si>
  <si>
    <t>P3362</t>
  </si>
  <si>
    <t xml:space="preserve">বাইনচোদ শালা
</t>
  </si>
  <si>
    <t>bainchod sala</t>
  </si>
  <si>
    <t>P3363</t>
  </si>
  <si>
    <t xml:space="preserve">মাদারচোদের বাচ্চা
</t>
  </si>
  <si>
    <t>madarchoder baccha</t>
  </si>
  <si>
    <t>P3364</t>
  </si>
  <si>
    <t>এই মাদারচোদ রে সামনে পাইকে একটা লাথি মারমো বেশি না</t>
  </si>
  <si>
    <t>ei madarchod re samne paile ekta latthi marbo beshi na</t>
  </si>
  <si>
    <t>P3365</t>
  </si>
  <si>
    <t>সাহবাগি</t>
  </si>
  <si>
    <t>shahbagi</t>
  </si>
  <si>
    <t>https://www.facebook.com/share/v/1EG272kndB/</t>
  </si>
  <si>
    <t>P3366</t>
  </si>
  <si>
    <t xml:space="preserve">পমপমে টিপ দিয়ে দিল🙊
</t>
  </si>
  <si>
    <t>pom pom e tip diye dilo🙊</t>
  </si>
  <si>
    <t>https://www.facebook.com/reel/1535180871531620</t>
  </si>
  <si>
    <t>P3367</t>
  </si>
  <si>
    <t>ভাই পম পমে যে হাত দিলেন সেটার দামে তো ১৫০০০০</t>
  </si>
  <si>
    <t>vai pom pom e je hat dilo setar dame to 150000</t>
  </si>
  <si>
    <t>P3368</t>
  </si>
  <si>
    <t xml:space="preserve">সেই ভাবে টিপ লাগছে,,,😛
</t>
  </si>
  <si>
    <t>sei bhabe tip lagse,,,😛</t>
  </si>
  <si>
    <t>P3369</t>
  </si>
  <si>
    <t>বানচো দ অনেক হয়েছে এবার দোচেন😑</t>
  </si>
  <si>
    <t>baindchod onek hoise ebar dochen😑</t>
  </si>
  <si>
    <t>P3370</t>
  </si>
  <si>
    <t xml:space="preserve">মাজদা'র চুত
</t>
  </si>
  <si>
    <t>mazda'r chot</t>
  </si>
  <si>
    <t>P3371</t>
  </si>
  <si>
    <t>এখন একটু চো......🤪 দে এ দেখি 🤣🤣</t>
  </si>
  <si>
    <t>ekhon ektu cho......🤪 de e dekhi 🤣🤣</t>
  </si>
  <si>
    <t>P3372</t>
  </si>
  <si>
    <t>এদের ব্রেন আসলে এদের পুটকিতে, রুমের বাহিরেও এই সব কাহিনি করে, রুমেরগুলো আপ দিলে কি সমস্যা</t>
  </si>
  <si>
    <t>eder brain asole eder putkite, roomer bahireo ei shob kahini kore, roomer gulo upload dile ki problem</t>
  </si>
  <si>
    <t>P3373</t>
  </si>
  <si>
    <t xml:space="preserve">dui madarcod ek fram kemne vai
</t>
  </si>
  <si>
    <t>dui madarchod ek frame kemne vai</t>
  </si>
  <si>
    <t>P3374</t>
  </si>
  <si>
    <t>চোদনা।</t>
  </si>
  <si>
    <t>chodna</t>
  </si>
  <si>
    <t>P3375</t>
  </si>
  <si>
    <t>খানকির পুলা চাদানির পুলা</t>
  </si>
  <si>
    <t>khankir pula chadanir pula</t>
  </si>
  <si>
    <t>P3376</t>
  </si>
  <si>
    <t>দুধ টিপে নেওয়ার ধান্দা মেয়েটার🤣🥵</t>
  </si>
  <si>
    <t>dudh tipe newar dhanda mayetar🤣🥵</t>
  </si>
  <si>
    <t>P3377</t>
  </si>
  <si>
    <t>শালা শুয়োরের বাচ্চা তুই ধরবি বালা কথা দুধে কেন ধরলি</t>
  </si>
  <si>
    <t>sala suorer baccha tui dhorbi bala kotha dudhe keno dhorli</t>
  </si>
  <si>
    <t>P3378</t>
  </si>
  <si>
    <t>Kha&gt;nkir polaa</t>
  </si>
  <si>
    <t>kha&gt;nkir pola</t>
  </si>
  <si>
    <t>P3379</t>
  </si>
  <si>
    <t>এই মাদারচোদ বাটপার আর লুচ্চা</t>
  </si>
  <si>
    <t>ei madarchod batpar ar luchcha</t>
  </si>
  <si>
    <t>P3380</t>
  </si>
  <si>
    <t>এখন বোকা চুদা না বাংলার মানুষ নাটক কম করো পিয়ো 🖕😎</t>
  </si>
  <si>
    <t>ekhon boka choda na banglar manush natok kom koro pio 🖕😎</t>
  </si>
  <si>
    <t>P3381</t>
  </si>
  <si>
    <t>দৌলতদিয়া থেকে জন্ম নেওয়া মাগি পোলা আর মাগি</t>
  </si>
  <si>
    <t>doulotdia theke jonmo newa magi pola ar magi</t>
  </si>
  <si>
    <t>P3382</t>
  </si>
  <si>
    <t>চোদাচুদি ভিডিও দে ন 😎🤬🤡</t>
  </si>
  <si>
    <t>chodachudi video de na 😎🤬🤡</t>
  </si>
  <si>
    <t>P3383</t>
  </si>
  <si>
    <t xml:space="preserve">একজন মাদারচোদ
</t>
  </si>
  <si>
    <t>ekjon madarchod</t>
  </si>
  <si>
    <t>P3384</t>
  </si>
  <si>
    <t>ফ্যাদার‌ কনটেন্ট শালা বোকাচোদা চুদিরভাই
দেখে বা**র আগা জলে গেল।😤</t>
  </si>
  <si>
    <t>"father content sala bokachoda chudirvai dekhe ba**r aga jole gelo 😤"</t>
  </si>
  <si>
    <t>P3385</t>
  </si>
  <si>
    <t>মাগি আর মাইগা😂</t>
  </si>
  <si>
    <t>magi ar maigga 😂</t>
  </si>
  <si>
    <t>P3386</t>
  </si>
  <si>
    <t>মাগি,,,কি রাগ করলা 🤣🤣</t>
  </si>
  <si>
    <t>magi,,,ki rag korla 🤣🤣</t>
  </si>
  <si>
    <t>P3387</t>
  </si>
  <si>
    <t xml:space="preserve">দোল দোল দোলনি 🥴
</t>
  </si>
  <si>
    <t>dol dol dolni 🥴</t>
  </si>
  <si>
    <t>https://www.facebook.com/share/p/1BaTd6vkmb/</t>
  </si>
  <si>
    <t>P3388</t>
  </si>
  <si>
    <t>আমি তো অন্য কিছু দেখতেছি 😅😅🫦</t>
  </si>
  <si>
    <t>ami to onno kichu dekhtechi 😅😅🫦</t>
  </si>
  <si>
    <t>P3389</t>
  </si>
  <si>
    <t xml:space="preserve">রাফসান এর হাতে জাদু আছে 🤝😁
</t>
  </si>
  <si>
    <t>rafsan er hate jadu ache 🤝😁</t>
  </si>
  <si>
    <t>P3390</t>
  </si>
  <si>
    <t xml:space="preserve">সামনে দিকে কিছু পরিবর্তন
</t>
  </si>
  <si>
    <t>samne dike kichu poriborton</t>
  </si>
  <si>
    <t>P3391</t>
  </si>
  <si>
    <t>কাকের বাসা ঠিক হইছে</t>
  </si>
  <si>
    <t>kaker basha thik hoise</t>
  </si>
  <si>
    <t>P3392</t>
  </si>
  <si>
    <t>কালা পাডা টা কই.?🤭</t>
  </si>
  <si>
    <t>kala pada ta koi.?🤭</t>
  </si>
  <si>
    <t>P3393</t>
  </si>
  <si>
    <t xml:space="preserve">রাফসান কেমন দিচ্ছে..?
</t>
  </si>
  <si>
    <t>rafsan kemon dicche..?</t>
  </si>
  <si>
    <t>P3394</t>
  </si>
  <si>
    <t>আপু ইউ আর সো হট্টি</t>
  </si>
  <si>
    <t>apu you are so hotty</t>
  </si>
  <si>
    <t>P3395</t>
  </si>
  <si>
    <t xml:space="preserve">সাক দিয়ে মাছ ঢাকছেন কেন?
</t>
  </si>
  <si>
    <t>sakh diye mach dhakchen keno?</t>
  </si>
  <si>
    <t>P3396</t>
  </si>
  <si>
    <t>আপু আমাদের কালো ছেলেটা কই রাফসান ভাইয়া</t>
  </si>
  <si>
    <t>apu amader kalo cheleta koi rafsan bhaiya</t>
  </si>
  <si>
    <t>P3397</t>
  </si>
  <si>
    <t xml:space="preserve">চুল দিয়ে ঢেকে রাখার মত নাই আপু,,
</t>
  </si>
  <si>
    <t>chul diye dhaka r moto nai apu,,</t>
  </si>
  <si>
    <t>P3398</t>
  </si>
  <si>
    <t>রাফসান ভালই ঠাপায় দেখা যাচ্ছে</t>
  </si>
  <si>
    <t>rafsan bhalo thapay dekhte jacche</t>
  </si>
  <si>
    <t>P3399</t>
  </si>
  <si>
    <t>গাড়ির হেডলাইট ভিতরে কি করে</t>
  </si>
  <si>
    <t>garir headlight bhitore ki kore</t>
  </si>
  <si>
    <t>P3400</t>
  </si>
  <si>
    <t>আপনার মন্টা এতো বড়ো ঈদ মোবারক</t>
  </si>
  <si>
    <t>apnar mon ta eto boro eid mubarak</t>
  </si>
  <si>
    <t>P3401</t>
  </si>
  <si>
    <t xml:space="preserve">পোশাকে শালীনতা দেখলে ভালো লাগে
</t>
  </si>
  <si>
    <t>poshake shalinota dekhle bhalo lage</t>
  </si>
  <si>
    <t>P3402</t>
  </si>
  <si>
    <t xml:space="preserve">ভোদার আইডি কার্ড ?
</t>
  </si>
  <si>
    <t>bhoda er ID card ?</t>
  </si>
  <si>
    <t>https://www.facebook.com/share/v/1KuDbkvVGu/</t>
  </si>
  <si>
    <t>P3403</t>
  </si>
  <si>
    <t>এদের কি দিয়ে চুদলে ঠিক হবে</t>
  </si>
  <si>
    <t>eder ki diye chudle thik hobe</t>
  </si>
  <si>
    <t>P3404</t>
  </si>
  <si>
    <t>রাস্তাঘাটে বের হওয়ার আগে তোমাদের আইডি কার্ডগুলো শা*ও*য়া মা*ও*য়া ভিতরে লুকিয়ে রাইখো হে 🤞🙏🤣</t>
  </si>
  <si>
    <t>rastaghate ber howar age tomader ID card gula shaoa maoa vitore lukoia raikho he 🤞🙏🤣</t>
  </si>
  <si>
    <t>P3405</t>
  </si>
  <si>
    <t>ভুদাই গুলাই সুখে আছে,মাথাও নাই ব্যাথাও নাই,,🤣🤣</t>
  </si>
  <si>
    <t>bhudai gulo sukhe ache, mathao nai byathao nai,,🤣🤣</t>
  </si>
  <si>
    <t>P3406</t>
  </si>
  <si>
    <t>সব কটারে আচোদা কার্ড ধরাই দাও</t>
  </si>
  <si>
    <t>shob kotare achoda card dhorai dao</t>
  </si>
  <si>
    <t>P3407</t>
  </si>
  <si>
    <t>কনফার্ম শালার পুতের লিঙ্গ পাস 😝</t>
  </si>
  <si>
    <t>confirm shalar puter ling pass 😝</t>
  </si>
  <si>
    <t>P3408</t>
  </si>
  <si>
    <t>বালছাল কুন পতি বন্দি 🤣</t>
  </si>
  <si>
    <t>balchal kun poti bondi 🤣</t>
  </si>
  <si>
    <t>P3409</t>
  </si>
  <si>
    <t xml:space="preserve">তুরা রে কেউ ফুটকি মারে নানি বে
</t>
  </si>
  <si>
    <t>tora re keu putki mare nani be</t>
  </si>
  <si>
    <t>P3410</t>
  </si>
  <si>
    <t xml:space="preserve">খারাপ যখন সময়ের গতি,, নটি কয় আমি খাটি,,
</t>
  </si>
  <si>
    <t>kharap jokhon shomoyer gati,, noti koy ami khati,,</t>
  </si>
  <si>
    <t>P3411</t>
  </si>
  <si>
    <t xml:space="preserve">হোগা মারা সারা😆
</t>
  </si>
  <si>
    <t>hoga mara sara😆</t>
  </si>
  <si>
    <t>P3412</t>
  </si>
  <si>
    <t>Bokacodar dol</t>
  </si>
  <si>
    <t>P3413</t>
  </si>
  <si>
    <t xml:space="preserve">এই শাউয়ার কার্ড তগো গোয়ার ভিতর ধুকায় রাখ
</t>
  </si>
  <si>
    <t>ei shauar card togor goar vitore dhukai raikh</t>
  </si>
  <si>
    <t>P3414</t>
  </si>
  <si>
    <t>হেডা মারানি টিকটকার 😂</t>
  </si>
  <si>
    <t>heda marani tiktoker 😂</t>
  </si>
  <si>
    <t>P3415</t>
  </si>
  <si>
    <t>হেডার কার্ড পামু কই</t>
  </si>
  <si>
    <t>heder card pamu koi</t>
  </si>
  <si>
    <t>P3416</t>
  </si>
  <si>
    <t>ওরে হেডার কার্ড রে 😆😆</t>
  </si>
  <si>
    <t>ore heda card re 😆😆</t>
  </si>
  <si>
    <t>P3417</t>
  </si>
  <si>
    <t xml:space="preserve">লাউড়া কার্ড নাই
</t>
  </si>
  <si>
    <t>laura card nai</t>
  </si>
  <si>
    <t>P3418</t>
  </si>
  <si>
    <t>সাউয়া কার্ড</t>
  </si>
  <si>
    <t>saua card</t>
  </si>
  <si>
    <t>P3419</t>
  </si>
  <si>
    <t>ভোটার আইডি কার্ড নাকি ভোঁদার আইডি কার্ড কোন টা</t>
  </si>
  <si>
    <t>voter ID card naki bhoda ID card kon ta</t>
  </si>
  <si>
    <t>P3420</t>
  </si>
  <si>
    <t xml:space="preserve">চো দনা কার্ড 😆
</t>
  </si>
  <si>
    <t>chodna card 😆</t>
  </si>
  <si>
    <t>P3421</t>
  </si>
  <si>
    <t>বিয়ে জন নয় ❌
cdr জন্য পারফেক্ট ✅</t>
  </si>
  <si>
    <t>"biye jon noy ❌ cdr jonno perfect ✅"</t>
  </si>
  <si>
    <t>https://www.facebook.com/share/p/18bfA3ic4V/</t>
  </si>
  <si>
    <t>P3422</t>
  </si>
  <si>
    <t>পুন মরা কাঁকের আকাশ ভরা 😁</t>
  </si>
  <si>
    <t>pun mora kakher akash bhora 😁</t>
  </si>
  <si>
    <t>P3423</t>
  </si>
  <si>
    <t>জয় বঙ্গবল্টু ❤️</t>
  </si>
  <si>
    <t>joy bongoboltu ❤️</t>
  </si>
  <si>
    <t>https://www.facebook.com/share/p/17iSwd562p/</t>
  </si>
  <si>
    <t xml:space="preserve">Political </t>
  </si>
  <si>
    <t>P3424</t>
  </si>
  <si>
    <t xml:space="preserve">হেলিকপ্টার হাসিনা। 🤣🤣🤣
</t>
  </si>
  <si>
    <t>helicopter hasina 🤣🤣🤣</t>
  </si>
  <si>
    <t>P3425</t>
  </si>
  <si>
    <t>প্রেমে সে পরেনি, প্রেমে তার বোদায় পরেছে ধনের প্রেমে</t>
  </si>
  <si>
    <t>preme se poreni, preme tar bodai poreche dhoner preme</t>
  </si>
  <si>
    <t>https://www.facebook.com/share/r/1CjgCBTvqE/</t>
  </si>
  <si>
    <t>P3426</t>
  </si>
  <si>
    <t>এর থেকেও বাজারের নডিও ভালো</t>
  </si>
  <si>
    <t>er thekeo bazarer nodio bhalo</t>
  </si>
  <si>
    <t>P3427</t>
  </si>
  <si>
    <t>নটির আবার একটা বয়ফ্রেন্ড থাকে নাকি শত শত বয়ফ্রেন্ড</t>
  </si>
  <si>
    <t>notir abar ekta boyfriend thake naki shoto shoto boyfriend</t>
  </si>
  <si>
    <t>P3428</t>
  </si>
  <si>
    <t>বারোবাতারি</t>
  </si>
  <si>
    <t>barobatari</t>
  </si>
  <si>
    <t>P3429</t>
  </si>
  <si>
    <t>লেওড়া</t>
  </si>
  <si>
    <t>leora</t>
  </si>
  <si>
    <t>P3430</t>
  </si>
  <si>
    <t>দূর কুত্তার বাচ্চা🙃</t>
  </si>
  <si>
    <t>dur kuttar baccha🙃</t>
  </si>
  <si>
    <t>P3431</t>
  </si>
  <si>
    <t>কুত্তার প্রেমে পড়ছে ওই জিনিস কুত্তায় ছাড়া মানুষে চোদবে না</t>
  </si>
  <si>
    <t>kuttar preme poreche oi jinish kuttay chara manush e chudbe na</t>
  </si>
  <si>
    <t>P3432</t>
  </si>
  <si>
    <t>উনি খাট কাপানো নায়িকা</t>
  </si>
  <si>
    <t>uni khat kapano nayika</t>
  </si>
  <si>
    <t>P3433</t>
  </si>
  <si>
    <t>এক নাম্বার নটি,তোর সাথে কে প্রেম করে?</t>
  </si>
  <si>
    <t>ek nombor noti, tor shathe ke prem kore?</t>
  </si>
  <si>
    <t>P3434</t>
  </si>
  <si>
    <t>এ পতিতার বাপ মা কোথায় ওদেরকে ধরে কঠিন শাস্তি দেওয়া হোক</t>
  </si>
  <si>
    <t>e potitar bap ma kothay oder ke dhore kothin shasti deya hok</t>
  </si>
  <si>
    <t>P3435</t>
  </si>
  <si>
    <t>কোন মাগীর ছেলে</t>
  </si>
  <si>
    <t>kon magir chele</t>
  </si>
  <si>
    <t>P3436</t>
  </si>
  <si>
    <t>তর মত বেশস্যা আর একটা ওও নেই</t>
  </si>
  <si>
    <t>tor moto beshya ar ekta o nai</t>
  </si>
  <si>
    <t>P3437</t>
  </si>
  <si>
    <t>Magi suda low</t>
  </si>
  <si>
    <t>P3438</t>
  </si>
  <si>
    <t xml:space="preserve">মাগীরে দেখলে বুমি আসে
</t>
  </si>
  <si>
    <t>magire dekhle bomi ase</t>
  </si>
  <si>
    <t>P3439</t>
  </si>
  <si>
    <t xml:space="preserve">আস্তো একটা খনকিমাগি
</t>
  </si>
  <si>
    <t>asto ekta khanki magi</t>
  </si>
  <si>
    <t>P3440</t>
  </si>
  <si>
    <t>তোর গুয়া মারার জন্য তোর সাথে প্রেম করবে</t>
  </si>
  <si>
    <t>tore gua marar jonno tor shathe prem korbe</t>
  </si>
  <si>
    <t>P3441</t>
  </si>
  <si>
    <t>এসব খানকিরে কেডায় আনে অনলাইনে</t>
  </si>
  <si>
    <t>esob khankire keda ane online e</t>
  </si>
  <si>
    <t>P3442</t>
  </si>
  <si>
    <t>Magir joto vatar</t>
  </si>
  <si>
    <t>P3443</t>
  </si>
  <si>
    <t>এই মাগিদের চৌদ্দ ব্যাটা শুদ্ধ হারবেননি আপনারা চান</t>
  </si>
  <si>
    <t>ei magider choudh batta shuddho harbenni apnara chan</t>
  </si>
  <si>
    <t>P3444</t>
  </si>
  <si>
    <t>এই মাগীটা দেহ ব্যবসা করে</t>
  </si>
  <si>
    <t>ei magita deho byabsha kore</t>
  </si>
  <si>
    <t>P3445</t>
  </si>
  <si>
    <t>ভোসরা মারাতে</t>
  </si>
  <si>
    <t>voshra marate</t>
  </si>
  <si>
    <t>P3446</t>
  </si>
  <si>
    <t>Aharee magi</t>
  </si>
  <si>
    <t>Ahare magi</t>
  </si>
  <si>
    <t>P3447</t>
  </si>
  <si>
    <t xml:space="preserve">এই মাগির ভিডিও কেনো করে জানিনা
</t>
  </si>
  <si>
    <t>ei magir video keno kore janina</t>
  </si>
  <si>
    <t>P3448</t>
  </si>
  <si>
    <t>ভালো চুদতে পারে না</t>
  </si>
  <si>
    <t>valo chude pare na</t>
  </si>
  <si>
    <t>P3449</t>
  </si>
  <si>
    <t xml:space="preserve">এই মাদারী গজ্ঞেরা নায়িকা বানাইছে
</t>
  </si>
  <si>
    <t>ei madari gongera nayika banayse</t>
  </si>
  <si>
    <t>P3450</t>
  </si>
  <si>
    <t xml:space="preserve">চুদেছে ও 🤣
</t>
  </si>
  <si>
    <t>chudeche o 🤣</t>
  </si>
  <si>
    <t>P3451</t>
  </si>
  <si>
    <t xml:space="preserve">এসব মাগীরা টাকার খেলা
</t>
  </si>
  <si>
    <t>esob magira takar khela</t>
  </si>
  <si>
    <t>P3452</t>
  </si>
  <si>
    <t>এসব মাগিরা মারা গেলে জানি কেউ জানাজা না পড়ায়</t>
  </si>
  <si>
    <t>esob magira mara gele jani keu janaja na poray</t>
  </si>
  <si>
    <t>P3453</t>
  </si>
  <si>
    <t>এদের ইন্টার ভিউ নেই কোন মাদার চোদেরা</t>
  </si>
  <si>
    <t>eder interview nai kono madarchoder</t>
  </si>
  <si>
    <t>P3454</t>
  </si>
  <si>
    <t>এই চোদমারানি কেন যে আমার সামনে পরে বুজিনা</t>
  </si>
  <si>
    <t>ei chudmarani keno je amar samne pore bujina</t>
  </si>
  <si>
    <t>P3455</t>
  </si>
  <si>
    <t>বিয়ের বয়স হয় নাই শুধু ঠাপানোর বয়স হয়েছে 😆😃</t>
  </si>
  <si>
    <t>biye boyosh hoy nai shudhu thapano boyosh hoyeche 😆😃</t>
  </si>
  <si>
    <t>https://www.facebook.com/share/r/1HUCMNpdST/</t>
  </si>
  <si>
    <t>P3456</t>
  </si>
  <si>
    <t xml:space="preserve">এটা কি খাট কাপানো এওয়ার্ড নাকি😂
</t>
  </si>
  <si>
    <t>eta ki khat kapano award naki 😂</t>
  </si>
  <si>
    <t>P3457</t>
  </si>
  <si>
    <t>অনেক ঘোড়া সোনা দিয়া লাগাইবার দরকার</t>
  </si>
  <si>
    <t>onek ghora shona diya lagai bar dorkar</t>
  </si>
  <si>
    <t>P3458</t>
  </si>
  <si>
    <t>খাট কাপানো অ্যাওয়ার্ড 😂😂😂</t>
  </si>
  <si>
    <t>khat kapano award 😂😂😂</t>
  </si>
  <si>
    <t>https://www.facebook.com/share/r/17eLKHopnf/</t>
  </si>
  <si>
    <t>P3459</t>
  </si>
  <si>
    <t xml:space="preserve">ফাকিং অ্যাওয়ার্ড
</t>
  </si>
  <si>
    <t>fucking award</t>
  </si>
  <si>
    <t>P3460</t>
  </si>
  <si>
    <t>কয়দিন পরপর ধোনের জন্য পুরস্কার পায় কিছুই বুঝিনা</t>
  </si>
  <si>
    <t>koydin por por dhoner jonno purushkar pay kichu bujhi na</t>
  </si>
  <si>
    <t>P3461</t>
  </si>
  <si>
    <t>এই চুতমারানিরা কিসের এওয়ার্ড পায় আমার আমার বুঝে আসেনা</t>
  </si>
  <si>
    <t>ei chutmaranira kiser award pay amar bujhe asena</t>
  </si>
  <si>
    <t>P3462</t>
  </si>
  <si>
    <t>Eita pundani award nki🖕🖕</t>
  </si>
  <si>
    <t>Eita pundani award nki 🖕🖕</t>
  </si>
  <si>
    <t>P3463</t>
  </si>
  <si>
    <t>মাদারচোদ লেখা পরা শিখে আয় আগে তারপর পোস্ট কর</t>
  </si>
  <si>
    <t>madarchod lekha pora shikhe a age tarpor post kor</t>
  </si>
  <si>
    <t>P3464</t>
  </si>
  <si>
    <t>তোর কিসের ওয়াট তুই কি কাম করস শালী ঘরের শালী</t>
  </si>
  <si>
    <t>tor kiser award tui ki kam kors shali ghorer shali</t>
  </si>
  <si>
    <t>P3465</t>
  </si>
  <si>
    <t>অ্যাওয়ার্ড তোর হোগার ভিতরে ঢুকায় রাখ।</t>
  </si>
  <si>
    <t>award tor hogar vitore dhukai raikh</t>
  </si>
  <si>
    <t>P3466</t>
  </si>
  <si>
    <t>আচ্ছা খানকির পোলারা যার এ নটত কিরে কিসের জন্য অ্যাওয়ার্ড দেওয়া হয় বেজন্মার বাচ্চাটা একটু বলিস কমেন্টে</t>
  </si>
  <si>
    <t>acha khankir polara jar e notok kire kiser jonno award deya hoy bejonmar bacchata ektu bolis comment e</t>
  </si>
  <si>
    <t>P3467</t>
  </si>
  <si>
    <t>সে একটা নাটক করে না একটা ছবিও করে নাই সে কি ভু**দা বিক্রি করার অ্যাওয়ার্ড পায় নাকি 😂</t>
  </si>
  <si>
    <t>se ekta natok kore na ekta chobi o kore nai se ki bhoda bikrir award pay naki 😂</t>
  </si>
  <si>
    <t>P3468</t>
  </si>
  <si>
    <t xml:space="preserve">একটা বেশ্যাদের পুরস্কার
</t>
  </si>
  <si>
    <t>ekta beshya der purushkar</t>
  </si>
  <si>
    <t>P3469</t>
  </si>
  <si>
    <t>Magi din din besharam Nirlojjo hoiteche. Kintu kajta kore ki ?</t>
  </si>
  <si>
    <t>Magi din din besharam nirlojjo hoche. kintu kajta kore ki ?</t>
  </si>
  <si>
    <t>P3470</t>
  </si>
  <si>
    <t>এই খানকিকে কিসের অ্যাওয়ার্ড দেয় নেই কোনো মডেলিং নেই কোন নাটক নেই কোন সিনেমা মিডিয়ায় কোন কাজ দেখি না এটা কি খানকি অ্যাওয়ার্ড নাকি</t>
  </si>
  <si>
    <t>ei khankike kiser award dey nai kono modeling nai kono natok nai kono cinema media te kono kaj dekhi na eta ki khanki award naki</t>
  </si>
  <si>
    <t>P3471</t>
  </si>
  <si>
    <t>এই মাগির সব গুলো এওয়ার্ড খান কাঁপানোর</t>
  </si>
  <si>
    <t>ei magir shob gula award khat kapanar</t>
  </si>
  <si>
    <t>P3472</t>
  </si>
  <si>
    <t>ভাই সব কিছু বাদ দিয়ে মাগীরে আগে দোচেন।</t>
  </si>
  <si>
    <t>vai shob kichu bad diye magire age dochen</t>
  </si>
  <si>
    <t>P3473</t>
  </si>
  <si>
    <t>দুইদিন পরপর কি জন্য অ্যাওয়ার্ড দেওয়া হয় তাও আবার ওরে,আচোদার জাত বাঙালি</t>
  </si>
  <si>
    <t>dui din por por ki jonno award deya hoy tao abar ore, achodar jat bangali</t>
  </si>
  <si>
    <t>P3474</t>
  </si>
  <si>
    <t>খানকিমাগী</t>
  </si>
  <si>
    <t>P3475</t>
  </si>
  <si>
    <t>মাগি</t>
  </si>
  <si>
    <t>P3476</t>
  </si>
  <si>
    <t>khanki re kemna pai ki dekha</t>
  </si>
  <si>
    <t>P3477</t>
  </si>
  <si>
    <t>গুয়া লাল করে পেলেন পিটাইয়া কুক্তালীগ এদের বিবেক বলতে কিছু নাই জানোয়ারের চেয়েও এরা খারাপ</t>
  </si>
  <si>
    <t>gua lal kore pelen pitaia kuttaling e der bibek bole kichu nai janowarer cheyeo era kharap</t>
  </si>
  <si>
    <t>https://www.facebook.com/share/v/1Cmgqivh23/</t>
  </si>
  <si>
    <t>P3478</t>
  </si>
  <si>
    <t>এই কুলাঙ্গার খানকির পোলা রা এখানে লাফালাফি করার সুযোগ পেল কেমনে?.... খাম্বার বিম্পি রা কই?... হেডম দেখাতে আসলো না?</t>
  </si>
  <si>
    <t>ei kulangkar khankir pola ra ekhane lafalafer sujog pelo kemne?... khambar bimpi ra koi?... hemd dekhate aslo na?</t>
  </si>
  <si>
    <t>P3479</t>
  </si>
  <si>
    <t>মাংগের বাচ্চা</t>
  </si>
  <si>
    <t>manger baccha</t>
  </si>
  <si>
    <t>P3480</t>
  </si>
  <si>
    <t>দেশে কুত্তার বাচ্চা বেশি হয়ে গেছে</t>
  </si>
  <si>
    <t>deshe kuttar baccha beshi hoye geche</t>
  </si>
  <si>
    <t>P3481</t>
  </si>
  <si>
    <t>কতো বড় বেশ্যার ছেলে চিন্তা করুন।আওয়ামী লীগ যে একটা ধর্ম এইবার বুঝতে পারছেন। শূয়রের বাচ্চা রা।</t>
  </si>
  <si>
    <t>koto boro beshar chele chinta korun. awami league je ekta dhormo ei bar bujhte parchen. suorer baccha ra.</t>
  </si>
  <si>
    <t>P3482</t>
  </si>
  <si>
    <t xml:space="preserve">কু**ত্তার বাচ্চারা রাজাকার পাইলি কই??
যদি বাংলাদেশে এতো রাজাকার থাকে তাইলে তর বাপ আসল রাজাকার।
</t>
  </si>
  <si>
    <t>"kuttar bacchara rajakar paili koi?? jodi bangladeshe eto rajakar thake tahole tor bap asol rajakar."</t>
  </si>
  <si>
    <t>P3483</t>
  </si>
  <si>
    <t>তোদের বাল পাকনামির কারণেই আগামীতে পাবলিক জানাজা বন্ধ করে দেবে জনগণ।
তোদের কে মানবতা দেখানোটাই অমানবিক।</t>
  </si>
  <si>
    <t>"to der bal paknami karone agami te public janaja bondho kore debe jono gon. to der ke manobota dekhano tai onumanik."</t>
  </si>
  <si>
    <t>P3484</t>
  </si>
  <si>
    <t>হো*গা কি লাল হইছেনি 🐸🥴</t>
  </si>
  <si>
    <t>ho*ga ki lal hoiseni 🐸🥴</t>
  </si>
  <si>
    <t>P3485</t>
  </si>
  <si>
    <t xml:space="preserve">শেখের বেটি❎
সাউয়ার বেটি✅
</t>
  </si>
  <si>
    <t>"shekher beti❎ sauar beti✅"</t>
  </si>
  <si>
    <t>P3486</t>
  </si>
  <si>
    <t>বঙ্গবল্টুর ডাকে সারা দিলেন তুফায়েল দেখা করতে ওপারে</t>
  </si>
  <si>
    <t>bongoboltu r dake sara dilo tufael dekha korte opare</t>
  </si>
  <si>
    <t>P3487</t>
  </si>
  <si>
    <t>পুটকি লাল হয়ে জাবে রে পাগলা🤣</t>
  </si>
  <si>
    <t>putki lal hoye jabe re pagla🤣</t>
  </si>
  <si>
    <t>P3488</t>
  </si>
  <si>
    <t>সিম্প্যাথি চোদার সময় নাই,
শাউয়া মাউয়া ছিড়ে পেলো</t>
  </si>
  <si>
    <t>"simpothy chudar shomoy nai, shaua maua chire phele"</t>
  </si>
  <si>
    <t>P3489</t>
  </si>
  <si>
    <t>Madarisod akono puder bithore gorom gee poreni tho a Jonno lafaithedos</t>
  </si>
  <si>
    <t>Madarisod akono puder bhitore gorom ghee poreni tho ai jonno lafai thasos</t>
  </si>
  <si>
    <t>P3490</t>
  </si>
  <si>
    <t xml:space="preserve">নেতা তোমার পুটকি লাল
</t>
  </si>
  <si>
    <t>neta tomar putki lal</t>
  </si>
  <si>
    <t>P3491</t>
  </si>
  <si>
    <t>Oi kutta</t>
  </si>
  <si>
    <t>oi kutta</t>
  </si>
  <si>
    <t>P3492</t>
  </si>
  <si>
    <t>সব ভারতের দালাল শুয়োরের বাচ্চা।</t>
  </si>
  <si>
    <t>shob indiar dalal suorer baccha</t>
  </si>
  <si>
    <t>P3493</t>
  </si>
  <si>
    <t>শুয়ারের বাচ্চারা শুয়ারকে কবরে দিস না,জয় বাংলা দিয়ে করবে ডুকাও</t>
  </si>
  <si>
    <t>shuarer bachara shuar ke kobore dis na, joy bangla diye kobor dukao</t>
  </si>
  <si>
    <t>P3494</t>
  </si>
  <si>
    <t>কুত্তা লীগের দল কুত্তা মারা গেছে কুত্তার দল ঘেউ ঘেউ করছে</t>
  </si>
  <si>
    <t>kutta league er dol kutta mara geche kuttar dol gheu gheu korche</t>
  </si>
  <si>
    <t>P3495</t>
  </si>
  <si>
    <t>এই মোদির কনডম ছাড়া জারক সন্তান তোরাছিস কেন এই দেশে ঠাঁই নাই</t>
  </si>
  <si>
    <t>ei modir condom chara jark shontan torachish keno ei deshe thai nai</t>
  </si>
  <si>
    <t>P3496</t>
  </si>
  <si>
    <t>কুত্তার বাচ্চাগুলি লাফায়</t>
  </si>
  <si>
    <t>kuttar bacchaguli lafay</t>
  </si>
  <si>
    <t>P3497</t>
  </si>
  <si>
    <t xml:space="preserve">Putkir chal thakbena aktar oh
</t>
  </si>
  <si>
    <t>putkir chal thakbena aktar o</t>
  </si>
  <si>
    <t>P3498</t>
  </si>
  <si>
    <t>এই কুত্তার বাচ্চাদের দেখে নেন</t>
  </si>
  <si>
    <t>ei kuttar bacchader dekhe nen</t>
  </si>
  <si>
    <t>P3499</t>
  </si>
  <si>
    <t>জয় বাংলা পুটকি শামলা এইবার</t>
  </si>
  <si>
    <t>joy bangla putki shamla ebar</t>
  </si>
  <si>
    <t>P3500</t>
  </si>
  <si>
    <t>এই,মাদার,চুতএর,বাচচারা,হাসিনাকে, তোদের,হুগার,,ভিতর,দিয়া,দিমু,কুকুরের,বাচচারা</t>
  </si>
  <si>
    <t>ei, madar chut er bacchara, hasinake, toder, hogar vitore diya dimu, kukurer bacchara</t>
  </si>
  <si>
    <t>P3501</t>
  </si>
  <si>
    <t>পা চাটা কুত্তা</t>
  </si>
  <si>
    <t>pa chata kutta</t>
  </si>
  <si>
    <t>P3502</t>
  </si>
  <si>
    <t>Pom pom Gula sei</t>
  </si>
  <si>
    <t>Pom pom gula sei</t>
  </si>
  <si>
    <t>https://youtube.com/shorts/awfe3QwyZw0?si=gZQ3buQfYLIfm-RZ</t>
  </si>
  <si>
    <t>P3503</t>
  </si>
  <si>
    <t>ঢাকলে কি হবে তাও দেখা যায়🤪</t>
  </si>
  <si>
    <t>Dhakle ki hobe tao dekha jay 🤪</t>
  </si>
  <si>
    <t>P3504</t>
  </si>
  <si>
    <t>এগুলা নাকি গান, পাবলিক আবার শোনেও</t>
  </si>
  <si>
    <t>Egula naki gan, public abar shoneo</t>
  </si>
  <si>
    <t>P3505</t>
  </si>
  <si>
    <t>Navi chusbo</t>
  </si>
  <si>
    <t>P3506</t>
  </si>
  <si>
    <t>ভোগল আর নাভি দেইখা কেউ আবার হাত মারিস না😁</t>
  </si>
  <si>
    <t>Vogol ar navi deikha keu abar hat maris na 😁</t>
  </si>
  <si>
    <t>P3507</t>
  </si>
  <si>
    <t>P3508</t>
  </si>
  <si>
    <t>Dudh gula re salir</t>
  </si>
  <si>
    <t>P3509</t>
  </si>
  <si>
    <t>Bikini পইরা আইসা পড়লেই তো পারতো 😂😂</t>
  </si>
  <si>
    <t>Bikini poira aisa porlei to parto 😂😂</t>
  </si>
  <si>
    <t>P3510</t>
  </si>
  <si>
    <t>নাভিটা আর একটু বের করা থাকলে সুন্দর লাগতো</t>
  </si>
  <si>
    <t>Navita ar ektu ber kora thakle sundor lagto</t>
  </si>
  <si>
    <t>P3511</t>
  </si>
  <si>
    <t>Xefer ekta Mal khai khai kore pola dekle😅😅</t>
  </si>
  <si>
    <t>Xefer ekta mal khai khai kore, pola dekle 😅😅</t>
  </si>
  <si>
    <t>P3512</t>
  </si>
  <si>
    <t>ন টি দেখে যাও ফ্রি তে তোমরা এর ভোদার গান গলায় সুর নাই নাভি বিক্রি করে খায়</t>
  </si>
  <si>
    <t>N ti dekhe jao free te tomra, er vodar gan, golay sur nai, navi bikri kore khay</t>
  </si>
  <si>
    <t>P3513</t>
  </si>
  <si>
    <t>পাগল ছাগল করে কি</t>
  </si>
  <si>
    <t>Pagol chagol kore ki</t>
  </si>
  <si>
    <t>P3514</t>
  </si>
  <si>
    <t>এই দুইজন আমার লেওরার শিল্পী,,, ফালতু</t>
  </si>
  <si>
    <t>Ei duijon amar leorar shilpi, faltu</t>
  </si>
  <si>
    <t>P3515</t>
  </si>
  <si>
    <t>2 stupid in 1 frame 😂</t>
  </si>
  <si>
    <t>P3516</t>
  </si>
  <si>
    <t>Magir nabi ta ki banailo
Pritom er dhon e dhuke jabe mone hoy 😂</t>
  </si>
  <si>
    <t>Magir navi ta ki banailo, Pritom er dhon e dhuke jabe mone hoy 😂</t>
  </si>
  <si>
    <t>P3517</t>
  </si>
  <si>
    <t>ঝুমকা আর লিচুর বানাগেন ছাড়া কোনো গানি কোথাও শুনিনি,,তাও বলে জনপ্রিয় গান😂</t>
  </si>
  <si>
    <t>Jhumka ar lichur banagen chara kono gani kothao shunini, tao bole jonopriyo gan 😂</t>
  </si>
  <si>
    <t>https://youtube.com/shorts/Esx2sDKvEFs?si=-fqfUjsKdI3dTE4E</t>
  </si>
  <si>
    <t>P3518</t>
  </si>
  <si>
    <t>কোন এংগেলে এ শিল্পী মনে হয়</t>
  </si>
  <si>
    <t>Kon angle e shilpi mone hoy</t>
  </si>
  <si>
    <t>P3519</t>
  </si>
  <si>
    <t>জেফারের সেরা গান হলো  " নিয়ে যাবে কি আমায়"</t>
  </si>
  <si>
    <t>Jefer er sera gan holo "Niye jabe ki amay"</t>
  </si>
  <si>
    <t>P3520</t>
  </si>
  <si>
    <t>এই গান কেউ সোনো।ছাগল পাগল যতো সব।</t>
  </si>
  <si>
    <t>Ei gan keu shono. Chagol pagol joto shob.</t>
  </si>
  <si>
    <t>P3521</t>
  </si>
  <si>
    <t>সাওয়ার গান এগুলো 😊</t>
  </si>
  <si>
    <t>Saoar gan egulo 😊</t>
  </si>
  <si>
    <t>P3522</t>
  </si>
  <si>
    <t>সব ছাপরি সং</t>
  </si>
  <si>
    <t>Shob chapri song</t>
  </si>
  <si>
    <t>https://youtube.com/shorts/Esx2sDKvEFs?si=ajIeHA_hwS8EsCZ8</t>
  </si>
  <si>
    <t>P3523</t>
  </si>
  <si>
    <t>বা্তারি for Bangladesh 😂😂</t>
  </si>
  <si>
    <t>Batari for Bangladesh 😂😂</t>
  </si>
  <si>
    <t>https://youtube.com/shorts/gaHZJ3YdN2s?si=IFHTMVXZtCFATafA</t>
  </si>
  <si>
    <t>P3524</t>
  </si>
  <si>
    <t>You are really so beautiful and adorable !!! My dear friend . You are looking just like a Princess 🫅 !!!</t>
  </si>
  <si>
    <t>You are really so beautiful and adorable!!! My dear friend. You are looking just like a Princess 🫅!!!</t>
  </si>
  <si>
    <t>P3525</t>
  </si>
  <si>
    <t>Cute ❎ noti✅</t>
  </si>
  <si>
    <t>Cute ❎ noti ✅</t>
  </si>
  <si>
    <t>https://youtube.com/shorts/gaHZJ3YdN2s?si=vunDjYnlRike8NLP</t>
  </si>
  <si>
    <t>P3526</t>
  </si>
  <si>
    <t xml:space="preserve">Shanti is the reason for all oshanti
</t>
  </si>
  <si>
    <t>Shanti is the reason for all oshanti</t>
  </si>
  <si>
    <t>https://youtube.com/shorts/R4p5zG6e_YA?si=sI8b6-5fWecyhJvI</t>
  </si>
  <si>
    <t>P3527</t>
  </si>
  <si>
    <t>Shanti ay nacer jonno sera number 1❤❤</t>
  </si>
  <si>
    <t>Shanti ay nacer jonno sera number 1 ❤❤</t>
  </si>
  <si>
    <t>P3528</t>
  </si>
  <si>
    <t>তুমি তো k pop idel হতে পার। তোমার তো নাচ অসাধারণ 🎉</t>
  </si>
  <si>
    <t>Tumi to K-pop idol hote paro. Tomar to nach osadharon 🎉</t>
  </si>
  <si>
    <t>P3529</t>
  </si>
  <si>
    <t>গানের সাথে প্রভার জীবনের মিল আছে</t>
  </si>
  <si>
    <t>Ganer sathe Provaar jiboner mil ache</t>
  </si>
  <si>
    <t>https://youtube.com/shorts/fAcn-ofL0NQ?si=YwblTM1iA93GLg21</t>
  </si>
  <si>
    <t>P3530</t>
  </si>
  <si>
    <t>ক্যামেরামান শেষ ইয়া না ক্যামেরা ধরে রাখছে দুইটা বলের দিকে</t>
  </si>
  <si>
    <t>Cameraman sesh iya na camera dhore rakhse duita boler dike</t>
  </si>
  <si>
    <t>P3531</t>
  </si>
  <si>
    <t>Pva onek sundor kore hol khai</t>
  </si>
  <si>
    <t>https://youtube.com/shorts/fAcn-ofL0NQ?si=ML35A5MnBVDruqLv</t>
  </si>
  <si>
    <t>P3532</t>
  </si>
  <si>
    <t>প্রভা এন্ড রাজিব প্রভা এন্ড রাজিব,,, জনি সিং সানি লিওন</t>
  </si>
  <si>
    <t>Prova end Rajib, Prova end Rajib,,, Johnny Singh Sunny Leone</t>
  </si>
  <si>
    <t>P3533</t>
  </si>
  <si>
    <t>আবারও দেখে দাড়ায় গেল</t>
  </si>
  <si>
    <t>Abaro dekhe daray gelo</t>
  </si>
  <si>
    <t>P3534</t>
  </si>
  <si>
    <t xml:space="preserve">
ভাই মাল্টা গাছে যখন জাম্বুরা ধরে তখন এমনি হয়</t>
  </si>
  <si>
    <t>Bhai malta gache jokhon jambura dhore tokhon emni hoy</t>
  </si>
  <si>
    <t>P3535</t>
  </si>
  <si>
    <t>দুধ গুলা দারুন। চুমা দিলে আর কাপড়ের গন্ধ শুকলে ভাল লাগবে</t>
  </si>
  <si>
    <t>Dudh gula darun. Chuma dile ar kaporer gondho shukle valo lagbe</t>
  </si>
  <si>
    <t>P3536</t>
  </si>
  <si>
    <t>লাগাইয়া মজা পাওয়া জাবে</t>
  </si>
  <si>
    <t>Lagaiya moja paowa jabe</t>
  </si>
  <si>
    <t>P3537</t>
  </si>
  <si>
    <t>এটা কি পমপম নাকি ঝুলন্ত লাউ</t>
  </si>
  <si>
    <t>Eta ki pompom naki jhulonto lau</t>
  </si>
  <si>
    <t>P3538</t>
  </si>
  <si>
    <t>Koto gulo je dhukche vitore hisab milate nasar calculator dorkar</t>
  </si>
  <si>
    <t>Koto gulo je dhukche vitore hisab milate NASA'r calculator dorkar</t>
  </si>
  <si>
    <t>P3539</t>
  </si>
  <si>
    <t>দুধ তো নয় যেনো ডাব</t>
  </si>
  <si>
    <t>Dudh to noy jeno dab</t>
  </si>
  <si>
    <t>P3540</t>
  </si>
  <si>
    <t>টিপে খেতে মন চায়</t>
  </si>
  <si>
    <t>Tipe khete mon chay</t>
  </si>
  <si>
    <t>P3541</t>
  </si>
  <si>
    <t>bi apnader   nature eto bad keno</t>
  </si>
  <si>
    <t>Bi apnader nature eto bad keno?</t>
  </si>
  <si>
    <t>https://youtube.com/shorts/fAcn-ofL0NQ?si=s5JSRA5SU0mmkyi_</t>
  </si>
  <si>
    <t>P3542</t>
  </si>
  <si>
    <t>Chikna bedir vab koto...</t>
  </si>
  <si>
    <t>https://www.instagram.com/reel/DXPd0AKj1H8/?igsh=emdxbjI1a3Vyb2w0</t>
  </si>
  <si>
    <t>P3543</t>
  </si>
  <si>
    <t>বাতাসে বের হইয়ো না... উড়ে যাবে কিন্তু</t>
  </si>
  <si>
    <t>batase ber hiyo na... ure jabe kintu</t>
  </si>
  <si>
    <t>P3544</t>
  </si>
  <si>
    <t>P3545</t>
  </si>
  <si>
    <t>Dudh to nai e flat chest</t>
  </si>
  <si>
    <t>P3546</t>
  </si>
  <si>
    <t>আরেকটু কি নিচু করে থাকা যায় না? ভালো করে দেখা যেত</t>
  </si>
  <si>
    <t>arektu ki nichu kore thaka jay na? valo kore dekha jet</t>
  </si>
  <si>
    <t>https://www.instagram.com/reel/DX1AeQlS0GR/?igsh=MXR2YWNhMHV3OTltag==</t>
  </si>
  <si>
    <t>P3547</t>
  </si>
  <si>
    <t>Ufff dud</t>
  </si>
  <si>
    <t>https://www.instagram.com/reel/DX1AeQlS0GR/?utm_source=ig_web_copy_link&amp;igsh=MzRlODBiNWFlZA==</t>
  </si>
  <si>
    <t>P3548</t>
  </si>
  <si>
    <t>How much do you charge for night?</t>
  </si>
  <si>
    <t>P3549</t>
  </si>
  <si>
    <t>Your motivation give us Mus★★vation</t>
  </si>
  <si>
    <t>P3550</t>
  </si>
  <si>
    <t>asho ai style a lagai?</t>
  </si>
  <si>
    <t>P3551</t>
  </si>
  <si>
    <t>Ar akto Hule ty Mokhe e Aisha Porto 😋hot Aso tmi</t>
  </si>
  <si>
    <t>P3552</t>
  </si>
  <si>
    <t>Duduh khawaba 🍒🫦</t>
  </si>
  <si>
    <t>P3553</t>
  </si>
  <si>
    <t>Akebare mukhe chole astache😊</t>
  </si>
  <si>
    <t>P3554</t>
  </si>
  <si>
    <t>Vai aisob vdio dekhle gud rekhe duder moddei dite mon cay😑🐸</t>
  </si>
  <si>
    <t>P3555</t>
  </si>
  <si>
    <t>ধন খাড়া করে দিলা🙄</t>
  </si>
  <si>
    <t>dhon khaড়a kore dila🙄</t>
  </si>
  <si>
    <t>P3556</t>
  </si>
  <si>
    <t>Booba gulo onek joss 🥵🫦</t>
  </si>
  <si>
    <t>P3557</t>
  </si>
  <si>
    <t>Boobs toh shei💋💋❤️❤️🫦🫦🔥🔥</t>
  </si>
  <si>
    <t>P3558</t>
  </si>
  <si>
    <t>1 kg dudh hobe semai ranna kore khetam😃😭</t>
  </si>
  <si>
    <t>P3559</t>
  </si>
  <si>
    <t>Nice nice... Gol gol.. misti misti... Nonta nonta.. lagbo.</t>
  </si>
  <si>
    <t>P3560</t>
  </si>
  <si>
    <t>Gorgeous</t>
  </si>
  <si>
    <t>https://www.instagram.com/reel/DYeFNKMz03h/?utm_source=ig_web_copy_link&amp;igsh=MzRlODBiNWFlZA==</t>
  </si>
  <si>
    <t>P3561</t>
  </si>
  <si>
    <t>সেই হট লাগছে</t>
  </si>
  <si>
    <t>sei hot lagchhe</t>
  </si>
  <si>
    <t>P3562</t>
  </si>
  <si>
    <t>শুক্রানু করে কি😂</t>
  </si>
  <si>
    <t>shukranu kore ki😂</t>
  </si>
  <si>
    <t>https://www.instagram.com/reel/DY9LApdxc_T/?utm_source=ig_web_copy_link&amp;igsh=MzRlODBiNWFlZA==</t>
  </si>
  <si>
    <t>P3563</t>
  </si>
  <si>
    <t>চো_দলিং পং</t>
  </si>
  <si>
    <t>cho_dling pong</t>
  </si>
  <si>
    <t>https://www.instagram.com/reel/DWULxTUy6qe/?utm_source=ig_web_copy_link&amp;igsh=MzRlODBiNWFlZA==</t>
  </si>
  <si>
    <t>P3564</t>
  </si>
  <si>
    <t>আপনি তো আসোলেই গানজা খাইছেন</t>
  </si>
  <si>
    <t>apni to asolei ganja khaichhen</t>
  </si>
  <si>
    <t>P3565</t>
  </si>
  <si>
    <t>Tumi akta bokchod</t>
  </si>
  <si>
    <t>P3566</t>
  </si>
  <si>
    <t>Wow..I wanna make her cum</t>
  </si>
  <si>
    <t>P3567</t>
  </si>
  <si>
    <t>Even shaitan is confused</t>
  </si>
  <si>
    <t>https://www.instagram.com/reel/DUc897AEjkr/?utm_source=ig_web_copy_link&amp;igsh=MzRlODBiNWFlZA==</t>
  </si>
  <si>
    <t>P3568</t>
  </si>
  <si>
    <t>Only bosti's can relate😢</t>
  </si>
  <si>
    <t>P3569</t>
  </si>
  <si>
    <t>bhusk...</t>
  </si>
  <si>
    <t>P3570</t>
  </si>
  <si>
    <t>agula k Bosti khanki chinal bole ig🤗</t>
  </si>
  <si>
    <t>P3571</t>
  </si>
  <si>
    <t>Original M**i</t>
  </si>
  <si>
    <t>P3572</t>
  </si>
  <si>
    <t>Hae khub proud er kaj krso🤡</t>
  </si>
  <si>
    <t>P3573</t>
  </si>
  <si>
    <t>Ewww chih 💀</t>
  </si>
  <si>
    <t>P3574</t>
  </si>
  <si>
    <t>Eto strict howar porew thik korte parlo nh 😮‍💨🙌🏻</t>
  </si>
  <si>
    <t>P3575</t>
  </si>
  <si>
    <t>Milk factory 🔥</t>
  </si>
  <si>
    <t>https://www.instagram.com/reel/DYspqc7TJBi/?utm_source=ig_web_copy_link&amp;igsh=MzRlODBiNWFlZA==</t>
  </si>
  <si>
    <t>P3576</t>
  </si>
  <si>
    <t>I love your fucking juice B:)</t>
  </si>
  <si>
    <t>P3577</t>
  </si>
  <si>
    <t>Big big</t>
  </si>
  <si>
    <t>P3578</t>
  </si>
  <si>
    <t>Wah Bangali 🔥</t>
  </si>
  <si>
    <t>P3579</t>
  </si>
  <si>
    <t>ভাই এই মাগি চুদা লইতে লইতে তল পেট উচা করে ফেলছে পোলাপাইন</t>
  </si>
  <si>
    <t>vai ei magi chuda lite lite tol pet ucha kore felchhe polapain</t>
  </si>
  <si>
    <t>https://www.instagram.com/reel/DXMuwSxjEb8/?utm_source=ig_web_copy_link&amp;igsh=MzRlODBiNWFlZA==</t>
  </si>
  <si>
    <t>P3580</t>
  </si>
  <si>
    <t>আপুর মোটা পাছার জন্য নাচতে পারে না 🍑🥲</t>
  </si>
  <si>
    <t>apur mota pachhar jony nachte pare na 🍑🥲</t>
  </si>
  <si>
    <t>P3581</t>
  </si>
  <si>
    <t>Waaak thuuuuuuu 🤮 magic without c</t>
  </si>
  <si>
    <t>https://www.instagram.com/reel/DYmltXYJ1ib/?utm_source=ig_web_copy_link&amp;igsh=MzRlODBiNWFlZA==</t>
  </si>
  <si>
    <t>P3582</t>
  </si>
  <si>
    <t>Tore ke bolce manus r rag bangytee 😡</t>
  </si>
  <si>
    <t>P3583</t>
  </si>
  <si>
    <t>dyd kawaba 🥹🥹🥹</t>
  </si>
  <si>
    <t>P3584</t>
  </si>
  <si>
    <t>Rag e to kori nai ki vangabi 😶</t>
  </si>
  <si>
    <t>P3585</t>
  </si>
  <si>
    <t>chude gud fatay felbo</t>
  </si>
  <si>
    <t>P3586</t>
  </si>
  <si>
    <t>ভুনা কিশোরী khabo</t>
  </si>
  <si>
    <t>vuna kishori khabo</t>
  </si>
  <si>
    <t>https://www.instagram.com/reel/DZAAVzZBDDv/?utm_source=ig_web_copy_link&amp;igsh=MzRlODBiNWFlZA==</t>
  </si>
  <si>
    <t>P3587</t>
  </si>
  <si>
    <t>Ei video dekhe khichuri khawar icchetai more gelo💔🙂</t>
  </si>
  <si>
    <t>P3588</t>
  </si>
  <si>
    <t>apnr cokhe kelur kn mhuk dun nh?🙂</t>
  </si>
  <si>
    <t>P3589</t>
  </si>
  <si>
    <t>আমি চাঁদও দেখছি আবার ফুলও দেখছি But সত্যি কথা শাড়ি পরা এতো সুন্দর মেয়ে আমি এই প্রথম দেখলাম 🥹 You Really Pretty 🎀🦢🌺</t>
  </si>
  <si>
    <t>ami chado dekhchhi abar fulo dekhchhi But sotyi kotha shaড়i pora eto sundor meয়e ami ei prothom dekhlam 🥹 You Really Pretty 🎀🦢🌺</t>
  </si>
  <si>
    <t>P3590</t>
  </si>
  <si>
    <t>Next viral howar jonne halka gorur gobor khaiyen</t>
  </si>
  <si>
    <t>https://www.instagram.com/reel/DY6-j1ohALV/?utm_source=ig_web_copy_link&amp;igsh=MzRlODBiNWFlZA==</t>
  </si>
  <si>
    <t>P3591</t>
  </si>
  <si>
    <t>Gulshan er kajer bua</t>
  </si>
  <si>
    <t>P3592</t>
  </si>
  <si>
    <t>Ahare...ki lav jodi ai body niye o number khuja lage😂</t>
  </si>
  <si>
    <t>https://www.instagram.com/reel/DYuP9GLvx_l/?utm_source=ig_web_copy_link&amp;igsh=MzRlODBiNWFlZA==</t>
  </si>
  <si>
    <t>P3593</t>
  </si>
  <si>
    <t>Akta slap dibo niba 🔥</t>
  </si>
  <si>
    <t>P3594</t>
  </si>
  <si>
    <t>Gymta magna gelo.</t>
  </si>
  <si>
    <t>P3595</t>
  </si>
  <si>
    <t>pls amk cdun🥺🙏</t>
  </si>
  <si>
    <t>P3596</t>
  </si>
  <si>
    <t>Uff.... পাছাটা</t>
  </si>
  <si>
    <t>Uff.... pachhata</t>
  </si>
  <si>
    <t>P3597</t>
  </si>
  <si>
    <t>Tor gendar da ki ?? 🙂</t>
  </si>
  <si>
    <t>https://www.instagram.com/reel/DYw-iNegfDi/?utm_source=ig_web_copy_link&amp;igsh=MzRlODBiNWFlZA==</t>
  </si>
  <si>
    <t>P3598</t>
  </si>
  <si>
    <t>ভয়েজটা শুনে মনে পড়ে গেলো😁😁এই ছেলে র্টাকা দে😂</t>
  </si>
  <si>
    <t>vয়ejta shune mone poree gelo😁😁ei chhele rtaka de😂</t>
  </si>
  <si>
    <t>P3599</t>
  </si>
  <si>
    <t>Tui beda naki bedi</t>
  </si>
  <si>
    <t>P3600</t>
  </si>
  <si>
    <t>Jude Chup kore thakta tahola valo e lagto bolta gaso kn 🙂</t>
  </si>
  <si>
    <t>P3601</t>
  </si>
  <si>
    <t>Age ko tui beda naki bedi?</t>
  </si>
  <si>
    <t>P3602</t>
  </si>
  <si>
    <t>এতো বাজে ! মাফ চাই 😂</t>
  </si>
  <si>
    <t>eto baje ! maf chai 😂</t>
  </si>
  <si>
    <t>P3603</t>
  </si>
  <si>
    <t>Meye rupe chele 😢</t>
  </si>
  <si>
    <t>P3604</t>
  </si>
  <si>
    <t>Do you Have Dhon tape?</t>
  </si>
  <si>
    <t>https://www.instagram.com/reel/DW3tM1ljY_n/?utm_source=ig_web_copy_link&amp;igsh=MzRlODBiNWFlZA==</t>
  </si>
  <si>
    <t>P3605</t>
  </si>
  <si>
    <t>😔dhon tape needed💔</t>
  </si>
  <si>
    <t>P3606</t>
  </si>
  <si>
    <t>Dick tape invented hoise ? Pant er upore e bheshe thake .</t>
  </si>
  <si>
    <t>P3607</t>
  </si>
  <si>
    <t>Chu-tmarani mgi</t>
  </si>
  <si>
    <t>P3608</t>
  </si>
  <si>
    <t>Dhon tape hobe ?</t>
  </si>
  <si>
    <t>P3609</t>
  </si>
  <si>
    <t>Nunu tap ase?</t>
  </si>
  <si>
    <t>P3610</t>
  </si>
  <si>
    <t>Apu dhon tape ache?</t>
  </si>
  <si>
    <t>P3611</t>
  </si>
  <si>
    <t>Duddu tape 🫠😋</t>
  </si>
  <si>
    <t>P3612</t>
  </si>
  <si>
    <t>apu ami dhore rakhle hobe 👀</t>
  </si>
  <si>
    <t>P3613</t>
  </si>
  <si>
    <t>আমার বুব আমার গার্ল্ফ্রেন্ডের চেয়ে বড় তাই লাগবেনা</t>
  </si>
  <si>
    <t>amar bub amar garlfrender cheye boro tai lagbena</t>
  </si>
  <si>
    <t>P3614</t>
  </si>
  <si>
    <t>Boost kon achoday kortase ai add er je amgor smne ahe😂</t>
  </si>
  <si>
    <t>P3615</t>
  </si>
  <si>
    <t>Bichi tape available? Because bichi jhule geche😭</t>
  </si>
  <si>
    <t>P3616</t>
  </si>
  <si>
    <t>Tmr bobs gula onk sondor</t>
  </si>
  <si>
    <t>P3617</t>
  </si>
  <si>
    <t>Mota chelera ki boob tape use korte parbe?</t>
  </si>
  <si>
    <t>P3618</t>
  </si>
  <si>
    <t>Tomar doodu khabo</t>
  </si>
  <si>
    <t>P3619</t>
  </si>
  <si>
    <t>তোমরা ওবায়দুল কাকু কে ভুলিওনা ওনি 
আমাদের কে ওনেক ডাইলক সিকিএছেন</t>
  </si>
  <si>
    <t>Tomra Obaidul kaku ke bhulio na, oni amader ke onek dialogue shikhaiyachen.</t>
  </si>
  <si>
    <t>21/07/2023</t>
  </si>
  <si>
    <t>https://www.tiktok.com/@obaidulkader097/video/7257989930477980929?is_from_webapp=1&amp;sender_device=pc&amp;web_id=7640044015366276628</t>
  </si>
  <si>
    <t>P3620</t>
  </si>
  <si>
    <t>কায়াকাদের</t>
  </si>
  <si>
    <t>Kaya Kader.</t>
  </si>
  <si>
    <t>P3621</t>
  </si>
  <si>
    <t>কাকু আমার মনটা জানতে ইচ্ছে করছে তুমি 
বর্তমানে কোথায় আছো বিএনপির বয়ে</t>
  </si>
  <si>
    <t>Kaku amar monta jante iccha korche, tumi bortomane kothay achho BNP-r boye.</t>
  </si>
  <si>
    <t>P3622</t>
  </si>
  <si>
    <t>এ কাওয়া কাদের কাউয়া</t>
  </si>
  <si>
    <t>E kauwa Kader kauwa.</t>
  </si>
  <si>
    <t>P3623</t>
  </si>
  <si>
    <t>কাউয়া কাদের হালার পো হালা 😂😂</t>
  </si>
  <si>
    <t>Kauwa Kader halar po hala 😂😂</t>
  </si>
  <si>
    <t>P3624</t>
  </si>
  <si>
    <t>হিজা কেদার</t>
  </si>
  <si>
    <t>Hija Kedar.</t>
  </si>
  <si>
    <t>P3625</t>
  </si>
  <si>
    <t>শি হ্যাস মেইঠ আশ লুখ স্মাঠা🐸😂😂🙏</t>
  </si>
  <si>
    <t>She has math, look smarta 🐸😂😂🙏</t>
  </si>
  <si>
    <t>19/03/2025</t>
  </si>
  <si>
    <t>https://www.tiktok.com/@abcdefghiloveuonlyu/video/7483369469956377863?is_from_webapp=1&amp;sender_device=pc&amp;web_id=7640044015366276628</t>
  </si>
  <si>
    <t>P3626</t>
  </si>
  <si>
    <t>আমার আর ওবায়দুল কাঁদেরের কপাল 
পুরাই সেম, যা বলি কেউ সিরিয়াসলি নেই 
না!🙂</t>
  </si>
  <si>
    <t>Amar ar Obaidul Kader-er kopal 
purai same, ja boli keu seriously 
ney na! 🙂</t>
  </si>
  <si>
    <t>P3627</t>
  </si>
  <si>
    <t>কাদের কাকা মনে হয় ১০ দিনে ইংলিশ 
শিখুন অ্যাপ থেকে কোর্স করছে</t>
  </si>
  <si>
    <t>Kader kaka mone hoy 10 dine 
English shikhun app theke 
course korche.</t>
  </si>
  <si>
    <t>P3628</t>
  </si>
  <si>
    <t>Hotat kore puro ekta generation
 sanda te asokto hoye gelo 🙂</t>
  </si>
  <si>
    <t>P3629</t>
  </si>
  <si>
    <t>jalaaaaa hayree jalaaa😭🙌</t>
  </si>
  <si>
    <t>Jalaaaa hayre jalaaa 😭🙌</t>
  </si>
  <si>
    <t>P3630</t>
  </si>
  <si>
    <t>জ্বালা kader miya polay gelo</t>
  </si>
  <si>
    <t>Jwala Kader miya polay gelo.</t>
  </si>
  <si>
    <t>P3631</t>
  </si>
  <si>
    <t>আপনে একটা ডায়লগ দিতে ভুলে গেছেন 
সেটা হলো "এরা কারা কোথা থেকে এলো 
এরা"🐸</t>
  </si>
  <si>
    <t>Apne ekta dialogue dite bhule 
gechen, seta holo "Era kara 
kotha theke elo era" 🐸</t>
  </si>
  <si>
    <t>P3632</t>
  </si>
  <si>
    <t>বিশ্বকবি কাদেন্দ্র নাথ ঠাকুর</t>
  </si>
  <si>
    <t>Bishwokobi Kadendra Nath 
Thakur.</t>
  </si>
  <si>
    <t>26/06/2022</t>
  </si>
  <si>
    <t>https://www.tiktok.com/@md_rifat_05/video/7113373670243912986?is_from_webapp=1&amp;sender_device=pc&amp;web_id=7640044015366276628</t>
  </si>
  <si>
    <t>P3633</t>
  </si>
  <si>
    <t>Kichu bokachoda, koyekta 
madarchod ache. Podma Setu 
toiri holo, etao shojjo korte 
parche na. Jei dol-i kor na keno 
eta bishoy na, desher unnoyone 
tomar ga jole tumi deshdrohi.</t>
  </si>
  <si>
    <t>P3634</t>
  </si>
  <si>
    <t>হায় রে 😳 ,, কাক্কুর এই ভয়েস টা দেখি 
ট্রান্ডিং হয়ে গেলো 🐸</t>
  </si>
  <si>
    <t>Hay re 😳, kakkur ei voice ta 
dekhi trending hoye gelo 🐸</t>
  </si>
  <si>
    <t>P3635</t>
  </si>
  <si>
    <t>মজা নিচ্ছো তো এখন নাও...💔 সময় 
আমাদের ও আসবে অপেক্ষা কর..🤬 
আওয়ামীলীগ আবার ফিরবে বীরের বেশে
😎গণমানুষের কাছে জুতার বারি খেতে...🥴</t>
  </si>
  <si>
    <t>Moja nichcho to ekhon nao...💔
 shomoy amadero asbe opekkha 
koro..🤬 Awami League abar 
firbe birer beshe 😎 
gonomanusher kache jutar bari 
khete...🥴</t>
  </si>
  <si>
    <t>P3636</t>
  </si>
  <si>
    <t>পালাবো না কোথায় পালাবো 😄
___কাউয়া _মাদারবোর্ড __🖕</t>
  </si>
  <si>
    <t>Palabo na, kothay palabo 😄 
kauwa motherboard 🖕</t>
  </si>
  <si>
    <t>P3637</t>
  </si>
  <si>
    <t>নানি তো পালাইছে এইবার তুমিও পালাও 
কাক্কু😂</t>
  </si>
  <si>
    <t>Nani to palaiche, eibar tumio palao kakku 😂</t>
  </si>
  <si>
    <t>bangla</t>
  </si>
  <si>
    <t>24/07/2024</t>
  </si>
  <si>
    <t>https://www.tiktok.com/@rtv_news/video/7395155050449964289?is_from_webapp=1&amp;sender_device=pc&amp;web_id=7640044015366276628</t>
  </si>
  <si>
    <t>P3638</t>
  </si>
  <si>
    <t>কাক্কুু আম্মে কোম্মে। ঠিকানা দেন। মুই 
আইতাছি ঝাড়ু নিয়ে।</t>
  </si>
  <si>
    <t>Kakku amme komme. Thikana 
den, mui aitachi jharu niye.</t>
  </si>
  <si>
    <t>P3639</t>
  </si>
  <si>
    <t>মানুষ মনে হয় এত কষ্ট করে হাগেও না যত 
কষ্ট করে ওবায়দুল কাদের কথা বলে</t>
  </si>
  <si>
    <t>Manush mone hoy eto koshto 
kore hageo na, joto koshto kore 
Obaidul Kader kotha bole.</t>
  </si>
  <si>
    <t>P3640</t>
  </si>
  <si>
    <t>আজকে তোরা কই রে কাওয়া কাদের</t>
  </si>
  <si>
    <t>Ajke tora koi re kauwa Kader?</t>
  </si>
  <si>
    <t>P3641</t>
  </si>
  <si>
    <t>শেখ হাসিনো পালাইছে তার, ছাওয়ালও 
পালাইছে</t>
  </si>
  <si>
    <t>Sheikh Hasino palaiche, tar 
chhawal-o palaiche.</t>
  </si>
  <si>
    <t>P3642</t>
  </si>
  <si>
    <t>চশমা ওয়ালা দাদিজান নৌকা নিয়া ইন্দিয়া 
জান 😅 মুদি দাদার নুনু খান 🙂🙂</t>
  </si>
  <si>
    <t>Choshma wala dadijan nouka 
niya India jan 😅, mudi dadar 
nunu khan 🙂🙂</t>
  </si>
  <si>
    <t>P3643</t>
  </si>
  <si>
    <t>আজকে কে যেনো পালিয়ে গেলো ??
হইহই রই রই চুরের দল গেলো কই ?? 😂</t>
  </si>
  <si>
    <t>Ajke ke jeno paliye gelo? Hoi 
hoi roi roi, chorer dol gelo koi? 😂</t>
  </si>
  <si>
    <t>P3644</t>
  </si>
  <si>
    <t>Kaku koi? Apnake ekta dim therapy ditam.</t>
  </si>
  <si>
    <t>P3645</t>
  </si>
  <si>
    <t>Shobai chup koro, kakur dhon 
uthe geche.</t>
  </si>
  <si>
    <t>23/09/2022</t>
  </si>
  <si>
    <t>https://www.tiktok.com/@zakaria_ibn_yusuf/video/7146306384978562330?is_from_webapp=1&amp;sender_device=pc&amp;web_id=7640044015366276628</t>
  </si>
  <si>
    <t>P3646</t>
  </si>
  <si>
    <t>এটা ব্যাবহার না বংসের পরিচয়</t>
  </si>
  <si>
    <t>Eta byabohar na, bongser porichoy.</t>
  </si>
  <si>
    <t>P3647</t>
  </si>
  <si>
    <t>তুর মুখে মুইতাদিমু😂</t>
  </si>
  <si>
    <t>Tor mukhe muita dimu 😂</t>
  </si>
  <si>
    <t>P3648</t>
  </si>
  <si>
    <t>Obaidul Kader kakku lathi diya 
pitan murubbire.</t>
  </si>
  <si>
    <t>P3649</t>
  </si>
  <si>
    <t>মাগির পোলারে কেউ ঘাড় ধাক্কা দিয়ে দিল না 
কেন</t>
  </si>
  <si>
    <t>Magir polare keu ghar dhakka 
diye dilo na keno?</t>
  </si>
  <si>
    <t>P3650</t>
  </si>
  <si>
    <t>শয়তানের কথা শুনে আমি হাসবো না 
কাঁদবো কিছু বুঝতে পারতেছি না</t>
  </si>
  <si>
    <t>Shoytaner kotha shune ami 
hasbo na kandbo kichu bujhte 
partesi na.</t>
  </si>
  <si>
    <t>https://www.tiktok.com/@mahadehassansourav/video/7478355150873185557?is_from_webapp=1&amp;sender_device=pc&amp;web_id=7640044015366276628</t>
  </si>
  <si>
    <t>P3651</t>
  </si>
  <si>
    <t>2010এর মডেল 2012 এ রেজিষ্ট্রেশন 5 
বছেরর কাগজ করা.. 👀 নিতে চাইলে 
শাহবাগ চিপায় চ fixed Price _300_🙂</t>
  </si>
  <si>
    <t>2010-er model, 2012-e registration, 5 bochorer kagoj kora. Nite chaile Shahbag chipay, fixed price 300 🙂</t>
  </si>
  <si>
    <t>23/07/2025</t>
  </si>
  <si>
    <t>https://www.tiktok.com/@khaledreacts5/video/7530276889722637576?is_from_webapp=1&amp;sender_device=pc&amp;web_id=7640044015366276628</t>
  </si>
  <si>
    <t>P3652</t>
  </si>
  <si>
    <t>areh bal Ami ei shahabagir opor crush 
kheye Bose achi 😐</t>
  </si>
  <si>
    <t>Are bal, ami ei Shahbagir upor 
crush kheye bose achi 😐</t>
  </si>
  <si>
    <t>P3653</t>
  </si>
  <si>
    <t>Sapri shabagi gay🤣🤣😂🏳️‍🌈</t>
  </si>
  <si>
    <t>Sapri Shahbagi gay 🤣🤣😂🏳️‍🌈</t>
  </si>
  <si>
    <t>P3654</t>
  </si>
  <si>
    <t>এজন‍্যই স্ত্রীর সাথে সহবাসের সময়ও দোয়া 
কালাম পড়তে হয়, তা নাহলে এইগুলার 
জন্ম হয়।💀</t>
  </si>
  <si>
    <t>Ejonnoi strir sathe sohobasher 
shomoy-o doa kalam porte hoy, 
ta na hole eigular jonmo hoy. 💀</t>
  </si>
  <si>
    <t>P3655</t>
  </si>
  <si>
    <t>লবন দেখতে চিনির মতো.! '.মা𝐠𝐢 দেখতে 
পরি'র মতো !🗿😫 ধন্যবাদ.. 🙏😎</t>
  </si>
  <si>
    <t>Lobon dekhte chinir moto, magi 
dekhte porir moto 🗿😫 
dhonnobad 🙏😎</t>
  </si>
  <si>
    <t>P3656</t>
  </si>
  <si>
    <t>saha-মাgi omor vai শিখাইছে 👍😎 আমি 
কিছু করি নাই😂</t>
  </si>
  <si>
    <t>Saha-magi Omor bhai shikhaiche 
👍😎 ami kichu kori nai 😂</t>
  </si>
  <si>
    <t>P3657</t>
  </si>
  <si>
    <t>ইংলিশ সাহাবাগি😂</t>
  </si>
  <si>
    <t>English Shahbagi 😂</t>
  </si>
  <si>
    <t>P3658</t>
  </si>
  <si>
    <t>তুই খনিকের ছেলে সাংবাদিকতা না করে 
বিক্ষা  কর, তবুও তোর মারে নিয়া বিডিও 
করিসনা</t>
  </si>
  <si>
    <t>Tui khankir chele, sangbadikota 
na kore bhikkha kor, tobuo tor 
mare niya video koris na.</t>
  </si>
  <si>
    <t>P3659</t>
  </si>
  <si>
    <t>সাহবাগি সু দার থেকে হাত মা*রা ভালো</t>
  </si>
  <si>
    <t>Shahbagi su dar theke hat mara 
bhalo.</t>
  </si>
  <si>
    <t>P3660</t>
  </si>
  <si>
    <t>magi pro max</t>
  </si>
  <si>
    <t>Magi Pro Max.</t>
  </si>
  <si>
    <t>P3661</t>
  </si>
  <si>
    <t>or sathe Miya kholifar onkta mil ase🫵😃</t>
  </si>
  <si>
    <t>Or sathe Mia Khalifar onekta 
mil ase 🫵😃</t>
  </si>
  <si>
    <t>P3662</t>
  </si>
  <si>
    <t>Bor Meggi cu*** na 🐸🫵</t>
  </si>
  <si>
    <t>Bor maggi cu** na 🐸🫵*</t>
  </si>
  <si>
    <t>P3663</t>
  </si>
  <si>
    <t>jara sylet thake Tara syleti 🙂 AR Abar 
basa sahabagi. 🙂</t>
  </si>
  <si>
    <t>Jara Sylhet thake tara Sylheti 🙂
ar abar basa Shahbagi 🙂</t>
  </si>
  <si>
    <t>P3664</t>
  </si>
  <si>
    <t>Khanki magi eda</t>
  </si>
  <si>
    <t>Khanki magi eida.</t>
  </si>
  <si>
    <t>P3665</t>
  </si>
  <si>
    <t>yes mgi no in tha boga he is boga tui no 
is mgi you my in ths sdui... English 👍</t>
  </si>
  <si>
    <t>Yes mgi no in tha boga he is boga tui no is mgi you my in ths sdui... English 👍</t>
  </si>
  <si>
    <t>P3666</t>
  </si>
  <si>
    <t>ওরে cdi দিলে কেমন sound করবে 😁</t>
  </si>
  <si>
    <t>Ore CD dile kemon sound korbe 😁</t>
  </si>
  <si>
    <t>P3667</t>
  </si>
  <si>
    <t>tor mare o cde hitir mare cde khankir pola 
ra</t>
  </si>
  <si>
    <t>Tor mare-o CD, Hitler mare-o CD
, khankir pola ra.</t>
  </si>
  <si>
    <t>P3668</t>
  </si>
  <si>
    <t>ভাই এই কি এই ভাবে চিল্লায় yes yes yes 
yes no no 😫😫😫</t>
  </si>
  <si>
    <t>Bhai ei ki? Ei bhabe chillay "yes 
yes yes yes, no no" 😫😫😫</t>
  </si>
  <si>
    <t>P3669</t>
  </si>
  <si>
    <t>কি বলসে কিছুই বুজি নাই বাট এতো টুকু 
বুঝতে পারছি ও পিওর সাহা বাগি 😅</t>
  </si>
  <si>
    <t>Ki bolse kichui bujhi nai, but eto 
tuku bujhte parchi o pure 
Shahbagi 😅</t>
  </si>
  <si>
    <t>P3670</t>
  </si>
  <si>
    <t>বাঁশ টা কি কোনরকম আরেকটু সামনে নিয়ে 
গিয়ে মা.. কে ভরে দেওয়া যায়না😔</t>
  </si>
  <si>
    <t>Bash ta ki konorokom arektu 
samne niye giye ma.. ke bhore 
deya jay na 😔</t>
  </si>
  <si>
    <t>13/07/2025</t>
  </si>
  <si>
    <t>https://www.tiktok.com/@shahbagi1/video/7526538698054356244?is_from_webapp=1&amp;sender_device=pc&amp;web_id=7640044015366276628</t>
  </si>
  <si>
    <t>P3671</t>
  </si>
  <si>
    <t>তাল গাছে তাল ধেরে..! ".🫴গোলাপফুলে.. 
""কাটা 😁সুন্দর সুন্দর মেয়েদের সাইলেন্সার 
সব ফাটা...!"🫴😫</t>
  </si>
  <si>
    <t>Tal gache tal dhore, golap phule 
kata 😁 shundor shundor 
meyeder silencer shob fata 😫</t>
  </si>
  <si>
    <t>P3672</t>
  </si>
  <si>
    <t>ফুল সুন্দর বাগানে মাgi সুন্দর টিকটকে</t>
  </si>
  <si>
    <t>ful sundor banane magi sundor 
tiktok a</t>
  </si>
  <si>
    <t>P3673</t>
  </si>
  <si>
    <t>ঠিক যেন দক্ষিণ ভারতীয় নায়িকা।</t>
  </si>
  <si>
    <t xml:space="preserve"> Thik jeno dokkihn varotio naika</t>
  </si>
  <si>
    <t>https://youtube.com/shorts/vGsyKh2U09A?si=dTjGRxdam75Dbdv5</t>
  </si>
  <si>
    <t>P3674</t>
  </si>
  <si>
    <t>দারুণ, মিস্টি একটা মেয়ে ❤❤</t>
  </si>
  <si>
    <t>darun mithy akta meye. ❤❤</t>
  </si>
  <si>
    <t>https://youtube.com/shorts/vGsyKh2U09A?si=W5ltr6OW_4HVJKDN</t>
  </si>
  <si>
    <t>P3675</t>
  </si>
  <si>
    <t>Divine Angel</t>
  </si>
  <si>
    <t>P3676</t>
  </si>
  <si>
    <t>Wow issss ato sondor manos kmn kore hy</t>
  </si>
  <si>
    <t>P3677</t>
  </si>
  <si>
    <t>ei naika re kn jani amr kache villain villain lage🫤</t>
  </si>
  <si>
    <t>P3678</t>
  </si>
  <si>
    <t>ওর জামাই খুব মজা পাবে</t>
  </si>
  <si>
    <t>or jamai khub moja pabe.</t>
  </si>
  <si>
    <t>P3679</t>
  </si>
  <si>
    <t>❤❤❤পাগল  করা মায়াবি চেহারা❤❤❤</t>
  </si>
  <si>
    <t xml:space="preserve"> ❤❤❤ pagol kora mayabi chehara ❤❤❤</t>
  </si>
  <si>
    <t>P3680</t>
  </si>
  <si>
    <t>আপু❤আপনাকে শালিন পোশাকে❤❤বেশিসুন্দর লাগে😢😢😢😢❤❤❤❤❤❤</t>
  </si>
  <si>
    <t>Apu ❤ apnake shalin poshake ❤❤ beshi shundor lage 😢😢😢😢❤❤❤❤❤❤</t>
  </si>
  <si>
    <t>https://youtube.com/shorts/HiGVvnhwh_s?si=Vb7kfCuvGjG52ecR</t>
  </si>
  <si>
    <t>P3681</t>
  </si>
  <si>
    <t>U look impressive</t>
  </si>
  <si>
    <t xml:space="preserve">https://youtube.com/shorts/HiGVvnhwh_s?si=BsdZrvBPH39b9XAw
</t>
  </si>
  <si>
    <t>P3682</t>
  </si>
  <si>
    <t>অনেক সুন্দর লাগছে আপু তোমাকে ❤</t>
  </si>
  <si>
    <t>Onek shundor lagche আপু tomake ❤</t>
  </si>
  <si>
    <t>P3683</t>
  </si>
  <si>
    <t>Pocha lagse</t>
  </si>
  <si>
    <t>https://youtube.com/shorts/HiGVvnhwh_s?si=BsdZrvBPH39b9XAw</t>
  </si>
  <si>
    <t>P3684</t>
  </si>
  <si>
    <t>দয়া করে এসব ড্রেস পরবেন না। আপনাকে সালিন ড্রেসে খুব সুন্দর লাগে। 😢😢😢</t>
  </si>
  <si>
    <t>Doya kore eshob dress porben na. apnake saline dress e khub shundor lage. 😢😢😢</t>
  </si>
  <si>
    <t>P3685</t>
  </si>
  <si>
    <t>Din din logga sara hosse</t>
  </si>
  <si>
    <t>P3686</t>
  </si>
  <si>
    <t>eivabe khola mela posakh pore sobar oposonder talikay chole jaccen.</t>
  </si>
  <si>
    <t>eivabe khola mela poshak pore sobar opochonder talikay chole jacchen.</t>
  </si>
  <si>
    <t>P3687</t>
  </si>
  <si>
    <t>নাভীটা অনেক সুন্দর লাগছে</t>
  </si>
  <si>
    <t>Navi ta onek shundor lagche</t>
  </si>
  <si>
    <t>https://youtube.com/shorts/HiGVvnhwh_s?si=o9JRDUpqzzxM-Iqr</t>
  </si>
  <si>
    <t>P3688</t>
  </si>
  <si>
    <t>এর লজ্জা নাই, এর সাথে যারা নাটকে অভিনয় করে তাদের ও লজ্জা নাই।</t>
  </si>
  <si>
    <t>er lojja nai, er sathe jara natok e obhinoy kore tader o lojja nai.</t>
  </si>
  <si>
    <t>https://youtube.com/shorts/U-fjD8RfSLk?si=8ZRZRz-lrASdtvoE</t>
  </si>
  <si>
    <t>P3689</t>
  </si>
  <si>
    <t>Sonerah er attitude ta vallage beshi...❤❤😌</t>
  </si>
  <si>
    <t>Sonerah er attitude ta val lage beshi...❤❤😌</t>
  </si>
  <si>
    <t xml:space="preserve">https://youtube.com/shorts/sAuhx-PEatg?si=YmyZHp-AE-ukzUMG
</t>
  </si>
  <si>
    <t>P3690</t>
  </si>
  <si>
    <t>Most adorable girl</t>
  </si>
  <si>
    <t>P3691</t>
  </si>
  <si>
    <t>শ্যামলা মেয়েদেরকে ছবিতে  ভীষণ  সুন্দর  লাগে</t>
  </si>
  <si>
    <t>Shyamla meyederke chobite vishon shundor lage</t>
  </si>
  <si>
    <t>P3692</t>
  </si>
  <si>
    <t>খুব মিষ্টি হাসি, সুন্দর লাগছে</t>
  </si>
  <si>
    <t>khub mishti hashi, shundor lagche</t>
  </si>
  <si>
    <t>https://youtube.com/shorts/sAuhx-PEatg?si=YmyZHp-AE-ukzUMG</t>
  </si>
  <si>
    <t>P3693</t>
  </si>
  <si>
    <t>রাজের খাওয়া মাল</t>
  </si>
  <si>
    <t>Raj er khaowa mal</t>
  </si>
  <si>
    <t>P3694</t>
  </si>
  <si>
    <t>Fokinnir jeee😊😊😊😊</t>
  </si>
  <si>
    <t>Fokinni r jeee😊😊😊😊</t>
  </si>
  <si>
    <t>P3695</t>
  </si>
  <si>
    <t>আহারে মানুষের রুচি৷ 😂</t>
  </si>
  <si>
    <t>Ahaare manusher ruchhi 😂</t>
  </si>
  <si>
    <t>P3696</t>
  </si>
  <si>
    <t>পিচ্চি মরিচের ঝাল বেশী 😮😮</t>
  </si>
  <si>
    <t>Pichchi morich er jhal beshi 😮😮</t>
  </si>
  <si>
    <t xml:space="preserve">https://youtube.com/shorts/hKy_xtAAsrQ?si=koT6tETR09COVlgx
</t>
  </si>
  <si>
    <t>P3697</t>
  </si>
  <si>
    <t>ছিল মায়া পাখি দেখার জন্য কিন্তু একটা বাজে নাটক</t>
  </si>
  <si>
    <t>Chilo maya pakhi dekhar jonno kintu ekta baje natok</t>
  </si>
  <si>
    <t>https://youtube.com/shorts/hKy_xtAAsrQ?si=koT6tETR09COVlgx</t>
  </si>
  <si>
    <t>P3698</t>
  </si>
  <si>
    <t>তাকে দেখলেই দাঁড়িয়ে যায়</t>
  </si>
  <si>
    <t>take dekhlei daria jay</t>
  </si>
  <si>
    <t xml:space="preserve">https://youtube.com/shorts/zKLqan6op74?si=NgMAuQMXknH-51XX
</t>
  </si>
  <si>
    <t>P3699</t>
  </si>
  <si>
    <t>প্রভার অভিনয় দক্ষতা বেশ ভালো।এক্সপ্রেশন গুলো চমৎকার।</t>
  </si>
  <si>
    <t>Prova r obhinoy dokkhota beshi bhalo. expression gulo chomotkar.</t>
  </si>
  <si>
    <t>https://youtube.com/shorts/zKLqan6op74?si=YMAJq6QZ0FNF3sXW</t>
  </si>
  <si>
    <t>P3700</t>
  </si>
  <si>
    <t>মালটা কিন্তু সেই ছিলো😂</t>
  </si>
  <si>
    <t>Mal ta kintu shei chilo 😂</t>
  </si>
  <si>
    <t>P3701</t>
  </si>
  <si>
    <t>আমার আইসক্রিম খাবে? 😂</t>
  </si>
  <si>
    <t>Amar ice cream khabe? 😂</t>
  </si>
  <si>
    <t>P3702</t>
  </si>
  <si>
    <t>প্রভার মেশিনটা অনেক বড়</t>
  </si>
  <si>
    <t>Prova r machine ta onek boro</t>
  </si>
  <si>
    <t>P3703</t>
  </si>
  <si>
    <t>ললিপপ টা যেভাবে খাইছে এটাও সেভাবেই খাচ্ছে</t>
  </si>
  <si>
    <t>Lollipop ta jemon kore khayche etao shevabei khacche</t>
  </si>
  <si>
    <t>P3704</t>
  </si>
  <si>
    <t>প্রভার হাটুর বয়সী নায়ক</t>
  </si>
  <si>
    <t>Prova r hatu boyosh er nayok</t>
  </si>
  <si>
    <t>P3705</t>
  </si>
  <si>
    <t>যত খারাপ পোশাক না পরবেন ততই আমাদের কাছে জনপ্রিয় থাকবেন ❤</t>
  </si>
  <si>
    <t>joto kharap poshak na porben totoi amader kache popular thakben ❤</t>
  </si>
  <si>
    <t>https://youtube.com/shorts/N9O-Z-Q3nSE?si=ZgCNz7A5nW2cvKJd</t>
  </si>
  <si>
    <t>P3706</t>
  </si>
  <si>
    <t>আজকে শরীরটাকে খুব ভালো করে দেখলাম।নিহা ও শুরু করছে শো করা❤</t>
  </si>
  <si>
    <t>Ajke shorirta ke khub bhalo kore dekhlam. Niha o shuru korche show kora ❤</t>
  </si>
  <si>
    <t>P3707</t>
  </si>
  <si>
    <t>You are looking so pretty 😍</t>
  </si>
  <si>
    <t>P3708</t>
  </si>
  <si>
    <t>Wow looking gorgeous 🥰</t>
  </si>
  <si>
    <t>P3709</t>
  </si>
  <si>
    <t>Just like a attention ❤</t>
  </si>
  <si>
    <t>P3710</t>
  </si>
  <si>
    <t>Sada rog ar porce jum kore dekho😂</t>
  </si>
  <si>
    <t>Sada rog ar porce jum kore dekho 😂</t>
  </si>
  <si>
    <t>P3711</t>
  </si>
  <si>
    <t>Dodh koto boro</t>
  </si>
  <si>
    <t>Dudh koto boro</t>
  </si>
  <si>
    <t>P3712</t>
  </si>
  <si>
    <t>একটা ডানা কাটা পরী আরেকটা সোনা কাটা পরী 😅😅</t>
  </si>
  <si>
    <t>Ekta dana kata pori arekta sona kata pori 😅😅</t>
  </si>
  <si>
    <t>https://youtube.com/shorts/QVPOw4DTsEI?si=HWYF6RUC46lMb4Kb</t>
  </si>
  <si>
    <t>P3713</t>
  </si>
  <si>
    <t>পাশেরটা খাটি মহিলা😂😂😂😂</t>
  </si>
  <si>
    <t>Pasherta khati mohila 😂😂😂😂</t>
  </si>
  <si>
    <t>P3714</t>
  </si>
  <si>
    <t>পাশেরটা সোহাগ নাকি বরিশালের সমকামী সোহাগ</t>
  </si>
  <si>
    <t>Pasherta Sohag naki Barishaler samokami Sohag</t>
  </si>
  <si>
    <t>P3715</t>
  </si>
  <si>
    <t>কি সুন্দর নাচ! নাচ দেখে ডায়াবেটিস শুরু  হইছে।</t>
  </si>
  <si>
    <t>Ki shundor nach! nach dekhe diabetes shuru hoise</t>
  </si>
  <si>
    <t>P3716</t>
  </si>
  <si>
    <t>আমিতো শুধু সোনা কাটা পরীর উপরে দেখছিলাম😂</t>
  </si>
  <si>
    <t>Amito shudhu sona kata porir upor dekhsilam 😂</t>
  </si>
  <si>
    <t>P3717</t>
  </si>
  <si>
    <t>মেগিমনি😂😂😂</t>
  </si>
  <si>
    <t>Megimoni 😂😂😂</t>
  </si>
  <si>
    <t>P3718</t>
  </si>
  <si>
    <t>পরিমরি দেখতে শেখ হাসিনা 😂</t>
  </si>
  <si>
    <t>Porimoni dekhte Sheikh Hasina 😂</t>
  </si>
  <si>
    <t>P3719</t>
  </si>
  <si>
    <t>তোমার ডালিম দুটি অনেক সুন্দর</t>
  </si>
  <si>
    <t>Tomar dalim duto onek shundor</t>
  </si>
  <si>
    <t>P3720</t>
  </si>
  <si>
    <t>পরিমণি❌
শেখ হাসিনার ছোট বোন ✅✅</t>
  </si>
  <si>
    <t>"Porimoni ❌ Sheikh Hasina r choto bon ✅✅"</t>
  </si>
  <si>
    <t>P3721</t>
  </si>
  <si>
    <t>বাংলা সিনেমার ডান্সার যদি এই হয় আবুল তাহলে তো নাচের অবস্থা এমন আবুল মার্কায় হবে 😂😂</t>
  </si>
  <si>
    <t>Bangla cinema r dancer jodi ei hoy abul tahole to nacher obostha emon abul markar hobe 😂😂</t>
  </si>
  <si>
    <t>P3722</t>
  </si>
  <si>
    <t>ওটা তো হাফ লেডিস</t>
  </si>
  <si>
    <t>Ota to half ladies</t>
  </si>
  <si>
    <t>P3723</t>
  </si>
  <si>
    <t>উপরে ফিটফাট ভেতরে সদরঘাট😊</t>
  </si>
  <si>
    <t>Upore fitfot vitore Sadarghat 😊</t>
  </si>
  <si>
    <t>P3724</t>
  </si>
  <si>
    <t>সাওয়ার নায়িকার সেটার নাচ😊😊</t>
  </si>
  <si>
    <t>Sawar nayikar setar nach 😊😊</t>
  </si>
  <si>
    <t>P3725</t>
  </si>
  <si>
    <t>ভালো করে লাগাইছ ভাই 😂</t>
  </si>
  <si>
    <t>Bhalo kore lagais bhai 😂</t>
  </si>
  <si>
    <t>P3726</t>
  </si>
  <si>
    <t>আমার টুনটুনি দাঁড়াইয়া গেছে....</t>
  </si>
  <si>
    <t>Amar tontonir dariya geche....</t>
  </si>
  <si>
    <t>P3727</t>
  </si>
  <si>
    <t>হাসিনার ডান্স ভেবে ভুল করা আমি</t>
  </si>
  <si>
    <t>Hasinar dance bhebe bhul kori ami</t>
  </si>
  <si>
    <t>P3728</t>
  </si>
  <si>
    <t>Beisha hizla  Shohag</t>
  </si>
  <si>
    <t>Beisha hizla Shohag</t>
  </si>
  <si>
    <t>P3729</t>
  </si>
  <si>
    <t>একটা লেডিস, আরেক টা হাফ লেডিস😅</t>
  </si>
  <si>
    <t>Ekta ladies, arekta half ladies 😅</t>
  </si>
  <si>
    <t>P3730</t>
  </si>
  <si>
    <t>পরি মনি এখন পঁচে গেছে ছি😅</t>
  </si>
  <si>
    <t>Porimoni ekhon poche geche chhi 😅</t>
  </si>
  <si>
    <t>P3731</t>
  </si>
  <si>
    <t>Doulodia ghatt a ekhon jolsa cholsa</t>
  </si>
  <si>
    <t>Doulodia ghat a ekhon jolsa cholsa</t>
  </si>
  <si>
    <t>P3732</t>
  </si>
  <si>
    <t>খেমটা নাচ</t>
  </si>
  <si>
    <t>Khemta nach</t>
  </si>
  <si>
    <t>P3733</t>
  </si>
  <si>
    <t>চামড়া আছে যতদিন ব্যবসা করে যাবে ততদিন।</t>
  </si>
  <si>
    <t>Chamra ache joto din business kore jabe toto din</t>
  </si>
  <si>
    <t>P3734</t>
  </si>
  <si>
    <t>পরিমণির নাকটা শেখ হাসিনার নাকের মতো দেখাচ্ছে!!!</t>
  </si>
  <si>
    <t>Porimonir nak ta Sheikh Hasinar naker moto lagche!!!</t>
  </si>
  <si>
    <t>P3735</t>
  </si>
  <si>
    <t>এগুলো কোনো ডান্স হলো</t>
  </si>
  <si>
    <t>Egulo kono dance holo</t>
  </si>
  <si>
    <t>P3736</t>
  </si>
  <si>
    <t>দেখার পর বমি আসতাছে</t>
  </si>
  <si>
    <t>Dekhar por bomi ashtese</t>
  </si>
  <si>
    <t>https://youtube.com/shorts/QVPOw4DTsEI?si=8LICXkhyRJsYfafu</t>
  </si>
  <si>
    <t>P3737</t>
  </si>
  <si>
    <t>আমার সেম আছে ৩০০ টাকা দিয়ে মেলা থেকি নিসি😄</t>
  </si>
  <si>
    <t>Amar sem ase 300 taka diye mela theki nisi 😄</t>
  </si>
  <si>
    <t>https://www.facebook.com/share/r/1E38fK5WrB/</t>
  </si>
  <si>
    <t>P3738</t>
  </si>
  <si>
    <t xml:space="preserve">খানকি মাগি কই কি...
</t>
  </si>
  <si>
    <t>Khanki magi koi ki...</t>
  </si>
  <si>
    <t>P3739</t>
  </si>
  <si>
    <t>কতো ধরনের পাগল দেখবো যে আল্লার দুনিয়াতে ভাঁওতাবাজির একটা সিমা থাকে</t>
  </si>
  <si>
    <t>Koto dhoroner pagol dekhbo je Allar duniyate bhaotabajir ekta sima thake</t>
  </si>
  <si>
    <t>P3740</t>
  </si>
  <si>
    <t>লোহা দিয়ে গয়না বানাছে দাম বলে দুইশত কোটি।</t>
  </si>
  <si>
    <t>Loha diye goyna banaise dam bole duishoto koti.</t>
  </si>
  <si>
    <t>P3741</t>
  </si>
  <si>
    <t>Ak pagole jigai, arek pagole uttor day</t>
  </si>
  <si>
    <t>P3742</t>
  </si>
  <si>
    <t xml:space="preserve">এ তো মনে হয় চাকরানী
</t>
  </si>
  <si>
    <t>E to mone hoy chakrani</t>
  </si>
  <si>
    <t>P3743</t>
  </si>
  <si>
    <t>বিশ্ব চাপাবাজ 🤣</t>
  </si>
  <si>
    <t>Bishsho chapabaj 🤣</t>
  </si>
  <si>
    <t>P3744</t>
  </si>
  <si>
    <t>ফাজিল সব</t>
  </si>
  <si>
    <t>Fazil shob</t>
  </si>
  <si>
    <t>P3745</t>
  </si>
  <si>
    <t>গাজা মনে হয় একটু বেশি খেয়ে ফেলেছে</t>
  </si>
  <si>
    <t>Gaja mone hoy ektu beshi kheye felese</t>
  </si>
  <si>
    <t>P3746</t>
  </si>
  <si>
    <t xml:space="preserve">২০০ কোটিতে কয়টা শূন্য আছে এই বেক্কল বেটি জানে!!
</t>
  </si>
  <si>
    <t>200 kotite koyta shunno ase ei bekkol beti jane!!</t>
  </si>
  <si>
    <t>P3747</t>
  </si>
  <si>
    <t xml:space="preserve">Ai pagolar kasa apni galan kano?
</t>
  </si>
  <si>
    <t>Ai pagolar kase apni galan kano?</t>
  </si>
  <si>
    <t>P3748</t>
  </si>
  <si>
    <t xml:space="preserve">Fokinni </t>
  </si>
  <si>
    <t>Fokinni</t>
  </si>
  <si>
    <t>P3749</t>
  </si>
  <si>
    <t xml:space="preserve">এই পাগলের নাম কি রে ভাই
</t>
  </si>
  <si>
    <t>Ei pagoler nam ki re bhai</t>
  </si>
  <si>
    <t>P3750</t>
  </si>
  <si>
    <t>ভাজিল মহিলা ত০০ টাকার জিনিস বলে কিনা ফালতু ।</t>
  </si>
  <si>
    <t>Fazil mohila 300 takar jinis bole kina faltu.</t>
  </si>
  <si>
    <t>P3751</t>
  </si>
  <si>
    <t>হারামজাদারা তোদের মা হাসিনা ভারতে মোদির সাথে সংসার করতেছে আর তোরা এখানে জয় বাংলা করিস আগে তোদের মাকে দেশে আসতে বল তারপর জয়৷ বাংলা কর</t>
  </si>
  <si>
    <t>Haramjadara toder ma Hasina Bharote Modir sathe songsar kortese ar tora ekhane Joy Bangla koris age toder make deshe aste bol tarpor Joy Bangla kor</t>
  </si>
  <si>
    <t>https://www.facebook.com/share/v/1J5i1PfLYX/</t>
  </si>
  <si>
    <t>P3752</t>
  </si>
  <si>
    <t>হাসিনাকে আসার জন্য বল গরম ডিম রেডি আছে</t>
  </si>
  <si>
    <t>Hasinake asar jonno bol gorom dim ready ase</t>
  </si>
  <si>
    <t>P3753</t>
  </si>
  <si>
    <t>গোয়া বাংলা 😂😂</t>
  </si>
  <si>
    <t>Goa Bangla 😂😂</t>
  </si>
  <si>
    <t>P3754</t>
  </si>
  <si>
    <t xml:space="preserve">জানাজা লীগ 🤣🤣
</t>
  </si>
  <si>
    <t>Janaza League 🤣🤣</t>
  </si>
  <si>
    <t>P3755</t>
  </si>
  <si>
    <t>পু** মারা খাইতে খাইতে চালাক হইছে🤣</t>
  </si>
  <si>
    <t>Pu** mara khaite khaite chalak hoise🤣</t>
  </si>
  <si>
    <t>https://www.facebook.com/share/v/1BJ5Zbpbzv/</t>
  </si>
  <si>
    <t>P3756</t>
  </si>
  <si>
    <t xml:space="preserve">Chud khaitea khaitea ahn tomi pakka khanki hoiso
</t>
  </si>
  <si>
    <t>Chud khaitea khaitea ahon tumi pakka khanki hoiso</t>
  </si>
  <si>
    <t>P3757</t>
  </si>
  <si>
    <t xml:space="preserve">গোতা খাইয়া চালাক হইছে 😁😁🤣
</t>
  </si>
  <si>
    <t>Gota khaiya chalak hoise 😁😁🤣</t>
  </si>
  <si>
    <t>P3758</t>
  </si>
  <si>
    <t>সানি লিওন আপা রড 🔥লাগবে আমারটা আবার বড় হইছে</t>
  </si>
  <si>
    <t>Sunny Leone apa rod lagbe amarta abar boro hoise</t>
  </si>
  <si>
    <t>P3759</t>
  </si>
  <si>
    <t xml:space="preserve">Mod khaicho mone hoy 😂
</t>
  </si>
  <si>
    <t>Mod khaicho mone hoy 😂</t>
  </si>
  <si>
    <t>P3760</t>
  </si>
  <si>
    <t>এখন ঢাকা শহরের নাম করা ভুচকি</t>
  </si>
  <si>
    <t>Ekhon Dhaka shohorer nam kora bhuchki</t>
  </si>
  <si>
    <t>P3761</t>
  </si>
  <si>
    <t>এমন চালাক হয়েছোত এখন তুই রাতের রানি।</t>
  </si>
  <si>
    <t>Emon chalak hoisos ekhon tui rater rani.</t>
  </si>
  <si>
    <t>P3762</t>
  </si>
  <si>
    <t>ধাক্কা খাইতে খাইতে সানি লিওন হয়ে গেছো</t>
  </si>
  <si>
    <t>Dhakka khaite khaite Sunny Leone hoye gesos</t>
  </si>
  <si>
    <t>P3763</t>
  </si>
  <si>
    <t>আগের মত হাসতে পারি না নুনু ব্যথা করে 🙂🙂</t>
  </si>
  <si>
    <t>Ager moto hashte pari na nunu byatha kore 🙂🙂</t>
  </si>
  <si>
    <t>P3764</t>
  </si>
  <si>
    <t>ধাক্কা খাইতে খাইতে নাভির নিচে বিশাল সমুদ্রেরে পরিনতো হইছে</t>
  </si>
  <si>
    <t>Dhakka khaite khaite navir niche bishal somudre porinoto hoise</t>
  </si>
  <si>
    <t>P3765</t>
  </si>
  <si>
    <t>আহারে সোনাগো আমার এক রাতের জন্য কতো দিবো 😍</t>
  </si>
  <si>
    <t>Ahare sonago amar ek rater jonno koto dibo 😍</t>
  </si>
  <si>
    <t>P3766</t>
  </si>
  <si>
    <t>কিরে চোদলিং পাং যাবে নাকি কক্সবাজার</t>
  </si>
  <si>
    <t>Kire chodling pang jabi naki Cox's Bazar</t>
  </si>
  <si>
    <t>P3767</t>
  </si>
  <si>
    <t>আরেক 12 ভাতারি</t>
  </si>
  <si>
    <t>Arek 12 bhatari</t>
  </si>
  <si>
    <t>P3768</t>
  </si>
  <si>
    <t>চৌদানি খাইতে খাইতে আজ সে সফল</t>
  </si>
  <si>
    <t>Choudani khaite khaite aj se sofol</t>
  </si>
  <si>
    <t>P3769</t>
  </si>
  <si>
    <t>১০ বছর থেকে পুটকিমারা দিতে দিতে বুদ্ধি হইছে 😂</t>
  </si>
  <si>
    <t>10 bochor theke putki mara dite dite buddhi hoise 😂</t>
  </si>
  <si>
    <t>P3770</t>
  </si>
  <si>
    <t>কিছু কিছু মানুস,, তোমাকে,, পোদাইয়া,,, চালাক বানাইছে,,😁😁😄</t>
  </si>
  <si>
    <t>Kichu kichu manus tomake podaiya chalak banaise 😁😁😄</t>
  </si>
  <si>
    <t>P3771</t>
  </si>
  <si>
    <t xml:space="preserve">খান্নকি গো রাগ কোরলা
</t>
  </si>
  <si>
    <t>Khannki go rag korla</t>
  </si>
  <si>
    <t>P3772</t>
  </si>
  <si>
    <t>বোদাই হুদাই ফাপর 😁😁</t>
  </si>
  <si>
    <t>Bodai hudai fapor 😁😁</t>
  </si>
  <si>
    <t>P3773</t>
  </si>
  <si>
    <t>সোজা বাংলায় কইলেয় হয় অনেক গোয়া মারা খাইয়া চালাক হইছি।</t>
  </si>
  <si>
    <t>Soja Banglay koile onek goa mara khaiya chalak hoisi</t>
  </si>
  <si>
    <t>P3774</t>
  </si>
  <si>
    <t xml:space="preserve">অনেক পুটকি মারা লইচি 😂
</t>
  </si>
  <si>
    <t>Onek putki mara loisi 😂</t>
  </si>
  <si>
    <t>P3775</t>
  </si>
  <si>
    <t>আজকে গুহা মারার কোম্পানি খুলছো নটি</t>
  </si>
  <si>
    <t>Ajke guha marar company khulso noti</t>
  </si>
  <si>
    <t>P3776</t>
  </si>
  <si>
    <t>ধাক্কা খাইতে খাইতে আজকে সানি লিওন হয়ে গেছে,ও না থুক্কু সানি লিওনের বড় ওস্তাদ হয়ে গেছে</t>
  </si>
  <si>
    <t>Dhakka khaite khaite ajke Sunny Leone hoye geche o na thukku Sunny Leoner boro ostad hoye geche</t>
  </si>
  <si>
    <t>P3777</t>
  </si>
  <si>
    <t>পুরাতন নটী ভাত পায় না নতুন নটীর আমদানী</t>
  </si>
  <si>
    <t>Puraton noti bhat pay na notun notir amdani</t>
  </si>
  <si>
    <t>P3778</t>
  </si>
  <si>
    <t>এই নর্তকী ব**** ব্যাটার মেশিন নিয়ে চালাক হয়েছে বুঝছেন ভাই</t>
  </si>
  <si>
    <t>Ei nortoki b**** byatar machine niya chalak hoise bujhsen bhai</t>
  </si>
  <si>
    <t>P3779</t>
  </si>
  <si>
    <t>300 দিমু 1 শর্ট আবি নাকি কো mg 😂</t>
  </si>
  <si>
    <t>300 dimu 1 short abi naki ko mg 😂</t>
  </si>
  <si>
    <t>P3780</t>
  </si>
  <si>
    <t>পুটকিমারা টাকা কত কষ্ট রে শালী</t>
  </si>
  <si>
    <t>Putkimara taka koto koshto re shali</t>
  </si>
  <si>
    <t>P3781</t>
  </si>
  <si>
    <t>ওইটা ধাক্কা হবেনা ঐটা হবে ঠাপা নিতে নিতে এরকম হইছে 😁😁🖕🖕🖕🖕🖕🖕</t>
  </si>
  <si>
    <t>Oita dhakka hobe na oita hobe thapa nite nite erokom hoise 😁😁🖕🖕🖕🖕🖕🖕</t>
  </si>
  <si>
    <t>P3782</t>
  </si>
  <si>
    <t xml:space="preserve">বাংলার সানিলিয়োন।
</t>
  </si>
  <si>
    <t>Banglar Sunny Leone</t>
  </si>
  <si>
    <t>P3783</t>
  </si>
  <si>
    <t>১২ভাতারি তেরভাতারী 🤣</t>
  </si>
  <si>
    <t>12 bhatari 13 bhatari 🤣</t>
  </si>
  <si>
    <t>P3784</t>
  </si>
  <si>
    <t>৫০ টাকা বললেও মেসিন দারা,,,,,না আমার 🤢🤮</t>
  </si>
  <si>
    <t>50 taka bolleo machine dara na amar 🤢🤮</t>
  </si>
  <si>
    <t>P3785</t>
  </si>
  <si>
    <t>Haire magira re.</t>
  </si>
  <si>
    <t>Haire magira re</t>
  </si>
  <si>
    <t>P3786</t>
  </si>
  <si>
    <t>Bujhlam kintu Hoga dekha nor mane ki</t>
  </si>
  <si>
    <t>Bujhlam kintu hoga dekha nor mane ki</t>
  </si>
  <si>
    <t>P3787</t>
  </si>
  <si>
    <t>কইলো ডা কি পরে টাকা পোন্দায়া দিব🙂 এডা বলে মাইয়্যা🙂</t>
  </si>
  <si>
    <t>Koilo da ki pore taka pondaya dibo🙂 Eida bole maiyya🙂</t>
  </si>
  <si>
    <t>P3788</t>
  </si>
  <si>
    <t>বোদার ছেরি অহংকার মারাও..</t>
  </si>
  <si>
    <t>Bodar cheri ahongkar marao</t>
  </si>
  <si>
    <t>P3789</t>
  </si>
  <si>
    <t xml:space="preserve">দূর বারোবাতারি
</t>
  </si>
  <si>
    <t>Dur barobhatari</t>
  </si>
  <si>
    <t>P3790</t>
  </si>
  <si>
    <t>তুমি পুটকি মা-রা খাইতে খাইতে ১২ ভাতারি পুরুষ্কার পাইছ😁😁</t>
  </si>
  <si>
    <t>Tumi putki mara khaite khaite 12 bhatari purushkar paicho😁😁</t>
  </si>
  <si>
    <t>P3791</t>
  </si>
  <si>
    <t>কুত্তা চোদা খাইলে মাথা ভালো হবে</t>
  </si>
  <si>
    <t>Kutta choda khaile matha valo hobe</t>
  </si>
  <si>
    <t>P3792</t>
  </si>
  <si>
    <t>মাল এক খান হইছো খাট কাঁপাও জানি</t>
  </si>
  <si>
    <t>Mal ekkhan hoiso khat kapao jani</t>
  </si>
  <si>
    <t>P3793</t>
  </si>
  <si>
    <t xml:space="preserve">Kutta dia khelamu
</t>
  </si>
  <si>
    <t>Kutta diya khelamu</t>
  </si>
  <si>
    <t>P3794</t>
  </si>
  <si>
    <t xml:space="preserve">হিজরা দুইজন কি করে ।
</t>
  </si>
  <si>
    <t>Hijra duijon ki kore</t>
  </si>
  <si>
    <t>P3795</t>
  </si>
  <si>
    <t>Baro vatari</t>
  </si>
  <si>
    <t>Baro bhatari</t>
  </si>
  <si>
    <t>P3796</t>
  </si>
  <si>
    <t xml:space="preserve">Kaite kaite punga muta hoice kmn
</t>
  </si>
  <si>
    <t>Kaite kaite punga mota hoice kmn</t>
  </si>
  <si>
    <t>P3797</t>
  </si>
  <si>
    <t>গোয়া মারা খাইতে খাইতে গোয়া নদী হয়ে গেছে😂😂😂</t>
  </si>
  <si>
    <t>Goa mara khaite khaite goa nodi hoye geche😂😂😂</t>
  </si>
  <si>
    <t>P3798</t>
  </si>
  <si>
    <t>অনেক ঠাপাঠাপি করে এই পর্যন্ত আসচে😢😢😮😮</t>
  </si>
  <si>
    <t>Onek thapathapi kore ei porjonto asche😢😢😮😮</t>
  </si>
  <si>
    <t>P3799</t>
  </si>
  <si>
    <t>কাশপুল বাগানে নিয়ে পুটকি মাইরে চাইরে দিছে</t>
  </si>
  <si>
    <t>Kashful bagane niya putki maira chaira dise</t>
  </si>
  <si>
    <t>P3800</t>
  </si>
  <si>
    <t xml:space="preserve">Cuder Jonno perfect 🥵
</t>
  </si>
  <si>
    <t>Cuder jonno perfect 🥵</t>
  </si>
  <si>
    <t>P3801</t>
  </si>
  <si>
    <t>Koto chodsi</t>
  </si>
  <si>
    <t>P3802</t>
  </si>
  <si>
    <t>এখন ফ্রি তো খাট কাপাতে আর সমস্যা করার কেউ নাই</t>
  </si>
  <si>
    <t>Ekhon free to khat kapate ar shomossha korar keu nai</t>
  </si>
  <si>
    <t>P3803</t>
  </si>
  <si>
    <t>পতিতালয়ের মেয়ে</t>
  </si>
  <si>
    <t>Potitaloyer meye</t>
  </si>
  <si>
    <t>P3804</t>
  </si>
  <si>
    <t>দুই বারো ভাতারি</t>
  </si>
  <si>
    <t>Dui baro bhatari</t>
  </si>
  <si>
    <t>P3805</t>
  </si>
  <si>
    <t>অরে পুন মারতে গেলে আমার কত খরচ করা লাগবো?😬</t>
  </si>
  <si>
    <t>Ore pun marte gele amar koto khoroch lagbo?😬</t>
  </si>
  <si>
    <t>P3806</t>
  </si>
  <si>
    <t>বুদ্দি হবে কে না তুই বারবাতারী মাগী</t>
  </si>
  <si>
    <t>Buddhi hobe ke na tui barobhatari magi</t>
  </si>
  <si>
    <t>P3807</t>
  </si>
  <si>
    <t>সেই ৪৮ বয়সেও যেন
১৯ বছরের কোমারি</t>
  </si>
  <si>
    <t>Sei 48 boyosheo jeno 19 bochorer komari</t>
  </si>
  <si>
    <t>https://www.facebook.com/share/p/1FZPX5sZkz/</t>
  </si>
  <si>
    <t>P3808</t>
  </si>
  <si>
    <t>পাঞ্জাবি পরে আসছি দাঁড়াও 😀</t>
  </si>
  <si>
    <t>Panjabi pore aschi darao 😀</t>
  </si>
  <si>
    <t>P3809</t>
  </si>
  <si>
    <t>Akhono mone hosse sei 6 shaler akash chowa valobasha movier purnima🩷</t>
  </si>
  <si>
    <t>Akhono mone hosse sei 6 shaler Akash Chowa Valobasha movier Purnima🩷</t>
  </si>
  <si>
    <t>P3810</t>
  </si>
  <si>
    <t>আগে ছিলো বাপ চাচা দের ক্রাশ,
এখন আমাদের ক্রাশ 🤧</t>
  </si>
  <si>
    <t>Age chilo bap chachader crush ekhon amader crush 🤧</t>
  </si>
  <si>
    <t>P3811</t>
  </si>
  <si>
    <t>তিন যুগের ক্রাশ 😍</t>
  </si>
  <si>
    <t>Tin juger crush 😍</t>
  </si>
  <si>
    <t>P3812</t>
  </si>
  <si>
    <t>Biya kii arekta korben 😂</t>
  </si>
  <si>
    <t>Biya ki arekta korben 😂</t>
  </si>
  <si>
    <t>P3813</t>
  </si>
  <si>
    <t xml:space="preserve">😁মালে কোন হোটেলের খিচুড়ি খায় যে 😁
</t>
  </si>
  <si>
    <t>Male kon hoteler khichuri khay je 😁</t>
  </si>
  <si>
    <t>P3814</t>
  </si>
  <si>
    <t>বুঝলাম না আপনি কি কখনো বুরি হবেন না, 😃😃</t>
  </si>
  <si>
    <t>Bujhlam na apni ki kokhono buri hoben na 😃😃</t>
  </si>
  <si>
    <t>P3815</t>
  </si>
  <si>
    <t>আমি ছোটবেলা যেমন দেখছি এহন ও এমন ওই.. সালার আমি এদিকে ২৩ বছর হইয়া গেছে 😁</t>
  </si>
  <si>
    <t>Ami chotobela jemon dekhesi ehono temonoi salaar ami edike 23 bochor hoye gelo 😁</t>
  </si>
  <si>
    <t>P3816</t>
  </si>
  <si>
    <t>আটা ময়দার ইফেক্ট 😁</t>
  </si>
  <si>
    <t>Ata moydar effect 😁</t>
  </si>
  <si>
    <t>P3817</t>
  </si>
  <si>
    <t xml:space="preserve">ছোট থেকে একই রকম দেখছি🙂
</t>
  </si>
  <si>
    <t>Choto theke eki rokom dekhesi🙂</t>
  </si>
  <si>
    <t>P3818</t>
  </si>
  <si>
    <t>ভাবতেই পারছি না, আমার দাদা আর বাবা এখন আমার ছেলের ক্রাশ! 😱</t>
  </si>
  <si>
    <t>Bhabtei partesi na amar dada ar baba ekhon amar cheler crush! 😱</t>
  </si>
  <si>
    <t>P3819</t>
  </si>
  <si>
    <t>তুমি চাইলে আমাকে বিবাহ করতে পারো!🥱</t>
  </si>
  <si>
    <t>Tumi chaile amake bibaho korte paro!🥱</t>
  </si>
  <si>
    <t>P3820</t>
  </si>
  <si>
    <t xml:space="preserve">একদিকে আমাবস্যা আরেক দিকে পূর্ণিমা 👀
</t>
  </si>
  <si>
    <t>Ekdike amabashya arekdike Purnima 👀</t>
  </si>
  <si>
    <t>P3821</t>
  </si>
  <si>
    <t xml:space="preserve">দাদু তুমি কখনো বুড়ি হইয়না🥴🥴
</t>
  </si>
  <si>
    <t>Dadu tumi kokhono buri hoiona🥴🥴</t>
  </si>
  <si>
    <t>P3822</t>
  </si>
  <si>
    <t xml:space="preserve">বুড়ি হয়ে গেলে মানুষ বাচ্চার মতো আচরণ করে!
</t>
  </si>
  <si>
    <t>Buri hoye gele manus bachchar moto acharon kore!</t>
  </si>
  <si>
    <t>P3823</t>
  </si>
  <si>
    <t>এমন সুন্দরী একটা মেয়ে যদি আমার বউ হত! 🐸</t>
  </si>
  <si>
    <t>Emon sundori ekta meye jodi amar bou hoto! 🐸</t>
  </si>
  <si>
    <t>P3824</t>
  </si>
  <si>
    <t>সে কখনো বুড়ি হবেনা 🥱</t>
  </si>
  <si>
    <t>Se kokhono buri hobe na 🥱</t>
  </si>
  <si>
    <t>P3825</t>
  </si>
  <si>
    <t xml:space="preserve">বাপ চাচার আমলের নায়িকাকে দেখে ছেলেরা ক্রাশ খায় 🥺
</t>
  </si>
  <si>
    <t>Bap chachar amoler nayikake dekhe chelera crush khay 🥺</t>
  </si>
  <si>
    <t>P3826</t>
  </si>
  <si>
    <t>আমগো বাপ-বেডার ক্রাশ 😘</t>
  </si>
  <si>
    <t>Amgo bap bedar crush 😘</t>
  </si>
  <si>
    <t>P3827</t>
  </si>
  <si>
    <t xml:space="preserve">এই বেডিরে দেখতে দেখতে আমি বুড়া হয়ে গেছি....বেডি এখনো এমন,,বুড়া হয় নাহ 😩
</t>
  </si>
  <si>
    <t>Ei bedire dekhte dekhte ami bura hoye gesi bedi ekhono emon bura hoy na 😩</t>
  </si>
  <si>
    <t>P3828</t>
  </si>
  <si>
    <t xml:space="preserve">সাকিব খান এ হাম দি পারে না নপারে আর দিদি
</t>
  </si>
  <si>
    <t>Sakib Khan e ham dite pare na na pare ar didi</t>
  </si>
  <si>
    <t>P3829</t>
  </si>
  <si>
    <t xml:space="preserve">এবার বোঝা গেল যে বুরি হচ্ছে
</t>
  </si>
  <si>
    <t>Ebar bojha gelo je buri hocche</t>
  </si>
  <si>
    <t>P3830</t>
  </si>
  <si>
    <t xml:space="preserve">বাংলার বুড়ি ৭০ বছরের বুড়ি🙃
</t>
  </si>
  <si>
    <t>Banglar buri 70 bochorer buri🙃</t>
  </si>
  <si>
    <t>P3831</t>
  </si>
  <si>
    <t>পুর্নিমা আপনি ভুরি হইবেন কবে</t>
  </si>
  <si>
    <t>Purnima apni bhuri hoben kobe</t>
  </si>
  <si>
    <t>P3832</t>
  </si>
  <si>
    <t xml:space="preserve">বয়স হয়ছে এবার থামুন
</t>
  </si>
  <si>
    <t>Boyosh hoise ebar thamun</t>
  </si>
  <si>
    <t>P3833</t>
  </si>
  <si>
    <t xml:space="preserve">বুড়ি হবে না মনে হই
</t>
  </si>
  <si>
    <t>Buri hobe na mone hoy</t>
  </si>
  <si>
    <t>P3834</t>
  </si>
  <si>
    <t>বর্তমানে নায়িকাদের থেকে আপনি অনেক সুন্দর। ওরা আপনার পায়ের কাছেও যেতে পারবে না।</t>
  </si>
  <si>
    <t>Bortoman nayikader theke apni onek sundor. Ora apnar payer kacheo jete parbe na.</t>
  </si>
  <si>
    <t>P3835</t>
  </si>
  <si>
    <t>তুমি যেন শব্দের গভীরে এক নৈশব্দ হয়ে বসে আছো!🤍</t>
  </si>
  <si>
    <t>Tumi jeno shobder gobhire ek noishobdo hoye bose acho!🤍</t>
  </si>
  <si>
    <t>P3836</t>
  </si>
  <si>
    <t>বিউটি কুইন ❤️</t>
  </si>
  <si>
    <t>Beauty Queen ❤️</t>
  </si>
  <si>
    <t>P3837</t>
  </si>
  <si>
    <t xml:space="preserve">বাংলাদেশের সেরা সুন্দরী
</t>
  </si>
  <si>
    <t>Bangladesher sera sundori</t>
  </si>
  <si>
    <t>P3838</t>
  </si>
  <si>
    <t xml:space="preserve">এই রুপের রহস্য কি
</t>
  </si>
  <si>
    <t>Ei ruper rohossyo ki</t>
  </si>
  <si>
    <t>P3839</t>
  </si>
  <si>
    <t xml:space="preserve">মাশাআল্লাহ কি সুন্দর লাগছে ☺️
</t>
  </si>
  <si>
    <t>Mashallah ki sundor lagche ☺️</t>
  </si>
  <si>
    <t>P3840</t>
  </si>
  <si>
    <t>কে তুমি নন্দিনী</t>
  </si>
  <si>
    <t>Ke tumi Nondini</t>
  </si>
  <si>
    <t>P3841</t>
  </si>
  <si>
    <t>যতই দেখি ভালো লাগে।</t>
  </si>
  <si>
    <t>Jotoi dekhi bhalo lage.</t>
  </si>
  <si>
    <t>P3842</t>
  </si>
  <si>
    <t>আপনি আবারও বিয়ে করছেন না কি?.</t>
  </si>
  <si>
    <t>Apni abar biye korchen naki?</t>
  </si>
  <si>
    <t>P3843</t>
  </si>
  <si>
    <t>মাশাল্লাহ ছবিগুলা চমৎকার হয়েছে</t>
  </si>
  <si>
    <t>Mashallah chobigula chomotkar hoise</t>
  </si>
  <si>
    <t>P3844</t>
  </si>
  <si>
    <t>এই গরম তো এখান থেকেই আসে</t>
  </si>
  <si>
    <t>Ei gorom to ekhan thekei ase</t>
  </si>
  <si>
    <t>P3845</t>
  </si>
  <si>
    <t>নাইকা কিউট আপু,,</t>
  </si>
  <si>
    <t>Nayika cute apu</t>
  </si>
  <si>
    <t>P3846</t>
  </si>
  <si>
    <t xml:space="preserve">মরে গেলে তো হার্ট ও পচে যায় কথা ঠিক না বেঠিক⁉️
</t>
  </si>
  <si>
    <t>More gele to heart o poche jay kotha thik na bethik⁉️</t>
  </si>
  <si>
    <t>P3847</t>
  </si>
  <si>
    <t>দাদুর ক্রাস , আমার ও ক্রাস</t>
  </si>
  <si>
    <t>Dadur crush amar o crush</t>
  </si>
  <si>
    <t>P3848</t>
  </si>
  <si>
    <t>আপনেরে তো পূর্নিমার মতো লাগতাছে</t>
  </si>
  <si>
    <t>Apnare to Purnimar moto lagtese</t>
  </si>
  <si>
    <t>P3849</t>
  </si>
  <si>
    <t>আমার দেখা সবচেয়ে সুন্দর নারী 🥰❤️</t>
  </si>
  <si>
    <t>Amar dekha shobcheye sundor nari 🥰❤️</t>
  </si>
  <si>
    <t>P3850</t>
  </si>
  <si>
    <t>আপনার জীবন সুন্দর সুখময় হোক,,,কামনা করি</t>
  </si>
  <si>
    <t>Apnar jibon sundor sukhmoy hok kamona kori</t>
  </si>
  <si>
    <t>P3851</t>
  </si>
  <si>
    <t xml:space="preserve">Toilet ar modhe akta cc camera ucit chilo 🥹
</t>
  </si>
  <si>
    <t>Toilet er moddhe akta CC camera uchit chilo 🥹</t>
  </si>
  <si>
    <t>https://www.facebook.com/share/r/1CkaDDwtUP/</t>
  </si>
  <si>
    <t>P3852</t>
  </si>
  <si>
    <t xml:space="preserve">টয়লেটের ভেতরের ভিডিও দিলেন না, বিষয়টা মেনে নেওয়া যায় না 🐸
</t>
  </si>
  <si>
    <t>Toilet er vitorer video dilen na bishoyta mene neya jay na 🐸</t>
  </si>
  <si>
    <t>P3853</t>
  </si>
  <si>
    <t xml:space="preserve">Washroom e geleu dekhaite hoy 🫢
</t>
  </si>
  <si>
    <t>Washroom e geleo dekhayte hoy 🫢</t>
  </si>
  <si>
    <t>P3854</t>
  </si>
  <si>
    <t>সালার আমরা এক সৌদির বাসায় গেলে আগে বলে আকামা দে পরের টা পরে দেখবো 🤣🤣</t>
  </si>
  <si>
    <t>Salar amra ek Saudi'r basay gele age bole akama de porerta pore dekhbo 🤣🤣</t>
  </si>
  <si>
    <t>P3855</t>
  </si>
  <si>
    <t>ভাই কিভাবে হাগে একটু দেখাইতেন</t>
  </si>
  <si>
    <t>Bhai kivabe hage ektu dekhaiten</t>
  </si>
  <si>
    <t>P3856</t>
  </si>
  <si>
    <t>তোরা আর ভালা হইতি না ভাই, হাগু করাও ভিডিও করবি😀😀😀</t>
  </si>
  <si>
    <t>Tora ar vala hoiti na bhai hagu korao video korbi😀😀</t>
  </si>
  <si>
    <t>P3857</t>
  </si>
  <si>
    <t>হা*লায় তো হা*গু করে বান্দরবন এর জঙ্গলে😁😁
বাংলা টয়লেট তো ব্যবহার করবেই🙄</t>
  </si>
  <si>
    <t>Halay to hagu kore Bandarban er jongole😁😁 Bangla toilet to bebohar korbei🙄</t>
  </si>
  <si>
    <t>P3858</t>
  </si>
  <si>
    <t xml:space="preserve">না ভাই রাগ করলাম টয়লেট এর ভিডিওো পায়লাম না 😔🤣
</t>
  </si>
  <si>
    <t>Na bhai rag korlam toilet er video pailam na 😔🤣</t>
  </si>
  <si>
    <t>P3859</t>
  </si>
  <si>
    <t xml:space="preserve">যা এখন চুষিয়ে দে
</t>
  </si>
  <si>
    <t>Ja ekhon chushiye de</t>
  </si>
  <si>
    <t>P3860</t>
  </si>
  <si>
    <t>তুমিও বাল ফালাও</t>
  </si>
  <si>
    <t>Tumio bal falao</t>
  </si>
  <si>
    <t>P3861</t>
  </si>
  <si>
    <t>হোগা মারা খা ও</t>
  </si>
  <si>
    <t>Hoga mara kha o</t>
  </si>
  <si>
    <t>P3862</t>
  </si>
  <si>
    <t xml:space="preserve">আপনারা পাকুল্লা বাঁশি তো গর্বিত। আমরা টাঙ্গাইল বাসি লজ্জিত 😂
</t>
  </si>
  <si>
    <t>Apnara Pakulla bashi to gorbito. Amra Tangail bashi lojito 😂</t>
  </si>
  <si>
    <t>P3863</t>
  </si>
  <si>
    <t>চায়নারাতো টয়লেট করে পানি খরচ করেনা</t>
  </si>
  <si>
    <t>Chinarato toilet kore pani khoroch kore na</t>
  </si>
  <si>
    <t>P3864</t>
  </si>
  <si>
    <t>তোমাদের পাকুলায় চিন থেকে ধন / সোনা আনা হয়েছে।।
দেশিটা দিয়ে কাজ হবে না। ইনশাআল্লাহ</t>
  </si>
  <si>
    <t>Tomader pakulay Chin theke dhon sona ana hoise. Deshita diye kaj hobe na. Inshallah</t>
  </si>
  <si>
    <t>P3865</t>
  </si>
  <si>
    <t>ট্যাকা খাওয়া ধান্দা বুঝিনা</t>
  </si>
  <si>
    <t>Taka khawar dhanda bujhi na</t>
  </si>
  <si>
    <t>P3866</t>
  </si>
  <si>
    <t xml:space="preserve">কিভাবে ছুছু দিলো ওইটাও ভিডিও কইরেন
</t>
  </si>
  <si>
    <t>Kivabe chuchu dilo oitaw video koiren</t>
  </si>
  <si>
    <t>P3867</t>
  </si>
  <si>
    <t>চায়নার মানুষও হাগে আর টয়লেটের বিতরের বিডিও টা দিলেন না কেন।</t>
  </si>
  <si>
    <t>Chinar manus o hage ar toilet er vitorer video ta dilen na keno</t>
  </si>
  <si>
    <t>P3868</t>
  </si>
  <si>
    <t xml:space="preserve">এই চায়নার শালারা টাঙ্গাইলের লাইন পাইল কেমনে
</t>
  </si>
  <si>
    <t>Ei Chinar shalara Tangailer line pail kemne</t>
  </si>
  <si>
    <t>P3869</t>
  </si>
  <si>
    <t>মুরুব্বীদের কাছ থেকে শুনেছি যে যেমন তার ভাগ্যে এরকমই মিলে। 🙂</t>
  </si>
  <si>
    <t>Murubbider kach theke shunechi je jemon tar bhagye erokom e mile. 🙂</t>
  </si>
  <si>
    <t>https://youtube.com/shorts/BJOAPO1CEus?si=oYuibcR_NpoKlaBH</t>
  </si>
  <si>
    <t>P3870</t>
  </si>
  <si>
    <t>কি একটা হ্যাটার গান পাইছে  এটা একটা গান হইলো</t>
  </si>
  <si>
    <t>ki ekta hatar gan peyeche eta ekta gan holo</t>
  </si>
  <si>
    <t>P3871</t>
  </si>
  <si>
    <t>Sei pasa</t>
  </si>
  <si>
    <t>P3872</t>
  </si>
  <si>
    <t>আপুর হিট উঠে গেছে</t>
  </si>
  <si>
    <t>apur hit uthe geche</t>
  </si>
  <si>
    <t>P3873</t>
  </si>
  <si>
    <t>Ato nice paca</t>
  </si>
  <si>
    <t>P3874</t>
  </si>
  <si>
    <t>Shali mal oi ekta agun🔥</t>
  </si>
  <si>
    <t>P3875</t>
  </si>
  <si>
    <t>APUR SHETA ONEK GOROM</t>
  </si>
  <si>
    <t>P3876</t>
  </si>
  <si>
    <t>রাতে গানটা বাজাতে বাজাতে ডগি স্টাইলে লাগাবে😂</t>
  </si>
  <si>
    <t>rate gan ta bajate bajate doggy style e lagabe😂</t>
  </si>
  <si>
    <t>P3877</t>
  </si>
  <si>
    <t>ডিস্টিং ডিস্টিং</t>
  </si>
  <si>
    <t>distin distin</t>
  </si>
  <si>
    <t>P3878</t>
  </si>
  <si>
    <t>দামরা দামরী</t>
  </si>
  <si>
    <t>damra damri</t>
  </si>
  <si>
    <t>P3879</t>
  </si>
  <si>
    <t>গাছের চেয়ে গাছর ফল অনেক বড় 😂😂😂😂😂😂</t>
  </si>
  <si>
    <t>gacher cheye gachher fol onek boro 😂😂😂😂😂😂</t>
  </si>
  <si>
    <t>https://youtube.com/shorts/BJOAPO1CEus?si=j3VZEXMQpvLhLnun</t>
  </si>
  <si>
    <t>P3880</t>
  </si>
  <si>
    <t>Maiar pachay jur ache</t>
  </si>
  <si>
    <t>maiar pachay jur ache</t>
  </si>
  <si>
    <t>P3881</t>
  </si>
  <si>
    <t>Baidaimma</t>
  </si>
  <si>
    <t>baidaimma</t>
  </si>
  <si>
    <t>P3882</t>
  </si>
  <si>
    <t>Tukai group</t>
  </si>
  <si>
    <t>tukai group</t>
  </si>
  <si>
    <t>P3883</t>
  </si>
  <si>
    <t>ছেলের স্টেপিং মুভমেন্ট মানাচ্ছেনা ! যাচ্ছেতাই  অবস্থা!</t>
  </si>
  <si>
    <t>cheler stepping movement manacchena! jachchhetai obostha!</t>
  </si>
  <si>
    <t>P3884</t>
  </si>
  <si>
    <t>কোমর টার দাম কত???</t>
  </si>
  <si>
    <t>komor tar dam koto???</t>
  </si>
  <si>
    <t>P3885</t>
  </si>
  <si>
    <t>চাচার সাথে ভাতিজি বাহ 😂</t>
  </si>
  <si>
    <t>chachar sathe bhatiji bah 😂</t>
  </si>
  <si>
    <t>P3886</t>
  </si>
  <si>
    <t>বাহ বাহ সুন্দর হয়েছে</t>
  </si>
  <si>
    <t>bah bah sundor hoyeche</t>
  </si>
  <si>
    <t>P3887</t>
  </si>
  <si>
    <t>P3888</t>
  </si>
  <si>
    <t>হোগা নাচাইতাছে, হোগা ভারানি হোগা নাচানিতে ওস্তাদ</t>
  </si>
  <si>
    <t>hoga nachaitase, hoga bharani hoga nachanite ostaad</t>
  </si>
  <si>
    <t>P3889</t>
  </si>
  <si>
    <t>Bou er pacha ta purai deshi fil ase hat diya jamai dekhaitese</t>
  </si>
  <si>
    <t>bou er pacha ta purai deshi film ase haat diya jamai dekhaitese</t>
  </si>
  <si>
    <t>P3890</t>
  </si>
  <si>
    <t>Eto nache tao to vuri kome na 😂🙂</t>
  </si>
  <si>
    <t>eto nache tao to bhuri kome na 😂🙂</t>
  </si>
  <si>
    <t>https://youtube.com/shorts/BJOAPO1CEus?si=Kg7Y9_fXnll5bq_q</t>
  </si>
  <si>
    <t>P3891</t>
  </si>
  <si>
    <t>Meye ta puray mal issshh</t>
  </si>
  <si>
    <t>meye ta purai mal issshh</t>
  </si>
  <si>
    <t>P3892</t>
  </si>
  <si>
    <t>পাডা পাডি</t>
  </si>
  <si>
    <t>pada padi</t>
  </si>
  <si>
    <t>P3893</t>
  </si>
  <si>
    <t>Halar put tui to pet niai lorar paros na😂</t>
  </si>
  <si>
    <t>halar put tui to pet nai lorar paros na😂</t>
  </si>
  <si>
    <t>P3894</t>
  </si>
  <si>
    <t>Pritom Vai aita tiktoker na😂</t>
  </si>
  <si>
    <t>Pritom vai aita tiktoker na😂</t>
  </si>
  <si>
    <t xml:space="preserve">https://youtube.com/shorts/Qbn6B3pFqFI?si=oeGX5qKVtxS6nweq
</t>
  </si>
  <si>
    <t>P3895</t>
  </si>
  <si>
    <t>Excellent so nice❤❤❤</t>
  </si>
  <si>
    <t xml:space="preserve">https://youtube.com/shorts/Qbn6B3pFqFI?si=FGi5CKmn_HXxT9Sp
</t>
  </si>
  <si>
    <t>P3896</t>
  </si>
  <si>
    <t>always valo lage haniya ke☺️🫶💗</t>
  </si>
  <si>
    <t>P3897</t>
  </si>
  <si>
    <t>নকল চুল নিয়ে ভাবটা কি দেখছেন 😂🤣😂😅</t>
  </si>
  <si>
    <t>nokhol chul niye bhab ta ki dekhchen 😂🤣😂😅</t>
  </si>
  <si>
    <t>P3898</t>
  </si>
  <si>
    <t>সুমাইয়া টিকটকার তো এজন্য পাত্তাই দিলো না 🙃</t>
  </si>
  <si>
    <t>Sumaiya tiktoker to ejonno pattai dilo na 🙃</t>
  </si>
  <si>
    <t>https://youtube.com/shorts/AfWYI3fyveI?si=czCLGzhglqipUooH</t>
  </si>
  <si>
    <t>P3899</t>
  </si>
  <si>
    <t>Apu Apna ke khub Sundor lagce opu Apu ke Sundor lagce</t>
  </si>
  <si>
    <t>apu apnake khub sundor lagche opu apu ke sundor lagche</t>
  </si>
  <si>
    <t>P3900</t>
  </si>
  <si>
    <t>Khela korse or sathw</t>
  </si>
  <si>
    <t>khela korse or sathe</t>
  </si>
  <si>
    <t xml:space="preserve">https://youtube.com/shorts/CNPZllwb3UU?si=kRkyZmV2o-l6xarW
</t>
  </si>
  <si>
    <t>P3901</t>
  </si>
  <si>
    <t>যেমন কুকুর তেমন মুগুর ঠিকই বলেছ</t>
  </si>
  <si>
    <t>jemon kukur temon mugur thik e bolchen</t>
  </si>
  <si>
    <t>P3902</t>
  </si>
  <si>
    <t>দারুন বলেছেন,এসব ভারোভাতারিদের তাই করা দরকার</t>
  </si>
  <si>
    <t>darun bolsen, esob varovatari der tai kora dorkar</t>
  </si>
  <si>
    <t>P3903</t>
  </si>
  <si>
    <t>আগের নাটক গুলো দেখলে চোখ খ দিয়ে পানি ঝরতো
আর এখনকার নাটক দেখলে নিচ দিয়ে পানি ঝরে 😜😜🤣🤣🤣</t>
  </si>
  <si>
    <t>"ager natok gulo dekhle chokh diye pani jhoroto ar ekhonkar natok dekhle niche diye pani jhore 😜😜🤣🤣🤣"</t>
  </si>
  <si>
    <t xml:space="preserve">https://youtube.com/shorts/EwWoGDNTb2I?si=SmfjMDnz8D4uzEGT
</t>
  </si>
  <si>
    <t>P3904</t>
  </si>
  <si>
    <t>নাভীতে রিং পড়ে !  কেউ বলবেন না ওদিকে তাকালাম কেন !  ঊনি দেখাচ্ছে আমার ও চোখ পড়ে গেল।👌👌👌👌</t>
  </si>
  <si>
    <t>navite ring pore! keu bolben na oidike takalam keno! uni dekhacche amar o chokh pore gelo👌👌👌👌</t>
  </si>
  <si>
    <t>P3905</t>
  </si>
  <si>
    <t>বাংলার এক নম্বর খলিফা</t>
  </si>
  <si>
    <t>Banglar ek nombor khalifa</t>
  </si>
  <si>
    <t>P3906</t>
  </si>
  <si>
    <t>বাংলাদেশের সব থেকে বড় মানের অটিস্টিক তানজিন তিশা😂</t>
  </si>
  <si>
    <t>Bangladesher sob theke boro maner autistik Tanjin Tisha😂</t>
  </si>
  <si>
    <t>P3907</t>
  </si>
  <si>
    <t>Aapnake khub sundor lagche.</t>
  </si>
  <si>
    <t>aapnake khub sundor lagche.</t>
  </si>
  <si>
    <t>P3908</t>
  </si>
  <si>
    <t>ওর নিচেও রিং পরানো আছে কি না সন্দেহ😂</t>
  </si>
  <si>
    <t>or nicheo ring porano ache ki na shondeho😂</t>
  </si>
  <si>
    <t>P3909</t>
  </si>
  <si>
    <t>Tisa akhon magic hoye gece.....! 
Tobe magic ar (c) bade jeta hoy 😅</t>
  </si>
  <si>
    <t>"Tisha akhon magic hoye geche.....! tobe magic ar (c) bade jeta hoy 😅"</t>
  </si>
  <si>
    <t>P3910</t>
  </si>
  <si>
    <t>Baby dekhi naval piercing koreche... 🔥🔥</t>
  </si>
  <si>
    <t>baby dekhi navel piercing koreche... 🔥🔥</t>
  </si>
  <si>
    <t>P3911</t>
  </si>
  <si>
    <t>নাভি তাহলে আপনিও ফুটা করছেন 😅</t>
  </si>
  <si>
    <t>navi tahole apnio futo korchen 😅</t>
  </si>
  <si>
    <t>P3912</t>
  </si>
  <si>
    <t>অসাধারণ ভিডিও ❤❤❤</t>
  </si>
  <si>
    <t>osadharon video ❤❤❤</t>
  </si>
  <si>
    <t>P3913</t>
  </si>
  <si>
    <t>Or nicheo ring porano ase</t>
  </si>
  <si>
    <t>or nicheo ring porano ache</t>
  </si>
  <si>
    <t>P3914</t>
  </si>
  <si>
    <t>নাটক এ কল গার্লস এর নাভিতে এগুলো দেখা যায়।</t>
  </si>
  <si>
    <t>natok e call girls er navite egulo dekha jay.</t>
  </si>
  <si>
    <t>P3915</t>
  </si>
  <si>
    <t>Chih....😢Pet dekhle bujha jay koto khani atta moyda marche😂😂😂</t>
  </si>
  <si>
    <t>chih....😢pet dekhle bojha jay koto khani atta moyda marche😂😂😂</t>
  </si>
  <si>
    <t>P3916</t>
  </si>
  <si>
    <t>নুনু খাড়া হয়ে গেছে, এখন কি করব</t>
  </si>
  <si>
    <t>nunoo khara hoye geche, ekhon ki korbo</t>
  </si>
  <si>
    <t>P3917</t>
  </si>
  <si>
    <t>বেশি কিছু বললাম না শুধু বাংলার সানিলিওন</t>
  </si>
  <si>
    <t>beshi kichu bollam na shudhu Banglar Sunny Leone</t>
  </si>
  <si>
    <t>P3918</t>
  </si>
  <si>
    <t>এই নাভিটা দেখার জন্য শাড়িটা উপরে তুলেছে</t>
  </si>
  <si>
    <t>ei navita dekhar jonno shari ta upore tuleche</t>
  </si>
  <si>
    <t>P3919</t>
  </si>
  <si>
    <t>নাভী এত কালাকে 😂😂😂</t>
  </si>
  <si>
    <t>navi eto kalo 😂😂😂</t>
  </si>
  <si>
    <t>P3920</t>
  </si>
  <si>
    <t>Gude gondho hobe😂😂😂</t>
  </si>
  <si>
    <t>gude gondho hobe😂😂😂</t>
  </si>
  <si>
    <t>P3921</t>
  </si>
  <si>
    <t>Magi, Rendy, bessa</t>
  </si>
  <si>
    <t>magi, randy, bessa</t>
  </si>
  <si>
    <t>P3922</t>
  </si>
  <si>
    <t>উপরে ৩৮" নিচে সমুদ্র আমাদের দেখা হয়ে গেছে</t>
  </si>
  <si>
    <t>upore 38" niche somudro amader dekha hoye geche</t>
  </si>
  <si>
    <t>P3923</t>
  </si>
  <si>
    <t>বিশ্বনটি</t>
  </si>
  <si>
    <t>bishonoti</t>
  </si>
  <si>
    <t>P3924</t>
  </si>
  <si>
    <t>তিশা তো দেখছি পর্ণ স্টারদের মতন নাভিতে ক্লিপ লাগাইছে 😂😅</t>
  </si>
  <si>
    <t>Tisha to dekhi porn star der moto navite clip lagaiyeche 😂😅</t>
  </si>
  <si>
    <t>P3925</t>
  </si>
  <si>
    <t>Beyadop Meye</t>
  </si>
  <si>
    <t>beyadop meye</t>
  </si>
  <si>
    <t>P3926</t>
  </si>
  <si>
    <t>লোকজন সব নষ্ট হয়ে গেছে বর্তমানে</t>
  </si>
  <si>
    <t>lokjon sob nosto hoye geche bortoman e</t>
  </si>
  <si>
    <t>P3927</t>
  </si>
  <si>
    <t>2 din por vh0d@ te o ring porbe</t>
  </si>
  <si>
    <t>2 din por v0d@ te o ring porbe</t>
  </si>
  <si>
    <t>P3928</t>
  </si>
  <si>
    <t>মাল দুইটা ভালোই আছে</t>
  </si>
  <si>
    <t>mal duita bhalo e ache</t>
  </si>
  <si>
    <t xml:space="preserve">https://youtube.com/shorts/ypjOsIKK7N0?si=2zlLk4pYfygvBMHa
</t>
  </si>
  <si>
    <t>P3929</t>
  </si>
  <si>
    <t>ঠিক বলেছেন ভাই</t>
  </si>
  <si>
    <t>thik bolechen vai</t>
  </si>
  <si>
    <t>https://youtube.com/shorts/ypjOsIKK7N0?si=2zlLk4pYfygvBMHa</t>
  </si>
  <si>
    <t>P3930</t>
  </si>
  <si>
    <t>Dudu dekha jai</t>
  </si>
  <si>
    <t>dudu dekha jay</t>
  </si>
  <si>
    <t>P3931</t>
  </si>
  <si>
    <t>হেভি হট লাগছে</t>
  </si>
  <si>
    <t>heavy hot lagche</t>
  </si>
  <si>
    <t>P3932</t>
  </si>
  <si>
    <t>এই মালের বুকের সাইজ তো ফাটা শুরু হয়েছে</t>
  </si>
  <si>
    <t>ei maler buker size to fata shuru hoyeche</t>
  </si>
  <si>
    <t>P3933</t>
  </si>
  <si>
    <t xml:space="preserve">Sojog a 2 jon e moja nilo kothay kothay hat dey😅😅😅
</t>
  </si>
  <si>
    <t>"Sojog e 2 jon e moja nilo kothay kothay haat dey😅😅😅"</t>
  </si>
  <si>
    <t>P3934</t>
  </si>
  <si>
    <t>এক নায়ক কত নাইকার বড় বড় জায়গায় হাত দেয় 😂</t>
  </si>
  <si>
    <t>ek nayok kot nayikar boro boro jaigay haat dey 😂</t>
  </si>
  <si>
    <t>P3935</t>
  </si>
  <si>
    <t>মুশফিক ইউজড মাল যখন কোলে নেয়,,😂</t>
  </si>
  <si>
    <t>Mushfiq used mal jokhon kole ney 😂</t>
  </si>
  <si>
    <t>P3936</t>
  </si>
  <si>
    <t>তিশাকে খেয়ে পুরো শেষ করে দিলো,, এই খাওয়া মালের নাটক দেখা থেকে বিরত থাকো পাবলিক</t>
  </si>
  <si>
    <t>Tishake kheye puro shesh kore dilo, ei khaoar maler natok dekha theke biroto thako public</t>
  </si>
  <si>
    <t>P3937</t>
  </si>
  <si>
    <t>Mohila hoye gese</t>
  </si>
  <si>
    <t>mohila hoye geche</t>
  </si>
  <si>
    <t>P3938</t>
  </si>
  <si>
    <t>মালটারে ইচ্ছে মতো খাইলো</t>
  </si>
  <si>
    <t>maltar ichchhe moto khay</t>
  </si>
  <si>
    <t>P3939</t>
  </si>
  <si>
    <t>Ole vudki</t>
  </si>
  <si>
    <t>ole vudki</t>
  </si>
  <si>
    <t>P3940</t>
  </si>
  <si>
    <t xml:space="preserve">
কয়দিন আগে দেখি কি গালাগালি শুনলাম  এখন আবার কুতকুত খেলা😂</t>
  </si>
  <si>
    <t>koydin age dekhi ki galagali shunlam ekhon abar kutkut khela😂"</t>
  </si>
  <si>
    <t>কয়দিন আগে দেখি কি গালাগালি শুনলাম  এখন আবার কুতকুত খেলা😂</t>
  </si>
  <si>
    <t>P3941</t>
  </si>
  <si>
    <t>So cute and beautiful ❤️❤️❤️❤️</t>
  </si>
  <si>
    <t>so cute and beautiful ❤️❤️❤️❤️</t>
  </si>
  <si>
    <t>https://www.instagram.com/reel/DX925eVhAh5/?utm_source=ig_web_copy_link&amp;igsh=MzRlODBiNWFlZA==</t>
  </si>
  <si>
    <t>P3942</t>
  </si>
  <si>
    <t>এই দুইটাই মাতাল</t>
  </si>
  <si>
    <t>ei dui tai matal</t>
  </si>
  <si>
    <t xml:space="preserve">https://youtube.com/shorts/F2GlA8JIUDw?si=JaIb4II2TYQw2yU_
</t>
  </si>
  <si>
    <t>P3943</t>
  </si>
  <si>
    <t>Mod khawaiya keilla dica🤣</t>
  </si>
  <si>
    <t>mod khawaiya keilla dica🤣</t>
  </si>
  <si>
    <t>P3944</t>
  </si>
  <si>
    <t>nosta r kala kak</t>
  </si>
  <si>
    <t>P3945</t>
  </si>
  <si>
    <t xml:space="preserve">
Nesha kore gaja khay</t>
  </si>
  <si>
    <t>nesha kore gaja khay"</t>
  </si>
  <si>
    <t>P3946</t>
  </si>
  <si>
    <t>Baba khor</t>
  </si>
  <si>
    <t>baba khor</t>
  </si>
  <si>
    <t>P3947</t>
  </si>
  <si>
    <t>ফারহান একটুও  সুন্দর   না  সেটা  সবাই  জানে</t>
  </si>
  <si>
    <t>Farhan ektu o sundor na seta sobai jane</t>
  </si>
  <si>
    <t>https://youtube.com/shorts/F2GlA8JIUDw?si=gEtHynLGxxcnEJTq</t>
  </si>
  <si>
    <t>P3948</t>
  </si>
  <si>
    <t>বাংলাদেশের অভিনয় জগৎ এর কাছে এর থেকে ভালো কিছু আশা করা যায় না🤣🤣</t>
  </si>
  <si>
    <t>Bangladesher obhinoy jogot er kache er theke bhalo kichu asha kora jay na🤣🤣</t>
  </si>
  <si>
    <t xml:space="preserve">  https://youtube.com/shorts/eF84UV5JKJ4?si=n6m_z7KRqB-_YYu-</t>
  </si>
  <si>
    <t>P3949</t>
  </si>
  <si>
    <t>Nice</t>
  </si>
  <si>
    <t>nice</t>
  </si>
  <si>
    <t>P3950</t>
  </si>
  <si>
    <t>রিয়েল লাইফেও তিশার চরিএ এই রকম</t>
  </si>
  <si>
    <t>real life e o Tisha er character erokom</t>
  </si>
  <si>
    <t>P3951</t>
  </si>
  <si>
    <t>তার মানে কি, বেডির নিচতলা মাছের গন্ধ</t>
  </si>
  <si>
    <t>tar mane ki, bedir nich tala macher gondho</t>
  </si>
  <si>
    <t>P3952</t>
  </si>
  <si>
    <t>হেডার নাটক</t>
  </si>
  <si>
    <t>header natok</t>
  </si>
  <si>
    <t>P3953</t>
  </si>
  <si>
    <t>এই শুটিংটা হইছে মাওলানা ভাসানী বিজ্ঞান প্রযুক্তি কলেজে</t>
  </si>
  <si>
    <t>ei shooting ta hoiche Mawlana Bhashani Biggan Projukti College e</t>
  </si>
  <si>
    <t>https://youtube.com/shorts/xltjFLrmvuw?si=ar3Anrh80fJ38dMu</t>
  </si>
  <si>
    <t>P3954</t>
  </si>
  <si>
    <t>Farhan bahi natok ta khob sondor 😮😮❤❤❤❤❤</t>
  </si>
  <si>
    <t>Farhan bhai natok ta khub sundor 😮😮❤❤❤❤❤</t>
  </si>
  <si>
    <t>P3955</t>
  </si>
  <si>
    <t>Natok ta onek vlo lagche amr kache, natok ar name, Dear love</t>
  </si>
  <si>
    <t>natok ta onek valo lagche amar kache, natok er naam Dear Love</t>
  </si>
  <si>
    <t>P3956</t>
  </si>
  <si>
    <t>শরীফুলের হাতে জাদু আছে😂😂😂😂</t>
  </si>
  <si>
    <t>Shariful er hate jadu ache😂😂😂😂</t>
  </si>
  <si>
    <t>https://youtube.com/shorts/dRc2ZsoGsYI?si=I5eCF2FejAjFUXce</t>
  </si>
  <si>
    <t>P3957</t>
  </si>
  <si>
    <t>পচা মালের এড একটু বেশি'ই দেয়া লাগে😂😂</t>
  </si>
  <si>
    <t>poca maler ad ektu beshi e deya lage😂😂</t>
  </si>
  <si>
    <t>P3958</t>
  </si>
  <si>
    <t>কমলার নৃত্য দেখে আমি অভিভূত 🥴</t>
  </si>
  <si>
    <t>komlar nrityo dekhe ami obhivuto 🥴</t>
  </si>
  <si>
    <t>P3959</t>
  </si>
  <si>
    <t>এই বেডি বলে হাজারও পোলার ক্রাশ।😁😁</t>
  </si>
  <si>
    <t>ei bedi bole hajar o poler crush😁😁</t>
  </si>
  <si>
    <t>P3960</t>
  </si>
  <si>
    <t>তোমরা দেখো গো আসিয়া, লিচু গাছের দোল খাইতেছে জাম্বুরা আসিয়া😂😂</t>
  </si>
  <si>
    <t>tomra dekho go asiya, lichu gacher dol khaiteche jambura asiya😂😂😂</t>
  </si>
  <si>
    <t>P3961</t>
  </si>
  <si>
    <t>ধুর আমার চোখ এত খারাপ কেন আমার চোখ শুধু আপেলের দিকে যায় 😂😂😂</t>
  </si>
  <si>
    <t>dhur amar chokh eto kharap keno amar chokh shudhu aapeler dike jay 😂😂😂</t>
  </si>
  <si>
    <t>P3962</t>
  </si>
  <si>
    <t>ভোদার সামনে ফোম দিছে</t>
  </si>
  <si>
    <t>voder samne foam dise</t>
  </si>
  <si>
    <t>P3963</t>
  </si>
  <si>
    <t>বড় পর্দায় আসার আগেই তো ঝুলায়।</t>
  </si>
  <si>
    <t>boro porjaye ashar agei to jhulay</t>
  </si>
  <si>
    <t>P3964</t>
  </si>
  <si>
    <t>সুপার ❤❤❤</t>
  </si>
  <si>
    <t>super ❤❤❤</t>
  </si>
  <si>
    <t>P3965</t>
  </si>
  <si>
    <t>কমলা দুইটা ভালোই নৃত্য করতেছে👌</t>
  </si>
  <si>
    <t>komla dui ta bhalo e nrityo kortese👌</t>
  </si>
  <si>
    <t>P3966</t>
  </si>
  <si>
    <t>খুব সুন্দর ❤❤❤</t>
  </si>
  <si>
    <t>khub sundor ❤❤❤</t>
  </si>
  <si>
    <t>P3967</t>
  </si>
  <si>
    <t>Kartik maser kak</t>
  </si>
  <si>
    <t>P3968</t>
  </si>
  <si>
    <t>জাহান্নামের কিট</t>
  </si>
  <si>
    <t>jahannamer kit</t>
  </si>
  <si>
    <t>P3969</t>
  </si>
  <si>
    <t>সামনে এত সুন্দর পাহাড় ঘুরে আসা যাবে 😁🤪</t>
  </si>
  <si>
    <t>samne eto sundor pahar ghure asha jabe 😁🤪</t>
  </si>
  <si>
    <t>P3970</t>
  </si>
  <si>
    <t>ছোট গাছে বড় ফল,, 😂</t>
  </si>
  <si>
    <t>choto gache boro fol 😂</t>
  </si>
  <si>
    <t>P3971</t>
  </si>
  <si>
    <t>wow you loving aourbo tanjin tisha😊</t>
  </si>
  <si>
    <t>https://youtube.com/shorts/tS3zoOnjgo4?si=IJ_d6iNmsYSNjQJF</t>
  </si>
  <si>
    <t>P3972</t>
  </si>
  <si>
    <t>খুব সুন্দর জুটি</t>
  </si>
  <si>
    <t>khub sundor juti</t>
  </si>
  <si>
    <t>P3973</t>
  </si>
  <si>
    <t>Excellent</t>
  </si>
  <si>
    <t>excellent</t>
  </si>
  <si>
    <t>P3974</t>
  </si>
  <si>
    <t>Khub sundor</t>
  </si>
  <si>
    <t>khub sundor</t>
  </si>
  <si>
    <t>P3975</t>
  </si>
  <si>
    <t>Nice fantastic!</t>
  </si>
  <si>
    <t>nice fantastic!</t>
  </si>
  <si>
    <t>P3976</t>
  </si>
  <si>
    <t>খুব সুন্দর হয়েছে</t>
  </si>
  <si>
    <t>khub sundor hoyeche</t>
  </si>
  <si>
    <t>P3977</t>
  </si>
  <si>
    <t>Plzzz plzzz plzzz</t>
  </si>
  <si>
    <t>plzzz plzzz plzzz</t>
  </si>
  <si>
    <t>P3978</t>
  </si>
  <si>
    <t>Jholaa</t>
  </si>
  <si>
    <t>jholaa</t>
  </si>
  <si>
    <t>P3979</t>
  </si>
  <si>
    <t>ক্যামেরা ঠিক যায়গায় ছিলো 😍😂</t>
  </si>
  <si>
    <t>camera thik jaigai chilo 😍😂</t>
  </si>
  <si>
    <t>P3980</t>
  </si>
  <si>
    <t>👏👏👏😍😍 wwwow Nice</t>
  </si>
  <si>
    <t>👏👏👏😍😍 wwwow nice</t>
  </si>
  <si>
    <t>P3981</t>
  </si>
  <si>
    <t>Pom pom👏</t>
  </si>
  <si>
    <t>pom pom👏</t>
  </si>
  <si>
    <t>P3982</t>
  </si>
  <si>
    <t>Prettiest girl 😍🔥</t>
  </si>
  <si>
    <t>prettiest girl 😍🔥</t>
  </si>
  <si>
    <t>P3983</t>
  </si>
  <si>
    <t>BEAUTIFUL APIII🥺🫶🏻❤️</t>
  </si>
  <si>
    <t>beautiful apii 🥺🫶🏻❤️</t>
  </si>
  <si>
    <t>P3984</t>
  </si>
  <si>
    <t>Jhuila geche kodu 😢</t>
  </si>
  <si>
    <t>jhuila geche kodu 😢</t>
  </si>
  <si>
    <t>P3985</t>
  </si>
  <si>
    <t>thik jaigai fat nai😶</t>
  </si>
  <si>
    <t>P3986</t>
  </si>
  <si>
    <t>Pore jabe eto jakaio na</t>
  </si>
  <si>
    <t>pore jabe eto jakai o na</t>
  </si>
  <si>
    <t>P3987</t>
  </si>
  <si>
    <t>জঘন্য</t>
  </si>
  <si>
    <t>joghonnno</t>
  </si>
  <si>
    <t>P3988</t>
  </si>
  <si>
    <t>Dud invention</t>
  </si>
  <si>
    <t>dud invention</t>
  </si>
  <si>
    <t>P3989</t>
  </si>
  <si>
    <t>Toi khuila dekhaileo bomi asbo🤢</t>
  </si>
  <si>
    <t>toi khuila dekhailao bomi asbo🤢</t>
  </si>
  <si>
    <t>P3990</t>
  </si>
  <si>
    <t>Juillla gese tu 😢</t>
  </si>
  <si>
    <t>juilla geche tu 😢</t>
  </si>
  <si>
    <t>P3991</t>
  </si>
  <si>
    <t>Notun magi🙃👍🏼</t>
  </si>
  <si>
    <t>notun magi 🙃👍🏼</t>
  </si>
  <si>
    <t>P3992</t>
  </si>
  <si>
    <t>DaRuN lagche 🥰</t>
  </si>
  <si>
    <t>darun lagche 🥰</t>
  </si>
  <si>
    <t>P3993</t>
  </si>
  <si>
    <t xml:space="preserve">
Chudar jinish Instagram a ki kore ?</t>
  </si>
  <si>
    <t>chudar jinish Instagram a ki kore?"</t>
  </si>
  <si>
    <t>P3994</t>
  </si>
  <si>
    <t>Duder size to Amar boner Moto</t>
  </si>
  <si>
    <t>duder size to amar boner moto</t>
  </si>
  <si>
    <t>P3995</t>
  </si>
  <si>
    <t>khali dudh ta dekhailen ar putki ta nachailen ar to kisu deklam na</t>
  </si>
  <si>
    <t>khali dudh ta dekhailen ar putki ta nachailen ar to kisu dekhlam na</t>
  </si>
  <si>
    <t>P3996</t>
  </si>
  <si>
    <t>বাবা টাকা নষ্ট মেয়ে নষ্ট 😢😢😢😢😢😢</t>
  </si>
  <si>
    <t>baba taka noshto meye noshto 😢😢😢😢😢😢</t>
  </si>
  <si>
    <t>https://www.instagram.com/reel/DZEPSbwKS71/?utm_source=ig_web_copy_link&amp;igsh=MzRlODBiNWFlZA==</t>
  </si>
  <si>
    <t>P3997</t>
  </si>
  <si>
    <t>Vai ektu aste komor venge jbee😢</t>
  </si>
  <si>
    <t>vai ektu aste komor bhenge jabe 😢</t>
  </si>
  <si>
    <t>P3998</t>
  </si>
  <si>
    <t>Damn girl🔥🔥</t>
  </si>
  <si>
    <t>damn girl🔥🔥</t>
  </si>
  <si>
    <t>P3999</t>
  </si>
  <si>
    <t>2x speed dance😂</t>
  </si>
  <si>
    <t>P4000</t>
  </si>
  <si>
    <t>Pretty!!👌</t>
  </si>
  <si>
    <t>pretty!!👌</t>
  </si>
  <si>
    <t>https://www.instagram.com/reel/DX_FGkAzOBj/?utm_source=ig_web_copy_link&amp;igsh=MzRlODBiNWFlZA==</t>
  </si>
  <si>
    <t>P4001</t>
  </si>
  <si>
    <t>how is it even possible to look this beautiful??? 🥶🥶</t>
  </si>
  <si>
    <t>P4002</t>
  </si>
  <si>
    <t>Codar jonno best 🫠</t>
  </si>
  <si>
    <t>codar jonno best 🫠</t>
  </si>
  <si>
    <t>https://www.instagram.com/reel/DXMBYBYD1VQ/?utm_source=ig_web_copy_link&amp;igsh=MzRlODBiNWFlZA==</t>
  </si>
  <si>
    <t>P4003</t>
  </si>
  <si>
    <t>আবাসিক হোটেল এর প্রিমিয়াম প্রোডাক্ট</t>
  </si>
  <si>
    <t>abasik hotel er premium product</t>
  </si>
  <si>
    <t>P4004</t>
  </si>
  <si>
    <t>ai sob tiktokar instay kotha theke ase,,</t>
  </si>
  <si>
    <t>ai sob tiktoker insta te kothay theke ashe</t>
  </si>
  <si>
    <t>P4005</t>
  </si>
  <si>
    <t>Instagram takeou TikTok banailose dhurr</t>
  </si>
  <si>
    <t>Instagram theke TikTok banailo dhurr</t>
  </si>
  <si>
    <t>P4006</t>
  </si>
  <si>
    <t>বাজান রাগ করলা 😅</t>
  </si>
  <si>
    <t>bajan rag korla</t>
  </si>
  <si>
    <t>16/05/2026</t>
  </si>
  <si>
    <t>https://www.tiktok.com/@ajaira_lekhok/video/7640538429813460244?is_from_webapp=1&amp;sender_device=pc&amp;web_id=7640044015366276628</t>
  </si>
  <si>
    <t>P4007</t>
  </si>
  <si>
    <t>কি ভয় পাইছো না আমিও ভয় পাইছি 🙂</t>
  </si>
  <si>
    <t>Ki voy paicho na amio voy paichi 🙂</t>
  </si>
  <si>
    <t>P4008</t>
  </si>
  <si>
    <t>টাকা আমারে মানুষ চিনাইছে ❌
টিকটক আমারে পাগল চিনাইছে✅</t>
  </si>
  <si>
    <t>"Taka amare manush chinaiche ❌ TikTok amare pagol chinaiche ✅"</t>
  </si>
  <si>
    <t>P4009</t>
  </si>
  <si>
    <t>পানির নিচের জলহস্তি যখন উপরে আসে</t>
  </si>
  <si>
    <t>Panir nicher jolhasti jokhon upore ashe</t>
  </si>
  <si>
    <t>P4010</t>
  </si>
  <si>
    <t>আপু টা কি cute কিন্তু ভাই উনারে negative 
mind করে দিলো 🙃</t>
  </si>
  <si>
    <t>"Apu ta ki cute kintu bhai unare negative mind kore dilo 🙃"</t>
  </si>
  <si>
    <t>https://www.tiktok.com/@voiceoflabib13/video/7545497281601064193?is_from_webapp=1&amp;sender_device=pc&amp;web_id=7640044015366276628</t>
  </si>
  <si>
    <t>P4011</t>
  </si>
  <si>
    <t>জয় বাংলা মাইন্ড সামলা..!!🥲</t>
  </si>
  <si>
    <t>Joy Bangla mind samla..!! 🥲</t>
  </si>
  <si>
    <t>P4012</t>
  </si>
  <si>
    <t>দাদুর পায়জামা দাদির পায়জামা গানের নাম
 🔎😁</t>
  </si>
  <si>
    <t>"Dadur payjama dadir payjama ganer nam 🔎😁"</t>
  </si>
  <si>
    <t>23/05/2026</t>
  </si>
  <si>
    <t>https://www.tiktok.com/@opuvai.official/video/7643008751640857877?is_from_webapp=1&amp;sender_device=pc&amp;web_id=7640044015366276628</t>
  </si>
  <si>
    <t>P4013</t>
  </si>
  <si>
    <t>গারি চালাতে দেখলাম না কোনো সময় খালি 
গারি থেকে নামতে দেখি 😄😁</t>
  </si>
  <si>
    <t>"Gari chalate deklam na kono shomoy khali gari theke namte dekhi 😄😁"</t>
  </si>
  <si>
    <t>https://www.tiktok.com/@opuvai.official/video/7635115920981003541?is_from_webapp=1&amp;sender_device=pc&amp;web_id=7640044015366276628</t>
  </si>
  <si>
    <t>P4014</t>
  </si>
  <si>
    <t>আর এদিকে আমার সব স্যার বুড়া বুড়া 
😫😫😫😫</t>
  </si>
  <si>
    <t>"Ar edike amar shob sir bura bura 😫😫😫😫"</t>
  </si>
  <si>
    <t>24/05/2022</t>
  </si>
  <si>
    <t>https://www.tiktok.com/@shimulbiswas122/video/7101099130176458011?is_from_webapp=1&amp;sender_device=pc&amp;web_id=7640044015366276628</t>
  </si>
  <si>
    <t>P4015</t>
  </si>
  <si>
    <t>তুই হাসিস কেন তুই তো সিংগেল😡</t>
  </si>
  <si>
    <t>Tui hasis keno tui to single 😡</t>
  </si>
  <si>
    <t>P4016</t>
  </si>
  <si>
    <t>শালা পড়াশুনা তো করলামই কিন্তু প্রেম 
করতে পারলাম না টিচারের সাথে দুঃখের 
বিষয়🤣😞</t>
  </si>
  <si>
    <t>"Shala porashuna to korlami kintu prem korte parlam na teacher-er sathe dukkher bishoy 🤣😞"</t>
  </si>
  <si>
    <t>P4017</t>
  </si>
  <si>
    <t>বতমানে বাংলাদেশের শিক্ষক শিক্ষিকাদের 
কাছ থেকে শিখার মতো কিছু নেই। 😔😔 
সরকার ফাউ বেতন দেয। তারা এখন বলেন 
স্কুল টিচারদের বাচে পডতে।</t>
  </si>
  <si>
    <t>"Bortomane Bangladesher shikkhok-shikkhikader kach theke shikhar moto kichu nei. 😔😔 Sarkar fau beton dey. Tara ekhon bole school teacher-der bache porte."</t>
  </si>
  <si>
    <t>P4018</t>
  </si>
  <si>
    <t>হাসবিনা পাপির দল😂😂😂</t>
  </si>
  <si>
    <t>Hasbina papir dol 😂😂😂</t>
  </si>
  <si>
    <t>P4019</t>
  </si>
  <si>
    <t>sir ke kemne like kore manush 🙂😑</t>
  </si>
  <si>
    <t>Sir ke kemne like kore manush 🙂😑</t>
  </si>
  <si>
    <t>P4020</t>
  </si>
  <si>
    <t>নডি*গো মতো লাগে💅🏻</t>
  </si>
  <si>
    <t>Nodigo moto lage💅🏻</t>
  </si>
  <si>
    <t>P4021</t>
  </si>
  <si>
    <t>এরে কেউ দোচেন</t>
  </si>
  <si>
    <t>Ere keu dochen</t>
  </si>
  <si>
    <t>P4022</t>
  </si>
  <si>
    <t>Akjon manush nachanachi tokhon e kore jokhon shey lojjar sesh shimana par kore As like U</t>
  </si>
  <si>
    <t>Akjon manush nachanachi tokhon e kore jokhon shey lojjar sesh shimana par kore, as like U</t>
  </si>
  <si>
    <t>P4023</t>
  </si>
  <si>
    <t>ছোট গাছে যদি বড় বড় ফুল দেখেন তাহলে বুঝে নিবেন গাচটার যত্ন একজন নয় হাজার জন করে ধন্যবাদ</t>
  </si>
  <si>
    <t>Choto gache jodi boro boro ful dekhen tahole bujhe niben gachtar jotno akjon noy hajar jon kore, dhonnobad</t>
  </si>
  <si>
    <t>P4024</t>
  </si>
  <si>
    <t>খ</t>
  </si>
  <si>
    <t>Kh</t>
  </si>
  <si>
    <t>P4025</t>
  </si>
  <si>
    <t>বাংলার খ</t>
  </si>
  <si>
    <t>Banglar kh</t>
  </si>
  <si>
    <t>P4026</t>
  </si>
  <si>
    <t>Only fans ar kormi instay ki kortese</t>
  </si>
  <si>
    <t>P4027</t>
  </si>
  <si>
    <t>Mg nki? Hea? 🪓💩</t>
  </si>
  <si>
    <t>P4028</t>
  </si>
  <si>
    <t>Chodani dance 💃 😂😂😂</t>
  </si>
  <si>
    <t>P4029</t>
  </si>
  <si>
    <t>Tor full family খ naki</t>
  </si>
  <si>
    <t>Tor full family kh naki</t>
  </si>
  <si>
    <t>P4030</t>
  </si>
  <si>
    <t>“খ” naki “ম” ?</t>
  </si>
  <si>
    <t>“Kh” naki “M” ?</t>
  </si>
  <si>
    <t>P4031</t>
  </si>
  <si>
    <t>এনে আয়া এরম করছ কেন তরা, তগো কি ক্যামেরা ওফ কইরা নাচলে হয়না?🙂</t>
  </si>
  <si>
    <t>Ene aya erom korcho keno tora, togo ki camera off koira nachle hoyna?🙂</t>
  </si>
  <si>
    <t>P4032</t>
  </si>
  <si>
    <t>হেডা*য় বহুত কারেন্ট 🔥</t>
  </si>
  <si>
    <t>Heday bohut current 🔥</t>
  </si>
  <si>
    <t>P4033</t>
  </si>
  <si>
    <t>apur dudh gula shei 🙌</t>
  </si>
  <si>
    <t>Apur dudh gula shei 🙌</t>
  </si>
  <si>
    <t>P4034</t>
  </si>
  <si>
    <t>Queen 🔥❤️</t>
  </si>
  <si>
    <t>P4035</t>
  </si>
  <si>
    <t>K* on top 🙌</t>
  </si>
  <si>
    <t>P4036</t>
  </si>
  <si>
    <t>Sawar video👏</t>
  </si>
  <si>
    <t>P4037</t>
  </si>
  <si>
    <t>khnki mgi</t>
  </si>
  <si>
    <t>Khnki mgi</t>
  </si>
  <si>
    <t>P4038</t>
  </si>
  <si>
    <t>Horny hoye gese ga</t>
  </si>
  <si>
    <t>P4039</t>
  </si>
  <si>
    <t>Cdr jonno✅ biyer jonno 🚫</t>
  </si>
  <si>
    <t>P4040</t>
  </si>
  <si>
    <t>Mgi😮</t>
  </si>
  <si>
    <t>P4041</t>
  </si>
  <si>
    <t>tumi onak sundori</t>
  </si>
  <si>
    <t>Tumi onak sundori</t>
  </si>
  <si>
    <t>P4042</t>
  </si>
  <si>
    <t>ufffffffffs khaite icche korche bbz</t>
  </si>
  <si>
    <t>Uffffffffffs khaite icche korche bbz</t>
  </si>
  <si>
    <t>P4043</t>
  </si>
  <si>
    <t>So beautiful 💕</t>
  </si>
  <si>
    <t>P4044</t>
  </si>
  <si>
    <t>অনেক সুন্দর লাকছে</t>
  </si>
  <si>
    <t>Onek shundor lagche</t>
  </si>
  <si>
    <t>P4045</t>
  </si>
  <si>
    <t>Cdar Jonno perfect 🌚🎀</t>
  </si>
  <si>
    <t>Cdar jonno perfect 🌚🎀</t>
  </si>
  <si>
    <t>P4046</t>
  </si>
  <si>
    <t>Nice dance</t>
  </si>
  <si>
    <t>P4047</t>
  </si>
  <si>
    <t>Tasty 🙌</t>
  </si>
  <si>
    <t>P4048</t>
  </si>
  <si>
    <t>কমর দুলানোটা আমার কাছে সেই লাগছে😻😻</t>
  </si>
  <si>
    <t>Komor dulanota amar kache shei lagche 😻😻</t>
  </si>
  <si>
    <t>https://youtube.com/shorts/-NE5fRO_a9o?si=GCalAyI3OeNDRwTJ</t>
  </si>
  <si>
    <t>P4049</t>
  </si>
  <si>
    <t xml:space="preserve">perfect song perfect dance this is Shanti ❤❤❤😊😊😊
</t>
  </si>
  <si>
    <t>"Perfect song perfect dance this is Shanti ❤❤❤😊😊😊"</t>
  </si>
  <si>
    <t>P4050</t>
  </si>
  <si>
    <t>শান্তি আপু ডান্সটা সেই লাগছে ❤</t>
  </si>
  <si>
    <t>Shanti apu dance ta shei lagche ❤</t>
  </si>
  <si>
    <t>P4051</t>
  </si>
  <si>
    <t>The best dance❤❤❤🎉🎉🎉</t>
  </si>
  <si>
    <t>The best dance ❤❤❤🎉🎉🎉</t>
  </si>
  <si>
    <t>P4052</t>
  </si>
  <si>
    <t>I like this video very much 😍</t>
  </si>
  <si>
    <t>P4053</t>
  </si>
  <si>
    <t>love your dance move💃🏻</t>
  </si>
  <si>
    <t>Love your dance move 💃🏻</t>
  </si>
  <si>
    <t>P4054</t>
  </si>
  <si>
    <t>Just awesome ❤</t>
  </si>
  <si>
    <t>P4055</t>
  </si>
  <si>
    <t>AWWWWW  CUTE MAGI</t>
  </si>
  <si>
    <t>AWWWWW CUTE MAGI</t>
  </si>
  <si>
    <t>P4056</t>
  </si>
  <si>
    <t>Your dance is wow 😮❤😎🔥🎧</t>
  </si>
  <si>
    <t>P4057</t>
  </si>
  <si>
    <t>so cute smile</t>
  </si>
  <si>
    <t>So cute smile</t>
  </si>
  <si>
    <t>P4058</t>
  </si>
  <si>
    <t>নাচটা কিন্তু সেই হইছে👍</t>
  </si>
  <si>
    <t>Nachta kintu shei hoise 👍</t>
  </si>
  <si>
    <t>P4059</t>
  </si>
  <si>
    <t>So beautiful 😍❤️😍❤️</t>
  </si>
  <si>
    <t>P4060</t>
  </si>
  <si>
    <t>সামনে থেকে পম পম আরো ভালো করে দুলাবেন❤❤❤❤❤❤❤❤❤❤</t>
  </si>
  <si>
    <t>Samne theke pom pom aro bhalo kore dulaben ❤❤❤❤❤❤❤❤❤❤</t>
  </si>
  <si>
    <t>P4061</t>
  </si>
  <si>
    <t>আপু খুব সুন্দর dance</t>
  </si>
  <si>
    <t>Apu khub shundor dance</t>
  </si>
  <si>
    <t>P4062</t>
  </si>
  <si>
    <t>Amazing 😍!!</t>
  </si>
  <si>
    <t>P4063</t>
  </si>
  <si>
    <t>খানকিমাগী ১৫০টাকার মালে কয় কি</t>
  </si>
  <si>
    <t>khankimagir 150 takar male koy ki</t>
  </si>
  <si>
    <t>https://www.facebook.com/share/r/1BcUwaSk9s/</t>
  </si>
  <si>
    <t>P4064</t>
  </si>
  <si>
    <t>তোমার মত মাগি তো বিয়ে করব না,, ভালো একটা মেয়ে বিয়ে করবো তার দিন শেষে ২০০ টাকা হলেই চলবে,, করো তো দেহ ব্যবসা অন্য কিছু তো না</t>
  </si>
  <si>
    <t>tomar moto magi to biye korbo na, bhalo ekta meye biye korbo tar din sheshe 200 taka holei cholbe, koro to deho byabsha onno kichu to na</t>
  </si>
  <si>
    <t>P4065</t>
  </si>
  <si>
    <t>তারা ১০০০ হাজার করে নিয়া ওনার বাসায় যাবেন😂😂</t>
  </si>
  <si>
    <t>tara 1000 hajar kore niya onar basay jaben 😂😂</t>
  </si>
  <si>
    <t>P4066</t>
  </si>
  <si>
    <t>তারা বিয়ে করবে না তরে দিয়া কাম চালাইব মাগী</t>
  </si>
  <si>
    <t>tara biye korbe na tore diya kam chalaib magi</t>
  </si>
  <si>
    <t>P4067</t>
  </si>
  <si>
    <t>বস্তির মেয়ে</t>
  </si>
  <si>
    <t>bostir meye</t>
  </si>
  <si>
    <t>P4068</t>
  </si>
  <si>
    <t>ঠিক আছে আমরা বিয়া করছি না
তাহলে ১ রাতে কত লাগবে তোর বল</t>
  </si>
  <si>
    <t>"thik ache amra biya korchi na tahole 1 rate koto lagbe tor bol"</t>
  </si>
  <si>
    <t>P4069</t>
  </si>
  <si>
    <t xml:space="preserve">তর বোদার বিন কয়টা
</t>
  </si>
  <si>
    <t>tor bodar bin koyta</t>
  </si>
  <si>
    <t>P4070</t>
  </si>
  <si>
    <t xml:space="preserve">ফোইন্নি কই কি
</t>
  </si>
  <si>
    <t>foinni koi ki</t>
  </si>
  <si>
    <t>P4071</t>
  </si>
  <si>
    <t xml:space="preserve">তারা সবাই তোমারে সপ্নে লাগাবে
</t>
  </si>
  <si>
    <t>tara sobai tomare shopne lagabe</t>
  </si>
  <si>
    <t>P4072</t>
  </si>
  <si>
    <t>Tor mak mui chodong</t>
  </si>
  <si>
    <t>P4073</t>
  </si>
  <si>
    <t xml:space="preserve">৩০০ টাকার মাল কইকি
</t>
  </si>
  <si>
    <t>300 takar mal koi ki</t>
  </si>
  <si>
    <t>P4074</t>
  </si>
  <si>
    <t>তোর সাওয়ার দাম মনে হয় ৫০ টাকা ফকিন্নির পুত।</t>
  </si>
  <si>
    <t>tor sawar dam mone hoy 50 taka fokinnir put</t>
  </si>
  <si>
    <t>P4075</t>
  </si>
  <si>
    <t>Sarder Shohag
Noti ki bole</t>
  </si>
  <si>
    <t>"Sarder Shohag Noti ki bole"</t>
  </si>
  <si>
    <t>P4076</t>
  </si>
  <si>
    <t xml:space="preserve">Ay madarcod go kon shalay program a niyease😡😡
</t>
  </si>
  <si>
    <t>Ay madarcod go kon shalay program a niyease 😡😡</t>
  </si>
  <si>
    <t>P4077</t>
  </si>
  <si>
    <t>nortoki</t>
  </si>
  <si>
    <t>P4078</t>
  </si>
  <si>
    <t xml:space="preserve">নটির বেটি বলে কি
</t>
  </si>
  <si>
    <t>notir beti bole ki</t>
  </si>
  <si>
    <t>P4079</t>
  </si>
  <si>
    <t>স্যাটা ভাংগা গর্জন 🤣
নিচ তলা ভাড়া দিয়ে করছে কেটি টাকা অর্জন🤣🤣</t>
  </si>
  <si>
    <t>"syata bhanga gorjon 🤣 nich tala bhara diye korche keti taka orjon 🤣🤣"</t>
  </si>
  <si>
    <t>P4080</t>
  </si>
  <si>
    <t xml:space="preserve">তর তো ভো দা বেচার টাকা
</t>
  </si>
  <si>
    <t>tor to bho da bechar taka</t>
  </si>
  <si>
    <t>P4081</t>
  </si>
  <si>
    <t>Age cilo 50 tk Rate Akhon se 50k cai</t>
  </si>
  <si>
    <t>P4082</t>
  </si>
  <si>
    <t xml:space="preserve">Aii sawya marani ble ki
</t>
  </si>
  <si>
    <t>Aii sawya marani ble ki</t>
  </si>
  <si>
    <t>P4083</t>
  </si>
  <si>
    <t>Nigro fokinnir bacha</t>
  </si>
  <si>
    <t>P4084</t>
  </si>
  <si>
    <t>তুই তো সানিলিওন</t>
  </si>
  <si>
    <t>tui to sanilion</t>
  </si>
  <si>
    <t>P4085</t>
  </si>
  <si>
    <t xml:space="preserve">২৫০ টাকার খাখখী কয় কি
</t>
  </si>
  <si>
    <t>250 takar khakhkhi koy ki</t>
  </si>
  <si>
    <t>P4086</t>
  </si>
  <si>
    <t xml:space="preserve">ছাপরি কোথাকার
</t>
  </si>
  <si>
    <t>chapri kothakar</t>
  </si>
  <si>
    <t>P4087</t>
  </si>
  <si>
    <t>তোরে ফুটকি মারার দরকার</t>
  </si>
  <si>
    <t>tore futki marar dorkar</t>
  </si>
  <si>
    <t>P4088</t>
  </si>
  <si>
    <t>তারা বিয়া করবে না তারা তোকে ব্যবহার করবে। শুয়োরের বাচ্চা</t>
  </si>
  <si>
    <t>tara biya korbe na tara toke byabohar korbe. shuorer bachcha</t>
  </si>
  <si>
    <t>P4089</t>
  </si>
  <si>
    <t>মাগি একটা</t>
  </si>
  <si>
    <t>magi ekta</t>
  </si>
  <si>
    <t>P4090</t>
  </si>
  <si>
    <t>খানকি মাগি কই কি তুই হোটেলে রাত খাটা গা খানকি</t>
  </si>
  <si>
    <t>khanki magi koi ki tui hotele rat khata ga khanki</t>
  </si>
  <si>
    <t>P4091</t>
  </si>
  <si>
    <t>দূর ম্যাগী।</t>
  </si>
  <si>
    <t>dur magi</t>
  </si>
  <si>
    <t>P4092</t>
  </si>
  <si>
    <t>বাসার নিচে পাছার নিচে মাগির পাছার নিচে রড দিব</t>
  </si>
  <si>
    <t>basar niche pachar niche magir pachar niche rod dib</t>
  </si>
  <si>
    <t>P4093</t>
  </si>
  <si>
    <t>Magi koy ki</t>
  </si>
  <si>
    <t>P4094</t>
  </si>
  <si>
    <t>Sanbadi tor bichi kata uchit. Ar magir deki daoa uchit</t>
  </si>
  <si>
    <t>P4095</t>
  </si>
  <si>
    <t xml:space="preserve">মাগী!!!
</t>
  </si>
  <si>
    <t>magi!!!</t>
  </si>
  <si>
    <t>P4096</t>
  </si>
  <si>
    <t>Bessa bole ki...tore je Kon Hala tolayse....</t>
  </si>
  <si>
    <t>Bessa bole ki... tore je kon hala tolayse....</t>
  </si>
  <si>
    <t>P4097</t>
  </si>
  <si>
    <t>পতিতার ঘরে তো পতিতাই হবে 😂</t>
  </si>
  <si>
    <t>potitar ghore to potitai hobe 😂</t>
  </si>
  <si>
    <t>P4098</t>
  </si>
  <si>
    <t xml:space="preserve">মাগির ভিজিট কি বারলো নাকি
</t>
  </si>
  <si>
    <t>magir visit ki barlo naki</t>
  </si>
  <si>
    <t>P4099</t>
  </si>
  <si>
    <t>বস্তি খানকি</t>
  </si>
  <si>
    <t>bosti khanki</t>
  </si>
  <si>
    <t>P4100</t>
  </si>
  <si>
    <t>তোর মার পুটকিতে কোন আগাছা হোল দিয়ে তোর মতো বেশ্শি জন্ম দেছে,</t>
  </si>
  <si>
    <t>tor mar putkite kon agacha hol diye tor moto besshi jonmo dese</t>
  </si>
  <si>
    <t>P4101</t>
  </si>
  <si>
    <t>রাতের রানি
মিস মাgi</t>
  </si>
  <si>
    <t>"rater rani mis magi"</t>
  </si>
  <si>
    <t>P4102</t>
  </si>
  <si>
    <t xml:space="preserve">হোটেলের মাগি
</t>
  </si>
  <si>
    <t>hoteler magi</t>
  </si>
  <si>
    <t>P4103</t>
  </si>
  <si>
    <t>20000 haja taka diya tor moto magi lagaite parmu 20 ta</t>
  </si>
  <si>
    <t>20000 hajar taka diya tor moto magi lagaite parmu 20 ta</t>
  </si>
  <si>
    <t>P4104</t>
  </si>
  <si>
    <t>খানকিগিরি করে পাও তো টের পাও না কিছু</t>
  </si>
  <si>
    <t>khankigiri kore pao to ter pao na kichu</t>
  </si>
  <si>
    <t>P4105</t>
  </si>
  <si>
    <t>খানকির জানে খানকির খবর</t>
  </si>
  <si>
    <t>khankir jane khankir khobor</t>
  </si>
  <si>
    <t>P4106</t>
  </si>
  <si>
    <t xml:space="preserve">Khangki r ki bolbe
</t>
  </si>
  <si>
    <t>Khangki r ki bolbe</t>
  </si>
  <si>
    <t>P4107</t>
  </si>
  <si>
    <t>১০-১৫ হাজার টাকা দিয়ে এক শট মারব নেয়ার</t>
  </si>
  <si>
    <t>10-15 hajar taka diye ek shot marbo neyar</t>
  </si>
  <si>
    <t>P4108</t>
  </si>
  <si>
    <t xml:space="preserve">Tor. Hada. Magi
</t>
  </si>
  <si>
    <t>Tor. Hada. Magi</t>
  </si>
  <si>
    <t>P4109</t>
  </si>
  <si>
    <t>তোর মত মাগিরে বিয়া করবে কেডা?
ভালো,ভদ্র,সামাজিক কোন মানুষ তোরে বিয়ে করবে না।</t>
  </si>
  <si>
    <t>"tor moto magire biya korbe keda? bhalo, bhodro, samajik kon manus tore biye korbe na."</t>
  </si>
  <si>
    <t>P4110</t>
  </si>
  <si>
    <t>Bosti. Khanki</t>
  </si>
  <si>
    <t>P4111</t>
  </si>
  <si>
    <t xml:space="preserve">এটা হলো খানকিমাগী
</t>
  </si>
  <si>
    <t>eta holo khankimagi</t>
  </si>
  <si>
    <t>P4112</t>
  </si>
  <si>
    <t>🖕🖕🖕🖕তোর ভোদা ও তো কালা মাগি</t>
  </si>
  <si>
    <t>🖕🖕🖕🖕 tor vhoda o to kala magi</t>
  </si>
  <si>
    <t>P4113</t>
  </si>
  <si>
    <t>তোর মতো মেয়ে ৩০০ টাকায় বিক্রি হচ্ছে</t>
  </si>
  <si>
    <t>tor moto meye 300 takay bikri hocche</t>
  </si>
  <si>
    <t>P4114</t>
  </si>
  <si>
    <t>তুমি টাকা কি ঔ জায়গায় দিবা,,সালা বেশ্যা একটা</t>
  </si>
  <si>
    <t>tumi taka ki oi jaygay diba, sala beshya ekta</t>
  </si>
  <si>
    <t>P4115</t>
  </si>
  <si>
    <t>খানকি মাগি লেংটা হয়ে থাকলেও কুত্তা চুদবো না তোরে ১৫০ টাকার জিনিস</t>
  </si>
  <si>
    <t>khanki magi lengta hoye thakleo kutta chudbo na tore 150 takar jinis</t>
  </si>
  <si>
    <t>P4116</t>
  </si>
  <si>
    <t>পতিতা মেয়েরা কিভাবে বুঝবে কোনটা হালাল টাকা কোনটা হারাম টাকাম</t>
  </si>
  <si>
    <t>potita meyera kivabe bujhbe konta halal taka konta haram taka</t>
  </si>
  <si>
    <t>P4117</t>
  </si>
  <si>
    <t>খানকি মাগী কি কস তুই। তুকে ঘোড়া দিয়ে চোদলে তুই এই উল্টাপাল্টা কথা বলা বন্ধ করবি।</t>
  </si>
  <si>
    <t>khanki magi ki kos tui. tuke ghora diye chodle tui ei ultapalta kotha bola bondho korbi.</t>
  </si>
  <si>
    <t>P4118</t>
  </si>
  <si>
    <t>Ho biye kore lav ki ,,,tor moto magi go 500 kore dilei to paowaa jay</t>
  </si>
  <si>
    <t>Ho biye kore lav ki, tor moto magi go 500 kore dilei to paowaa jay</t>
  </si>
  <si>
    <t>P4119</t>
  </si>
  <si>
    <t>কেন তোর মার হেডা বিক্রি করে তারা চলবে</t>
  </si>
  <si>
    <t>ken tor mar heda bikri kore tara cholbe</t>
  </si>
  <si>
    <t>P4120</t>
  </si>
  <si>
    <t>শরীর বিক্রি করে খাওয়া এক নর্তকীর কথা যারা প্রচার করে তারা আরেক পতিতা।</t>
  </si>
  <si>
    <t>shorir bikri kore khawa ek nortokir kotha jara prochar kore tara arek potita</t>
  </si>
  <si>
    <t>P4121</t>
  </si>
  <si>
    <t>তোর মত মাগী দৌলতিয়া ২০০ টাকা দিলে পাওয়া যায়</t>
  </si>
  <si>
    <t>tor mot magi doulotia 200 taka dile paoa jay</t>
  </si>
  <si>
    <t>P4122</t>
  </si>
  <si>
    <t>15-20 হাজারের নিচে যাদের ইনকাম তাদের জন্য তুই আছোস খানকিমাগী কাহানের ওদের কি বিয়ে করতে হইব না ওদের তুই মাগী।</t>
  </si>
  <si>
    <t>15-20 hajarer niche jader income tader jonno tui achos khankimagi kahaner oder ki biye korte hoib na oder tui magi</t>
  </si>
  <si>
    <t>P4123</t>
  </si>
  <si>
    <t>তোমার চেদরি আছে ঐ হিসাব করলে লাভ নেই মা /গী</t>
  </si>
  <si>
    <t>tomar chedri ache oi hisab korle lav nei ma/gi</t>
  </si>
  <si>
    <t>P4124</t>
  </si>
  <si>
    <t>মাগি হোটেলে খালি শুয়ে থাকা না‌।হালাল ইনকাম করে দেখা।</t>
  </si>
  <si>
    <t>magi hotele khali shuye thaka na. halal income kore dekha.</t>
  </si>
  <si>
    <t>P4125</t>
  </si>
  <si>
    <t>খানকিমাগী😡</t>
  </si>
  <si>
    <t>khankimagi 😡</t>
  </si>
  <si>
    <t>P4126</t>
  </si>
  <si>
    <t>তুই তো রাস্তার মা**গি সবাইকে খুশি রাখার দায়িত্ব নিছোস</t>
  </si>
  <si>
    <t>tui to rastar magi sobaike khushi rakhar dayitto nichos</t>
  </si>
  <si>
    <t>P4127</t>
  </si>
  <si>
    <t>খানকি + খানকি= উন্নত মানের খানকি।</t>
  </si>
  <si>
    <t>khanki + khanki = unnoto maner khanki</t>
  </si>
  <si>
    <t>P4128</t>
  </si>
  <si>
    <t>দূর মাগি</t>
  </si>
  <si>
    <t>P4129</t>
  </si>
  <si>
    <t>khankimagi</t>
  </si>
  <si>
    <t>P4130</t>
  </si>
  <si>
    <t>খানকিমাগী গুষ্টিরে চ*** আমরা কালু সন্তান ফুল খানকিমাগী হুং ইনকাম করলে সৎ পথে ইনকাম করলে অনেক শান্তি মাগিরা তোদের মত ব্যবসা সবাই চ*** খানকিমাগী রা ৫ হাজার টাকা ইনকাম করল শান্তি আছে আর তোদের মত পতিতা তোদের মত পতিতা ইহকালে তারা</t>
  </si>
  <si>
    <t>khankimagi gustire ch* amra kalu shontan full khankimagi hu income korle sot pothe income korle onek shanti magira toder moto byabsha sobai ch*** khankimagira 5 hajar taka income korlo shanti ache ar toder moto potita toder moto potita ihokale tara</t>
  </si>
  <si>
    <t>P4131</t>
  </si>
  <si>
    <t>P4132</t>
  </si>
  <si>
    <t xml:space="preserve">চুতমারানি তোর ভ**** ভিতরে হোল ঢুকাইয়া দিমু কাঙ্কির তুই তো একশরেন ১০০ টাকা চুতমারানি তোর মত নাকি পতিতালয় তুই তো একটা পতিতালয় টাকার বিনিময়ে দেশ চুতমারানি নিচের তালা দুই হাত দিয়ে আঙ্গুল দিয়ে কিসসা বার করে আনব
</t>
  </si>
  <si>
    <t>chutmarani tor vh**** vitore hol dhukaiya dimu kankir tui to ekshoren 100 taka chutmarani tor moto naki potitaloy tui to ekta potitaloy takar binimoye desh chutmarani nicher tala dui hat diye angul diye kissa ber kore anbo</t>
  </si>
  <si>
    <t>P4133</t>
  </si>
  <si>
    <t>P4134</t>
  </si>
  <si>
    <t>এই ফকিন্নির বাচ্চা দুইদিন আগেও তো ফকিন্নি আছিলি পাথর ছাইড়া ভালো ভালো ব্যাটা অফিসে ঘুরোনা শালা ফকিন্নির বাচ্চা শুয়োর</t>
  </si>
  <si>
    <t>ei fokinnir bacha duidin ageo to fokinni asili pathor chaira bhalo bhalo byata office e ghurona sala fokinnir bacha shuor</t>
  </si>
  <si>
    <t>P4135</t>
  </si>
  <si>
    <t>আপনার মত মাগি কেউ খায়</t>
  </si>
  <si>
    <t>apnar moto magi keu khay na</t>
  </si>
  <si>
    <t>P4136</t>
  </si>
  <si>
    <t>খাংকির বাচ্চা
সবাই তো আর তোর মত দুবাই সুগার ডেডি দের সাথে রাত কাটায় না</t>
  </si>
  <si>
    <t>"khangkir bacha
sobai to ar tor moto Dubai sugar daddy der sathe rat katay na"</t>
  </si>
  <si>
    <t>P4137</t>
  </si>
  <si>
    <t xml:space="preserve">তোর পচা ভোদার দাম কত,
</t>
  </si>
  <si>
    <t>tor pocha vhodar dam koto,</t>
  </si>
  <si>
    <t>P4138</t>
  </si>
  <si>
    <t>খানকি মাগির গুদে হাত ঢোকানর চেষ্টা করুন</t>
  </si>
  <si>
    <t>khanki magir gude hat dhokanor cheshta korun</t>
  </si>
  <si>
    <t>P4139</t>
  </si>
  <si>
    <t>৫০০০০ টাকা বেতন পাইলে তোরে ফুটকি মারবে না</t>
  </si>
  <si>
    <t>50000 taka beton paile tore futki marbe na</t>
  </si>
  <si>
    <t>P4140</t>
  </si>
  <si>
    <t>তুই তো একটা খাঙ্কি তোরে রাজার বাগের ঘোড়া 🐎 দিয়ে লাগানোর দরকার</t>
  </si>
  <si>
    <t>tui to ekta khanki tore rajar bagher ghora 🐎 diye laganor dorkar</t>
  </si>
  <si>
    <t>P4141</t>
  </si>
  <si>
    <t>তোর মতো গুয়ামারা দিয়ে ইবকাম তো সবাই করে না মাগী</t>
  </si>
  <si>
    <t>tor moto guamara diye income to sobai kore na magi</t>
  </si>
  <si>
    <t>P4142</t>
  </si>
  <si>
    <t>তর মারে তাইলে চুদমো বিয়ে করার দরকার নাই</t>
  </si>
  <si>
    <t>tor mare tahole chudmo biye korar dorkar nai</t>
  </si>
  <si>
    <t>P4143</t>
  </si>
  <si>
    <t xml:space="preserve">অসভ্য খানকিদের কে নিয়ে আসে? এদের আইনের আওতায় আনা দরকার
</t>
  </si>
  <si>
    <t>osobbho khankider ke niye ase? eder ainer awotay ana dorkar</t>
  </si>
  <si>
    <t>P4144</t>
  </si>
  <si>
    <t>বোকা চোদা, খানকির মেয়ে
কি রাগ করলা,</t>
  </si>
  <si>
    <t>"boka choda, khankir meye ki rag korla,"</t>
  </si>
  <si>
    <t>P4145</t>
  </si>
  <si>
    <t>তোর মত পতিতাকে ২০ টাকা দিয়ে গুলিস্তানে পাওয়া যায় 🍌🍌🍌</t>
  </si>
  <si>
    <t>tor moto potitake 20 taka diye Gulistane paoa jay 🍌🍌🍌</t>
  </si>
  <si>
    <t>P4146</t>
  </si>
  <si>
    <t xml:space="preserve">তুই বুঝবি কি চামরা বেচা মাগী
</t>
  </si>
  <si>
    <t>tui bujhbi ki chamra becha magi</t>
  </si>
  <si>
    <t>P4147</t>
  </si>
  <si>
    <t xml:space="preserve">চামড়া বেপারি কানকি মাগী
</t>
  </si>
  <si>
    <t>chamra bepari kanki magi</t>
  </si>
  <si>
    <t>P4148</t>
  </si>
  <si>
    <t xml:space="preserve">খানকিমাগী কে কুত্তা দিয়ে চুদাইতে হবে।
</t>
  </si>
  <si>
    <t>khankimagi ke kutta diye chudailte hobe</t>
  </si>
  <si>
    <t>P4149</t>
  </si>
  <si>
    <t>এরকম কিছু চুতমারানির পুতেরা তাদের সাক্ষাৎকার নিয়ে এক খ**** ঘর দালালি করে</t>
  </si>
  <si>
    <t>erokom kichu chutmaranir putera tader sakkhatkar niye ek kh**** ghor dalali kore</t>
  </si>
  <si>
    <t>P4150</t>
  </si>
  <si>
    <t>তোমার মা মেয়ের মন হয় চামড়ার ব্যবসা আছে
মানুষের বিছানা গরম করে বাটপারি করে টাকা ইনকাম করোতো ৫০ হাজার টাকা গায়ে লাগে না বুজকি</t>
  </si>
  <si>
    <t>"tomar ma meyer mon hoy chamrar byabsha ache manusher bichana gorom kore batpari kore taka income koro to 50 hajar taka gaye lage na bujki"</t>
  </si>
  <si>
    <t>P4151</t>
  </si>
  <si>
    <t>তর মত খা,,,,ন,,,খীরে বিয়ে করার দরকার নাই।।।।</t>
  </si>
  <si>
    <t>tor mot kha,,,,n,,,khire biye korar dorkar nai....</t>
  </si>
  <si>
    <t>P4152</t>
  </si>
  <si>
    <t>মাদার ফাকার মেয়ে</t>
  </si>
  <si>
    <t>madar fakar meye</t>
  </si>
  <si>
    <t>P4153</t>
  </si>
  <si>
    <t>P4154</t>
  </si>
  <si>
    <t>খানকি চামড়ার ব্যবসা বাদে মাসে ৫০০০/- টাকা আয় করে দেখা পারলে।বেশ্যা</t>
  </si>
  <si>
    <t>khanki chamrar byabsha bade mase 5000/- taka ay kore dekha parle. beshya</t>
  </si>
  <si>
    <t>P4155</t>
  </si>
  <si>
    <t>তোমাকে তো ৩০০ টাকাতেই পাওয়া যায় , তোহ তারা কি তোমাকে লা/গিয়েই জীবন পার করে দিবে? এটা বুঝাতে চাচ্ছো?</t>
  </si>
  <si>
    <t>tomake to 300 takatei paoa jay, toh tara ki tomake la/giei jibon par kore dibe? eta bujhate chaccho?</t>
  </si>
  <si>
    <t>P4156</t>
  </si>
  <si>
    <t>খানকি বলি কি মাগী তুই তরে কতো ছেলে চুদে</t>
  </si>
  <si>
    <t>khanki boli ki magi tui tore koto chele chude</t>
  </si>
  <si>
    <t>P4157</t>
  </si>
  <si>
    <t xml:space="preserve">মাগী গরে মাগী বলে কি
</t>
  </si>
  <si>
    <t>magi gore magi bole ki</t>
  </si>
  <si>
    <t>P4158</t>
  </si>
  <si>
    <t>দুই ইঞ্চি জায়গার ব্যবসা করে আবার বড় বড় কথা বলে মাগি</t>
  </si>
  <si>
    <t>dui inchi jaygar byabsha kore abar boro boro kotha bole magi</t>
  </si>
  <si>
    <t>P4159</t>
  </si>
  <si>
    <t>৩০০ টাকা হইলে হোটেলের মধ্যে চেলোয়র খুইলা দেস আর ম*** বড় বড় কথা কস তুই চুতমারানি</t>
  </si>
  <si>
    <t>300 taka hoile hoteler moddhe chelowar khuila des ar m*** boro boro kotha kos tui chutmarani</t>
  </si>
  <si>
    <t>P4160</t>
  </si>
  <si>
    <t>Tor moto mge chudvo</t>
  </si>
  <si>
    <t>P4161</t>
  </si>
  <si>
    <t xml:space="preserve">তোর মতো খানকির মায়রে চুদি
</t>
  </si>
  <si>
    <t>tor moto khankir mayre chudi</t>
  </si>
  <si>
    <t>P4162</t>
  </si>
  <si>
    <t>তোর মত খানকিরে রাস্তায় টোকাইও বিয়া করব না 🫵🥵🥵 কারণ তুই তো ১০৯টা ছেলে নিয়ে বিছানায় রাত কাটাস</t>
  </si>
  <si>
    <t>tor mot khankire rastay tokaiyo biya korbo na 🫵🥵🥵 karon tui to 109ta chele niye bichanay rat katas</t>
  </si>
  <si>
    <t>P4163</t>
  </si>
  <si>
    <t>সানি লিওনের দেখতে পারে তোর মায়ের ব***** ম***</t>
  </si>
  <si>
    <t>sani lioner dekhte pare tor mayer b***** m***</t>
  </si>
  <si>
    <t>P4164</t>
  </si>
  <si>
    <t>মাগীর ভদা কনে আর চোদে কনে</t>
  </si>
  <si>
    <t>magir vhoda kone ar chode kone</t>
  </si>
  <si>
    <t>P4165</t>
  </si>
  <si>
    <t>গালি দিতে ও লজ্জা করে - নষ্ট মাগি রে😁</t>
  </si>
  <si>
    <t>gali dite o lojja kore - noshto magi re 😁</t>
  </si>
  <si>
    <t>P4166</t>
  </si>
  <si>
    <t xml:space="preserve">তোরে চুদবে হলে
</t>
  </si>
  <si>
    <t>tore chudbe hole</t>
  </si>
  <si>
    <t>P4167</t>
  </si>
  <si>
    <t>মাইয়ারে তোর তিন থেকে ৫০০ টাকা হলে পাওয়া যায় সবাই যদি বিয়ে করে নেয় তাহলে ওরে চুদবে কে খানকিমাগী</t>
  </si>
  <si>
    <t>maiyare tor tin theke 500 taka hole paoa jay sobai jodi biye kore ney tahole ore chudbe ke khankimagi</t>
  </si>
  <si>
    <t>P4168</t>
  </si>
  <si>
    <t>Tor putki marba</t>
  </si>
  <si>
    <t>P4169</t>
  </si>
  <si>
    <t>তুই একটা খা*নকিমা*গী তুই একটা ব***** ম*** তুই একটা নটির ম***</t>
  </si>
  <si>
    <t>tui ekta khankimagi tui ekta b***** m*** tui ekta notir m***</t>
  </si>
  <si>
    <t>P4170</t>
  </si>
  <si>
    <t>আমি বুঝি না এসব খানকিমাগিদেরকে দিয়ে ভিডিও বানায় কোন চুদানির পোলা😡😡😡</t>
  </si>
  <si>
    <t>ami bujhi na esob khankimagiderke diye video banay kon chudanir pola 😡😡😡</t>
  </si>
  <si>
    <t>P4171</t>
  </si>
  <si>
    <t>খাংকি মাগী বলে কি এই কথা নিজের ভোদা ওই মানুষের কাছে বিক্রি করে আবার কয় মানুষের কথা</t>
  </si>
  <si>
    <t>khangi magi bole ki ei kotha nijer vhoda oi manusher kache bikri kore abar koy manusher kotha</t>
  </si>
  <si>
    <t>P4172</t>
  </si>
  <si>
    <t>দুইশো টাকা দিলেও তুরে চুদব না আমি</t>
  </si>
  <si>
    <t>duisho taka dileo ture chudbo na ami</t>
  </si>
  <si>
    <t>P4173</t>
  </si>
  <si>
    <t>তুই তো অনেক বড় মাগি তোর গায়ের চামড়া বিক্রি করে টাকা ইনকাম করিস।</t>
  </si>
  <si>
    <t>tui to onek boro magi tor gayer chamra bikri kore taka income koris</t>
  </si>
  <si>
    <t>P4174</t>
  </si>
  <si>
    <t>মাগির জি মাগি</t>
  </si>
  <si>
    <t>magir ji magi</t>
  </si>
  <si>
    <t>P4175</t>
  </si>
  <si>
    <t>পতিথা মাগি</t>
  </si>
  <si>
    <t>potitha magi</t>
  </si>
  <si>
    <t>P4176</t>
  </si>
  <si>
    <t>ওই ছেলেরা তোর মারে গাড়ি মারব ময়মনসিংহে বাসায় কইলাম চুতমারানি মাগি</t>
  </si>
  <si>
    <t>oi chelera tor mare gari marbo Mymensinghe basay koilam chutmarani magi</t>
  </si>
  <si>
    <t>P4177</t>
  </si>
  <si>
    <t>মাগি তোমার টা দেব</t>
  </si>
  <si>
    <t>magi tomar ta deb</t>
  </si>
  <si>
    <t>P4178</t>
  </si>
  <si>
    <t>তুই তো পতিতা মাল যে তাই এসব কথা বলিস</t>
  </si>
  <si>
    <t>tui to potita mal je tai esob kotha bolis</t>
  </si>
  <si>
    <t>P4179</t>
  </si>
  <si>
    <t xml:space="preserve">তুই আসোলি খানকি মাগি
</t>
  </si>
  <si>
    <t>tui asoli khanki magi</t>
  </si>
  <si>
    <t>P4180</t>
  </si>
  <si>
    <t>এই খানকির বাচ্চা তোর মায়েরে চ*** মাদারচোদ গুস্কি মাগির বাচ্চা</t>
  </si>
  <si>
    <t>ei khankir bacha tor mayere ch*** madarchod guski magir bacha</t>
  </si>
  <si>
    <t>P4181</t>
  </si>
  <si>
    <t>P4182</t>
  </si>
  <si>
    <t xml:space="preserve">এই মাগির মতো ব্যাবসা করে খাবে
</t>
  </si>
  <si>
    <t>ei magir moto byabsha kore khabe</t>
  </si>
  <si>
    <t>P4183</t>
  </si>
  <si>
    <t>এমন মাগি আমি আনবোই কেনো,,</t>
  </si>
  <si>
    <t>emon magi ami anboi keno,,</t>
  </si>
  <si>
    <t>P4184</t>
  </si>
  <si>
    <t xml:space="preserve">ভু*দা ব্যাবসায়ি তোর মা ও মনে হয় তোর মতো
</t>
  </si>
  <si>
    <t>vhu*da byabshayi tor ma o mone hoy tor moto</t>
  </si>
  <si>
    <t>P4185</t>
  </si>
  <si>
    <t xml:space="preserve">বেশ্যা মাগী
</t>
  </si>
  <si>
    <t>beshya magi</t>
  </si>
  <si>
    <t>P4186</t>
  </si>
  <si>
    <t>আরে মাগি তুই তো কাম দেস আর টাকা আসে ২০, হাজার ইনকাম করে দেখ পতিতা সত ভাবে কত কষ্ট</t>
  </si>
  <si>
    <t>are magi tui to kam des ar taka ase 20 hajar income kore dekh potita sot bhabe koto kosto</t>
  </si>
  <si>
    <t>P4187</t>
  </si>
  <si>
    <t>শালী মাগী বলে কি,,,</t>
  </si>
  <si>
    <t>shali magi bole ki,,,</t>
  </si>
  <si>
    <t>P4188</t>
  </si>
  <si>
    <t>নষ্টার ঘরের নষ্টা তুই তো সানি লিওনের থেকেও খারাপতুই তো বাজারে খানকির চেয়েও খারাপ</t>
  </si>
  <si>
    <t>noshtar ghorer noshta tui to sani lioner thekeo kharap tui to bajare khankir cheyeo kharap</t>
  </si>
  <si>
    <t>P4189</t>
  </si>
  <si>
    <t>বোদা দেখাইয়া টাকা কামাস, আইছোস ভাব নিতে, হেট রেনডি মাগি,,পতিতা</t>
  </si>
  <si>
    <t>boda dekhaiya taka kamas, aichos vab nite, hate rendi magi, potita</t>
  </si>
  <si>
    <t>P4190</t>
  </si>
  <si>
    <t>তুই তো দৌলিতদিয়া ঘটের মাগি, তুই কি বুঝবি</t>
  </si>
  <si>
    <t>tui to doulotdiya ghater magi, tui ki bujhbi</t>
  </si>
  <si>
    <t>P4191</t>
  </si>
  <si>
    <t xml:space="preserve">তাদেরকে তুমি ফ্রিচোদা দিও
</t>
  </si>
  <si>
    <t>taderke tumi free choda dio</t>
  </si>
  <si>
    <t>P4192</t>
  </si>
  <si>
    <t>তুই মাগি কে ৫০০ টাকা দিলে বেশি হবে,তুই আবার ৫০০০০ হাজার কথা বলস, তোরা ফেসবুকে এসে মেক-আপ করে ভিডিও বানাস সব মাগি।</t>
  </si>
  <si>
    <t>tui magi ke 500 taka dile beshi hobe, tui abar 50000 hajar kotha bols, tora Facebooke ese make-up kore video banas sob magi</t>
  </si>
  <si>
    <t>P4193</t>
  </si>
  <si>
    <t>দৌলতদিয়া পতিতালয়ের কর্মী এই বেশ্যা</t>
  </si>
  <si>
    <t>doulotdiya potitaloyer kormi ei beshya</t>
  </si>
  <si>
    <t>P4194</t>
  </si>
  <si>
    <t>যেই চু**দি**র ভাইয়েরা "এই সব বেশ্যাদের সাক্ষাৎকার নেয়"-- আমি মনে করি "তারাও এক ধরনের মাদারচোদ"- -! যুব সমাজ নষ্টের জন্য, তারাই এক নাম্বার দায়ী- - ।</t>
  </si>
  <si>
    <t>jei chudir bhaiyera "ei sob beshyader sakkhatkar ney"-- ami mone kori "tarao ek dhoroner madarchod"--! jubo somaj noshter jonno, tarai ek number dayi--</t>
  </si>
  <si>
    <t>P4195</t>
  </si>
  <si>
    <t>এদের মত ২৩ টাকার মাগীর ভিডিও কেন বানান,,</t>
  </si>
  <si>
    <t>eder mot 23 takar magir video keno banan,,</t>
  </si>
  <si>
    <t>P4196</t>
  </si>
  <si>
    <t>তারা সবাই তোমাকে ফ্রিতে চুদবে বিয়ে করার দরকার নাই</t>
  </si>
  <si>
    <t>tara sobai tomake free te chudbe biye korar dorkar nai</t>
  </si>
  <si>
    <t>P4197</t>
  </si>
  <si>
    <t xml:space="preserve">TikTok </t>
  </si>
  <si>
    <t>নৌকার বাতাসে আফা আকাশে 🙂🙌🏿💔</t>
  </si>
  <si>
    <t>noukar batashe afa akashe 🙂🙌🏿💔</t>
  </si>
  <si>
    <t>22/04/2026</t>
  </si>
  <si>
    <t>https://vt.tiktok.com/ZSxKGkREV/</t>
  </si>
  <si>
    <t>P4198</t>
  </si>
  <si>
    <t>আজকে দেখলাম উরে এসে জুরে বসলো কিভাবে 😁</t>
  </si>
  <si>
    <t>ajke deklam ure ese jure boslo kivabe 😁</t>
  </si>
  <si>
    <t>P4199</t>
  </si>
  <si>
    <t>কারো ধনের উপর পড়লে ভালো হতো</t>
  </si>
  <si>
    <t>karo dhoner upor porle bhalo hoto</t>
  </si>
  <si>
    <t>P4200</t>
  </si>
  <si>
    <t>বাল পাকনামি কইরা উপরে গিয়া বইছে</t>
  </si>
  <si>
    <t>bal paknami koira upore giya boise</t>
  </si>
  <si>
    <t>P4201</t>
  </si>
  <si>
    <t>কাইল্লা ছেরি পইরা গেছে</t>
  </si>
  <si>
    <t>kailla cheri poira geche</t>
  </si>
  <si>
    <t>P4202</t>
  </si>
  <si>
    <t>হাসলে কি পাপ হবে হাহাহা ওহাওহাওহা😢🤌🤐🤐</t>
  </si>
  <si>
    <t>hasle ki pap hobe hahahaha ohawohawa 😢🤌🤐🤐</t>
  </si>
  <si>
    <t>P4203</t>
  </si>
  <si>
    <t>বাই,,,,হাসতে,,,হাসতে,,,আমার,,,,,পেট,,,বেথাকরতাছে</t>
  </si>
  <si>
    <t>bai, haste, haste, amar, pet, betha kortache</t>
  </si>
  <si>
    <t>P4204</t>
  </si>
  <si>
    <t>মাদারবোর্ড এটা জদি তোর বোন হতো? মাঙ্গের নাতি.👿</t>
  </si>
  <si>
    <t>madarboard eta jodi tor bon hoto? manger nati 👿</t>
  </si>
  <si>
    <t>P4205</t>
  </si>
  <si>
    <t>হেডায় বেশি চর্বি জমলে এমনই হবে।</t>
  </si>
  <si>
    <t>heday beshi chorbi jomle emoni hobe</t>
  </si>
  <si>
    <t>P4206</t>
  </si>
  <si>
    <t>ভাইয়ের কি কপাল সে রাত হলে ব্রাজিল Cho দে🙏😇</t>
  </si>
  <si>
    <t>bhaiyer ki kopal se rat hole Brazil cho de 🙏😇</t>
  </si>
  <si>
    <t>https://vt.tiktok.com/ZSxKTtqHm/</t>
  </si>
  <si>
    <t>P4207</t>
  </si>
  <si>
    <t>এতো সুন্দর মেয়ে cde কেমনে মায়া লাগে না 😪</t>
  </si>
  <si>
    <t>eto sundor meye cde kemne maya lage na 😪</t>
  </si>
  <si>
    <t>P4208</t>
  </si>
  <si>
    <t>cde kivabe maya lage na?🙂</t>
  </si>
  <si>
    <t>cde kivabe maya lage na? 🙂</t>
  </si>
  <si>
    <t>P4209</t>
  </si>
  <si>
    <t>ভাই খেললে কান্না করে না😂</t>
  </si>
  <si>
    <t>bhai khelle kanna kore na 😂</t>
  </si>
  <si>
    <t>P4210</t>
  </si>
  <si>
    <t>ভাইয়া অনেক বড়ো লোক ভাইয়ার কাছে 
তিন টা বল আছে 🙂</t>
  </si>
  <si>
    <t>"bhaiya onek boro lok bhaiyar kache tin ta bol ache 🙂"</t>
  </si>
  <si>
    <t>P4211</t>
  </si>
  <si>
    <t>Vai anner bou anner loge kotha koy ajk first
 dekhlam🙆‍♂️</t>
  </si>
  <si>
    <t>"Vai anner bou anner loge kotha koy ajk first deklam 🙆‍♂️"</t>
  </si>
  <si>
    <t>https://vt.tiktok.com/ZSxKTtqHm/https://vt.tikt</t>
  </si>
  <si>
    <t>P4212</t>
  </si>
  <si>
    <t>ভাই vlo kore xoden</t>
  </si>
  <si>
    <t>bhai vlo kore xoden</t>
  </si>
  <si>
    <t>P4213</t>
  </si>
  <si>
    <t>vai link kobe diben pinkir😁😁😁</t>
  </si>
  <si>
    <t>vai link kobe diben pinkir 😁😁😁</t>
  </si>
  <si>
    <t>P4214</t>
  </si>
  <si>
    <t>ভাই টিক টক না করলে এমন বউ পাওয়া 
যায়বো না আজ থেকে আমিও টিক টকার</t>
  </si>
  <si>
    <t>"bhai TikTok na korle emon bou paoa jaibo na aj theke amio TikToker"</t>
  </si>
  <si>
    <t>P4215</t>
  </si>
  <si>
    <t>যাইহোক মালটা কিন্তু করা 🫦</t>
  </si>
  <si>
    <t>jaihok malta kintu kora 🫦</t>
  </si>
  <si>
    <t>P4216</t>
  </si>
  <si>
    <t>vai pinki vabir theke ekta reply cai 😓🤌</t>
  </si>
  <si>
    <t>29/04/2026</t>
  </si>
  <si>
    <t>https://www.tiktok.com/@nur_alam_siddiki/video/763</t>
  </si>
  <si>
    <t>P4217</t>
  </si>
  <si>
    <t>জলে❎ লোভ হচ্চে❎ বুক ফাইট্টা 
জাইতেছে✅ 😩</t>
  </si>
  <si>
    <t>"jole ❎ lov hocche ❎ buk faitta jaitese ✅ 😩"</t>
  </si>
  <si>
    <t>P4218</t>
  </si>
  <si>
    <t xml:space="preserve">আসছিলাম এর বাচ্চা কেমন আছে তা 
দেখতে আইসা দেখি অয় নাচে💃💃
</t>
  </si>
  <si>
    <t>"aschilam er bacha kemon ache ta dekhte aisa dekhi oy nache 💃💃"</t>
  </si>
  <si>
    <t>https://www.tiktok.com/@jannat_toha410/video/76256</t>
  </si>
  <si>
    <t>P4219</t>
  </si>
  <si>
    <t xml:space="preserve">মিয়া খলিফা আপু তোমার নাচটা তো অনেক 
সুন্দর তো জনি সিন কাকা কোথায় তাকে 
নিয়ে নাচেন
</t>
  </si>
  <si>
    <t>"Mia Khalifa apu tomar nachta to onek sundor to Johnny Sins kaka kothay take niye nachen"</t>
  </si>
  <si>
    <t>P4220</t>
  </si>
  <si>
    <t>আলম ভাই বাসি ঈদের শুভেচ্ছা জানালেন 
নাকি 😂</t>
  </si>
  <si>
    <t>"Alom bhai basi Eider shubhechha janalen naki 😂"</t>
  </si>
  <si>
    <t>https://www.tiktok.com/@heroalomactor/video/764686</t>
  </si>
  <si>
    <t>P4221</t>
  </si>
  <si>
    <t>ওই হরলিক্স কোম্পানির মেয়ে একটু 
রিপ্লাই দেওই😂😂</t>
  </si>
  <si>
    <t>"oi Horlicks companyr meye ektu reply deoi 😂😂"</t>
  </si>
  <si>
    <t>22/06/2023</t>
  </si>
  <si>
    <t>https://www.tiktok.com/@oisheahmedrima/video/72473</t>
  </si>
  <si>
    <t>P4222</t>
  </si>
  <si>
    <t>হোনেন মাতারি পিছনের টা চান্স পাইতাছে 
না ওইটা কেউ চান্স দেন😂😂😏</t>
  </si>
  <si>
    <t>"honen matari pichoner ta chance paitache na oita keu chance den 😂😂😏"</t>
  </si>
  <si>
    <t>P4223</t>
  </si>
  <si>
    <t>পাগলের মেলা</t>
  </si>
  <si>
    <t>pagoler mela</t>
  </si>
  <si>
    <t>P4224</t>
  </si>
  <si>
    <t>উফ আপনারা আমাকে পাগল করে ফেল
লেন  আমি কিভাবে দুই বাচ্চার মায়ের 
মত মোটা হলাম।তো আজকে আমি 
ভাবলাম এটা সিক্রেট আমি আপনাদের 
শেয়ার করব.. 
😂😂</t>
  </si>
  <si>
    <t xml:space="preserve">"uf apnara amake pagol kore fellen ami kivabe dui bachchar mayer moto mota holam. to ajke ami vablam eta secret ami apnader share korbo..
😂😂"
</t>
  </si>
  <si>
    <t>17/08/2023</t>
  </si>
  <si>
    <t>https://www.tiktok.com/@anjumanvibeslounge/video/74</t>
  </si>
  <si>
    <t>P4225</t>
  </si>
  <si>
    <t>ছিঁরে জাক প্লাজূ, উরেঁ জাক লুঙ্গি, তূমি কী 
হবে আমার জীবন সঙ্গি🙂</t>
  </si>
  <si>
    <t>"Chhire jak plazu, ure jak lungi, tumi ki hobe amar jibon songi🙂"</t>
  </si>
  <si>
    <t>P4226</t>
  </si>
  <si>
    <t>এই বেডি সুন্দরী কারনে গাল জলেপুরে ছাই 
হয়ে জাইতাছে এটা নাকি গুলু মুলু সুন্দরী 🤔</t>
  </si>
  <si>
    <t>"Ei bedi sundori karone gal jole pure chai hoye jaitache eta naki gulu mulu sundori 🤔"</t>
  </si>
  <si>
    <t>P4227</t>
  </si>
  <si>
    <t>এক শাড়ি পরে আর কতো ভিডিও করবেন</t>
  </si>
  <si>
    <t>Ek shari pore ar koto video korben</t>
  </si>
  <si>
    <t>P4228</t>
  </si>
  <si>
    <t>উপরে সৌদি ভিতরে গুলিস্তান 😁</t>
  </si>
  <si>
    <t>Upore Saudi vitore Gulistan 😁</t>
  </si>
  <si>
    <t>https://www.tiktok.com/@aysa.sddip/video/762420679</t>
  </si>
  <si>
    <t>P4229</t>
  </si>
  <si>
    <t>:রামিসাকে না cde একে cdte পারলো না 🙂</t>
  </si>
  <si>
    <t>Ramisake na cde eke cdte parlo na 🙂</t>
  </si>
  <si>
    <t>P4230</t>
  </si>
  <si>
    <t>কিছু কি কৈও দেখচো আমি কিন্তু দেখচি😁</t>
  </si>
  <si>
    <t>Kichu ki koio dekhcho ami kintu dekhchi😁</t>
  </si>
  <si>
    <t>https://www.tiktok.com/@aysa.sddip/video/762531161</t>
  </si>
  <si>
    <t>P4231</t>
  </si>
  <si>
    <t>কতো বড়ো নুডি মাগীর ঘরের মাগী</t>
  </si>
  <si>
    <t>Koto boro nudi magir ghorer magi</t>
  </si>
  <si>
    <t>P4232</t>
  </si>
  <si>
    <t>ভবিষ্যতে নেকাব ওয়ালা মাগি হবে আর 
বিতরের সাদাটা দেখালে পারো</t>
  </si>
  <si>
    <t>"Vobisshote nekab wala magi hobe ar vitorer sadata dekhale paro"</t>
  </si>
  <si>
    <t>P4233</t>
  </si>
  <si>
    <t>মাকস কিততি দিছো</t>
  </si>
  <si>
    <t>Maks kitti dicho</t>
  </si>
  <si>
    <t>P4234</t>
  </si>
  <si>
    <t>যারা গালি দিতে চাচ্ছেন কিন্তু দিতে পারছেন 
না তাদের হাজিরা ডাকছি🤣 রোল নং:১</t>
  </si>
  <si>
    <t>"Jara gali dite chachhen kintu dite parchen na tader hajira dakchi🤣 Roll no:1"</t>
  </si>
  <si>
    <t>https://www.tiktok.com/@craze.motion/video/7601798</t>
  </si>
  <si>
    <t>P4235</t>
  </si>
  <si>
    <t>চাচা চাঁদা টাকাতে বিরিয়ানি খাওয়াবে চা 
খাওয়াবে 😂</t>
  </si>
  <si>
    <t>"Chacha chanda takate biriyani khaowabe cha khaowabe 😂"</t>
  </si>
  <si>
    <t>P4236</t>
  </si>
  <si>
    <t>এনসিপি আর রাজাকার
জুলাই করছে ছারখার৷</t>
  </si>
  <si>
    <t>"NCP ar rajakar, July korche charkhar৷"</t>
  </si>
  <si>
    <t>https://www.tiktok.com/@geobanglatvofficial/video/760</t>
  </si>
  <si>
    <t>P4237</t>
  </si>
  <si>
    <t>তোরার কি চান্দা কার্ড লাগবে না😁</t>
  </si>
  <si>
    <t>Torar ki chanda card lagbe na😁</t>
  </si>
  <si>
    <t>P4238</t>
  </si>
  <si>
    <t>আমি পড়াশোনা করতাছি যাতে বিয়ে না 
দিতে পারে.. 😌..🐸🐸🔪🔪</t>
  </si>
  <si>
    <t>"Ami porashona kortachi jate biye na dite pare.. 😌..🐸🐸🔪🔪"</t>
  </si>
  <si>
    <t>https://www.tiktok.com/@conqur_mama/video/7309382</t>
  </si>
  <si>
    <t>P4239</t>
  </si>
  <si>
    <t>সব কিছু বাদ দিয়ে ছেলেটা just awwww.</t>
  </si>
  <si>
    <t>Sob kichu bad diye cheleta just awwww.</t>
  </si>
  <si>
    <t>P4240</t>
  </si>
  <si>
    <t>natok kom koro pio😂</t>
  </si>
  <si>
    <t>Natok kom koro pio😂</t>
  </si>
  <si>
    <t>28/07/2024</t>
  </si>
  <si>
    <t>https://www.tiktok.com/@user_name_invisible/video/73</t>
  </si>
  <si>
    <t>P4241</t>
  </si>
  <si>
    <t>খলনায়কা যখন দোয়া চায় 🙂🤲🏽</t>
  </si>
  <si>
    <t>Kholnayika jokhon doa chay 🙂🤲🏽</t>
  </si>
  <si>
    <t>P4242</t>
  </si>
  <si>
    <t>taile to apni e ure jaben khala😑</t>
  </si>
  <si>
    <t>Taile to apni e ure jaben khala😑</t>
  </si>
  <si>
    <t>P4243</t>
  </si>
  <si>
    <t>উনি তো নিজেই ওনার থেকে রেহাই পাওয়ার
 কথা বলতেছেন..😒 হ্যা, হাসু আপু তুমি 
তাড়াতাড়ি তোমার বাবার কাছে চলে যাও🙂 
আমিন..🤲</t>
  </si>
  <si>
    <t>"Uni to nijei onar theke rehai pawar kotha boltachen..😒 Hya, Hasu apu tumi taratari tomar babar kache chole jao🙂 Amin..🤲"</t>
  </si>
  <si>
    <t>P4244</t>
  </si>
  <si>
    <t xml:space="preserve">natok ektu beshi hoye gelo na Hasina nani🙂👍
</t>
  </si>
  <si>
    <t>"Natok ektu beshi hoye gelo na Hasina nani🙂👍"</t>
  </si>
  <si>
    <t>P4245</t>
  </si>
  <si>
    <t xml:space="preserve">যেই হালায় জীন ছাড়াইবো ওরই ধরছে জিনে </t>
  </si>
  <si>
    <t>Jei halay jin chharaibo oroi dhorche jine</t>
  </si>
  <si>
    <t>P4246</t>
  </si>
  <si>
    <t>মাগো শেখ মাতা ^ বড় জালেম তো আপনি 
নিজেয়,,, 🤣🤣🤣আমরা আপনার থেকে 
মুক্তি চায় মাতা 😂</t>
  </si>
  <si>
    <t>"Mago Sheikh mata boro jalem to apni nijei,,, 🤣🤣🤣 amra apnar theke mukti chai mata 😂"</t>
  </si>
  <si>
    <t>P4247</t>
  </si>
  <si>
    <t>দাদি মা আপনি যখন দেশের এতই ভালো 
চান তাহলে আপনি প্রধানমন্ত্রীর পদ টা ছেরে 
দেন আপনি দেশ টাকে বাচান</t>
  </si>
  <si>
    <t>"Dadi ma apni jokhon desher etoi bhalo chan tahole apni prodhanmontrir pod ta chere den apni desh take bachan"</t>
  </si>
  <si>
    <t>P4248</t>
  </si>
  <si>
    <t>দাদির মনে রং লেগেছে 😊😃😄😁</t>
  </si>
  <si>
    <t>Dadir mone rong legeche 😊😃😄😁</t>
  </si>
  <si>
    <t>25/04/2-24</t>
  </si>
  <si>
    <t>https://www.tiktok.com/@ronyahmed2k0/video/763250</t>
  </si>
  <si>
    <t>P4249</t>
  </si>
  <si>
    <t>পরিস্থিতি যেমন হক বউ আনতে হবে 🤣🤣</t>
  </si>
  <si>
    <t>Poristhiti jemon hok bou ante hobe 🤣🤣</t>
  </si>
  <si>
    <t>30/05/2025</t>
  </si>
  <si>
    <t>https://www.tiktok.com/@rakibsadi51/video/751010022</t>
  </si>
  <si>
    <t>P4250</t>
  </si>
  <si>
    <t>আতা গাছে তোতা পাখি ডালিম গাছে মৌ
😩🤭 যে মেয়ে আমার কমেণ্ট পড়ছে 😒 
সেই মেয়ে আমার বউ</t>
  </si>
  <si>
    <t>"Ata gache tota pakhi dalim gache mou 😩🤭 je meye amar comment porchhe 😒 sei meye amar bou"</t>
  </si>
  <si>
    <t>P4251</t>
  </si>
  <si>
    <t>উগান্ডা বিয়ে হচ্ছে ❌ বাংলাদেশে বিয়ে 
হচ্ছে ✅</t>
  </si>
  <si>
    <t>"Uganda biye hocche ❌ Bangladesh e biye hocche ✅"</t>
  </si>
  <si>
    <t>P4252</t>
  </si>
  <si>
    <t>নতুন নতুন প্রেম পড়লে প্রেমিকা মুত ও 
শরবত মনে হয়..!! ধন্যবাদ ☠️</t>
  </si>
  <si>
    <t>"Notun notun prem porle premika mut o shorbot mone hoy..!! Dhonnobad ☠️"</t>
  </si>
  <si>
    <t>16/02/2025</t>
  </si>
  <si>
    <t>https://www.tiktok.com/@kaalobadortv/video/74720389</t>
  </si>
  <si>
    <t>P4253</t>
  </si>
  <si>
    <t>নতুন নতুন প্রেমে পড়লে পায়খানা ও স্প্রের 
sogondo ote.</t>
  </si>
  <si>
    <t>"Notun notun preme porle paykhana o spray er sogondo ote."</t>
  </si>
  <si>
    <t>P4254</t>
  </si>
  <si>
    <t>ওরে ভাই কেমন পোম পোম রে ভাই 😁😁</t>
  </si>
  <si>
    <t>Ore bhai kemon pom pom re bhai 😁😁</t>
  </si>
  <si>
    <t>https://www.tiktok.com/@sadiyamoni832/video/763580</t>
  </si>
  <si>
    <t>P4255</t>
  </si>
  <si>
    <t>বিয়ের জন্য নাহ ❌ cdr জন্য পারফেক্ট ✅</t>
  </si>
  <si>
    <t>Biyer jonno nah ❌ cdr jonno perfect ✅</t>
  </si>
  <si>
    <t>P4256</t>
  </si>
  <si>
    <t>কলা কিরিম আফা তো দেখি 🙄🙄🙄
টাক মাথায় টিকলি পরছে 😂</t>
  </si>
  <si>
    <t>"Kola kirim afa to dekhi 🙄🙄🙄 Tak mathay tikli porche 😂"</t>
  </si>
  <si>
    <t>https://www.tiktok.com/@sharminshilacreamapa2/video</t>
  </si>
  <si>
    <t>P4257</t>
  </si>
  <si>
    <t>😁কেউ আমাকে মেরে ফেল কারন এটা 
আজ দেখার পরে আমি আর কাল বাঁচতে 
চাই না 😂</t>
  </si>
  <si>
    <t>"😁Keu amake mere fel karon eta aj dekhar pore ami ar kal bachte chai na 😂"</t>
  </si>
  <si>
    <t>P4258</t>
  </si>
  <si>
    <t>এই বেল মাথায় টিক্লি টা আটকাইলেন 
কেমতে🙄</t>
  </si>
  <si>
    <t>"Ei bel mathay tikli ta atkaillen kemte🙄"</t>
  </si>
  <si>
    <t>P4259</t>
  </si>
  <si>
    <t>এক দেশে ছিলো ___ এক রাজা..!🤴 - সে 
খাইতো শুধু গাজা..!😧 - আর এক ছিলো _
এক রানি..!👸 - সে খাইতো শুধু পানি..!💦 -
আর আমি এই গল্পের</t>
  </si>
  <si>
    <t>"Ek deshe chilo ___ ek raja..!🤴 - se khaaito shudhu gaja..!😧 - ar ek chilo _ ek rani..!👸 - se khaaito shudhu pani..!💦 - ar ami ei golper"</t>
  </si>
  <si>
    <t>P4260</t>
  </si>
  <si>
    <t>কিরিম আপা টিকলি লাগানোর রেসিপি টা 
দেখান পিলিস 🫠🫠🐸</t>
  </si>
  <si>
    <t>"Kirim apa tikli laganor recipe ta dekhan pilis 🫠🫠🐸"</t>
  </si>
  <si>
    <t>P4261</t>
  </si>
  <si>
    <t>আফা মাথায় একটু কিরিম দেন কালো হয়ে 
আছে টাকটা খাটাশনির মতো লাগে</t>
  </si>
  <si>
    <t>"Afa mathay ektu kirim den kalo hoye ache takta khatashnir moto lage"</t>
  </si>
  <si>
    <t>P4262</t>
  </si>
  <si>
    <t>জাম্বুর বউ😂</t>
  </si>
  <si>
    <t>Jambur bou😂</t>
  </si>
  <si>
    <t>P4263</t>
  </si>
  <si>
    <t>ইহা কিতা,উনারে কিছু বলার মতো কথা বা 
ভাষা আমার কাছে নাই</t>
  </si>
  <si>
    <t>"Iha kita, unare kichu bolar moto kotha ba bhasha amar kache nai"</t>
  </si>
  <si>
    <t>P4264</t>
  </si>
  <si>
    <t>দিপজল আপা😁😁চকল্ক টাক মাথায় 
টিকলি</t>
  </si>
  <si>
    <t>"Dipjol apa😁😁 choklok tak mathay tikli"</t>
  </si>
  <si>
    <t>P4265</t>
  </si>
  <si>
    <t>থুই আমার দুটি চোখের তা** ভাইঙ্গা লাইসছ 
কিরিম_</t>
  </si>
  <si>
    <t>"Thui amar duti chokher ta** bhainga laischo kirim_"</t>
  </si>
  <si>
    <t>P4266</t>
  </si>
  <si>
    <t>এক্কেরে টাকলা মুরাদের ছোডো বইন....!! 🤓</t>
  </si>
  <si>
    <t>Ekkere takla Murader chhodo boin....!! 🤓</t>
  </si>
  <si>
    <t>P4267</t>
  </si>
  <si>
    <t>এই বুরি আবার কবে নারু হলো</t>
  </si>
  <si>
    <t>Ei buri abar kobe naru holo</t>
  </si>
  <si>
    <t>P4268</t>
  </si>
  <si>
    <t>মাথার তারটার ছিরছেনি😳</t>
  </si>
  <si>
    <t>Mathar tarta chhirseni😳</t>
  </si>
  <si>
    <t>P4269</t>
  </si>
  <si>
    <t>ঠাকুমার ঝুলির টেকো বউ লাগছে 🤣</t>
  </si>
  <si>
    <t>Thakumar jhulir teko bou lagche 🤣</t>
  </si>
  <si>
    <t>P4270</t>
  </si>
  <si>
    <t>টাক্কু বেল চাইড়া না...!😂 চাবি দিলে ঘুরে 
না...🔑 একটা চাবি নষ্ট টাক্কু আপার মনে 
খুব কষ্ট...🐸🗡️😁</t>
  </si>
  <si>
    <t>"Takku bel chaira na...!😂 Chabi dile ghure na...🔑 ekta chabi noshto Takku apar mone khub koshto...🐸🗡️😁"</t>
  </si>
  <si>
    <t>P4271</t>
  </si>
  <si>
    <t>সাদে মাল নাই চাচির😂😂😂</t>
  </si>
  <si>
    <t>Sade mal nai chachir😂😂😂</t>
  </si>
  <si>
    <t>P4272</t>
  </si>
  <si>
    <t>ভুসকি</t>
  </si>
  <si>
    <t>P4273</t>
  </si>
  <si>
    <t>মাজারের বন্ড সয়তান ছেরি 😅</t>
  </si>
  <si>
    <t>Mazarer bond soytan cheri 😅</t>
  </si>
  <si>
    <t>P4274</t>
  </si>
  <si>
    <t>অসাধারণ 🎉🎉🎉😂</t>
  </si>
  <si>
    <t>osadharon 🎉🎉🎉😂</t>
  </si>
  <si>
    <t>28/04/2024</t>
  </si>
  <si>
    <t>https://youtube.com/shorts/eUZhP1ftsfo?si=c__jQUKfUDWo6mVD</t>
  </si>
  <si>
    <t>P4275</t>
  </si>
  <si>
    <t>নতুন"রা সবাই সারা দাও,🤘</t>
  </si>
  <si>
    <t>notun"ra sobai sara dao, 🤘</t>
  </si>
  <si>
    <t>P4276</t>
  </si>
  <si>
    <t>বস আপনার ভিডিওগুলা খুব অসাধারণ হয়</t>
  </si>
  <si>
    <t>bos apnar videogula khub osadharon hoy</t>
  </si>
  <si>
    <t>P4277</t>
  </si>
  <si>
    <t>লজিক আছে</t>
  </si>
  <si>
    <t>logic ache</t>
  </si>
  <si>
    <t>P4278</t>
  </si>
  <si>
    <t>অসাধারণ ভিডিও হয়েছে বন্ধু</t>
  </si>
  <si>
    <t>osadharon video hoyeche bondhu</t>
  </si>
  <si>
    <t>P4279</t>
  </si>
  <si>
    <t>অসাধারণ একটি ভিডিও</t>
  </si>
  <si>
    <t>osadharon ekti video</t>
  </si>
  <si>
    <t>P4280</t>
  </si>
  <si>
    <t>সেরা বস</t>
  </si>
  <si>
    <t>sera bos</t>
  </si>
  <si>
    <t>28/04/2034</t>
  </si>
  <si>
    <t>P4281</t>
  </si>
  <si>
    <t>চমৎকার কথা বলেছেন</t>
  </si>
  <si>
    <t>chomotkar kotha bolechen</t>
  </si>
  <si>
    <t>P4282</t>
  </si>
  <si>
    <t>Sei❤❤❤</t>
  </si>
  <si>
    <t>Sei ❤❤❤</t>
  </si>
  <si>
    <t>P4283</t>
  </si>
  <si>
    <t>সো ফানি</t>
  </si>
  <si>
    <t>so funny</t>
  </si>
  <si>
    <t>P4284</t>
  </si>
  <si>
    <t>ঠিক</t>
  </si>
  <si>
    <t>thik</t>
  </si>
  <si>
    <t>P4285</t>
  </si>
  <si>
    <t>নষ্ট সমাজ নষ্ট নাটক......মেধাহীন পরিচালক</t>
  </si>
  <si>
    <t>noshto somaj noshto natok...... medahin porichalok</t>
  </si>
  <si>
    <t>16/10/2025</t>
  </si>
  <si>
    <t>https://youtube.com/shorts/NOAsYM45Rq8?si=qzPDCwZnLuTgqA4Z</t>
  </si>
  <si>
    <t>P4286</t>
  </si>
  <si>
    <t>লাড্ডু সোনা</t>
  </si>
  <si>
    <t>laddu sona</t>
  </si>
  <si>
    <t>P4287</t>
  </si>
  <si>
    <t>মনে মনে খুশি হইছে কিন্তু স্বরমে হাসেনি</t>
  </si>
  <si>
    <t>mone mone khushi hoise kintu swore haseni</t>
  </si>
  <si>
    <t>P4288</t>
  </si>
  <si>
    <t>Ata sotti chilo</t>
  </si>
  <si>
    <t>P4289</t>
  </si>
  <si>
    <t>ছি :😂</t>
  </si>
  <si>
    <t>chi : 😂</t>
  </si>
  <si>
    <t>P4290</t>
  </si>
  <si>
    <t>Kiss টাও ঠিকমত দিতে পারেনা</t>
  </si>
  <si>
    <t>Kiss tao thikmot dite pare na</t>
  </si>
  <si>
    <t>P4291</t>
  </si>
  <si>
    <t>চুমাটা কি সত্যি গালে লেগে গেলো??</t>
  </si>
  <si>
    <t>chumata ki sotti gale lege gelo??</t>
  </si>
  <si>
    <t>P4292</t>
  </si>
  <si>
    <t>Not acceptable this type of scene.Very bad director.</t>
  </si>
  <si>
    <t>Not acceptable this type of scene. Very bad director.</t>
  </si>
  <si>
    <t>P4293</t>
  </si>
  <si>
    <t>এরা নোংরামোকে স্বীকৃতির জন্য লড়াই করছে</t>
  </si>
  <si>
    <t>era nongramoke swikritir jonno lorai korche</t>
  </si>
  <si>
    <t>P4294</t>
  </si>
  <si>
    <t>Disgusting 🤮🤢 why giving ideas to the youth?</t>
  </si>
  <si>
    <t>P4295</t>
  </si>
  <si>
    <t>Calatar bolar dhoron ta say cilo 😊</t>
  </si>
  <si>
    <t>14/04/2025</t>
  </si>
  <si>
    <t>https://youtube.com/shorts/rjlNOAqFt4o?si=5BzpG3RVKNceUzL6</t>
  </si>
  <si>
    <t>P4296</t>
  </si>
  <si>
    <t>সেই ❤</t>
  </si>
  <si>
    <t>sei ❤</t>
  </si>
  <si>
    <t>https://youtube.com/shorts/rjlNOAqFt4o?si=5BzpG3RVKNceUzL7</t>
  </si>
  <si>
    <t>P4297</t>
  </si>
  <si>
    <t>Bah😊</t>
  </si>
  <si>
    <t>Bah 😊</t>
  </si>
  <si>
    <t>https://youtube.com/shorts/rjlNOAqFt4o?si=5BzpG3RVKNceUzL8</t>
  </si>
  <si>
    <t>P4298</t>
  </si>
  <si>
    <t>সেই সুন্দর অভিনয় ❤❤❤❤</t>
  </si>
  <si>
    <t>sei sundor obhinoy ❤❤❤❤</t>
  </si>
  <si>
    <t>https://youtube.com/shorts/rjlNOAqFt4o?si=5BzpG3RVKNceUzL9</t>
  </si>
  <si>
    <t>P4299</t>
  </si>
  <si>
    <t>Nice smile 😊</t>
  </si>
  <si>
    <t>https://youtube.com/shorts/rjlNOAqFt4o?si=5BzpG3RVKNceUzL10</t>
  </si>
  <si>
    <t>P4300</t>
  </si>
  <si>
    <t>আমি আসল উচ্চারণটাই ভুলে গেলাম</t>
  </si>
  <si>
    <t>ami asal uccharontai bhule gelam</t>
  </si>
  <si>
    <t>https://youtube.com/shorts/rjlNOAqFt4o?si=5BzpG3RVKNceUzL11</t>
  </si>
  <si>
    <t>P4301</t>
  </si>
  <si>
    <t>ভারতের কবি</t>
  </si>
  <si>
    <t>bharoter kobi</t>
  </si>
  <si>
    <t>24/12/2024</t>
  </si>
  <si>
    <t>https://youtube.com/shorts/rjlNOAqFt4o?si=5BzpG3RVKNceUzL12</t>
  </si>
  <si>
    <t>P4302</t>
  </si>
  <si>
    <t>দিঘী পূজার চেয়ে ফেমাস ছিলো ছোট সময়ে আর পূজা এখন সুপারস্টার আর দীঘি টোকাই হয়ে গেছে 😅</t>
  </si>
  <si>
    <t>dighi pujar cheye famous chilo choto somoye ar puja ekhon superstar ar dighi tokai hoye geche 😅</t>
  </si>
  <si>
    <t>https://youtube.com/shorts/YDhzEZ2NPSA?si=c-zOIhLyggqK70q7</t>
  </si>
  <si>
    <t>P4303</t>
  </si>
  <si>
    <t>মেয়েদের চেয়ে ছেলেদের পোশাকি অনেক ভালো 😊😊😊😊</t>
  </si>
  <si>
    <t>meyeder cheye cheleder poshaki onek bhalo 😊😊😊😊</t>
  </si>
  <si>
    <t>https://youtube.com/shorts/YDhzEZ2NPSA?si=c-zOIhLyggqK70q8</t>
  </si>
  <si>
    <t>P4304</t>
  </si>
  <si>
    <t>পূজা চেরির নিচেরটা কি চেরি ফলের মতই সুন্দর ও সুস্বাদু?</t>
  </si>
  <si>
    <t>puja cherir nicher ta ki cheri foler motoi sundor o suswadu?</t>
  </si>
  <si>
    <t>https://youtube.com/shorts/YDhzEZ2NPSA?si=c-zOIhLyggqK70q9</t>
  </si>
  <si>
    <t>P4305</t>
  </si>
  <si>
    <t>চমৎকার ভালোবাসা অবিরাম সবার জন্য❤❤❤</t>
  </si>
  <si>
    <t>chomotkar bhalobasha obiram sobar jonno ❤❤❤</t>
  </si>
  <si>
    <t>https://youtube.com/shorts/YDhzEZ2NPSA?si=c-zOIhLyggqK70q10</t>
  </si>
  <si>
    <t>P4306</t>
  </si>
  <si>
    <t>Darun😊</t>
  </si>
  <si>
    <t>Darun 😊</t>
  </si>
  <si>
    <t>https://youtube.com/shorts/YDhzEZ2NPSA?si=c-zOIhLyggqK70q11</t>
  </si>
  <si>
    <t>P4307</t>
  </si>
  <si>
    <t>সে নাচে ভালো  করছে এখন😊</t>
  </si>
  <si>
    <t>se nache bhalo korche ekhon 😊</t>
  </si>
  <si>
    <t>https://youtube.com/shorts/YDhzEZ2NPSA?si=c-zOIhLyggqK70q12</t>
  </si>
  <si>
    <t>P4308</t>
  </si>
  <si>
    <t>পূজা ❤️ superb। নম্বর ওয়ান নায়িকা</t>
  </si>
  <si>
    <t>puja ❤️ superb. number one nayika</t>
  </si>
  <si>
    <t>https://youtube.com/shorts/YDhzEZ2NPSA?si=c-zOIhLyggqK70q13</t>
  </si>
  <si>
    <t>P4309</t>
  </si>
  <si>
    <t>সেই হইছে দিদি</t>
  </si>
  <si>
    <t>sei hoise didi</t>
  </si>
  <si>
    <t>https://youtube.com/shorts/YDhzEZ2NPSA?si=c-zOIhLyggqK70q14</t>
  </si>
  <si>
    <t>P4310</t>
  </si>
  <si>
    <t>পূজা কে দেখলে শুধূ আমার দাড়িয়ে যায় আইমিং চোখখ!😌😫🙂</t>
  </si>
  <si>
    <t>puja ke dekhle shudhu amar dariye jay aiming chokhkh! 😌😫🙂</t>
  </si>
  <si>
    <t>https://youtube.com/shorts/YDhzEZ2NPSA?si=c-zOIhLyggqK70q15</t>
  </si>
  <si>
    <t>P4311</t>
  </si>
  <si>
    <t>মনে হয় যেনো ইউরোপে বসবাস করছি</t>
  </si>
  <si>
    <t>mone hoy jeno Europe e bosobash korchi</t>
  </si>
  <si>
    <t>https://youtube.com/shorts/YDhzEZ2NPSA?si=c-zOIhLyggqK70q16</t>
  </si>
  <si>
    <t>P4312</t>
  </si>
  <si>
    <t>darun danch❤</t>
  </si>
  <si>
    <t>darun dance ❤</t>
  </si>
  <si>
    <t>https://youtube.com/shorts/YDhzEZ2NPSA?si=c-zOIhLyggqK70q17</t>
  </si>
  <si>
    <t>P4313</t>
  </si>
  <si>
    <t>ভালো।চালিয়ে যাও।</t>
  </si>
  <si>
    <t>bhalo. chaliye jao.</t>
  </si>
  <si>
    <t>https://youtube.com/shorts/YDhzEZ2NPSA?si=c-zOIhLyggqK70q18</t>
  </si>
  <si>
    <t>P4314</t>
  </si>
  <si>
    <t>কঠিন জিনিস রে ভাই</t>
  </si>
  <si>
    <t>kothin jinis re bhai</t>
  </si>
  <si>
    <t>https://youtube.com/shorts/YDhzEZ2NPSA?si=c-zOIhLyggqK70q19</t>
  </si>
  <si>
    <t>P4315</t>
  </si>
  <si>
    <t>ভালো একটা মালের দোকান। ও,হে পূজা আমি তোমার মালের দোকানের পূজা করি</t>
  </si>
  <si>
    <t>bhalo ekta maler dokan. o, he puja ami tomar maler dokaner puja kori</t>
  </si>
  <si>
    <t>https://youtube.com/shorts/YDhzEZ2NPSA?si=c-zOIhLyggqK70q20</t>
  </si>
  <si>
    <t>P4316</t>
  </si>
  <si>
    <t>বাংলাদেশের কলঙ্ক</t>
  </si>
  <si>
    <t>bangladesher kolonko</t>
  </si>
  <si>
    <t>https://youtube.com/shorts/YDhzEZ2NPSA?si=c-zOIhLyggqK70q21</t>
  </si>
  <si>
    <t>P4317</t>
  </si>
  <si>
    <t>কি মাল রে😊</t>
  </si>
  <si>
    <t>ki mal re 😊</t>
  </si>
  <si>
    <t>https://youtube.com/shorts/YDhzEZ2NPSA?si=c-zOIhLyggqK70q22</t>
  </si>
  <si>
    <t>P4318</t>
  </si>
  <si>
    <t>সবাই মিলে খেললে মজা হতো</t>
  </si>
  <si>
    <t>sobai mile khelle moja hoto</t>
  </si>
  <si>
    <t>https://youtube.com/shorts/YDhzEZ2NPSA?si=c-zOIhLyggqK70q23</t>
  </si>
  <si>
    <t>P4319</t>
  </si>
  <si>
    <t>বাংলা জিনিস</t>
  </si>
  <si>
    <t>bangla jinis</t>
  </si>
  <si>
    <t>https://youtube.com/shorts/YDhzEZ2NPSA?si=c-zOIhLyggqK70q24</t>
  </si>
  <si>
    <t>P4320</t>
  </si>
  <si>
    <t>শাকিব খায় দিছে</t>
  </si>
  <si>
    <t>shakib khay dishe</t>
  </si>
  <si>
    <t>https://youtube.com/shorts/YDhzEZ2NPSA?si=c-zOIhLyggqK70q25</t>
  </si>
  <si>
    <t>P4321</t>
  </si>
  <si>
    <t>একটা সময় ছিল পরিমনি এখন পূজা চেরি, খাওয়া শেষ</t>
  </si>
  <si>
    <t>ekta somoy chilo porimoni ekhon puja cheri, khawa shesh</t>
  </si>
  <si>
    <t>https://youtube.com/shorts/YDhzEZ2NPSA?si=c-zOIhLyggqK70q26</t>
  </si>
  <si>
    <t>P4322</t>
  </si>
  <si>
    <t>খাওয়া শেষ</t>
  </si>
  <si>
    <t>khawa shesh</t>
  </si>
  <si>
    <t>https://youtube.com/shorts/YDhzEZ2NPSA?si=c-zOIhLyggqK70q27</t>
  </si>
  <si>
    <t>P4323</t>
  </si>
  <si>
    <t>খাইতে মন চায়, পূজা চেরি কে</t>
  </si>
  <si>
    <t>khaite mon chay, puja cheri ke</t>
  </si>
  <si>
    <t>https://youtube.com/shorts/YDhzEZ2NPSA?si=c-zOIhLyggqK70q28</t>
  </si>
  <si>
    <t>P4324</t>
  </si>
  <si>
    <t>Behaya mey gula</t>
  </si>
  <si>
    <t>https://youtube.com/shorts/YDhzEZ2NPSA?si=c-zOIhLyggqK70q29</t>
  </si>
  <si>
    <t>P4325</t>
  </si>
  <si>
    <t>সস্তা কোরিওগ্রাফি</t>
  </si>
  <si>
    <t>sosta choreography</t>
  </si>
  <si>
    <t>https://youtube.com/shorts/YDhzEZ2NPSA?si=c-zOIhLyggqK70q30</t>
  </si>
  <si>
    <t>P4326</t>
  </si>
  <si>
    <t>Dud kintu shay</t>
  </si>
  <si>
    <t>https://youtube.com/shorts/YDhzEZ2NPSA?si=c-zOIhLyggqK70q31</t>
  </si>
  <si>
    <t>P4327</t>
  </si>
  <si>
    <t>লেডি মাস্তান,,,</t>
  </si>
  <si>
    <t>lady mastan,,,</t>
  </si>
  <si>
    <t>https://youtube.com/shorts/YDhzEZ2NPSA?si=c-zOIhLyggqK70q32</t>
  </si>
  <si>
    <t>P4328</t>
  </si>
  <si>
    <t>জিল্লু মালডারে গাড়িতে তোল</t>
  </si>
  <si>
    <t>jillu maldare garite tol</t>
  </si>
  <si>
    <t>https://youtube.com/shorts/YDhzEZ2NPSA?si=c-zOIhLyggqK70q33</t>
  </si>
  <si>
    <t>P4329</t>
  </si>
  <si>
    <t>Dud boro</t>
  </si>
  <si>
    <t>https://youtube.com/shorts/YDhzEZ2NPSA?si=c-zOIhLyggqK70q34</t>
  </si>
  <si>
    <t>P4330</t>
  </si>
  <si>
    <t>কি লাড়া দিতেছে😂😂</t>
  </si>
  <si>
    <t>ki lara ditese 😂😂</t>
  </si>
  <si>
    <t>https://youtube.com/shorts/YDhzEZ2NPSA?si=c-zOIhLyggqK70q35</t>
  </si>
  <si>
    <t>P4331</t>
  </si>
  <si>
    <t>রস পড়ে যাবে তো</t>
  </si>
  <si>
    <t>ros pore jabe to</t>
  </si>
  <si>
    <t>https://youtube.com/shorts/YDhzEZ2NPSA?si=c-zOIhLyggqK70q36</t>
  </si>
  <si>
    <t>P4332</t>
  </si>
  <si>
    <t>Or fitness ta thikache</t>
  </si>
  <si>
    <t>https://youtube.com/shorts/YDhzEZ2NPSA?si=c-zOIhLyggqK70q37</t>
  </si>
  <si>
    <t>P4333</t>
  </si>
  <si>
    <t>Buri.ore chehera age vhalo chilo</t>
  </si>
  <si>
    <t>Buri. ore chehera age bhalo chilo</t>
  </si>
  <si>
    <t>https://youtube.com/shorts/YDhzEZ2NPSA?si=c-zOIhLyggqK70q38</t>
  </si>
  <si>
    <t>P4334</t>
  </si>
  <si>
    <t>Dudgula khaite Mon chaitese</t>
  </si>
  <si>
    <t>Dudgula khaite mon chaitese</t>
  </si>
  <si>
    <t>https://youtube.com/shorts/YDhzEZ2NPSA?si=c-zOIhLyggqK70q39</t>
  </si>
  <si>
    <t>P4335</t>
  </si>
  <si>
    <t>Sei mal.jmn chehra tmn dance</t>
  </si>
  <si>
    <t>Sei mal. jmn chehra tmn dance</t>
  </si>
  <si>
    <t>https://youtube.com/shorts/YDhzEZ2NPSA?si=c-zOIhLyggqK70q40</t>
  </si>
  <si>
    <t>P4336</t>
  </si>
  <si>
    <t>Bd choreography jiboneo valo hobe na</t>
  </si>
  <si>
    <t>https://youtube.com/shorts/YDhzEZ2NPSA?si=c-zOIhLyggqK70q41</t>
  </si>
  <si>
    <t>P4337</t>
  </si>
  <si>
    <t>Balar nayaka</t>
  </si>
  <si>
    <t>https://youtube.com/shorts/YDhzEZ2NPSA?si=c-zOIhLyggqK70q42</t>
  </si>
  <si>
    <t>P4338</t>
  </si>
  <si>
    <t>So prette😘😎</t>
  </si>
  <si>
    <t>P4339</t>
  </si>
  <si>
    <t>She is perfect ❤❤❤❤</t>
  </si>
  <si>
    <t>P4340</t>
  </si>
  <si>
    <t>It's so beautiful 🥹🎀</t>
  </si>
  <si>
    <t>P4341</t>
  </si>
  <si>
    <t xml:space="preserve">সেই লাগছে কোমর দুলানোটা।
</t>
  </si>
  <si>
    <t>Sei lagche komor dulano tah.</t>
  </si>
  <si>
    <t>P4342</t>
  </si>
  <si>
    <t>You are from Bangladesh</t>
  </si>
  <si>
    <t>P4343</t>
  </si>
  <si>
    <t>I need a tutorial asap</t>
  </si>
  <si>
    <t>P4344</t>
  </si>
  <si>
    <t>Hootty😲</t>
  </si>
  <si>
    <t>P4345</t>
  </si>
  <si>
    <t>তোমাকে সুন্দর লাগছে🤭</t>
  </si>
  <si>
    <t>Tomake sundor lagche.🤭</t>
  </si>
  <si>
    <t>P4346</t>
  </si>
  <si>
    <t>Sob hogar dance</t>
  </si>
  <si>
    <t xml:space="preserve">https://youtube.com/shorts/VwGYcxGIC3Y?si=jgmeLdU_SLsU2Egq
</t>
  </si>
  <si>
    <t>P4347</t>
  </si>
  <si>
    <t>Bal ar dance 😂</t>
  </si>
  <si>
    <t>P4348</t>
  </si>
  <si>
    <t>এগুলা কি নাচ😂😂</t>
  </si>
  <si>
    <t>agula ki nach.😂😂</t>
  </si>
  <si>
    <t>P4349</t>
  </si>
  <si>
    <t>Girl Crush 😫🎀</t>
  </si>
  <si>
    <t xml:space="preserve">https://youtube.com/shorts/L4ALuCjF1Yc?si=uITqQEygF7NbpnNy
</t>
  </si>
  <si>
    <t>P4350</t>
  </si>
  <si>
    <t>শান্তির ফিগার কিন্তু সেই।খেয়ে খুব মজা পাওয়া যাবে।পুরা ইয়াম্মী স্বাদে।</t>
  </si>
  <si>
    <t>Santir figure kntu sei.kheye khub moja paoya jabe.pura yammy sadhe.</t>
  </si>
  <si>
    <t>P4351</t>
  </si>
  <si>
    <t>ডাইনি বুড়ি 😮</t>
  </si>
  <si>
    <t>dyni buri 😮</t>
  </si>
  <si>
    <t>P4352</t>
  </si>
  <si>
    <t>দেখলেই দারিয়ে যায়</t>
  </si>
  <si>
    <t>Dekhlei dariye jay.</t>
  </si>
  <si>
    <t>P4353</t>
  </si>
  <si>
    <t>P4354</t>
  </si>
  <si>
    <t>Ata k kon dik theke cute mne hoi😂</t>
  </si>
  <si>
    <t>P4355</t>
  </si>
  <si>
    <t>Falathu girl 👎 Aroui is best ❤💖</t>
  </si>
  <si>
    <t>P4356</t>
  </si>
  <si>
    <t>Chesra maiya ekta</t>
  </si>
  <si>
    <t>P4357</t>
  </si>
  <si>
    <t>পাগলের মতো লাগে</t>
  </si>
  <si>
    <t>pagoler moto lage</t>
  </si>
  <si>
    <t>P4358</t>
  </si>
  <si>
    <t>লিরিক্স যেমন হোক না কেনো, আপনার voice খুব মিষ্টি আর সুন্দর 👌👌</t>
  </si>
  <si>
    <t xml:space="preserve">Lyrics jemon hok na keno, apnar voice khub mishti ar shundor 👌👌
</t>
  </si>
  <si>
    <t>https://youtube.com/shorts/vCNBu08FFxM?si=joMD5kE21xxwVSyz</t>
  </si>
  <si>
    <t>P4359</t>
  </si>
  <si>
    <t>Voice টা তোমার মতোই সুন্দর ♥️🥰</t>
  </si>
  <si>
    <t xml:space="preserve">Voice ta tomar motoi shundor ♥️🥰
</t>
  </si>
  <si>
    <t>P4360</t>
  </si>
  <si>
    <t>আপু তুমি আনেক কিউট😫 এবং তোমার ভয়েস অনেক সুন্দর 🥰❤</t>
  </si>
  <si>
    <t xml:space="preserve">Apu tumi onek cute 😫 ebong tomar voice onek shundor 🥰❤
</t>
  </si>
  <si>
    <t>P4361</t>
  </si>
  <si>
    <t>Amazing🥺😩😩🥰 পুরানো টা দিলে খুশি হতাম 🥺</t>
  </si>
  <si>
    <t xml:space="preserve">Amazing🥺😩😩🥰 purano ta dile khushi hotam 🥺
</t>
  </si>
  <si>
    <t>P4362</t>
  </si>
  <si>
    <t>খুব সুন্দর হয়েছে গানটা আপনার গলায় আপনার কন্ঠটা অনেক সুন্দর  ❤❤❤</t>
  </si>
  <si>
    <t xml:space="preserve">Khub shundor hoyeche gan ta apnar golay, apnar konthota onek shundor ❤❤❤
</t>
  </si>
  <si>
    <t>P4363</t>
  </si>
  <si>
    <t>আপু তোমার ভয়েস সেই ❤❤</t>
  </si>
  <si>
    <t xml:space="preserve">Apu tomar voice shei ❤❤
</t>
  </si>
  <si>
    <t>P4364</t>
  </si>
  <si>
    <t>Your eyes are expressive😮🥰</t>
  </si>
  <si>
    <t>P4365</t>
  </si>
  <si>
    <t>Voice ta sune ja kau prem e pore jabe❤vison misti</t>
  </si>
  <si>
    <t>P4366</t>
  </si>
  <si>
    <t>মাশাআল্লাহ সুন্দর হয়েছে গানটার সুরের মতো হয়েছে</t>
  </si>
  <si>
    <t xml:space="preserve">Mashallah shundor hoyeche, gan tar surer moto hoyeche 👍
</t>
  </si>
  <si>
    <t>P4367</t>
  </si>
  <si>
    <t>Voice ta just wow😊🌷💗</t>
  </si>
  <si>
    <t>P4368</t>
  </si>
  <si>
    <t>খুব মিষ্টি হয়েছে এই গানটা</t>
  </si>
  <si>
    <t xml:space="preserve">Khub misti hoyeche ei gan-ta 👍
</t>
  </si>
  <si>
    <t>P4369</t>
  </si>
  <si>
    <t>Etto sundor hoise jeta bole bujhanor moto nh appiii</t>
  </si>
  <si>
    <t>P4370</t>
  </si>
  <si>
    <t>voice টা অনেক cute❤️❤️☺️</t>
  </si>
  <si>
    <t>voice tah ank cute ❤️❤️☺️</t>
  </si>
  <si>
    <t>P4371</t>
  </si>
  <si>
    <t>So much good❤❤</t>
  </si>
  <si>
    <t>P4372</t>
  </si>
  <si>
    <t>beauty with cute voice 😒👑</t>
  </si>
  <si>
    <t>P4373</t>
  </si>
  <si>
    <t>Khub baze gan..😂😂😂</t>
  </si>
  <si>
    <t>https://youtube.com/shorts/tz6IbnGaKAo?si=TemCzmZtArEa5Un4</t>
  </si>
  <si>
    <t>P4374</t>
  </si>
  <si>
    <t>Right 👍</t>
  </si>
  <si>
    <t>P4375</t>
  </si>
  <si>
    <t>He said, he will try. That's a maturity brother!</t>
  </si>
  <si>
    <t>https://youtube.com/shorts/e8S7WgziTt4?si=T1XpabpP59M7nSlP</t>
  </si>
  <si>
    <t>P4376</t>
  </si>
  <si>
    <t>দুজনকে অনেক সুন্দর মানিয়েছে</t>
  </si>
  <si>
    <t xml:space="preserve">Dujonke onek sundor maniyeche 👍
</t>
  </si>
  <si>
    <t>P4377</t>
  </si>
  <si>
    <t>He looks like a good guy.. best wishes</t>
  </si>
  <si>
    <t>P4378</t>
  </si>
  <si>
    <t>Best episode ever 💥💥</t>
  </si>
  <si>
    <t>P4379</t>
  </si>
  <si>
    <t>He's handsome ❤😊</t>
  </si>
  <si>
    <t>P4380</t>
  </si>
  <si>
    <t>Good to look at both of you 😊</t>
  </si>
  <si>
    <t>P4381</t>
  </si>
  <si>
    <t>আহারে ডং রে</t>
  </si>
  <si>
    <t>Ahare Dhong re</t>
  </si>
  <si>
    <t>P4382</t>
  </si>
  <si>
    <t>Please don't tell your own problems to audience</t>
  </si>
  <si>
    <t>P4383</t>
  </si>
  <si>
    <t>ওর সাথে মানায় না  😂</t>
  </si>
  <si>
    <t>Or  Sathe manay nah.</t>
  </si>
  <si>
    <t>P4384</t>
  </si>
  <si>
    <t>Sabilar jamai sebla😂😂😂 habla birikhor lage😂</t>
  </si>
  <si>
    <t>P4385</t>
  </si>
  <si>
    <t>Darai gece reh🥵 tham 💋</t>
  </si>
  <si>
    <t>Darai gece reh 🥵 tham 💋</t>
  </si>
  <si>
    <t>P4386</t>
  </si>
  <si>
    <t>মেয়েরা ইনব ক্সে আসো র স বে র করি দুজনে মিলে</t>
  </si>
  <si>
    <t>meyera inboxe aso r s ber kori dujone mile</t>
  </si>
  <si>
    <t>P4387</t>
  </si>
  <si>
    <t>Apu sei Chilo 🙌</t>
  </si>
  <si>
    <t>P4388</t>
  </si>
  <si>
    <t>Auntie please go</t>
  </si>
  <si>
    <t>P4389</t>
  </si>
  <si>
    <t>Abasik teke cuti pele za hoi ar ki</t>
  </si>
  <si>
    <t>Abasik teke cuti pele ja hoi ar ki</t>
  </si>
  <si>
    <t>P4390</t>
  </si>
  <si>
    <t>Apur mone hoy akto current beshe</t>
  </si>
  <si>
    <t>P4391</t>
  </si>
  <si>
    <t>আবাসিক এর পাবলিক এখানে কিভবে</t>
  </si>
  <si>
    <t>abasik er public ekhane kivabe</t>
  </si>
  <si>
    <t>P4392</t>
  </si>
  <si>
    <t>Accha er ki bap-ma nai⁉️</t>
  </si>
  <si>
    <t>P4393</t>
  </si>
  <si>
    <t>Aunty outside: amar meye onek shanto 🙂
Instagram inside: full dance academy opened 💀”</t>
  </si>
  <si>
    <t>P4394</t>
  </si>
  <si>
    <t>Kuttar gaye dhil marle lage na</t>
  </si>
  <si>
    <t>P4395</t>
  </si>
  <si>
    <t>Dance step and face expression is awesome🔥</t>
  </si>
  <si>
    <t>Dance step and face expression is awesome 🔥</t>
  </si>
  <si>
    <t>P4396</t>
  </si>
  <si>
    <t>Rate??</t>
  </si>
  <si>
    <t>P4397</t>
  </si>
  <si>
    <t>Hae bar bar e ch🥵dmu, tore ma🫦i</t>
  </si>
  <si>
    <t>P4398</t>
  </si>
  <si>
    <t>Chudlam nah</t>
  </si>
  <si>
    <t>P4399</t>
  </si>
  <si>
    <t>Mal..👀</t>
  </si>
  <si>
    <t>Mal.. 👀</t>
  </si>
  <si>
    <t>P4400</t>
  </si>
  <si>
    <t>আবাসিক হোটেলে পুলিশের হাতে আটক হওয়া মেয়েটা, জামিনে বের হয়ে Instagram এ কি সুন্দর নৃত্য করছে</t>
  </si>
  <si>
    <t>abasik hotele polisher hate atok howa meyeta, jamine ber hoye Instagram e ki sundor nritya korche</t>
  </si>
  <si>
    <t>P4401</t>
  </si>
  <si>
    <t>Fhaltu</t>
  </si>
  <si>
    <t>P4402</t>
  </si>
  <si>
    <t>Mgii🔥</t>
  </si>
  <si>
    <t>Mgii 🔥</t>
  </si>
  <si>
    <t>P4403</t>
  </si>
  <si>
    <t>Apa apni dekhi sobaikei bosti baniye dicchen ghotona ki? 🤔🤣</t>
  </si>
  <si>
    <t>P4404</t>
  </si>
  <si>
    <t>You are so cute and beautiful and elegant and happy</t>
  </si>
  <si>
    <t>P4405</t>
  </si>
  <si>
    <t>Guwa mara dance 👍🙃</t>
  </si>
  <si>
    <t>P4406</t>
  </si>
  <si>
    <t>Dam sure or jormor somoy or bapee ghuray dichilo or mare 🙂</t>
  </si>
  <si>
    <t>P4407</t>
  </si>
  <si>
    <t>এই বালের নাচ দিয়া ইনস্টাগ্রামে ভরে গেছে।</t>
  </si>
  <si>
    <t>ei baler nach diya Instagram e vore geche</t>
  </si>
  <si>
    <t>P4408</t>
  </si>
  <si>
    <t>P4409</t>
  </si>
  <si>
    <t>Daraiya gelo 👏👏</t>
  </si>
  <si>
    <t>P4410</t>
  </si>
  <si>
    <t>khanকি মgi 🙌😂</t>
  </si>
  <si>
    <t>khanki mgi 🙌😂</t>
  </si>
  <si>
    <t>P4411</t>
  </si>
  <si>
    <t>biyer jonno perfect ❌cdar jonno perfect✅</t>
  </si>
  <si>
    <t>biyer jonno perfect ❌ cdar jonno perfect ✅</t>
  </si>
  <si>
    <t>P4412</t>
  </si>
  <si>
    <t>Dudh sera🔥</t>
  </si>
  <si>
    <t>Dudh sera 🔥</t>
  </si>
  <si>
    <t>P4413</t>
  </si>
  <si>
    <t>Doulodiar magi🤗</t>
  </si>
  <si>
    <t>Doulodiar magi 🤗</t>
  </si>
  <si>
    <t>P4414</t>
  </si>
  <si>
    <t>Randi der kono problem hoy na kono kharap kotha bolle</t>
  </si>
  <si>
    <t>P4415</t>
  </si>
  <si>
    <t>Shoot koto niccho ekhon??? 400/500 dur na 200???? Accha reels e jeheto nacho 300 nio, digital magi jeheto aru 100 barai nio..</t>
  </si>
  <si>
    <t>P4416</t>
  </si>
  <si>
    <t>চালিয়ে যান সামনে আরো বড় mg হতে পারবা 😂</t>
  </si>
  <si>
    <t>chaliye jan samne aro boro mg hote parba 😂</t>
  </si>
  <si>
    <t>P4417</t>
  </si>
  <si>
    <t>Unar nam holo khanki magi😂</t>
  </si>
  <si>
    <t>Unar nam holo khanki magi 😂</t>
  </si>
  <si>
    <t>P4418</t>
  </si>
  <si>
    <t>পাগল</t>
  </si>
  <si>
    <t>pagol</t>
  </si>
  <si>
    <t>P4419</t>
  </si>
  <si>
    <t>My penis : modu modu</t>
  </si>
  <si>
    <t>P4420</t>
  </si>
  <si>
    <t>Mg to mg e tai na ore kicu bolle Gaye lagve na karon se Akjon bodro family ar Magi🙂👍</t>
  </si>
  <si>
    <t>Mg to mg e tai na ore kicu bolle gaye lagve na karon se akjon bhodro family ar magi 🙂👍</t>
  </si>
  <si>
    <t>P4421</t>
  </si>
  <si>
    <t>মাগীদের কিছু যায় আসে না সে আবার নতুন কি 🙏</t>
  </si>
  <si>
    <t>magider kichu jay ase na se abar notun ki 🙏</t>
  </si>
  <si>
    <t>P4422</t>
  </si>
  <si>
    <t>Cz tmi mgi</t>
  </si>
  <si>
    <t>P4423</t>
  </si>
  <si>
    <t>Dud gula jast uff 😂</t>
  </si>
  <si>
    <t>P4424</t>
  </si>
  <si>
    <t>Fake boobies spotted👏</t>
  </si>
  <si>
    <t>Fake boobies spotted 👏</t>
  </si>
  <si>
    <t>P4425</t>
  </si>
  <si>
    <t>Chudtay chai contact koro 😉
Mal kora 😍</t>
  </si>
  <si>
    <t>P4426</t>
  </si>
  <si>
    <t>Tmka chudbo 🥵💋</t>
  </si>
  <si>
    <t>P4427</t>
  </si>
  <si>
    <t>Tmi to mgi tai tmr kisu jay ase na 😞</t>
  </si>
  <si>
    <t>P4428</t>
  </si>
  <si>
    <t>Dud ta ektu soto, boro hoile chuida moja pamu</t>
  </si>
  <si>
    <t>P4429</t>
  </si>
  <si>
    <t>Saua nache khanki te🤣🤣 Ek nach e dey 10 bar</t>
  </si>
  <si>
    <t>Saua nache khanki te 🤣🤣 ek nach e dey 10 bar</t>
  </si>
  <si>
    <t>P4430</t>
  </si>
  <si>
    <t>Maggis never care about others side talk🙏</t>
  </si>
  <si>
    <t>Maggis never care about others side talk 🙏</t>
  </si>
  <si>
    <t>P4431</t>
  </si>
  <si>
    <t>Dudu khaway diyo aktu</t>
  </si>
  <si>
    <t>P4432</t>
  </si>
  <si>
    <t>Aiii magi amar don chus.sa da</t>
  </si>
  <si>
    <t>P4433</t>
  </si>
  <si>
    <t>Bhai ogore kisu boila lab nai ashole dosh oder na oder baba mar karon kom dami condom diye kam korse to kokhon je faita bairaiya gese onara o buje nai ekhon ki r korbe tai emon magi hoye gese</t>
  </si>
  <si>
    <t>P4434</t>
  </si>
  <si>
    <t>xudaiya muri bhijaiya kha goye khanki magi</t>
  </si>
  <si>
    <t>P4435</t>
  </si>
  <si>
    <t>দোচতে দিবা🔥</t>
  </si>
  <si>
    <t>dochte diba 🔥</t>
  </si>
  <si>
    <t>P4436</t>
  </si>
  <si>
    <t>Life is beautiful</t>
  </si>
  <si>
    <t>https://youtube.com/shorts/6gRswLrBLTc?si=Tp8cdEi6GvxbWuCg</t>
  </si>
  <si>
    <t>P4437</t>
  </si>
  <si>
    <t>জোভানের অভিনয়  সত্যিই অসাধারণ।</t>
  </si>
  <si>
    <t>jovan er  ovinoy stto osadharon</t>
  </si>
  <si>
    <t>P4438</t>
  </si>
  <si>
    <t>অসাধারণ হয়েছে 🎉🎉🎉❤</t>
  </si>
  <si>
    <t>osadharon hoyeche 🎉🎉🎉❤</t>
  </si>
  <si>
    <t>P4439</t>
  </si>
  <si>
    <t>বা, চুদির ভাই, কেপশন ও লেখে যা খুশি তাই বলতো, কিছু নাকি যায় আসে না 🤧</t>
  </si>
  <si>
    <t>ba, chudir bhai, caption o lekhe ja khushi tai bolto, kichu naki jay ashe na 🤧</t>
  </si>
  <si>
    <t>P4440</t>
  </si>
  <si>
    <t>ঠিক কথা ভাই</t>
  </si>
  <si>
    <t>Thik kotha bhai</t>
  </si>
  <si>
    <t>P4441</t>
  </si>
  <si>
    <t>Bissash koro vhai tmke cude onk moja paoya jabe🤤🤌</t>
  </si>
  <si>
    <t>P4442</t>
  </si>
  <si>
    <t>অসাধারণ লাগছে</t>
  </si>
  <si>
    <t>Osadharon lagche</t>
  </si>
  <si>
    <t>P4443</t>
  </si>
  <si>
    <t>Boobs size?</t>
  </si>
  <si>
    <t>P4444</t>
  </si>
  <si>
    <t>চমৎকার নাটক</t>
  </si>
  <si>
    <t>Chomotkar natok</t>
  </si>
  <si>
    <t>P4445</t>
  </si>
  <si>
    <t>Ja iccha bolbo tumr dud gulo jode sobaire dekite aro valo hoto 😍</t>
  </si>
  <si>
    <t>P4446</t>
  </si>
  <si>
    <t>আরে বুড়া কাকার জন্য এতো কিছু৷। আগে বললে আমি চলে আসতাম 😂</t>
  </si>
  <si>
    <t>Are buira kakar jonno eto kichu. Age bolle ami chole astam 😂</t>
  </si>
  <si>
    <t>https://www.instagram.com/reel/DYRuSMGJVFn/?utm_source=ig_web_copy_link&amp;igsh=MzRlODBiNWFlZA==</t>
  </si>
  <si>
    <t>P4447</t>
  </si>
  <si>
    <t>আপনি যার জন্য শাড়ি পড়েছেন সে তো আসেনি এসেছে তোমার বাবা😂😂</t>
  </si>
  <si>
    <t>Apni jar jonno shari porechen she to aseni, esheche tomar baba 😂😂</t>
  </si>
  <si>
    <t>P4448</t>
  </si>
  <si>
    <t>Shari khule felbe akhoni</t>
  </si>
  <si>
    <t>P4449</t>
  </si>
  <si>
    <t>আজকে খেলা ছলবে 😁😁🤣🤣</t>
  </si>
  <si>
    <t>Ajke khela cholbe 😁😁🤣🤣</t>
  </si>
  <si>
    <t>P4450</t>
  </si>
  <si>
    <t>Sundor hoyce 😍</t>
  </si>
  <si>
    <t>P4451</t>
  </si>
  <si>
    <t>Aj k vumikompo hobe</t>
  </si>
  <si>
    <t>P4452</t>
  </si>
  <si>
    <t>Jamai tho buraaa bedhaa😄😄😄</t>
  </si>
  <si>
    <t>Jamai to bura bedha 😄😄😄</t>
  </si>
  <si>
    <t>P4453</t>
  </si>
  <si>
    <t>Lets chdn</t>
  </si>
  <si>
    <t>P4454</t>
  </si>
  <si>
    <t>Ajke khaat bhangbe</t>
  </si>
  <si>
    <t>P4455</t>
  </si>
  <si>
    <t>এভাবে শাড়ি পরে, শাড়ির লজ্জা না মেরে, শাড়ি ছাড়া থাকলে আরো ভিউ বাড়বে‼️</t>
  </si>
  <si>
    <t>Eivabe shari pore, shari'r lojja na mere, shari chara thakle aro view barbe‼️</t>
  </si>
  <si>
    <t>P4456</t>
  </si>
  <si>
    <t>Jake regular lengta dekhe, she sari porlei ki r na porlei ki</t>
  </si>
  <si>
    <t>P4457</t>
  </si>
  <si>
    <t>কি লাভ হল,একটু পরেই ত খুলে ফেললে।।।।।।ত কতবার খেলা দুলা হল ওই সময়....?? অবশ্য সে বুড়া পারে এ আর কত....🥲</t>
  </si>
  <si>
    <t>Ki labh holo, ektu porei to khule felbe.... to koto bar khela dhula holo oi shomoy....?? oboshsho she bura pare e ar koto...🥲</t>
  </si>
  <si>
    <t>P4458</t>
  </si>
  <si>
    <t>Sex vdo chai akashi rong er bra shoho</t>
  </si>
  <si>
    <t>Sex video chai akashi rong er bra shoho</t>
  </si>
  <si>
    <t>P4459</t>
  </si>
  <si>
    <t>এবার চুদবে?</t>
  </si>
  <si>
    <t>Ebar chudbe?</t>
  </si>
  <si>
    <t>P4460</t>
  </si>
  <si>
    <t>You looking fucking ugly</t>
  </si>
  <si>
    <t>P4461</t>
  </si>
  <si>
    <t>রাতে চদাও চদে🥵 সেই জিনিস পাইছে</t>
  </si>
  <si>
    <t>Raat e chdao chode🥵 shei jinish paiche</t>
  </si>
  <si>
    <t>P4462</t>
  </si>
  <si>
    <t>পাছায় আগুন</t>
  </si>
  <si>
    <t>Pachay agun</t>
  </si>
  <si>
    <t>P4463</t>
  </si>
  <si>
    <t>Manger nati.......mathay nai chul.......🥂</t>
  </si>
  <si>
    <t>Manger nati....... mathay nai chul....... 🥂</t>
  </si>
  <si>
    <t>P4464</t>
  </si>
  <si>
    <t>Koto koto nao proti ghonta</t>
  </si>
  <si>
    <t>https://www.instagram.com/reel/DU1G_tBEvCM/?utm_source=ig_web_copy_link&amp;igsh=MzRlODBiNWFlZA==</t>
  </si>
  <si>
    <t>P4465</t>
  </si>
  <si>
    <t>Definitely not 5'10, I have seen her in real she's around 5'2</t>
  </si>
  <si>
    <t>P4466</t>
  </si>
  <si>
    <t>5'10❌ 4'10✅</t>
  </si>
  <si>
    <t>P4467</t>
  </si>
  <si>
    <t>Bro 5fit 10. 😂😂😂 Bangladesh meye 5fit 10😂😂 5fit 5 inci sotti ta bolte meye manshu kosto hoy 👀</t>
  </si>
  <si>
    <t>P4468</t>
  </si>
  <si>
    <t>5'10 ❌ 5'5 ✅</t>
  </si>
  <si>
    <t>P4469</t>
  </si>
  <si>
    <t>5.10 with 4 inch 👠</t>
  </si>
  <si>
    <t>P4470</t>
  </si>
  <si>
    <t>Trans queen 👸</t>
  </si>
  <si>
    <t>P4471</t>
  </si>
  <si>
    <t>R o details lage goru hat a sell krtey</t>
  </si>
  <si>
    <t>P4472</t>
  </si>
  <si>
    <t>face 🤡 height 💀</t>
  </si>
  <si>
    <t>P4473</t>
  </si>
  <si>
    <t>A 4.5 baddie trying to get boys attention 🙂💦</t>
  </si>
  <si>
    <t>P4474</t>
  </si>
  <si>
    <t>তুমি অনেক সুন্দর</t>
  </si>
  <si>
    <t>Tumi onek shundor</t>
  </si>
  <si>
    <t>P4475</t>
  </si>
  <si>
    <t>Still baitta</t>
  </si>
  <si>
    <t>P4476</t>
  </si>
  <si>
    <t>আমরা তো দোচনা যে আপনার উচ্চতা ৫.১০😢😢</t>
  </si>
  <si>
    <t>Amra to dochona je apnar uchchota 5.10 😢😢</t>
  </si>
  <si>
    <t>P4477</t>
  </si>
  <si>
    <t>Chepar mar moton deha jay songta ki lagaise 😑</t>
  </si>
  <si>
    <t>P4478</t>
  </si>
  <si>
    <t>Maybe you’re taller than average guys but you’re not prettier than average girls! Ironic🤣</t>
  </si>
  <si>
    <t>P4479</t>
  </si>
  <si>
    <t>5’3 max 😂 dick er size</t>
  </si>
  <si>
    <t>P4480</t>
  </si>
  <si>
    <t>দুর্নীতি কারির এর মেয়ে</t>
  </si>
  <si>
    <t>Durniti karir er meye</t>
  </si>
  <si>
    <t>P4481</t>
  </si>
  <si>
    <t>Dekhte Maagir moto lagey😂</t>
  </si>
  <si>
    <t>P4482</t>
  </si>
  <si>
    <t>4.10 re 5.10 vaba ollle baby grul. Are you Lost?</t>
  </si>
  <si>
    <t>P4483</t>
  </si>
  <si>
    <t>You mean 5’10 skinny haddi ? 😂</t>
  </si>
  <si>
    <t>P4484</t>
  </si>
  <si>
    <t>Blowjob Diba?</t>
  </si>
  <si>
    <t>P4485</t>
  </si>
  <si>
    <t>U can ride my face</t>
  </si>
  <si>
    <t>P4486</t>
  </si>
  <si>
    <t>let's fuck baby</t>
  </si>
  <si>
    <t>P4487</t>
  </si>
  <si>
    <t>Slut</t>
  </si>
  <si>
    <t>P4488</t>
  </si>
  <si>
    <t>Dhoner 5 10 tumi....amar dhoner soman height o hoba na tumi</t>
  </si>
  <si>
    <t>P4489</t>
  </si>
  <si>
    <t>Eisob osthi bosti koithekee amdni hoi</t>
  </si>
  <si>
    <t>https://www.instagram.com/reel/DVn6B23GCZE/?utm_source=ig_web_copy_link&amp;igsh=MzRlODBiNWFlZA==</t>
  </si>
  <si>
    <t>P4490</t>
  </si>
  <si>
    <t>Ngl she's cuteeeee😭😭</t>
  </si>
  <si>
    <t>P4491</t>
  </si>
  <si>
    <t>Jara edare defend korteso idk tomader taste emn KEN😭</t>
  </si>
  <si>
    <t>P4492</t>
  </si>
  <si>
    <t>She thinks she looks pretty xd</t>
  </si>
  <si>
    <t>P4493</t>
  </si>
  <si>
    <t>Dhon tor</t>
  </si>
  <si>
    <t>P4494</t>
  </si>
  <si>
    <t>at least Monika Kabir is better than her 🙂🥀</t>
  </si>
  <si>
    <t>P4495</t>
  </si>
  <si>
    <t>Ammo kamla bedi ki Kore dekho</t>
  </si>
  <si>
    <t>P4496</t>
  </si>
  <si>
    <t>Sahabagi 🥀</t>
  </si>
  <si>
    <t>P4497</t>
  </si>
  <si>
    <t>Jhannam a jokon bas dibi tokon kos I don't feel anything</t>
  </si>
  <si>
    <t>P4498</t>
  </si>
  <si>
    <t>Mukh tao silai kore den bhai</t>
  </si>
  <si>
    <t>P4499</t>
  </si>
  <si>
    <t>Sauwa 🔥</t>
  </si>
  <si>
    <t>P4500</t>
  </si>
  <si>
    <t>Shahamagi🥰</t>
  </si>
  <si>
    <t>P4501</t>
  </si>
  <si>
    <t>Amr feed eto joghonno hoilo kobe theke🙂</t>
  </si>
  <si>
    <t>P4502</t>
  </si>
  <si>
    <t>Baddie from gulisthan</t>
  </si>
  <si>
    <t>P4503</t>
  </si>
  <si>
    <t>Kotha batrar doron amon ken?
Haga bondo kore rakco naki 2-3din dore?🙂</t>
  </si>
  <si>
    <t>P4504</t>
  </si>
  <si>
    <t>চমৎকার ডায়লগ ভাই ❤❤❤</t>
  </si>
  <si>
    <t xml:space="preserve">Chomotkar dialogue bhai ❤️❤️❤️
</t>
  </si>
  <si>
    <t>P4505</t>
  </si>
  <si>
    <t>ক্তিসম্পন্ন😂😂😂😂😂😂😂</t>
  </si>
  <si>
    <t>Juktisomponno.😂😂😂😂😂😂😂</t>
  </si>
  <si>
    <t>P4506</t>
  </si>
  <si>
    <t>শাড়িটা খুব সুন্দর</t>
  </si>
  <si>
    <t>Saree tah  ank shundor</t>
  </si>
  <si>
    <t>https://youtube.com/shorts/r-3Et6tSPNA?si=Cpn_RF8bDwupKC_2</t>
  </si>
  <si>
    <t>P4507</t>
  </si>
  <si>
    <t>Hania is really so beautiful girl ❤️❤️❤️</t>
  </si>
  <si>
    <t>https://youtube.com/shorts/r-3Et6tSPNA?si=WmIiccKE3dAUMVjW</t>
  </si>
  <si>
    <t>P4508</t>
  </si>
  <si>
    <t>আমি ভাবতেছি সেই যুগে এত সুন্দর স্ট্রাকচার ডিজাইন করা ইঞ্জিনিয়ারের কথা🤔</t>
  </si>
  <si>
    <t>Ami vabtesi sei juge eto sundor structure design kora engineer er kotha🤔</t>
  </si>
  <si>
    <t>https://www.facebook.com/share/r/1MXPPBMHsB/</t>
  </si>
  <si>
    <t>P4509</t>
  </si>
  <si>
    <t>নতুন অবস্থায় দেখতে হয়তো এমনই ছিলো।</t>
  </si>
  <si>
    <t>Notun obosthay dekhte hoyto emon e chilo.</t>
  </si>
  <si>
    <t>P4510</t>
  </si>
  <si>
    <t>যেখানে আজকাল দিনের বেলাতেই খেলা শুরু হয় 😂</t>
  </si>
  <si>
    <t>Jekhane aajkal diner belatei khela shuru hoy 😂</t>
  </si>
  <si>
    <t>P4511</t>
  </si>
  <si>
    <t>ছবিতে সুন্দর বাস্তবে অতটা সুন্দর না ২ বার গেছি</t>
  </si>
  <si>
    <t>Chobite sundor bastobe otota sundor na 2 bar gesi</t>
  </si>
  <si>
    <t>P4512</t>
  </si>
  <si>
    <t xml:space="preserve">ঐতিহাসিক পাহাড় পুর, নওগাঁ।
</t>
  </si>
  <si>
    <t>Oitihasik paharpur, Naogaon.</t>
  </si>
  <si>
    <t>P4513</t>
  </si>
  <si>
    <t>এই জায়গায় এখনো যায় নাই, এটাও আমাকে বিলিভ করতে হবে🥺🥺</t>
  </si>
  <si>
    <t>Ei jaygay ekhono jay nai, etao amake believe korte hobe🥺🥺</t>
  </si>
  <si>
    <t>P4514</t>
  </si>
  <si>
    <t>জ্ঞান মঞ্জুরি বিদ্যা পিঠ। বৌদ্ধ বিহার।</t>
  </si>
  <si>
    <t>Gyan manjuri biddapith. Buddhist bihara.</t>
  </si>
  <si>
    <t>P4515</t>
  </si>
  <si>
    <t>ইঞ্জিনিয়ার কে ধন্যবাদ</t>
  </si>
  <si>
    <t>Engineer ke dhonnobad</t>
  </si>
  <si>
    <t>P4516</t>
  </si>
  <si>
    <t>আমাদের এই বাংলা কত সমৃদ্ধ ছিল এটা তার প্রমাণ ❤️</t>
  </si>
  <si>
    <t>Amader ei bangla koto shomriddho chilo eta tar proman ❤️</t>
  </si>
  <si>
    <t>P4517</t>
  </si>
  <si>
    <t>Geyacilam khub sundor jaga</t>
  </si>
  <si>
    <t>Geyecilam khub sundor jayga</t>
  </si>
  <si>
    <t>P4518</t>
  </si>
  <si>
    <t>Kothay ata</t>
  </si>
  <si>
    <t>Kothay eta</t>
  </si>
  <si>
    <t>P4519</t>
  </si>
  <si>
    <t>আমি একবার গিয়েছিলাম</t>
  </si>
  <si>
    <t>Ami ekbar giyechilam</t>
  </si>
  <si>
    <t>P4520</t>
  </si>
  <si>
    <t>সেখানে আমার নানার বাড়ি</t>
  </si>
  <si>
    <t>Sekhane amar nanar bari</t>
  </si>
  <si>
    <t>P4521</t>
  </si>
  <si>
    <t xml:space="preserve">উপর থেকে অনেক সুন্দর লাগছে
</t>
  </si>
  <si>
    <t>Upore theke onek sundor lagche</t>
  </si>
  <si>
    <t>P4522</t>
  </si>
  <si>
    <t xml:space="preserve">স্মৃতির এ্যালবাম থেকে
</t>
  </si>
  <si>
    <t>Smritir album theke</t>
  </si>
  <si>
    <t>P4523</t>
  </si>
  <si>
    <t xml:space="preserve">মারাত্মক সুন্দর
</t>
  </si>
  <si>
    <t>Marattok sundor</t>
  </si>
  <si>
    <t>P4524</t>
  </si>
  <si>
    <t>ভাই এখানে টাইটানিকের ভয়েস কি জন্য মাথায় ধরে না 😂</t>
  </si>
  <si>
    <t>Bhai ekhane Titanic er voice ki jonno mathay dhore na 😂</t>
  </si>
  <si>
    <t>P4525</t>
  </si>
  <si>
    <t>২০১২ সালে এর একদম উপরে উঠেছিলাম আমি</t>
  </si>
  <si>
    <t>2012 sale er ekdom upore uthechilam ami</t>
  </si>
  <si>
    <t>P4526</t>
  </si>
  <si>
    <t xml:space="preserve">ইতিহাস কি নিদারুন 🙂
</t>
  </si>
  <si>
    <t>Itihas ki nidarun 🙂</t>
  </si>
  <si>
    <t>P4527</t>
  </si>
  <si>
    <t xml:space="preserve">ভারতের মধ্যে যে আবিষ্কার মুগলরা করে গেছে ,এখনো মন ভরে হিন্দুরা প্যাণ ভরে দেখছে ।আপনিও দেখেন😁
</t>
  </si>
  <si>
    <t>India'r moddhe je abishkar mughal ra kore geche, ekhono mon vore Hindu ra pan vore dekche. Apni o dekhen😁</t>
  </si>
  <si>
    <t>P4528</t>
  </si>
  <si>
    <t>এটা কী কুমিল্লা পড়ছে?</t>
  </si>
  <si>
    <t>Eta ki Comilla porse?</t>
  </si>
  <si>
    <t>P4529</t>
  </si>
  <si>
    <t>হাজার বছর পর মানুষ মাটির নিচে মসজিদ দেখে অবাক হবে</t>
  </si>
  <si>
    <t>Hajar bochor por manush matir niche mosque dekhe obak hobe</t>
  </si>
  <si>
    <t>P4530</t>
  </si>
  <si>
    <t xml:space="preserve">আমি ওখানে গিয়েছিলাম শিক্ষা সফরে
</t>
  </si>
  <si>
    <t>Ami okhane giyechilam shikkha shofore</t>
  </si>
  <si>
    <t>P4531</t>
  </si>
  <si>
    <t>এগুলো বলিস না, লোকে পাগল বলবে,,🤭</t>
  </si>
  <si>
    <t>Egulo bolish na, loke pagol bolbe,,🤭</t>
  </si>
  <si>
    <t>P4532</t>
  </si>
  <si>
    <t xml:space="preserve">আলহামদুলিল্লাহ গিয়েছিলাম দুইবার
</t>
  </si>
  <si>
    <t>Alhamdulillah giyechilam dui bar</t>
  </si>
  <si>
    <t>P4533</t>
  </si>
  <si>
    <t>ইতিহাস পড়লে মানুষ আনেক যায়গায়ই আবেগ দেখায়
তবে বংগবন্ধুর জলে ভিন্ন কথা</t>
  </si>
  <si>
    <t xml:space="preserve">Itihas porle manush onek jaygayi abeg dekhay
Tobe Bongobondhur jole vinno kotha
</t>
  </si>
  <si>
    <t>P4534</t>
  </si>
  <si>
    <t>গতবছর গিয়েছিলাম। 🥲</t>
  </si>
  <si>
    <t>Gatobochor giyechilam. 🥲</t>
  </si>
  <si>
    <t>P4535</t>
  </si>
  <si>
    <t>সেই যুগে কতটা সমৃদ্ধ এবং শক্তিশালী নগরী ছিলো দেখলেই বোঝা যায়</t>
  </si>
  <si>
    <t>Sei juge koto ta shomriddho ebong shokti shali nogori chilo dekhlei bojha jay</t>
  </si>
  <si>
    <t>P4536</t>
  </si>
  <si>
    <t>আসলেই কি এত সুন্দর😮😮</t>
  </si>
  <si>
    <t>Asholei ki eto sundor😮😮</t>
  </si>
  <si>
    <t>P4537</t>
  </si>
  <si>
    <t>আমি একবার দেখেছি</t>
  </si>
  <si>
    <t>Ami ekbar dekhechi</t>
  </si>
  <si>
    <t>P4538</t>
  </si>
  <si>
    <t>কুমিল্লা বৌদ্ধবিহার অনেকটা এরকম</t>
  </si>
  <si>
    <t>Cumilla Buddhist bihara onekta erokom</t>
  </si>
  <si>
    <t>P4539</t>
  </si>
  <si>
    <t xml:space="preserve">আনেক সুন্দর ভিডিও
</t>
  </si>
  <si>
    <t>Onek sundor video</t>
  </si>
  <si>
    <t>P4540</t>
  </si>
  <si>
    <t>আগে প্রাচীন যুগের ডিজাইন গুলো অনেক সুন্দর মনিমুক্ত করা ডিজাইন</t>
  </si>
  <si>
    <t>Age prachin juger design gulo onek sundor monimukta kora design</t>
  </si>
  <si>
    <t>P4541</t>
  </si>
  <si>
    <t>Dance tah purai agun...Bangladesh ses pojonto.akta sunny leone k pacce🥰🥰</t>
  </si>
  <si>
    <t>Dance ta purai agun...Bangladesh ses porjonto. ekta Sunny Leone k pacche🥰🥰</t>
  </si>
  <si>
    <t>13/01/2023</t>
  </si>
  <si>
    <t>https://youtu.be/tehsSHT8ess?si=UtLugRTK6nfPAJys</t>
  </si>
  <si>
    <t>P4542</t>
  </si>
  <si>
    <t>Je jaai boluk,ei meyer prochur talent!!!🌻❤️</t>
  </si>
  <si>
    <t>Je jai boluk, ei meyer prochur talent!!!🌻❤️</t>
  </si>
  <si>
    <t>P4543</t>
  </si>
  <si>
    <t>আগামী দিনের সানি লিওন,মিয়া খলিফা আমাদের শান্তি 😂</t>
  </si>
  <si>
    <t>Agamir diner Sunny Leone, Mia Khalifa amader shanti 😂</t>
  </si>
  <si>
    <t>P4544</t>
  </si>
  <si>
    <t>What a charming dance.. ⚡</t>
  </si>
  <si>
    <t>P4545</t>
  </si>
  <si>
    <t>আসলেই অনেক সুন্দর নাচতে পারেন,শুভকামনা রইল</t>
  </si>
  <si>
    <t>Asholei onek sundor nachete paren, shubhokamona roilo</t>
  </si>
  <si>
    <t>P4546</t>
  </si>
  <si>
    <t>Nothing 2 say about this performance.  Just Wow 😮</t>
  </si>
  <si>
    <t>P4547</t>
  </si>
  <si>
    <t>Shei hoise apu....u r my dance tutor❤</t>
  </si>
  <si>
    <t>P4548</t>
  </si>
  <si>
    <t>Apu tumi onk sundor dance  koro 🎉</t>
  </si>
  <si>
    <t>P4549</t>
  </si>
  <si>
    <t>Sera hoyeche ..Didivai ❤❤💖</t>
  </si>
  <si>
    <t>P4550</t>
  </si>
  <si>
    <t>You are the best swety of bd and your dance was amazing</t>
  </si>
  <si>
    <t>P4551</t>
  </si>
  <si>
    <t>Your so pretty 😍😍😍</t>
  </si>
  <si>
    <t>P4552</t>
  </si>
  <si>
    <t>Nice moves... Go gurl!!!</t>
  </si>
  <si>
    <t>P4553</t>
  </si>
  <si>
    <t>নাচটা অনেক সুন্দর হয়েছে ❤</t>
  </si>
  <si>
    <t>nachta onek sundor hoyeche ❤</t>
  </si>
  <si>
    <t>P4554</t>
  </si>
  <si>
    <t>বাইম মাছের মত বাক পারে🥵💥</t>
  </si>
  <si>
    <t>Baim macher moto bak pare 🥵💥</t>
  </si>
  <si>
    <t>P4555</t>
  </si>
  <si>
    <t>Nice boltei hobe dance ta 😮</t>
  </si>
  <si>
    <t>P4556</t>
  </si>
  <si>
    <t>We need more❤</t>
  </si>
  <si>
    <t>We need more ❤</t>
  </si>
  <si>
    <t>P4557</t>
  </si>
  <si>
    <t>এতোদিন আপনার ফ্যান ছিলাম কিন্তু আপনার ড্রেস আপ দেখে হেটারস হয়ে গেলাম।</t>
  </si>
  <si>
    <t>Eto din apnar fan chilam kintu apnar dress up dekhe haters hoye gelam.</t>
  </si>
  <si>
    <t>P4558</t>
  </si>
  <si>
    <t>Big Fan Take love ❤️</t>
  </si>
  <si>
    <t>P4559</t>
  </si>
  <si>
    <t>😲😲😲😲 wow 😲 nice expression</t>
  </si>
  <si>
    <t>P4560</t>
  </si>
  <si>
    <t>Uff sei dance.. Shantir pet uff... Tar upor pasa tao agun 🔥</t>
  </si>
  <si>
    <t>P4561</t>
  </si>
  <si>
    <t>video ta joss chilo....</t>
  </si>
  <si>
    <t>P4562</t>
  </si>
  <si>
    <t>keep going 💖💖</t>
  </si>
  <si>
    <t>P4563</t>
  </si>
  <si>
    <t>Apu dance imrove korle item queen pete pari amra cz ur expression 😮😮😮</t>
  </si>
  <si>
    <t>Apu dance improve korle item queen pete pari amra cz ur expression 😮😮😮</t>
  </si>
  <si>
    <t>P4564</t>
  </si>
  <si>
    <t>Apu full dance chai ami apnake tiktoke follow kori❣️❣️❣️</t>
  </si>
  <si>
    <t>Apu full dance chai ami apnake tiktoke follow kori ❣️❣️❣️</t>
  </si>
  <si>
    <t>P4565</t>
  </si>
  <si>
    <t>this is Shanti for nagaon lady ❤</t>
  </si>
  <si>
    <t>this is Shanti for Nagaon lady ❤</t>
  </si>
  <si>
    <t>P4566</t>
  </si>
  <si>
    <t>what a passa 😁😁</t>
  </si>
  <si>
    <t>P4567</t>
  </si>
  <si>
    <t>Chalie jao model a jaiga hoye jabe</t>
  </si>
  <si>
    <t>P4568</t>
  </si>
  <si>
    <t>First viewers</t>
  </si>
  <si>
    <t>P4569</t>
  </si>
  <si>
    <t>Full song dile valo hoito❤</t>
  </si>
  <si>
    <t>Full song dile valo hoto ❤</t>
  </si>
  <si>
    <t>P4570</t>
  </si>
  <si>
    <t>গরীবের নোরাফাতেহী</t>
  </si>
  <si>
    <t>goriber Norafatehi</t>
  </si>
  <si>
    <t>P4571</t>
  </si>
  <si>
    <t>Big fan bro🥺🥺🥹</t>
  </si>
  <si>
    <t>Big fan bro 🥺🥺🥹</t>
  </si>
  <si>
    <t>P4572</t>
  </si>
  <si>
    <t>8 seconds a ja dakaila 🐸 mia kalifau har manbe tmr smna 😂</t>
  </si>
  <si>
    <t>8 seconds a ja dakhaila 🐸 mia khalifa o har manbe tmr samne 😂</t>
  </si>
  <si>
    <t>P4573</t>
  </si>
  <si>
    <t>আহ শান্তি</t>
  </si>
  <si>
    <t>ah shanti</t>
  </si>
  <si>
    <t>P4574</t>
  </si>
  <si>
    <t>Uff 🥵 tumare paile 🙈</t>
  </si>
  <si>
    <t>P4575</t>
  </si>
  <si>
    <t>Shanti manei alada ekta shanti</t>
  </si>
  <si>
    <t>P4576</t>
  </si>
  <si>
    <t>এরে একজনে পারবে না। ১০ জনেও পারে কিনা সন্দেহ। খাল থেকে সাগর হয়ে গেছে</t>
  </si>
  <si>
    <t>ere ekjone parbe na. 10 jon eo pare kina sondeho. khal theke sagor hoye geche</t>
  </si>
  <si>
    <t>P4577</t>
  </si>
  <si>
    <t>Amarto ber hoi gese😰</t>
  </si>
  <si>
    <t>amarto ber hoye gese 😰</t>
  </si>
  <si>
    <t>P4578</t>
  </si>
  <si>
    <t>dress up ektu baje hoile o dancer valo.. apu u nailed it..</t>
  </si>
  <si>
    <t>dress up ektu baje hoileo dancer valo.. apu u nailed it..</t>
  </si>
  <si>
    <t>P4579</t>
  </si>
  <si>
    <t>prochur talent</t>
  </si>
  <si>
    <t>P4580</t>
  </si>
  <si>
    <t>Great fan mam ❤</t>
  </si>
  <si>
    <t>P4581</t>
  </si>
  <si>
    <t>vedio regulation so poor</t>
  </si>
  <si>
    <t>video regulation so poor</t>
  </si>
  <si>
    <t>P4582</t>
  </si>
  <si>
    <t>শান্তি না খান,কি🤧</t>
  </si>
  <si>
    <t>shanti na khan, ki 🤧</t>
  </si>
  <si>
    <t>P4583</t>
  </si>
  <si>
    <t>video quality arektu better korle valo hoto</t>
  </si>
  <si>
    <t>P4584</t>
  </si>
  <si>
    <t>apu saree te akta dance cover chay🥹🤌💗</t>
  </si>
  <si>
    <t>apu saree te akta dance cover chai 🥹🤌💗</t>
  </si>
  <si>
    <t>P4585</t>
  </si>
  <si>
    <t>Location ta kothay?</t>
  </si>
  <si>
    <t>location ta kothay?</t>
  </si>
  <si>
    <t>P4586</t>
  </si>
  <si>
    <t>Tmr bois koto?😊</t>
  </si>
  <si>
    <t>tmr boyos koto? 😊</t>
  </si>
  <si>
    <t>P4587</t>
  </si>
  <si>
    <t>Sanny Leone ar din sesh Santi Leone  Bangladesh 😅</t>
  </si>
  <si>
    <t>Sunny Leone ar din sesh Shanti Leone Bangladesh 😅</t>
  </si>
  <si>
    <t>P4588</t>
  </si>
  <si>
    <t>Apu apnr camera vlo na mona hoi</t>
  </si>
  <si>
    <t>apu apnar camera valo na mone hoy</t>
  </si>
  <si>
    <t>P4589</t>
  </si>
  <si>
    <t>apnar teacher laghbo apni to chapri dance koren😂😂</t>
  </si>
  <si>
    <t>apnar teacher lagbe apni to chapri dance koren 😂😂</t>
  </si>
  <si>
    <t>P4590</t>
  </si>
  <si>
    <t>Soto bon ki aftab e gesilo</t>
  </si>
  <si>
    <t>soto bon ki aftab e gesilo</t>
  </si>
  <si>
    <t>P4591</t>
  </si>
  <si>
    <t>tor ai video dakhe ame 3bar gittar marse😂</t>
  </si>
  <si>
    <t>tor ai video dekhe ami 3 bar guitar mari se 😂</t>
  </si>
  <si>
    <t>P4592</t>
  </si>
  <si>
    <t>unake dhekte turu kite ar moto lage🤔</t>
  </si>
  <si>
    <t>unake dekhte turo kite ar moto lage 🤔</t>
  </si>
  <si>
    <t>P4593</t>
  </si>
  <si>
    <t>Tore dekhar por amr akh Handel marte Mon chaitase</t>
  </si>
  <si>
    <t>tore dekhar por amar akhon handle marte mon chaitase</t>
  </si>
  <si>
    <t>P4594</t>
  </si>
  <si>
    <t>Bosti pro max</t>
  </si>
  <si>
    <t>bosti pro max</t>
  </si>
  <si>
    <t>P4595</t>
  </si>
  <si>
    <t>Ay malta pury western. It’s not right</t>
  </si>
  <si>
    <t>ay malta puro western. It's not right</t>
  </si>
  <si>
    <t>P4596</t>
  </si>
  <si>
    <t>Dance to noi jeno patla haguu😂😂😂</t>
  </si>
  <si>
    <t>dance to noi jeno patla haggu 😂😂😂</t>
  </si>
  <si>
    <t>P4597</t>
  </si>
  <si>
    <t>Ektu handle marlam</t>
  </si>
  <si>
    <t>ektu handle marlam</t>
  </si>
  <si>
    <t>P4598</t>
  </si>
  <si>
    <t>Music ar sathe dance step ar kono mil nai. Garbage.</t>
  </si>
  <si>
    <t>music ar sathe dance step ar kono mil nai. Garbage.</t>
  </si>
  <si>
    <t>P4599</t>
  </si>
  <si>
    <t>Faltu looking</t>
  </si>
  <si>
    <t>faltu looking</t>
  </si>
  <si>
    <t>P4600</t>
  </si>
  <si>
    <t>খানিকটা সাপের মতো মুচরায় কেন??</t>
  </si>
  <si>
    <t>khanikta sap er moto muchray keno??</t>
  </si>
  <si>
    <t>P4601</t>
  </si>
  <si>
    <t>Oi son tui bosti</t>
  </si>
  <si>
    <t>oi son tui bosti</t>
  </si>
  <si>
    <t>P4602</t>
  </si>
  <si>
    <t>Potibondi</t>
  </si>
  <si>
    <t>potibondi</t>
  </si>
  <si>
    <t>P4603</t>
  </si>
  <si>
    <t>Codani</t>
  </si>
  <si>
    <t>codani</t>
  </si>
  <si>
    <t>P4604</t>
  </si>
  <si>
    <t>Bangali culture e eirum dress manae na 🙃</t>
  </si>
  <si>
    <t>Bangali culture e erom dress mane na 🙃</t>
  </si>
  <si>
    <t>P4605</t>
  </si>
  <si>
    <t>Shanti ke dekhle amar hot hoye jay</t>
  </si>
  <si>
    <t>shanti ke dekhle amar hot hoye jay</t>
  </si>
  <si>
    <t>https://www.tiktok.com/@shahinsultanamim20/video/7638189438895410450?is_from_webapp=1&amp;sender_device=pc&amp;web_id=7640044015366276628</t>
  </si>
  <si>
    <t>P4606</t>
  </si>
  <si>
    <t>আপু এটা কি আপনার পোলা 🥺🥺</t>
  </si>
  <si>
    <t>apu eta ki apnar pola 🥺🥺</t>
  </si>
  <si>
    <t>P4607</t>
  </si>
  <si>
    <t>টিক টিক আপু ☺️☺️☺️☺️☺️</t>
  </si>
  <si>
    <t>TikTok apu ☺️☺️☺️☺️☺️</t>
  </si>
  <si>
    <t>P4608</t>
  </si>
  <si>
    <t>সেই লাগছে গানটা</t>
  </si>
  <si>
    <t>sei lagche gaan ta</t>
  </si>
  <si>
    <t>P4609</t>
  </si>
  <si>
    <t>আমি প্রেম করি না ☺️</t>
  </si>
  <si>
    <t>ami prem kori na ☺️</t>
  </si>
  <si>
    <t>P4610</t>
  </si>
  <si>
    <t>prem kore sahajahan tajmohol korce😁</t>
  </si>
  <si>
    <t>prem kore sahajahan tajmahal korce 😁</t>
  </si>
  <si>
    <t>P4611</t>
  </si>
  <si>
    <t>ভাইরাল হলে ডাক দিস 🥱</t>
  </si>
  <si>
    <t>viral hole dak dis 🥱</t>
  </si>
  <si>
    <t>P4612</t>
  </si>
  <si>
    <t>মামারে আমার অ্যান্ড্রয়েড না খেলে চলে না 
শরীর 🥰❤️</t>
  </si>
  <si>
    <t xml:space="preserve">Mamar amar android na khele chole na
shorir 🥰❤️
</t>
  </si>
  <si>
    <t>P4613</t>
  </si>
  <si>
    <t>এমন৷ করে বোইন আমিও ঠকছি😭😭এক 
বেইমানের কাছ থেকে</t>
  </si>
  <si>
    <t xml:space="preserve">Emon kore boin ami o thokchi 😭😭 ek
beimaner kach theke
</t>
  </si>
  <si>
    <t>https://www.tiktok.com/@dear_dalia/video/7647062515372805397?is_from_webapp=1&amp;sender_device=pc</t>
  </si>
  <si>
    <t>P4614</t>
  </si>
  <si>
    <t>এই প্রথম ফুফু সব ভালো উপদেশ দিছে সঠিক কথা কইছে 🙂🙌🏻</t>
  </si>
  <si>
    <t>Ei prothom fufu sob bhalo upodesh dice shothik kotha koiche 🙂🙌🏻</t>
  </si>
  <si>
    <t>https://youtube.com/shorts/7kl7b638W-Y?si=BqbPrHDQnr9LYw2C</t>
  </si>
  <si>
    <t>P4615</t>
  </si>
  <si>
    <t>এদের লজ্জা বলে কিছু নেই।</t>
  </si>
  <si>
    <t>Eder lojja bole kichu nei.</t>
  </si>
  <si>
    <t>P4616</t>
  </si>
  <si>
    <t>কি নির্লজ্জ এক সমাজে বসবাস করি কি সুন্দর গর্বের সাথে নষ্টামির কথা বলতেছে</t>
  </si>
  <si>
    <t>Ki nirlajja ek shomaje bosobas kori ki sundor gorber sathe nostaamir kotha boltesi</t>
  </si>
  <si>
    <t>member 2</t>
  </si>
  <si>
    <t>P4617</t>
  </si>
  <si>
    <t>এক কথায় বলি অস্বাস্থ্য 😂</t>
  </si>
  <si>
    <t>Ek kothay boli oshustho 😂</t>
  </si>
  <si>
    <t>P4618</t>
  </si>
  <si>
    <t>সারা রাত ঘুরছে কত সুন্দর রাতে  জানি  কত কিছু করছে</t>
  </si>
  <si>
    <t>Sara raat ghurse koto sundor rate jani koto kichu koreche</t>
  </si>
  <si>
    <t>P4619</t>
  </si>
  <si>
    <t>এগুলো সমাজের জন্য অভিশাপ</t>
  </si>
  <si>
    <t>Egulo shomajer jonno obhishap</t>
  </si>
  <si>
    <t>P4620</t>
  </si>
  <si>
    <t>Sara rat ponda pondi kore pa venge gese😂😂😂</t>
  </si>
  <si>
    <t>Sara raat ponda pondi kore paa venge gese 😂😂😂</t>
  </si>
  <si>
    <t>Hate speech</t>
  </si>
  <si>
    <t>P4621</t>
  </si>
  <si>
    <t>Paa banga niya ghurlo kemne😂</t>
  </si>
  <si>
    <t>Paa banga niya ghurlo kemne 😂</t>
  </si>
  <si>
    <t>P4622</t>
  </si>
  <si>
    <t>Magi, pa vanga niye sararat naki ghurse</t>
  </si>
  <si>
    <t>Magi, paa vanga niye sararat naki ghurse</t>
  </si>
  <si>
    <t>P4623</t>
  </si>
  <si>
    <t>ei voda abar kotha theke udoy holo</t>
  </si>
  <si>
    <t>Ei voda abar kotha theke uday holo</t>
  </si>
  <si>
    <t>P4624</t>
  </si>
  <si>
    <t>চাপা পা ভাঙ্গলে তোর বাপও এক পা ফালাইতে পারবে না 😂😂😂</t>
  </si>
  <si>
    <t>Chapa paa vangle tor bap o ek paa falate parbe na 😂😂😂</t>
  </si>
  <si>
    <t>P4625</t>
  </si>
  <si>
    <t>Aksahte sila ta lagaw nai.</t>
  </si>
  <si>
    <t>P4626</t>
  </si>
  <si>
    <t>Sara raat nostamir hisab dichi proudly 😅</t>
  </si>
  <si>
    <t>P4627</t>
  </si>
  <si>
    <t>Ai sob Maya DER dorson kora na kno... Ara to lojja sorom nai</t>
  </si>
  <si>
    <t>P4628</t>
  </si>
  <si>
    <t>Ai Gular kono lojja nai .. somaj ta sas koira delo</t>
  </si>
  <si>
    <t>P4629</t>
  </si>
  <si>
    <t>Sara rat shodo gorsos...r voder Vitor ladi mas dokaya dakka dakki koros nai</t>
  </si>
  <si>
    <t>https://www.tiktok.com/@opuvai.official/video/7637755126337277205?is_from_webapp=1&amp;sender_device=pc&amp;web_id=7640044015366276628</t>
  </si>
  <si>
    <t>P4630</t>
  </si>
  <si>
    <t xml:space="preserve">জুতা গোলা ছোট হয়ে গেলো না🙏
</t>
  </si>
  <si>
    <t>juta gola choto hoye gelo na 🙏</t>
  </si>
  <si>
    <t>P4631</t>
  </si>
  <si>
    <t>সফল রাজকুমার,😉😊</t>
  </si>
  <si>
    <t>sofol rajkumar 😉😊</t>
  </si>
  <si>
    <t>P4632</t>
  </si>
  <si>
    <t>আপনার এই জুতা/ পেন /আর গেঞ্জি/ ছাড়া 
কোন কিছু নাই?</t>
  </si>
  <si>
    <t>apnar ei juta / pen / ar genji chara kono kichu nai?</t>
  </si>
  <si>
    <t>P4633</t>
  </si>
  <si>
    <t xml:space="preserve">হালায় এতো টাকা কোথায় পায়,???
</t>
  </si>
  <si>
    <t>halay eto taka kothay pay???</t>
  </si>
  <si>
    <t>P4634</t>
  </si>
  <si>
    <t xml:space="preserve">অপু ভাই ফসল ভুল হইছে সফল 😁😁
</t>
  </si>
  <si>
    <t>Opu bhai foshol vul hoise sofol 😁😁</t>
  </si>
  <si>
    <t>P4635</t>
  </si>
  <si>
    <t>নায়ক বগা খান😁</t>
  </si>
  <si>
    <t>nayok Boga Khan 😁</t>
  </si>
  <si>
    <t>https://www.tiktok.com/@opuvai.official/video/7636597299992481044?is_from_webapp=1&amp;sender_device=pc&amp;web_id=7640044015366276628</t>
  </si>
  <si>
    <t>P4636</t>
  </si>
  <si>
    <t>হালকা তেল দিয়ে খেলেও দিতে পারছি না 
কারন দেশে তেলের সংকট🙂</t>
  </si>
  <si>
    <t>halka tel diye kheleo dite parchi na karon deshe teler shongkot 🙂</t>
  </si>
  <si>
    <t>https://www.tiktok.com/@opuvai.official/video/7631543925735476501?is_from_webapp=1&amp;sender_device=pc&amp;web_id=7640044015366276628</t>
  </si>
  <si>
    <t>P4637</t>
  </si>
  <si>
    <t>আমি তো মাল খাইতে খাইতে সব শেষ আমি 
পারব না,,,🤣</t>
  </si>
  <si>
    <t>ami to mal khaite khaite shob shesh ami parbo na 🤣</t>
  </si>
  <si>
    <t>P4638</t>
  </si>
  <si>
    <t>ভাই তুই আয়,, খেলি,, কিবরিয়া আছে ওমর 
আছে আমরা আছি আয়,, খেলি</t>
  </si>
  <si>
    <t>bhai tui ay, kheli, Kibria ache Omar ache amra achi ay kheli</t>
  </si>
  <si>
    <t>P4639</t>
  </si>
  <si>
    <t>নিজের রোস্টিং দেখতে দেখতে পাগল হয়ে 
গেছে 🤣🤣🤣</t>
  </si>
  <si>
    <t>nijer roasting dekhte dekhte pagol hoye geche 🤣🤣🤣</t>
  </si>
  <si>
    <t>P4640</t>
  </si>
  <si>
    <t>ভাই আমি মাঠে খেলতে পারিনা খাটে খেলতে 
পারি</t>
  </si>
  <si>
    <t>bhai ami mathe khelte pari na khate khelte pari</t>
  </si>
  <si>
    <t>P4641</t>
  </si>
  <si>
    <t>বন্ধু যখন দুইদিন handle মারে না, লে.....</t>
  </si>
  <si>
    <t>bondhu jokhon dui din handle mare na le...</t>
  </si>
  <si>
    <t>P4642</t>
  </si>
  <si>
    <t>ওইতা খেলব না ভাই, কুপা,কুপি খেলব,🤌
শ্যাটা বরাবর বেগুন শর্ট 🤧</t>
  </si>
  <si>
    <t>oita khelbo na bhai kupa kupi khelbo, shata borabor begun short 🤧</t>
  </si>
  <si>
    <t>P4643</t>
  </si>
  <si>
    <t>কাকু এগিয়ে জান আমরা কেউ আপনার 
পাশে নাই 😁😁</t>
  </si>
  <si>
    <t>kaku egiye jan amra keu apnar pashe nai 😁😁</t>
  </si>
  <si>
    <t>P4644</t>
  </si>
  <si>
    <t>ভাই সাংঘাতিক খেলোয়ার গাই গরু খেইলা 
এখন রাশিয়ান খেলে 🤓</t>
  </si>
  <si>
    <t>bhai sanghatik khelowar gai goru kheila ekhon Russian khele 🤓</t>
  </si>
  <si>
    <t>P4645</t>
  </si>
  <si>
    <t>কয়দিন ধরে ময়লা ওয়ালা ময়লা নিতেছে না 
হেউ বলে রিং এ ডাকে</t>
  </si>
  <si>
    <t>koydin dhore moyla wala moyla nitese na heo bole ring e dake</t>
  </si>
  <si>
    <t>P4646</t>
  </si>
  <si>
    <t>আসো খেলব, চাপা বরাবর একটা পাঞ্চ 
বেশি না😁😁</t>
  </si>
  <si>
    <t>aso khelbo chapa borabor ekta punch beshi na 😁😁</t>
  </si>
  <si>
    <t>P4647</t>
  </si>
  <si>
    <t>ঠিক বলেছ অপু ভাই গুগল দম থাকলে 
মাঠে প্রবেশ করে খেলা হোক। খালি ঘড়ি 
দেখে কোন লাভ নেই খেলা হবে খেলার 
ব্রেন দেখে</t>
  </si>
  <si>
    <t>thik bolecho Opu bhai gugol dom thakle mathe probesh kore khela hok, khali ghori dekhe kono lav nei khela hobe brain dekhe</t>
  </si>
  <si>
    <t>P4648</t>
  </si>
  <si>
    <t>চুল কাটা বন্ধ নাকি এখন মানে আমি 
আসতাম আর কি বাল কাটতে😂</t>
  </si>
  <si>
    <t>chul kata bondho naki ekhon mane ami astam ar ki bal katte 😂</t>
  </si>
  <si>
    <t>P4649</t>
  </si>
  <si>
    <t>ভাই খারাপ পাইও না কী ছীলে আগে ভুলে 
জাইও না</t>
  </si>
  <si>
    <t>bhai kharap paio na ki chile age vule jaio na</t>
  </si>
  <si>
    <t>P4650</t>
  </si>
  <si>
    <t>comment পরে জা বুজলাম
অধিকাংশ খেত এখানে এই ক্ষেতের ফ্যান</t>
  </si>
  <si>
    <t>comment pore ja bujhlam odhikangsho khet ekhane ei kheter fan</t>
  </si>
  <si>
    <t>P4651</t>
  </si>
  <si>
    <t>খেলবোনা কি রাগ করলা🤣🤣🤣</t>
  </si>
  <si>
    <t>khelbo na ki rag korla 🤣🤣🤣</t>
  </si>
  <si>
    <t>P4652</t>
  </si>
  <si>
    <t>বিসি ছাড়া পোলাপাইনের সাথে আমি চিনি না</t>
  </si>
  <si>
    <t>bisi chara polapainer sathe ami chini na</t>
  </si>
  <si>
    <t>P4653</t>
  </si>
  <si>
    <t>আপু ভাই। তুমি আমার। পারিব না</t>
  </si>
  <si>
    <t>apu bhai tumi amar paribo na</t>
  </si>
  <si>
    <t>P4654</t>
  </si>
  <si>
    <t>আমি খেলমু মামু</t>
  </si>
  <si>
    <t>ami khelmu mamu</t>
  </si>
  <si>
    <t>P4655</t>
  </si>
  <si>
    <t>ভায়া আগে সেফ গাড পরে নাও 🙈 পরে 
খেইলো 😁</t>
  </si>
  <si>
    <t>bhaiya age safeguard pore nao 🙈 pore kheilo 😁</t>
  </si>
  <si>
    <t>P4656</t>
  </si>
  <si>
    <t>দুইদিন ইট টেনে বন্ধুর বিডিও😂🥶</t>
  </si>
  <si>
    <t>dui din it tene bondhur video 😂🥶</t>
  </si>
  <si>
    <t>P4657</t>
  </si>
  <si>
    <t>ওকে আমারা,,কাজ করি রে কাজ রট মিস্ত্রী 😅</t>
  </si>
  <si>
    <t>oke amra kaj kori re kaj rod mistri 😅</t>
  </si>
  <si>
    <t>P4658</t>
  </si>
  <si>
    <t>ভাই জাংগিয়া তো অনেক সুন্দর😂😂😂</t>
  </si>
  <si>
    <t>bhai jangiya to onek shundor 😂😂</t>
  </si>
  <si>
    <t>https://www.tiktok.com/@opuvai.official/video/7624474808159603988?is_from_webapp=1&amp;sender_device=pc&amp;web_id=7640044015366276628</t>
  </si>
  <si>
    <t>P4659</t>
  </si>
  <si>
    <t>আগেটা কি খাওয়া শেষ 🙂🤌</t>
  </si>
  <si>
    <t>ageta ki khawa shesh 🙂🤌</t>
  </si>
  <si>
    <t>P4660</t>
  </si>
  <si>
    <t>যে যায় বলুক বেটার রুসি আছে</t>
  </si>
  <si>
    <t>je jai boluk betar ruchi ache</t>
  </si>
  <si>
    <t>P4661</t>
  </si>
  <si>
    <t>এক পিস মাল ভাই তুই তর মতো কেউ হতে
 পারে না তর অনেক বড় প্রেন আমি 👍🫶</t>
  </si>
  <si>
    <t>ek piece mal bhai tui tor moto keu hote pare na tor onek boro fan ami 👍🫶</t>
  </si>
  <si>
    <t>P4662</t>
  </si>
  <si>
    <t>আগের গাভিটা কই??</t>
  </si>
  <si>
    <t>ager gavi ta koi??</t>
  </si>
  <si>
    <t>P4663</t>
  </si>
  <si>
    <t>এই পাডা এই সমত পাঠি পাই কই</t>
  </si>
  <si>
    <t>ei pada ei shomot pathi pai koi</t>
  </si>
  <si>
    <t>P4664</t>
  </si>
  <si>
    <t>লায়লা আপুর বড় বোন পায়লা😄🙏</t>
  </si>
  <si>
    <t>Layla apur boro bon Payla 😄🙏</t>
  </si>
  <si>
    <t>https://www.tiktok.com/@opuvai.official/video/7602211344858828052?is_from_webapp=1&amp;sender_device=pc&amp;web_id=7640044015366276628</t>
  </si>
  <si>
    <t>P4665</t>
  </si>
  <si>
    <t>ব্যাপারটা কিরকম চোটলিন পম হয়ে গেল 
না 👍</t>
  </si>
  <si>
    <t>byaparta kirakom Chotolin pom hoye gelo na 👍</t>
  </si>
  <si>
    <t>P4666</t>
  </si>
  <si>
    <t>টাকা হইলে মানুষ এমন পাগল হয়ে যায় 😂
😂 আহারে আমার চোখের সামনে অপু ভাই 
পাগল হয়ে গেলো অথচ আমি কিছুই করতে 
পারলাম না 🫠🫠🫠</t>
  </si>
  <si>
    <t>taka hoile manush emon pagol hoye jay 😂😂 ahare amar chokher samne Opu bhai pagol hoye gelo othoch ami kichui korte parlam na 🫠🫠🫠</t>
  </si>
  <si>
    <t>P4667</t>
  </si>
  <si>
    <t>গাফির কি আবার দুইটা বাচ্চা হয়ছে নাকি 
পাশের দুইটা</t>
  </si>
  <si>
    <t>Gafir ki abar duita baccha hoise naki pasher duita</t>
  </si>
  <si>
    <t>https://www.tiktok.com/@opuvai.official/video/7591336817744563477?is_from_webapp=1&amp;sender_device=pc&amp;web_id=7640044015366276628</t>
  </si>
  <si>
    <t>P4668</t>
  </si>
  <si>
    <t>পাদিছি😫</t>
  </si>
  <si>
    <t>padichi 😫</t>
  </si>
  <si>
    <t>31/12/2025</t>
  </si>
  <si>
    <t>https://www.tiktok.com/@opuvai.official/video/7589831160730029332?is_from_webapp=1&amp;sender_device=pc&amp;web_id=7640044015366276628</t>
  </si>
  <si>
    <t>P4669</t>
  </si>
  <si>
    <t>বন্ধু দিপু 😂
আইতাছি ডুবাই 🇦🇪
ভাও কর একটা গাভী 🐄
বানাইয়া দিমু তগো সবার ভাবি😂</t>
  </si>
  <si>
    <t>bondhu Dipu 😂 aitachi Dubai 🇦🇪 bhao kor ekta gavi 🐄 banaiya dimu togo sobar bhabi 😂</t>
  </si>
  <si>
    <t>https://www.tiktok.com/@opuvai.official/video/7514669334376090887?is_from_webapp=1&amp;sender_device=pc&amp;web_id=7640044015366276628</t>
  </si>
  <si>
    <t>P4670</t>
  </si>
  <si>
    <t>27/01/2026</t>
  </si>
  <si>
    <t>https://youtube.com/shorts/Mj1ndGRwTO0?si=QHSwNnYjn7Yfch0m</t>
  </si>
  <si>
    <t>P4671</t>
  </si>
  <si>
    <t>এইভাবে নেচারাল থাকবেন, বেশি মেকআপ 
করতে যাইয়েন না।</t>
  </si>
  <si>
    <t>Ei vabe natural thakben, beshi makeup korte jaiyen na.</t>
  </si>
  <si>
    <t>P4672</t>
  </si>
  <si>
    <t>Kemon aisen aphu</t>
  </si>
  <si>
    <t>Kemon achen apu</t>
  </si>
  <si>
    <t>P4673</t>
  </si>
  <si>
    <t>আমার প্রিয় গান</t>
  </si>
  <si>
    <t>Amar priyo gan</t>
  </si>
  <si>
    <t>P4674</t>
  </si>
  <si>
    <t>Masa Allah So Cute Apu 🤎🤎🤎🤎</t>
  </si>
  <si>
    <t>Mashallah so cute apu 🤎🤎🤎🤎</t>
  </si>
  <si>
    <t>P4675</t>
  </si>
  <si>
    <t>Bangla natoker sob kicho te number 1. Holo Aisha Khan 2nd neha</t>
  </si>
  <si>
    <t>Bangla natoker sob kichu te number 1 holo Aisha Khan 2nd Neha</t>
  </si>
  <si>
    <t>P4676</t>
  </si>
  <si>
    <t>Jonom jonome trailer 10 times dekhechi</t>
  </si>
  <si>
    <t>P4677</t>
  </si>
  <si>
    <t>P4678</t>
  </si>
  <si>
    <t>পমপম দুইটা অনেক শুনদর</t>
  </si>
  <si>
    <t>Pompom dui ta onek sundor</t>
  </si>
  <si>
    <t>P4679</t>
  </si>
  <si>
    <t>Nice apu</t>
  </si>
  <si>
    <t>P4680</t>
  </si>
  <si>
    <t>Amar Crush</t>
  </si>
  <si>
    <t>Amar crush</t>
  </si>
  <si>
    <t>P4681</t>
  </si>
  <si>
    <t>Queen ❤</t>
  </si>
  <si>
    <t>P4682</t>
  </si>
  <si>
    <t>Poran🥹❤️</t>
  </si>
  <si>
    <t>Poran 🥹❤️</t>
  </si>
  <si>
    <t>21/09/2025</t>
  </si>
  <si>
    <t>https://youtube.com/shorts/r_qsicmCSIo?si=_3Trtf16s2Dl35Wp</t>
  </si>
  <si>
    <t>P4683</t>
  </si>
  <si>
    <t>️আসলেই আপুর মনে কোনো অহংকার নেই। ❤</t>
  </si>
  <si>
    <t>Asholei apur mone kono ohongkar nei ❤</t>
  </si>
  <si>
    <t>P4684</t>
  </si>
  <si>
    <t>তিনি একমাত্র ব্যক্তি যে যার কোনো  অহংকার নেই😊</t>
  </si>
  <si>
    <t>Tini ekmatro bekti jini jini kono ohongkar nei 😊</t>
  </si>
  <si>
    <t>P4685</t>
  </si>
  <si>
    <t>কিউট একটা মেয়ে❤❤❤❤</t>
  </si>
  <si>
    <t>Cute ekta meye ❤❤❤❤</t>
  </si>
  <si>
    <t>P4686</t>
  </si>
  <si>
    <t>আসলেই সুন্দর কিউট লাগতেছে</t>
  </si>
  <si>
    <t>Asholei sundor cute lagche</t>
  </si>
  <si>
    <t>P4687</t>
  </si>
  <si>
    <t>So beautiful and kind-hearted actress and model from Pakistan ❤❤</t>
  </si>
  <si>
    <t>P4688</t>
  </si>
  <si>
    <t>Hania Amir ❤❤</t>
  </si>
  <si>
    <t>P4689</t>
  </si>
  <si>
    <t>Welcome to Bangladesh. 😊</t>
  </si>
  <si>
    <t>Welcome to Bangladesh 😊</t>
  </si>
  <si>
    <t>P4690</t>
  </si>
  <si>
    <t>Love you Bangladesh from Pakistan</t>
  </si>
  <si>
    <t>P4691</t>
  </si>
  <si>
    <t>To make  onek Valo laghe❤❤❤</t>
  </si>
  <si>
    <t>Tomake onek bhalo lage ❤❤</t>
  </si>
  <si>
    <t>P4692</t>
  </si>
  <si>
    <t>She is a dimple girl mashallah❤❤❤❤</t>
  </si>
  <si>
    <t>She is a dimple girl mashallah ❤❤❤❤</t>
  </si>
  <si>
    <t>P4693</t>
  </si>
  <si>
    <t>She is very sweet</t>
  </si>
  <si>
    <t>P4694</t>
  </si>
  <si>
    <t>SO QUIT HANIA AMIR ❤❤❤❤❤</t>
  </si>
  <si>
    <t>So cute Hania Amir ❤❤❤❤</t>
  </si>
  <si>
    <t>P4695</t>
  </si>
  <si>
    <t>এইরকম ভালো মনের মানুষ থাকলে তো সবার মন জয় করবে ❤🎉😊</t>
  </si>
  <si>
    <t>Ei rokom bhalo moner manush thakle sobar mon joy korbe ❤🎉😊</t>
  </si>
  <si>
    <t>P4696</t>
  </si>
  <si>
    <t>Hania amir is best parson</t>
  </si>
  <si>
    <t>Hania Amir is best person</t>
  </si>
  <si>
    <t>P4697</t>
  </si>
  <si>
    <t>She is very sweet and has a pure heart ♥️🫶</t>
  </si>
  <si>
    <t>P4698</t>
  </si>
  <si>
    <t>My dream to meet you 😅😅😊</t>
  </si>
  <si>
    <t>P4699</t>
  </si>
  <si>
    <t>Beauty of hania ❤</t>
  </si>
  <si>
    <t>Beauty of Hania ❤</t>
  </si>
  <si>
    <t>P4700</t>
  </si>
  <si>
    <t>The production quality is very impressive It helped me understand better.</t>
  </si>
  <si>
    <t>The production quality is very impressive It helped me understand better</t>
  </si>
  <si>
    <t>P4701</t>
  </si>
  <si>
    <t>Mashallaha nice ❤❤❤❤❤❤❤</t>
  </si>
  <si>
    <t>Mashallah nice ❤❤❤❤❤❤❤</t>
  </si>
  <si>
    <t>P4702</t>
  </si>
  <si>
    <t>Yar so beautiful</t>
  </si>
  <si>
    <t>Yaar so beautiful</t>
  </si>
  <si>
    <t>P4703</t>
  </si>
  <si>
    <t>So so beautiful girl and my favourite girl ❤💓💗❣️</t>
  </si>
  <si>
    <t>P4704</t>
  </si>
  <si>
    <t>Beautiful, humble and joyful Hania❤</t>
  </si>
  <si>
    <t>Beautiful, humble and joyful Hania ❤</t>
  </si>
  <si>
    <t>P4705</t>
  </si>
  <si>
    <t>She is looking more gorgeous in this saree heyyyy hanu❤❤❤❤❤</t>
  </si>
  <si>
    <t>She is looking more gorgeous in this saree heyyyy hanu ❤❤❤❤❤</t>
  </si>
  <si>
    <t>P4706</t>
  </si>
  <si>
    <t>Wow Hania nice dresses</t>
  </si>
  <si>
    <t>P4707</t>
  </si>
  <si>
    <t>Big dream to meet her😭</t>
  </si>
  <si>
    <t>Big dream to meet her 😭</t>
  </si>
  <si>
    <t>P4708</t>
  </si>
  <si>
    <t>Ya habibiy  come to Dhaka❤❤❤❤❤🇧🇩🇧🇩🇧🇩🇧🇩🇧🇩🇧🇩🇵🇰🇵🇰🇵🇰🇵🇰🇵🇰🇵🇰🇵🇰</t>
  </si>
  <si>
    <t>Ya habibi come to Dhaka ❤❤❤❤❤🇧🇩🇧🇩🇧🇩🇧🇩🇧🇩🇧🇩🇵🇰🇵🇰🇵🇰🇵🇰🇵🇰🇵🇰🇵🇰</t>
  </si>
  <si>
    <t>P4709</t>
  </si>
  <si>
    <t>Yumna hi best❤❤❤❤</t>
  </si>
  <si>
    <t>Yumna hi best ❤❤❤❤</t>
  </si>
  <si>
    <t>P4710</t>
  </si>
  <si>
    <t>The editing is top notch I enjoyed every second of it.</t>
  </si>
  <si>
    <t>The editing is top notch I enjoyed every second of it</t>
  </si>
  <si>
    <t>P4711</t>
  </si>
  <si>
    <t>Gorgeous lady❤</t>
  </si>
  <si>
    <t>Gorgeous lady ❤</t>
  </si>
  <si>
    <t>P4712</t>
  </si>
  <si>
    <t>Nice lady😍❤️</t>
  </si>
  <si>
    <t>Nice lady 😍❤️</t>
  </si>
  <si>
    <t>P4713</t>
  </si>
  <si>
    <t>Mashallah very very beautiful and gorgeous cute also I am ur fan hania ❤❤</t>
  </si>
  <si>
    <t>Mashallah very very beautiful and gorgeous cute also I am your fan Hania ❤❤</t>
  </si>
  <si>
    <t>P4714</t>
  </si>
  <si>
    <t>Bold &amp; beautiful</t>
  </si>
  <si>
    <t>P4715</t>
  </si>
  <si>
    <t>😊😊😊 tumaka Amar onak Balolaga 😊😊😊❤❤❤</t>
  </si>
  <si>
    <t>Tumake amar onek valo lage 😊😊❤❤❤</t>
  </si>
  <si>
    <t>P4716</t>
  </si>
  <si>
    <t>Hyy ❤</t>
  </si>
  <si>
    <t>Hi ❤</t>
  </si>
  <si>
    <t>P4717</t>
  </si>
  <si>
    <t>শাড়িতে অনেক সুন্দর লাগছে</t>
  </si>
  <si>
    <t>Shari te onek sundor lagche</t>
  </si>
  <si>
    <t>P4718</t>
  </si>
  <si>
    <t>beautiful heart</t>
  </si>
  <si>
    <t>Beautiful heart</t>
  </si>
  <si>
    <t>P4719</t>
  </si>
  <si>
    <t>Apu ta cute 😍 ❤❤❤</t>
  </si>
  <si>
    <t>Apu ta cute 😍❤❤❤</t>
  </si>
  <si>
    <t>P4720</t>
  </si>
  <si>
    <t>আমার নামও হানিয়া😊</t>
  </si>
  <si>
    <t>Amar nam o Hania 😊</t>
  </si>
  <si>
    <t>P4721</t>
  </si>
  <si>
    <t>Amazing moment</t>
  </si>
  <si>
    <t>P4722</t>
  </si>
  <si>
    <t>খুব সুন্দর</t>
  </si>
  <si>
    <t>P4723</t>
  </si>
  <si>
    <t>She looks pretty but the hair is too dark for her</t>
  </si>
  <si>
    <t>P4724</t>
  </si>
  <si>
    <t>Good mam</t>
  </si>
  <si>
    <t>P4725</t>
  </si>
  <si>
    <t>Pakistan ki dimple Queen ❤❤</t>
  </si>
  <si>
    <t>Pakistan ki dimple queen ❤❤</t>
  </si>
  <si>
    <t>P4726</t>
  </si>
  <si>
    <t>Sob fake beauty</t>
  </si>
  <si>
    <t>https://youtube.com/shorts/rOG61tKNXlQ?si=K3-TYCIFzBrzQZsv</t>
  </si>
  <si>
    <t>P4727</t>
  </si>
  <si>
    <t>কেউ না জেনে ভুলভাল কিছু লিখবেন না কারণ sadiya ayman english মিডিয়াম এ পড়াশোনা করেছেন 😊</t>
  </si>
  <si>
    <t>Kew na jene bhul bhul kichu likhben na karon Sadiya Ayman English medium e porashona koreche 😊</t>
  </si>
  <si>
    <t>P4728</t>
  </si>
  <si>
    <t>এদের বাংলার প্রতি প্রেম জাগে শুধু পহেলা বৈশাখে।</t>
  </si>
  <si>
    <t>Eder Banglar proti prem jagay shudhu Pohela Boishakh e</t>
  </si>
  <si>
    <t>P4729</t>
  </si>
  <si>
    <t>এতো দেখি বাংলাদেশ বানানটাই পারেনা 😂😂</t>
  </si>
  <si>
    <t>Eto dekhi Bangladesh banan tai parena 😂😂</t>
  </si>
  <si>
    <t>P4730</t>
  </si>
  <si>
    <t>আজ প্রথম শুনলাম বাংলাতেশ মারা 😅😂😂</t>
  </si>
  <si>
    <t>Aaj prothom shunlam Banglatesh mara 😅😂😂</t>
  </si>
  <si>
    <t>P4731</t>
  </si>
  <si>
    <t>উনি America 🇺🇸 থেকে এসেছে বাংলাদেশ বানান ভুলে গেছেন</t>
  </si>
  <si>
    <t>Uni America 🇺🇸 theke esheche Bangladesh banan bhule gechen</t>
  </si>
  <si>
    <t>P4732</t>
  </si>
  <si>
    <t>Le Hermione: It’s not তালিবোশ্যো, It's তালব্য শ 🙂</t>
  </si>
  <si>
    <t>Le Hermione: It's not taliboshyo, it's talbya sh 🙂</t>
  </si>
  <si>
    <t>P4733</t>
  </si>
  <si>
    <t>আজ নতুন শুনলাম বাংলাতেশ</t>
  </si>
  <si>
    <t>Aaj notun shunlam Banglatesh</t>
  </si>
  <si>
    <t>P4734</t>
  </si>
  <si>
    <t>হাসি টা সুন্দর</t>
  </si>
  <si>
    <t>Hasi ta sundor</t>
  </si>
  <si>
    <t>P4735</t>
  </si>
  <si>
    <t>bortoman joge bangla na janai holo smart</t>
  </si>
  <si>
    <t>Bortoman joge Bangla na janai holo smart</t>
  </si>
  <si>
    <t>P4736</t>
  </si>
  <si>
    <t>মুখটা চোখটা মনের মতো সুনদর</t>
  </si>
  <si>
    <t>Mukh ta chokh ta moner moto sundor</t>
  </si>
  <si>
    <t>P4737</t>
  </si>
  <si>
    <t>Rate gomay na ki kore apu 😂</t>
  </si>
  <si>
    <t>Rate ghumay na ki kore apu 😂</t>
  </si>
  <si>
    <t>P4738</t>
  </si>
  <si>
    <t>ইন্টারভিউ দেখে পাবলিক আত্মহারা😂😂</t>
  </si>
  <si>
    <t>Interview dekhe public aattohara 😂😂</t>
  </si>
  <si>
    <t>P4739</t>
  </si>
  <si>
    <t>কথা বলা শিখতে হবে , শুধু চেহারা দিয়ে বেশিদিন চলবেনা ।</t>
  </si>
  <si>
    <t>Kotha bola shikhte hobe, shudhu chehara diye beshi din cholbe na</t>
  </si>
  <si>
    <t>P4740</t>
  </si>
  <si>
    <t>Kon jaygar osikhito ata nijer desher name banan kore na..</t>
  </si>
  <si>
    <t>Kon jaygar oshikkhito ata nijer desher nam banan kore na</t>
  </si>
  <si>
    <t>P4741</t>
  </si>
  <si>
    <t>শুধু বড় জিনিসগুলো দেখাতে পারে এ ছাড়া কিছু পারেনা</t>
  </si>
  <si>
    <t>Shudhu boro jinish gulo dekhate pare e chara kichu pare na</t>
  </si>
  <si>
    <t>P4742</t>
  </si>
  <si>
    <t>Banglai Bangladesh e banana Korte pare na hai allah</t>
  </si>
  <si>
    <t>Banglay Bangladesh e banan korte pare na hai Allah</t>
  </si>
  <si>
    <t>P4743</t>
  </si>
  <si>
    <t>ওটাকে লাং বলে আপু😒</t>
  </si>
  <si>
    <t>Ota ki language bole apu 😒</t>
  </si>
  <si>
    <t xml:space="preserve">No </t>
  </si>
  <si>
    <t>P4744</t>
  </si>
  <si>
    <t>Wow unar hasi onek sundor lage amar kace maya lage❤❤❤</t>
  </si>
  <si>
    <t>Wow unar hashi onek sundor lage amar kache maya lage ❤❤❤</t>
  </si>
  <si>
    <t>P4745</t>
  </si>
  <si>
    <t>জাতীয় খেলা এদের কাছে খাঠ কাঁপানো।</t>
  </si>
  <si>
    <t>Jatiyo khela eder kache khat kapano</t>
  </si>
  <si>
    <t>P4746</t>
  </si>
  <si>
    <t>Khub lojjar vishoi 🤔</t>
  </si>
  <si>
    <t>Khub lojjar bishoy 🤔</t>
  </si>
  <si>
    <t>P4747</t>
  </si>
  <si>
    <t>উচ্চারণ শুনে আমি অবাক,, এত অশুদ্ধ বানান,, আমরা তো জীবনেও পড়ি নাই</t>
  </si>
  <si>
    <t>Uchcharon shune ami obak</t>
  </si>
  <si>
    <t>P4748</t>
  </si>
  <si>
    <t>মেয়েটাকে দেখতে অনেক মিষ্টি লাগছে</t>
  </si>
  <si>
    <t>Meyetake dekhte onek misti lagche</t>
  </si>
  <si>
    <t>P4749</t>
  </si>
  <si>
    <t>The answer gives it's Beautiful the Girl.</t>
  </si>
  <si>
    <t>The answer gives it's beautiful the girl</t>
  </si>
  <si>
    <t>P4750</t>
  </si>
  <si>
    <t>তুমি অনেক সুন্দরী</t>
  </si>
  <si>
    <t>Tumi onek sundori</t>
  </si>
  <si>
    <t>P4751</t>
  </si>
  <si>
    <t>Sabash Banglai...Kichu gash koi?? Moira jaita Mon chaitase</t>
  </si>
  <si>
    <t>Sabash Banglai... kichu gash koi?? Moira jaitam mon chaitase</t>
  </si>
  <si>
    <t>P4752</t>
  </si>
  <si>
    <t>Nice and attractive</t>
  </si>
  <si>
    <t>P4753</t>
  </si>
  <si>
    <t>খুব সুন্দর আগামী ভবিষ্যৎ</t>
  </si>
  <si>
    <t>Khub sundor agami bhobisshot</t>
  </si>
  <si>
    <t>P4754</t>
  </si>
  <si>
    <t>যে প্রশ্ন করছে। সেও তো মনে হয় বাংলাদেশ বনাম পারেনা।</t>
  </si>
  <si>
    <t>Je proshno korche se o bodhoy Bangladesh banan parena</t>
  </si>
  <si>
    <t>P4755</t>
  </si>
  <si>
    <t>বাংলাদেশ বানান করতে গিয়ে এতটা কনফিউজড,,</t>
  </si>
  <si>
    <t>Bangladesh banan korte giye eto confused</t>
  </si>
  <si>
    <t>P4756</t>
  </si>
  <si>
    <t>বাই এরা কইথেকে আসে বাংলা বানান করতে পারেনা</t>
  </si>
  <si>
    <t>Baera kothay theke ashe bangla banan parena</t>
  </si>
  <si>
    <t>P4757</t>
  </si>
  <si>
    <t>বাংলাতেশ আবার কোনটা,,ছি ছি ছি৷৷</t>
  </si>
  <si>
    <t>Bangladesh abar konta 🤧</t>
  </si>
  <si>
    <t>P4758</t>
  </si>
  <si>
    <t>এরা তো আদুবইন</t>
  </si>
  <si>
    <t>Eder to adu bain</t>
  </si>
  <si>
    <t>P4759</t>
  </si>
  <si>
    <t>ভাব নিচ্ছে যতসব ফালতু</t>
  </si>
  <si>
    <t>Vab nichche joto sob faltu</t>
  </si>
  <si>
    <t>P4760</t>
  </si>
  <si>
    <t>Dudhwali r kase gase prosno korte</t>
  </si>
  <si>
    <t>Dudh wali r kache giye prosno korte</t>
  </si>
  <si>
    <t>P4761</t>
  </si>
  <si>
    <t>রাতে ভাইয়ার সাথে খেলেছে ঘোমায়নি</t>
  </si>
  <si>
    <t>Rate bhaiyar sathe khelese ghumay nai</t>
  </si>
  <si>
    <t>P4762</t>
  </si>
  <si>
    <t>Are ora viral hote giye nije k pocay</t>
  </si>
  <si>
    <t>Are ora viral hote giye nije ke pochay</t>
  </si>
  <si>
    <t>P4763</t>
  </si>
  <si>
    <t>Ata ki bangali naki engraz</t>
  </si>
  <si>
    <t>Ata ki Bangali naki English</t>
  </si>
  <si>
    <t>P4764</t>
  </si>
  <si>
    <t>বাংলাদেশ বানান হয়নি।</t>
  </si>
  <si>
    <t>Bangladesh banan hoy nai</t>
  </si>
  <si>
    <t>P4765</t>
  </si>
  <si>
    <t>এ বলে অনলাইনে শিক্ষক এখনো বাংলাদেশ বানান করতে পারে না এ আবার অন্যদের শিক্ষা দিতাছে</t>
  </si>
  <si>
    <t>Ei bole online e shikkhok ekhono Bangladesh banan korte pare na</t>
  </si>
  <si>
    <t>P4766</t>
  </si>
  <si>
    <t>Banglar notun mgi dudu oyala sadia</t>
  </si>
  <si>
    <t>Banglar notun mgi dudu wala Sadiya</t>
  </si>
  <si>
    <t>P4767</t>
  </si>
  <si>
    <t>এখানে দেখি ব্যাকরণবিদের হিরিক পড়ে গেছে</t>
  </si>
  <si>
    <t>Ekhane dekhi byakoronbid der hirik poreche</t>
  </si>
  <si>
    <t>P4768</t>
  </si>
  <si>
    <t>পম পম সাদিয়। এতো বড়ো পম পম কতো জন টিপে বানায়ছে জাতি জানতে চায়।</t>
  </si>
  <si>
    <t>Pompom Sadiya. eto boro pompom koto jon tip diye banayche jati jante chay</t>
  </si>
  <si>
    <t>P4769</t>
  </si>
  <si>
    <t>বাংলাদেশ বানানটা শুদ্ধ হইছে না</t>
  </si>
  <si>
    <t>Bangladesh banan ta shothik hoy nai</t>
  </si>
  <si>
    <t>P4770</t>
  </si>
  <si>
    <t>Oi take seleder pokki bole.</t>
  </si>
  <si>
    <t>Oi take cheleder pokki bole.</t>
  </si>
  <si>
    <t>17/09/2023</t>
  </si>
  <si>
    <t>https://youtube.com/shorts/gefPk29wwmM?si=QH0hR56GqUHvSkUF</t>
  </si>
  <si>
    <t>P4771</t>
  </si>
  <si>
    <t>4th grade Scott. Customer onujaye tk.</t>
  </si>
  <si>
    <t>4th grade Scott. Customer onujayi tk.</t>
  </si>
  <si>
    <t>P4772</t>
  </si>
  <si>
    <t>তোমরা এগুলা করে সবার কাছে ছোট হচ্ছ।</t>
  </si>
  <si>
    <t>Tomra egula kore sobar kache choto hochcho.</t>
  </si>
  <si>
    <t>P4773</t>
  </si>
  <si>
    <t>সত্যি কথা বলেছেন।</t>
  </si>
  <si>
    <t>Sotti kotha bolechen.</t>
  </si>
  <si>
    <t>P4774</t>
  </si>
  <si>
    <t>অনেক সুন্দর ভিডিও এভাবে এগিয়ে যান</t>
  </si>
  <si>
    <t>Onek sundor video, eivabe egie jaan</t>
  </si>
  <si>
    <t>P4775</t>
  </si>
  <si>
    <t>Arohir mimer hashita anek shondar❤</t>
  </si>
  <si>
    <t>Arohir mimer hashita onek sundor ❤</t>
  </si>
  <si>
    <t>P4776</t>
  </si>
  <si>
    <t>খুব সুন্দর অনেক ধন্যবাদ 😅😅😅😅</t>
  </si>
  <si>
    <t>Khub sundor onek dhonnobad 😅😅😅😅</t>
  </si>
  <si>
    <t>P4777</t>
  </si>
  <si>
    <t>ভাড়া যাওনা তো আবার</t>
  </si>
  <si>
    <t>Bhora jao na to abar</t>
  </si>
  <si>
    <t>P4778</t>
  </si>
  <si>
    <t>Khub sundor vlog ❤</t>
  </si>
  <si>
    <t>P4779</t>
  </si>
  <si>
    <t>দেহ ব্যবসার পারিশ্রমিক</t>
  </si>
  <si>
    <t>Deho bebohar parishromik</t>
  </si>
  <si>
    <t>P4780</t>
  </si>
  <si>
    <t>নিচতলা সামলাও,না হয় অনেক শাস্তি ভোগ করতে হবে।</t>
  </si>
  <si>
    <t>Nich tala samlawo, na hole onek shasti bhog korte hobe.</t>
  </si>
  <si>
    <t>P4781</t>
  </si>
  <si>
    <t xml:space="preserve">সব ঠিক টাক আছে </t>
  </si>
  <si>
    <t>Sob thik thak ache</t>
  </si>
  <si>
    <t>P4782</t>
  </si>
  <si>
    <t>চামড়া ব্যাপারি</t>
  </si>
  <si>
    <t>Chamra bebosayi</t>
  </si>
  <si>
    <t>P4783</t>
  </si>
  <si>
    <t>Thank you so much iloveyou siste</t>
  </si>
  <si>
    <t>Thank you so much I love you sister</t>
  </si>
  <si>
    <t>P4784</t>
  </si>
  <si>
    <t>Sob kisu মিলিয়ে হয়েছে কিন্তু</t>
  </si>
  <si>
    <t>Sob kisu miliye hoyeche kintu</t>
  </si>
  <si>
    <t>P4785</t>
  </si>
  <si>
    <t>মুখের মেকাপ টা বোঝা যাচ্ছে ,  যে মেকাপ করেছে সে বোধয় নতুন 😊😊</t>
  </si>
  <si>
    <t>Mukher makeup ta bojha jacche, je makeup koreche se bodhoy notun 😊😊</t>
  </si>
  <si>
    <t>P4786</t>
  </si>
  <si>
    <t>Aisob follow kora...Oder daka inspired howa mana pagol howa.....😊</t>
  </si>
  <si>
    <t>Aisob follow kora... oder dekhe inspired howa mane pagol howa..... 😊</t>
  </si>
  <si>
    <t>P4787</t>
  </si>
  <si>
    <t>হাসিটা কিন্তু সেই beautiful</t>
  </si>
  <si>
    <t>Hashita kintu shei beautiful</t>
  </si>
  <si>
    <t>P4788</t>
  </si>
  <si>
    <t>দেহ ব্যবসার শেষ পরিণতি খুবই ভয়ঙ্কর</t>
  </si>
  <si>
    <t>Deho bebohar shesh porinoti khub e bhoyonkor</t>
  </si>
  <si>
    <t>P4789</t>
  </si>
  <si>
    <t>Hasita kub valo lage</t>
  </si>
  <si>
    <t>Hashita khub bhalo lage</t>
  </si>
  <si>
    <t>P4790</t>
  </si>
  <si>
    <t>Blessings dear</t>
  </si>
  <si>
    <t>P4791</t>
  </si>
  <si>
    <t>পঁচা জিনিসে মাছি একটু বেশিই থাকে!🙄👌</t>
  </si>
  <si>
    <t>Pochha jinise machi ektu beshi thake! 🙄👌</t>
  </si>
  <si>
    <t>0-</t>
  </si>
  <si>
    <t>P4792</t>
  </si>
  <si>
    <t>সবকিছু মিলিয়ে🤭🫣</t>
  </si>
  <si>
    <t>Sobkisu miliye 🤭🫣</t>
  </si>
  <si>
    <t>P4793</t>
  </si>
  <si>
    <t>রাতে কত আর দিনে কত?</t>
  </si>
  <si>
    <t>Rate koto ar dine koto?</t>
  </si>
  <si>
    <t>P4794</t>
  </si>
  <si>
    <t>এই সমস্ত ছাপড়ি আবার অভিনেত্রী</t>
  </si>
  <si>
    <t>Ei shomosto chapri abar obhinetri</t>
  </si>
  <si>
    <t>P4795</t>
  </si>
  <si>
    <t>ভাব নিলেই ময়ূর হয়া যায়না</t>
  </si>
  <si>
    <t>Vab nilei moyur howa jay na</t>
  </si>
  <si>
    <t>P4796</t>
  </si>
  <si>
    <t>Dine raate mile koybar nite Paris.</t>
  </si>
  <si>
    <t>Dine rate mile koybar nite paris.</t>
  </si>
  <si>
    <t>P4797</t>
  </si>
  <si>
    <t>আমরা জানতে চাই আপনার এক রাতের ইনকাম কতো?</t>
  </si>
  <si>
    <t>Amra jante chai apnar ek raat er income koto?</t>
  </si>
  <si>
    <t>P4798</t>
  </si>
  <si>
    <t>গতর খাটিয়ে এত কম ইনকাম??</t>
  </si>
  <si>
    <t>Gotor khatiye eto kom income??</t>
  </si>
  <si>
    <t>P4799</t>
  </si>
  <si>
    <t>চুমাচুমির কথা বলা যাবে</t>
  </si>
  <si>
    <t>Chumachumi er kotha bola jabe</t>
  </si>
  <si>
    <t>P4800</t>
  </si>
  <si>
    <t>Shorir beche 1 lakh 50 hajar</t>
  </si>
  <si>
    <t>P4801</t>
  </si>
  <si>
    <t>আরোহী আপু মাশাল্লাহ আপনাকে দেখতে অনেক সুন্দর লাগতেছে,,,, 😊😊❤</t>
  </si>
  <si>
    <t>arohi apu mashallah apnake dekhte  ank shundor lagche,,,,, 😊😊❤</t>
  </si>
  <si>
    <t>https://youtube.com/shorts/8lDT7SB-nZ4?si=0HBhIFxln0JPCv42</t>
  </si>
  <si>
    <t>P4802</t>
  </si>
  <si>
    <t>আরোহি আপু খুব সুন্দর লাগছে আপনাকে</t>
  </si>
  <si>
    <t>arohi apu khub shundor lagche apnake</t>
  </si>
  <si>
    <t>https://youtube.com/shorts/8lDT7SB-nZ4?si=0HBhIFxln0JPCv43</t>
  </si>
  <si>
    <t>P4803</t>
  </si>
  <si>
    <t>মিরাজ আরহি বেস্ট জুটি। ❤️❤️❤️</t>
  </si>
  <si>
    <t>miraj arohi best juti.❤️❤️❤️</t>
  </si>
  <si>
    <t>https://youtube.com/shorts/8lDT7SB-nZ4?si=0HBhIFxln0JPCv44</t>
  </si>
  <si>
    <t>P4804</t>
  </si>
  <si>
    <t>Khub sundor lagche tomai 👀 mashallah❤❤❤ khub valo laglo 🥰🙈</t>
  </si>
  <si>
    <t>https://youtube.com/shorts/8lDT7SB-nZ4?si=0HBhIFxln0JPCv45</t>
  </si>
  <si>
    <t>P4805</t>
  </si>
  <si>
    <t>আমারও আরোহী আপুর কালো রং অনেক পছন্দ</t>
  </si>
  <si>
    <t>https://youtube.com/shorts/8lDT7SB-nZ4?si=0HBhIFxln0JPCv46</t>
  </si>
  <si>
    <t>P4806</t>
  </si>
  <si>
    <t>Same..amar ok black favourite</t>
  </si>
  <si>
    <t>https://youtube.com/shorts/8lDT7SB-nZ4?si=0HBhIFxln0JPCv47</t>
  </si>
  <si>
    <t>P4807</t>
  </si>
  <si>
    <t>Khub sundor lgche❤</t>
  </si>
  <si>
    <t>https://youtube.com/shorts/8lDT7SB-nZ4?si=0HBhIFxln0JPCv48</t>
  </si>
  <si>
    <t>P4808</t>
  </si>
  <si>
    <t>Same to u my favourite 🖤🖤🖤</t>
  </si>
  <si>
    <t>https://youtube.com/shorts/8lDT7SB-nZ4?si=0HBhIFxln0JPCv49</t>
  </si>
  <si>
    <t>P4809</t>
  </si>
  <si>
    <t>Nice dress...sundor lagtece😊❤</t>
  </si>
  <si>
    <t>Nice dress...sundor lagtece</t>
  </si>
  <si>
    <t>https://youtube.com/shorts/8lDT7SB-nZ4?si=0HBhIFxln0JPCv50</t>
  </si>
  <si>
    <t>P4810</t>
  </si>
  <si>
    <t>My Black is the most preferred</t>
  </si>
  <si>
    <t>https://youtube.com/shorts/8lDT7SB-nZ4?si=0HBhIFxln0JPCv51</t>
  </si>
  <si>
    <t>P4811</t>
  </si>
  <si>
    <t>Free er malll khawar shobab</t>
  </si>
  <si>
    <t>https://youtube.com/shorts/8lDT7SB-nZ4?si=0HBhIFxln0JPCv52</t>
  </si>
  <si>
    <t>P4812</t>
  </si>
  <si>
    <t>Ai meytar thot kn airokom</t>
  </si>
  <si>
    <t>https://youtube.com/shorts/8lDT7SB-nZ4?si=0HBhIFxln0JPCv53</t>
  </si>
  <si>
    <t>P4813</t>
  </si>
  <si>
    <t>500 takar khelower....tmi shakib er payer joggo na</t>
  </si>
  <si>
    <t>https://youtube.com/shorts/8lDT7SB-nZ4?si=0HBhIFxln0JPCv54</t>
  </si>
  <si>
    <t>P4814</t>
  </si>
  <si>
    <t>গর্ত বড়</t>
  </si>
  <si>
    <t>Gorto boro</t>
  </si>
  <si>
    <t>https://youtube.com/shorts/8lDT7SB-nZ4?si=0HBhIFxln0JPCv55</t>
  </si>
  <si>
    <t>P4815</t>
  </si>
  <si>
    <t>Ai meyeke vlo lage na...dekhteo khub akta vlo na</t>
  </si>
  <si>
    <t>https://youtube.com/shorts/8lDT7SB-nZ4?si=0HBhIFxln0JPCv56</t>
  </si>
  <si>
    <t>P4816</t>
  </si>
  <si>
    <t>ঢেমনি</t>
  </si>
  <si>
    <t>Dhemni</t>
  </si>
  <si>
    <t>https://youtube.com/shorts/8lDT7SB-nZ4?si=0HBhIFxln0JPCv57</t>
  </si>
  <si>
    <t>P4817</t>
  </si>
  <si>
    <t>কি ভাব মনে হয় নায়িকা 😂😂</t>
  </si>
  <si>
    <t xml:space="preserve">   ki vab mone hoy naika😂😂</t>
  </si>
  <si>
    <t>https://youtube.com/shorts/8lDT7SB-nZ4?si=0HBhIFxln0JPCv58</t>
  </si>
  <si>
    <t>P4818</t>
  </si>
  <si>
    <t>ব্যাবসায়ী মহিলা</t>
  </si>
  <si>
    <t>Baboshahi mohila</t>
  </si>
  <si>
    <t>https://youtube.com/shorts/8lDT7SB-nZ4?si=0HBhIFxln0JPCv59</t>
  </si>
  <si>
    <t>P4819</t>
  </si>
  <si>
    <t>Khate vlo khelo</t>
  </si>
  <si>
    <t>https://youtube.com/shorts/8lDT7SB-nZ4?si=0HBhIFxln0JPCv60</t>
  </si>
  <si>
    <t>P4820</t>
  </si>
  <si>
    <t>দুই টাই ফালতু</t>
  </si>
  <si>
    <t>dui tai faltu</t>
  </si>
  <si>
    <t>https://youtube.com/shorts/8lDT7SB-nZ4?si=0HBhIFxln0JPCv61</t>
  </si>
  <si>
    <t>P4821</t>
  </si>
  <si>
    <t>খাটে খেলার প্লেয়ার মাঠে খেলার প্লেয়ারের মর্ম বুজবে কেমনে। 🙂</t>
  </si>
  <si>
    <t>khate khelar player mathe khlar player r mormo bujbe kemne</t>
  </si>
  <si>
    <t>https://youtube.com/shorts/8lDT7SB-nZ4?si=0HBhIFxln0JPCv62</t>
  </si>
  <si>
    <t>P4822</t>
  </si>
  <si>
    <t>Ajaira dong</t>
  </si>
  <si>
    <t>https://youtube.com/shorts/8lDT7SB-nZ4?si=0HBhIFxln0JPCv63</t>
  </si>
  <si>
    <t>P4823</t>
  </si>
  <si>
    <t>Mgi nudls🤣🤣</t>
  </si>
  <si>
    <t>https://youtube.com/shorts/8lDT7SB-nZ4?si=0HBhIFxln0JPCv64</t>
  </si>
  <si>
    <t>P4824</t>
  </si>
  <si>
    <t>নতুন মাহিয়া মাহির আবির্ভাব।</t>
  </si>
  <si>
    <t>notun mahiya mahir abirvab.</t>
  </si>
  <si>
    <t>https://youtube.com/shorts/8lDT7SB-nZ4?si=0HBhIFxln0JPCv65</t>
  </si>
  <si>
    <t>P4825</t>
  </si>
  <si>
    <t>আরোহী আপুর গলার জুয়েলারি টা  বিচ্ছিরী লাগে</t>
  </si>
  <si>
    <t>arohi apur golar juyelarry tah bischiri lage</t>
  </si>
  <si>
    <t>https://youtube.com/shorts/8lDT7SB-nZ4?si=0HBhIFxln0JPCv66</t>
  </si>
  <si>
    <t>P4826</t>
  </si>
  <si>
    <t>আরোহি র ড্রেস ও কালো তার মন টাও কালো 😂😂</t>
  </si>
  <si>
    <t>arohir dress o kalo mon tao kalo</t>
  </si>
  <si>
    <t>https://youtube.com/shorts/8lDT7SB-nZ4?si=0HBhIFxln0JPCv67</t>
  </si>
  <si>
    <t>P4827</t>
  </si>
  <si>
    <t>নায়িকা নায়িকা ভাব 😂😂😂</t>
  </si>
  <si>
    <t>naika naika vab</t>
  </si>
  <si>
    <t>https://youtube.com/shorts/8lDT7SB-nZ4?si=0HBhIFxln0JPCv68</t>
  </si>
  <si>
    <t>P4828</t>
  </si>
  <si>
    <t>তনি আন্টি খুব সুন্দর  মায়াবি চেহারার 😊😊😊😊😊❤❤❤❤</t>
  </si>
  <si>
    <t>toni aunty khub shundor mayabi chehera.😊😊😊😊😊❤❤❤❤</t>
  </si>
  <si>
    <t>https://youtube.com/shorts/7Fxk9kMcaEo?si=RvYNg4IKEvJETZq_</t>
  </si>
  <si>
    <t>P4829</t>
  </si>
  <si>
    <t>পাগলের সুখ মনে মনে কাগজ টোকাই টাকা গনে</t>
  </si>
  <si>
    <t>Pagoler sukh mone mone kagoj tokai  tk gune</t>
  </si>
  <si>
    <t>P4830</t>
  </si>
  <si>
    <t>ডাবল খেলার ইচ্ছা হচ্ছে</t>
  </si>
  <si>
    <t>dabol khelar icche hocche</t>
  </si>
  <si>
    <t>P4831</t>
  </si>
  <si>
    <t>মধু 🍯 না লাল ধুদু😂😂😂</t>
  </si>
  <si>
    <t>modhu,nah lal dudhu</t>
  </si>
  <si>
    <t>P4832</t>
  </si>
  <si>
    <t>ও করে  বুড়ি</t>
  </si>
  <si>
    <t>o kore buri</t>
  </si>
  <si>
    <t>P4833</t>
  </si>
  <si>
    <t>ওই কিরে মধুর চাক তো তোমার বুকে</t>
  </si>
  <si>
    <t>oi kire maodhur chak toh tomar buke</t>
  </si>
  <si>
    <t>P4834</t>
  </si>
  <si>
    <t>Tanisha overdead😂</t>
  </si>
  <si>
    <t>trolling</t>
  </si>
  <si>
    <t>P4835</t>
  </si>
  <si>
    <t>হাউয়া মাউয়া</t>
  </si>
  <si>
    <t>hauwa mauwa</t>
  </si>
  <si>
    <t>P4836</t>
  </si>
  <si>
    <t>ঐ দুদ দুদ</t>
  </si>
  <si>
    <t>oi dudh dudh</t>
  </si>
  <si>
    <t>P4837</t>
  </si>
  <si>
    <t>Sauyar video</t>
  </si>
  <si>
    <t>P4838</t>
  </si>
  <si>
    <t>তানিসা হইছে খেত গাইয়া পায় কই এগুলা</t>
  </si>
  <si>
    <t>tanisa hoiche khet gaiya pay koi agula</t>
  </si>
  <si>
    <t>P4839</t>
  </si>
  <si>
    <t>মাদরবোট সব</t>
  </si>
  <si>
    <t>motherbot sob</t>
  </si>
  <si>
    <t>P4840</t>
  </si>
  <si>
    <t xml:space="preserve">Buirar modhu kha kha Joldi pore Gondo oi jaibo </t>
  </si>
  <si>
    <t>Buirar modhu kha kha Joldi pore Gondo oi jaibo</t>
  </si>
  <si>
    <t>P4841</t>
  </si>
  <si>
    <t>হেড লাইট দুইটা সেই</t>
  </si>
  <si>
    <t>headlight duita sei</t>
  </si>
  <si>
    <t>P4842</t>
  </si>
  <si>
    <t>যতসব পাগলের কান্ড কারখানা</t>
  </si>
  <si>
    <t>jtosob pagoler karkhana</t>
  </si>
  <si>
    <t>P4843</t>
  </si>
  <si>
    <t>বাজে হইছে</t>
  </si>
  <si>
    <t>baje hoiche</t>
  </si>
  <si>
    <t>P4844</t>
  </si>
  <si>
    <t>ছিছিছি এসব কাপড় শরীরে দেওয়া থেকেই না দেওয়া ভালো</t>
  </si>
  <si>
    <t>Chichi chichi egulo kapor shorire deya thekei na deya bhalo</t>
  </si>
  <si>
    <t>https://youtube.com/shorts/nblPOstTzug?si=cE-r66-ygFcWm5Af</t>
  </si>
  <si>
    <t>P4845</t>
  </si>
  <si>
    <t>মনে তো হয় বাথরুম থেকে বের হয়ে আসছে😅</t>
  </si>
  <si>
    <t>Mone to hoy bathroom theke ber hoye asche 😅</t>
  </si>
  <si>
    <t>P4846</t>
  </si>
  <si>
    <t>Wow voice ta khub sundor ami west bengal theke bolchi</t>
  </si>
  <si>
    <t>Wow voice ta khub sundor ami West Bengal theke bolchi</t>
  </si>
  <si>
    <t>P4847</t>
  </si>
  <si>
    <t>Nusrat Faria khali gulai song ta Just wow chilo❤️❤️❤️</t>
  </si>
  <si>
    <t>Nusrat Faria khali gula song ta just wow chilo ❤️❤️❤️</t>
  </si>
  <si>
    <t>P4848</t>
  </si>
  <si>
    <t>এই মহিলা এই গানটাকে ধ্বংস করে ছেড়ে দিল সব জায়গাতে এ কি গান 😂</t>
  </si>
  <si>
    <t>Ei mohila ei gan take dhongso kore chere dilo sob jaygay e ki gan 😂</t>
  </si>
  <si>
    <t>P4849</t>
  </si>
  <si>
    <t>আমার খুব ভালো লাগে ❤❤😊😊</t>
  </si>
  <si>
    <t>Amar khub bhalo lage ❤❤😊😊</t>
  </si>
  <si>
    <t>P4850</t>
  </si>
  <si>
    <t>So beautiful, so elegant Just looking like a wow.. 😮😮❤❤❤</t>
  </si>
  <si>
    <t>So beautiful, so elegant just looking like a wow.. 😮😮❤❤❤</t>
  </si>
  <si>
    <t>P4851</t>
  </si>
  <si>
    <t>ভোগেলে কি ফাউন্ডেশন মাখেন না কালো হয়ে রয়েছে 😂😂😂</t>
  </si>
  <si>
    <t>Bhogole ki foundation makhen na kalo hoye royeche 😂😂😂</t>
  </si>
  <si>
    <t>P4852</t>
  </si>
  <si>
    <t>Tomake lagabo Nusrat Fariya</t>
  </si>
  <si>
    <t>Tomake lagabo Nusrat Faria</t>
  </si>
  <si>
    <t>P4853</t>
  </si>
  <si>
    <t>বাহ! খুব সুন্দর গান করে তো</t>
  </si>
  <si>
    <t>Bah! khub sundor gan kore to</t>
  </si>
  <si>
    <t>P4854</t>
  </si>
  <si>
    <t>Tomar gaan khoob Sundar</t>
  </si>
  <si>
    <t>Tomar gaan khub sundor</t>
  </si>
  <si>
    <t>P4855</t>
  </si>
  <si>
    <t>আপু তোমার বোগল এতো কালো কেন?</t>
  </si>
  <si>
    <t>Apu tomar bogle eto kalo keno?</t>
  </si>
  <si>
    <t>P4856</t>
  </si>
  <si>
    <t>Supper hit</t>
  </si>
  <si>
    <t>P4857</t>
  </si>
  <si>
    <t>এটা কে দেকলে আমার গেন্না লাগে</t>
  </si>
  <si>
    <t>Eta ke dekhle amar ghenna lage</t>
  </si>
  <si>
    <t>P4858</t>
  </si>
  <si>
    <t>Darun India theke, bangladesher best actress puro Hollywood material 😊😊😊</t>
  </si>
  <si>
    <t>Darun India theke, Bangladesh er best actress puro Hollywood material 😊😊😊</t>
  </si>
  <si>
    <t>P4859</t>
  </si>
  <si>
    <t>হেব্বি হেব্বি হইছে নুসরাত ফারিয়ার ম্যামের উপস্থাপনা।</t>
  </si>
  <si>
    <t>Hebbi hebbi hoiche Nusrat Faria er memer uposthapona</t>
  </si>
  <si>
    <t>P4860</t>
  </si>
  <si>
    <t>এই Call-girl কে কেন রাতের বেলায় বেডে নেয় পলক। কিছুই তো নাই ওর।</t>
  </si>
  <si>
    <t>Ei call-girl ke keno rater belay bed e ney Polok. Kichu-i to nai or</t>
  </si>
  <si>
    <t>P4861</t>
  </si>
  <si>
    <t>আর গান শুনে আমার একদম দাঁড়িয়ে গেছে😂</t>
  </si>
  <si>
    <t>Ar gan shune amar ekdom dariye geche 😂</t>
  </si>
  <si>
    <t>P4862</t>
  </si>
  <si>
    <t>Darun dress ta ❤❤❤</t>
  </si>
  <si>
    <t>neutral</t>
  </si>
  <si>
    <t>P4863</t>
  </si>
  <si>
    <t>দৌলতদিয়া ঘাটের পাড়ার ভাড়াটিয়া</t>
  </si>
  <si>
    <t>Doulotdia ghat er parar bharaṭiya</t>
  </si>
  <si>
    <t>P4864</t>
  </si>
  <si>
    <t>ফ্যানস এন্ড ফলোয়ার বাড়ানোর জন্য ব্রা পড়েনি।😂😂😂😂😂😂😂😂😂</t>
  </si>
  <si>
    <t>Fans and followers baranor jonno bra pore nai 😂😂😂</t>
  </si>
  <si>
    <t>P4865</t>
  </si>
  <si>
    <t>পাদের গান একই গান বার বার শুনাতে আসে এটা আবার গান হলো</t>
  </si>
  <si>
    <t>Pader gan eki gan bar bar shonate ase eta abar gan holo</t>
  </si>
  <si>
    <t>P4866</t>
  </si>
  <si>
    <t>টোয়ালে পরে বাথরুম থেকে আসছে 😂😂😂</t>
  </si>
  <si>
    <t>Towel pore bathroom theke asche 😂😂😂</t>
  </si>
  <si>
    <t>P4867</t>
  </si>
  <si>
    <t>হার্ট বিট না ছাই। ছিঃ ছিঃ ছিঃ এই গানটা শুনলে আমার রাগ ওঠে।</t>
  </si>
  <si>
    <t>Heart beat na chai. chhi chhi chhi ei gan ta shunle amar rag othe</t>
  </si>
  <si>
    <t>P4868</t>
  </si>
  <si>
    <t>আমার তো ভালোই লাগছে</t>
  </si>
  <si>
    <t>Amar to bhalo e lagche</t>
  </si>
  <si>
    <t>P4869</t>
  </si>
  <si>
    <t>নায়িকা না ছাই</t>
  </si>
  <si>
    <t>Nayika na chai</t>
  </si>
  <si>
    <t>P4870</t>
  </si>
  <si>
    <t>খারাপ কত বড় এমন ড্রেস পড়ে মানুষের সামনে এসে কি বুঝাতে চায়...</t>
  </si>
  <si>
    <t>Kharap koto boro emon dress pore manusher samne ese ki bujhate chay</t>
  </si>
  <si>
    <t>P4871</t>
  </si>
  <si>
    <t>সরাসরি পাহাড় দুই টা বাহির করে চলে আসছে আমার সোনা বল্টু গান গাইতে হো হো হো হো</t>
  </si>
  <si>
    <t>Sorasori pahad dui ta bahir kore chole asche amar sona boltul gan gai ho ho ho</t>
  </si>
  <si>
    <t>P4872</t>
  </si>
  <si>
    <t>Ki bisri dekhte</t>
  </si>
  <si>
    <t>P4873</t>
  </si>
  <si>
    <t>পলক এর খাটের সঙ্গী</t>
  </si>
  <si>
    <t>Polok er khater shongi</t>
  </si>
  <si>
    <t>P4874</t>
  </si>
  <si>
    <t>O hosse Ki koto purush ar shathe rat kataise ta hisebe nai</t>
  </si>
  <si>
    <t>O hosse ki koto purush er sathe rat kataise ta hishebe nai</t>
  </si>
  <si>
    <t>P4875</t>
  </si>
  <si>
    <t>ফারিয়ার পোশাকের জন্য তারে অপচন্দ করি</t>
  </si>
  <si>
    <t>Faria er poshaker jonno tare opochondo kori</t>
  </si>
  <si>
    <t>P4876</t>
  </si>
  <si>
    <t>পোশাক পরছে সে লজ্জা লাগছে আমার</t>
  </si>
  <si>
    <t>Poshak porche se lojja lagche amar</t>
  </si>
  <si>
    <t>P4877</t>
  </si>
  <si>
    <t>আফা ব্রা টাও পরে নাই</t>
  </si>
  <si>
    <t>Afa bra tao pore nai</t>
  </si>
  <si>
    <t>P4878</t>
  </si>
  <si>
    <t>ছোটো হাসিনা আবার দেশে এসে পড়েছে</t>
  </si>
  <si>
    <t>Choto Hasina abar deshe ese poreche</t>
  </si>
  <si>
    <t>P4879</t>
  </si>
  <si>
    <t>Akta sauyar gan gay bar bar</t>
  </si>
  <si>
    <t>Ekta sauyar gan gay bar bar</t>
  </si>
  <si>
    <t>P4880</t>
  </si>
  <si>
    <t>পলকে বিয়ে না করেই খেয়ে ছেড়ে দিছে!</t>
  </si>
  <si>
    <t>Polok e biye na korei kheye chere dise!</t>
  </si>
  <si>
    <t>P4881</t>
  </si>
  <si>
    <t>সাউয়ার গান</t>
  </si>
  <si>
    <t>Sauyar gan</t>
  </si>
  <si>
    <t>P4882</t>
  </si>
  <si>
    <t>BAL মিলিয়ন রা একমাত্র খদ্দর !</t>
  </si>
  <si>
    <t>BAL million ra ekmatro khoddar !</t>
  </si>
  <si>
    <t>P4883</t>
  </si>
  <si>
    <t>যে সময় ভিডিওটা দেখতে ছিলাম তখন আমি খাইতাছিলাম কি ধূমপান</t>
  </si>
  <si>
    <t>j smoy vedio tah dekhtechilam tkhn ami khaitechilam ki dhumpan</t>
  </si>
  <si>
    <t>15/02/2025</t>
  </si>
  <si>
    <t>https://youtube.com/shorts/cpMyeT6FhJo?si=_TKO8oYD_LSVJv4i</t>
  </si>
  <si>
    <t>P4884</t>
  </si>
  <si>
    <t>Good advice</t>
  </si>
  <si>
    <t>P4885</t>
  </si>
  <si>
    <t>আনেক সুন্দর হয়ছে ভাই</t>
  </si>
  <si>
    <t>P4886</t>
  </si>
  <si>
    <t>অনেক সুন্দর একটা ভিডিও ❤</t>
  </si>
  <si>
    <t>P4887</t>
  </si>
  <si>
    <t>অনেক হাসি আসে ওদের  ভিডিও দেখলে</t>
  </si>
  <si>
    <t>P4888</t>
  </si>
  <si>
    <t>খুব সুন্দর ভিডিও ❤❤❤</t>
  </si>
  <si>
    <t>P4889</t>
  </si>
  <si>
    <t>Anek sundor hoyeche video</t>
  </si>
  <si>
    <t>P4890</t>
  </si>
  <si>
    <t>চমৎকার বিনোদন</t>
  </si>
  <si>
    <t>P4891</t>
  </si>
  <si>
    <t>Nice video broo...seaport beck ️️</t>
  </si>
  <si>
    <t>P4892</t>
  </si>
  <si>
    <t>Tasty and yummy 🤤 delicious food</t>
  </si>
  <si>
    <t>16/04/2026</t>
  </si>
  <si>
    <t>https://youtube.com/shorts/dduyARmqTSU?si=fNXcXPe7xMxk7ISL</t>
  </si>
  <si>
    <t>P4893</t>
  </si>
  <si>
    <t>Darun</t>
  </si>
  <si>
    <t>P4894</t>
  </si>
  <si>
    <t>Please amake support koro dada vai</t>
  </si>
  <si>
    <t>P4895</t>
  </si>
  <si>
    <t>wow sei</t>
  </si>
  <si>
    <t>P4896</t>
  </si>
  <si>
    <t>দেখতে দারুণ হইছে</t>
  </si>
  <si>
    <t>dekhte darun hoiche</t>
  </si>
  <si>
    <t>P4897</t>
  </si>
  <si>
    <t>Khub balo. Love from Pakistan</t>
  </si>
  <si>
    <t>P4898</t>
  </si>
  <si>
    <t>পুচির মার সাথে চালাকি ❤</t>
  </si>
  <si>
    <t>Puchir ma r sathe chalaki</t>
  </si>
  <si>
    <t>24/01/2025</t>
  </si>
  <si>
    <t>https://youtube.com/shorts/KD_Mcb10g5Y?si=KPTGgAAcFHRqvG4Y</t>
  </si>
  <si>
    <t>P4899</t>
  </si>
  <si>
    <t>ভালবাসা অবিরাম আপি 🎉🎉</t>
  </si>
  <si>
    <t>valobasha obiram api</t>
  </si>
  <si>
    <t>P4900</t>
  </si>
  <si>
    <t>আপনার ভিডিওগুলো খুবই সুন্দর আপু</t>
  </si>
  <si>
    <t>apnr vedio gula khub shundor apu</t>
  </si>
  <si>
    <t>P4901</t>
  </si>
  <si>
    <t xml:space="preserve">আপু এতো বড় মন☺️☺️
</t>
  </si>
  <si>
    <t>apup eto boro mon☺️☺️</t>
  </si>
  <si>
    <t>https://www.tiktok.com/@imran6218/video/7647891368</t>
  </si>
  <si>
    <t>P4902</t>
  </si>
  <si>
    <t xml:space="preserve">সবার চোখ ২ টার দিকে 😩😩 কি রাগ করলা😁
</t>
  </si>
  <si>
    <t>sobar chokh 2 tar dike 😩😩 ki rag korla😁</t>
  </si>
  <si>
    <t>P4903</t>
  </si>
  <si>
    <t>এক যনের কান্না যত বাড়ে আরেক যনের 
স্পিরিট তত বাড়ে 🙂</t>
  </si>
  <si>
    <t>"ek jon er kanna joto bare ar ek jon er spirit toto bare 🙂"</t>
  </si>
  <si>
    <t>P4904</t>
  </si>
  <si>
    <t xml:space="preserve">আপুর হেডলাইট অনেক সুন্দর 😁😁
</t>
  </si>
  <si>
    <t>apur headlight onek sundor 😁😁</t>
  </si>
  <si>
    <t>P4905</t>
  </si>
  <si>
    <t xml:space="preserve">রাশিয়ান আউটফিট
</t>
  </si>
  <si>
    <t>Russian outfit</t>
  </si>
  <si>
    <t>P4906</t>
  </si>
  <si>
    <t>হেড লাইট দুইটা এমন জ্বলজ্বল করে কেন
😳</t>
  </si>
  <si>
    <t>"head light dui ta emon jholmole kore keno 😳"</t>
  </si>
  <si>
    <t>P4907</t>
  </si>
  <si>
    <t>উর্বর দুই পাহাড়😮 ভাগ্য তো তাহার 😁 
যে করিয়াছে আহার😂😂🤣🤣</t>
  </si>
  <si>
    <t>"urbor dui pahar 😮 bhagyo to tahar 😁 je koriache ahar 😂😂🤣🤣"</t>
  </si>
  <si>
    <t>P4908</t>
  </si>
  <si>
    <t>পিনিক ছারার পড়ে একটাই কথা মনে পড়ে 
কেন খাইলাম 😅😅</t>
  </si>
  <si>
    <t>"pinik sharar pore ekta kotha mone pore keno khailam 😅😅"</t>
  </si>
  <si>
    <t>https://www.tiktok.com/@roj59523/video/76433357229</t>
  </si>
  <si>
    <t>P4909</t>
  </si>
  <si>
    <t>ইউরো আলমের নাইয়াকা গুলো কিন্তুু 
সুন্দর পায়😐☺️</t>
  </si>
  <si>
    <t>"euro alam er nayika gulo kintu sundor pay 😐☺️"</t>
  </si>
  <si>
    <t>https://www.tiktok.com/@hero.alom.sumon/video/7642</t>
  </si>
  <si>
    <t>P4910</t>
  </si>
  <si>
    <t xml:space="preserve">অসাধারণ সাওয়া নাতির গান 👍
</t>
  </si>
  <si>
    <t>osadharon sawa natir gan 👍</t>
  </si>
  <si>
    <t>P4911</t>
  </si>
  <si>
    <t>Cox girl 🥰</t>
  </si>
  <si>
    <t>23/04/2026</t>
  </si>
  <si>
    <t>https://www.tiktok.com/@joyaboss468/video/76320052</t>
  </si>
  <si>
    <t>P4912</t>
  </si>
  <si>
    <t xml:space="preserve">রেট কত??? আর কোথায় গেলে পাবো
</t>
  </si>
  <si>
    <t>rate koto??? ar kothay gele pabo</t>
  </si>
  <si>
    <t>P4913</t>
  </si>
  <si>
    <t>ও মাই গড এ কি আগুন ডিসটিক ডিস্টিং
🔥🔥🔥</t>
  </si>
  <si>
    <t>"o my god e ki agun district 🔥🔥🔥"</t>
  </si>
  <si>
    <t>P4914</t>
  </si>
  <si>
    <t xml:space="preserve">রাতের পরি😂😁
</t>
  </si>
  <si>
    <t>rater pori 😂😁</t>
  </si>
  <si>
    <t>P4915</t>
  </si>
  <si>
    <t xml:space="preserve">পাখি ডারেও টিকটকার বানাইছে 😂🤣
</t>
  </si>
  <si>
    <t>pakhir dare o tiktoker banaiyche 😂🤣</t>
  </si>
  <si>
    <t>P4916</t>
  </si>
  <si>
    <t>আস্তে আস্তে মামিনের চেহারা মামুনের 
বউয়ের মতো হয়ে যাচ্ছে</t>
  </si>
  <si>
    <t>"aste aste mamin er chehara mamun er bou er moto hoye jacche"</t>
  </si>
  <si>
    <t>P4917</t>
  </si>
  <si>
    <t>বউয়ের নজর তো দেখো,,, কেমনে তাকায় 
মামুন এর দিকে🤣🤣</t>
  </si>
  <si>
    <t>"bou er nojor to dekho,,, kemne takay mamun er dike 🤣🤣"</t>
  </si>
  <si>
    <t>P4918</t>
  </si>
  <si>
    <t>ভেলকি মারে ভেলকি মারে🫠 তোমার 
প্রেমের আগুনে🔥 নিশি রাইতে ফাগুনে🌸 
জ্বলি আমি তেলে বেগুনে😩</t>
  </si>
  <si>
    <t>"velki mare velki mare 🫠 tomar premer agune 🔥 nishi raate fagune 🌸 joli ami tele begune 😩"</t>
  </si>
  <si>
    <t>P4919</t>
  </si>
  <si>
    <t>ওই জিলু মাল দে.... সবাই আমাকে ছাপুট 
দাও বেক দিব🤝🤝</t>
  </si>
  <si>
    <t>"oi jilu mal de.... sobai amake chaput dao back dib 🤝🤝"</t>
  </si>
  <si>
    <t>P4920</t>
  </si>
  <si>
    <t xml:space="preserve">দিন দিন এই বেডিরে ভালোই লাগে 🙂
</t>
  </si>
  <si>
    <t>din din ei bedire bhalo e lage 🙂</t>
  </si>
  <si>
    <t>https://www.tiktok.com/@misschocolate67/video/76397</t>
  </si>
  <si>
    <t>P4921</t>
  </si>
  <si>
    <t>আমার ভবিষ্যৎ জামাইয়ের এমন অবস্থা 
হইবো🤣🤣</t>
  </si>
  <si>
    <t>"amar bhobisshot jamai er emon obostha hoibo 🤣🤣"</t>
  </si>
  <si>
    <t>https://www.tiktok.com/@user3978333171020/video/76</t>
  </si>
  <si>
    <t>P4922</t>
  </si>
  <si>
    <t>cda khabo vaiya plz 😩</t>
  </si>
  <si>
    <t>cda khabo bhaiya plz 😩</t>
  </si>
  <si>
    <t>P4923</t>
  </si>
  <si>
    <t>আচুদা কপাল আমাগো 🙂💔</t>
  </si>
  <si>
    <t>achuda kopal amago 🙂💔</t>
  </si>
  <si>
    <t>P4924</t>
  </si>
  <si>
    <t>লোভী ফেমেলী</t>
  </si>
  <si>
    <t>lobi family</t>
  </si>
  <si>
    <t>https://www.tiktok.com/@mamun_bilen/video/7646704</t>
  </si>
  <si>
    <t>P4925</t>
  </si>
  <si>
    <t>হাইরে মানুষ। ভাইরাল হওয়ার জন্য কতো 
কিছুই না করে</t>
  </si>
  <si>
    <t>"highre manush. bhai viral howar jonno koto kichu e na kore"</t>
  </si>
  <si>
    <t>https://www.tiktok.com/@crush.nila/video/7648678183</t>
  </si>
  <si>
    <t>P4926</t>
  </si>
  <si>
    <t xml:space="preserve">মালটাও সুন্দর মালটার হাসিও সুন্দর 🤭
</t>
  </si>
  <si>
    <t>maltaw sundor maltar hashi o sundor 🤭</t>
  </si>
  <si>
    <t>https://www.tiktok.com/@any.chowdhury48/video/7648</t>
  </si>
  <si>
    <t>P4927</t>
  </si>
  <si>
    <t xml:space="preserve">brother na vatar 🤣🤣
</t>
  </si>
  <si>
    <t>brother na vatar 🤣🤣</t>
  </si>
  <si>
    <t>P4928</t>
  </si>
  <si>
    <t xml:space="preserve">-খাজা তো আমি ও কম খাই না,,🥺
</t>
  </si>
  <si>
    <t>khaja to ami o kom khai na 🥺</t>
  </si>
  <si>
    <t>P4929</t>
  </si>
  <si>
    <t>cdce koibar🙂</t>
  </si>
  <si>
    <t>cdce koybar 🙂</t>
  </si>
  <si>
    <t>P4930</t>
  </si>
  <si>
    <t xml:space="preserve">চ চ চ সানি লিওন আপা কেমন আছেন
</t>
  </si>
  <si>
    <t>ch ch ch sunny leon apa kemon achen</t>
  </si>
  <si>
    <t>https://www.tiktok.com/@ladybikermahi1/video/764699</t>
  </si>
  <si>
    <t>P4931</t>
  </si>
  <si>
    <t>ভাই এটা দেকে আমার চুকে পানি চলে 
আসলো 😥</t>
  </si>
  <si>
    <t>"vai eta dekhe amar chokhe pani cole asche 😥"</t>
  </si>
  <si>
    <t>https://www.tiktok.com/@diftkhan/video/764821893554</t>
  </si>
  <si>
    <t>P4932</t>
  </si>
  <si>
    <t>নওসিন্দির জংলি</t>
  </si>
  <si>
    <t>narsindi er jongli</t>
  </si>
  <si>
    <t>https://www.tiktok.com/@dha_shila/video/76484299433</t>
  </si>
  <si>
    <t>P4933</t>
  </si>
  <si>
    <t xml:space="preserve">নরসিংদীর ...সাওয়া
</t>
  </si>
  <si>
    <t>narsingdi r ...sawa</t>
  </si>
  <si>
    <t>P4934</t>
  </si>
  <si>
    <t>বরগা কি</t>
  </si>
  <si>
    <t>borogha ki</t>
  </si>
  <si>
    <t>https://www.tiktok.com/@sh.monalisa/video/764850677</t>
  </si>
  <si>
    <t>P4935</t>
  </si>
  <si>
    <t>এটা কোন কথা আমি বক্সটা চালু করলাম 
আর টিক টক এ ঢোকলাম আর এই গানটা 
বেজে উঠলো আমি আমার তো ইজ্জত 
শেষ😂😂</t>
  </si>
  <si>
    <t>"eta kon kotha ami box ta chalu korlam ar tiktok e dhuklam ar ei gan ta baje uthlo ami amar to izzat shesh 😂😂"</t>
  </si>
  <si>
    <t>P4936</t>
  </si>
  <si>
    <t>কপাল ভালো যে বাঁশের উপরে পরে নাই 🥰</t>
  </si>
  <si>
    <t>kopal valo je bash er upor porlo na 🥰</t>
  </si>
  <si>
    <t>https://www.tiktok.com/@shanta.aktar0/video/76360503</t>
  </si>
  <si>
    <t>P4937</t>
  </si>
  <si>
    <t xml:space="preserve">এটা তো শাসনগাছা বিজ🥰🖤
</t>
  </si>
  <si>
    <t>eta to shashongacha bus 🥰🖤</t>
  </si>
  <si>
    <t>https://www.tiktok.com/@ladybikermahi1/video/764548</t>
  </si>
  <si>
    <t>P4938</t>
  </si>
  <si>
    <t>রিতুর 20 বছর আর আরুর নাকি 18 বছর 😂</t>
  </si>
  <si>
    <t>ritu 20 bochor ar aru naki 18 bochor 😂</t>
  </si>
  <si>
    <t>13/05/2026</t>
  </si>
  <si>
    <t>https://www.tiktok.com/@rakib_hossain_vlogs/video/76</t>
  </si>
  <si>
    <t>P4939</t>
  </si>
  <si>
    <t>এডা। আবার কারে। জোগাইছে। একি। 
ছাইজের</t>
  </si>
  <si>
    <t>"eda abar kare jogaiya ase eki size er"</t>
  </si>
  <si>
    <t>19/04/2026</t>
  </si>
  <si>
    <t>https://www.tiktok.com/@momotaakter4064/video/7630</t>
  </si>
  <si>
    <t>P4940</t>
  </si>
  <si>
    <t>ওল্ড পিক ব্যাক চাই</t>
  </si>
  <si>
    <t>old pic back chai</t>
  </si>
  <si>
    <t>https://www.tiktok.com/@mdmasood809/video/764850</t>
  </si>
  <si>
    <t>P4941</t>
  </si>
  <si>
    <t xml:space="preserve">আব্বে ব্রেন কই??
</t>
  </si>
  <si>
    <t>abbe brain koi??</t>
  </si>
  <si>
    <t>30/04/2026</t>
  </si>
  <si>
    <t>https://www.tiktok.com/@taklakaku1/video/763455469</t>
  </si>
  <si>
    <t>P4942</t>
  </si>
  <si>
    <t xml:space="preserve">:কাকু আপনার চুল গুলো অনেক সিল্কি 🙂
</t>
  </si>
  <si>
    <t>"kaku apnar chul gulo onek silky 🙂"</t>
  </si>
  <si>
    <t>P4943</t>
  </si>
  <si>
    <t>এনাকে শাড়ি তে দেখতে চাই</t>
  </si>
  <si>
    <t>enake shari te dekhte chai</t>
  </si>
  <si>
    <t>17/02/2026</t>
  </si>
  <si>
    <t>https://www.tiktok.com/@nostalgic_rana/video/7607566</t>
  </si>
  <si>
    <t>P4944</t>
  </si>
  <si>
    <t>তুমি সোনা কাটা পরী তুমি সুনা কাটা পরী 🥰</t>
  </si>
  <si>
    <t>tumi sona kata pori 🥰</t>
  </si>
  <si>
    <t>P4945</t>
  </si>
  <si>
    <t>এই ড্রেস কি বেডা কিনবো, নাকি বেডি 
কিনবো, জানালো উপকার হতো।</t>
  </si>
  <si>
    <t>"ei dress ki beda kinbe, naki bedi kinbe, janano upokar hoto"</t>
  </si>
  <si>
    <t>P4946</t>
  </si>
  <si>
    <t>নায়িকা উলালা খাতুন</t>
  </si>
  <si>
    <t>nayika ulala khatun</t>
  </si>
  <si>
    <t>P4947</t>
  </si>
  <si>
    <t>ভাই আর ধৈর্যের পরিক্ষা নিস না এত ধৈর্য 
নাইরে</t>
  </si>
  <si>
    <t>"bhai ar dhorjo porikkha nis na eto dhorjo nai re"</t>
  </si>
  <si>
    <t>https://www.tiktok.com/@heroalomactor/video/7641670</t>
  </si>
  <si>
    <t>P4948</t>
  </si>
  <si>
    <t>এটা কি কোন গান হল ,,পাদ দিলে কি গন্ধ 
বের হয়,,, কি রাগ করলা 😄😄😄</t>
  </si>
  <si>
    <t>"eta ki kono gan holo,, pad dile ki gondho ber hoy,, ki rag korla 😄😄😄"</t>
  </si>
  <si>
    <t>P4949</t>
  </si>
  <si>
    <t>আমার তো ফিলিংস উঠে পরছে গোঁ</t>
  </si>
  <si>
    <t>amar to feelings uthe pore gese go</t>
  </si>
  <si>
    <t>https://www.tiktok.com/@r.n.sound1/video/7638227402</t>
  </si>
  <si>
    <t>P4950</t>
  </si>
  <si>
    <t>প্রেম যদি খাটি হয় কমেন্টের রিপ্লাই থেকেও
 বাচ্চা হয় 🙂🥰..</t>
  </si>
  <si>
    <t>"prem jodi khati hoy comment er reply thekeo bacha hoy 🙂🥰.."</t>
  </si>
  <si>
    <t>21/04/2026</t>
  </si>
  <si>
    <t>https://www.tiktok.com/@sabbirswag/video/763105666</t>
  </si>
  <si>
    <t>P4951</t>
  </si>
  <si>
    <t>কি খালাম্মা ভালো আছেন,,, 😌</t>
  </si>
  <si>
    <t>Ki khalaamm a bhalo achen,,, 😌</t>
  </si>
  <si>
    <t>https://www.instagram.com/reel/DZKBomhIw0p/?utm_source=ig_web_copy_link&amp;igsh=MzRlODBiNWFlZA==</t>
  </si>
  <si>
    <t>P4952</t>
  </si>
  <si>
    <t>Apnar apu dat nai 😂😂😂</t>
  </si>
  <si>
    <t>P4953</t>
  </si>
  <si>
    <t>Chapa maro kn tumi to 21+,,, 25+ na</t>
  </si>
  <si>
    <t>P4954</t>
  </si>
  <si>
    <t>Apnare ki deikha msg dey..?🙂</t>
  </si>
  <si>
    <t>P4955</t>
  </si>
  <si>
    <t>ঠিক আছে ঠাকুমা আর মেসেজ করনা😂</t>
  </si>
  <si>
    <t>Thik ache thakuma ar message korona 😂</t>
  </si>
  <si>
    <t>P4956</t>
  </si>
  <si>
    <t>Tmi sundor ka bolsa😑</t>
  </si>
  <si>
    <t>Tmi sundor ka bolsa 😑</t>
  </si>
  <si>
    <t>P4957</t>
  </si>
  <si>
    <t>Hahahaha 🤣🤣🤣 hmm you are not gril u old lady wow</t>
  </si>
  <si>
    <t>Hahahaha 🤣🤣🤣 hmm you are not girl u old lady wow</t>
  </si>
  <si>
    <t>P4958</t>
  </si>
  <si>
    <t>Suger mommy 😍</t>
  </si>
  <si>
    <t>Sugar mommy 😍</t>
  </si>
  <si>
    <t>P4959</t>
  </si>
  <si>
    <t>আমি বড় কত টাকা নিবা</t>
  </si>
  <si>
    <t>Ami boro koto taka niba</t>
  </si>
  <si>
    <t>P4960</t>
  </si>
  <si>
    <t>Dhon er chobi cholbe?</t>
  </si>
  <si>
    <t>P4961</t>
  </si>
  <si>
    <t>ছুট ছুট ছেলে হলেও জিনিষ কিন্তু আনেক বর 😂</t>
  </si>
  <si>
    <t>Choto choto chele holeo jinis but onek boro 😂</t>
  </si>
  <si>
    <t>P4962</t>
  </si>
  <si>
    <t>তোমাকে লাগাতে চাই 😜😜</t>
  </si>
  <si>
    <t>Tomake lagate chai 😜😜</t>
  </si>
  <si>
    <t>P4963</t>
  </si>
  <si>
    <t>কি aunty ভালো আছেন তো 🙂</t>
  </si>
  <si>
    <t>Ki aunty bhalo achen to 🙂</t>
  </si>
  <si>
    <t>P4964</t>
  </si>
  <si>
    <t>Chachi jan👏👏👏</t>
  </si>
  <si>
    <t>Chachi jan 👏👏👏</t>
  </si>
  <si>
    <t>P4965</t>
  </si>
  <si>
    <t>J thobra😂</t>
  </si>
  <si>
    <t>J thobra 😂</t>
  </si>
  <si>
    <t>P4966</t>
  </si>
  <si>
    <t>প্রোফাইল পিকটা দেখলাম, সত্যিই যেন ছবি নয়, কোনো জাদু। তোমার সৌন্দর্য এখানে যেন আলো ছড়াচ্ছে, চোখ ফেরার রাস্তা খুঁজে পাচ্ছে না।"</t>
  </si>
  <si>
    <t>Profi­le pic ta dekhlam, shottyi jeno chobi noy, kono jadu. Tomar shundorjo ekhane jeno alo choracche, chokh ferar rasta khuje pacche na.</t>
  </si>
  <si>
    <t>P4967</t>
  </si>
  <si>
    <t>Hi dadi kmon asen..</t>
  </si>
  <si>
    <t>P4968</t>
  </si>
  <si>
    <t>Stepbrother??</t>
  </si>
  <si>
    <t>https://www.instagram.com/reel/DXE5hz-Eq1B/?utm_source=ig_web_copy_link&amp;igsh=MzRlODBiNWFlZA==</t>
  </si>
  <si>
    <t>P4969</t>
  </si>
  <si>
    <t>রেহান এর সুদি আমার বউকে ডিসটার্ব করে</t>
  </si>
  <si>
    <t>Rehan er sudhi amar bouke disturb kore</t>
  </si>
  <si>
    <t>P4970</t>
  </si>
  <si>
    <t>aww cute 😭💗</t>
  </si>
  <si>
    <t>P4971</t>
  </si>
  <si>
    <t>Apu, rohan onno meyeder keo tule</t>
  </si>
  <si>
    <t>P4972</t>
  </si>
  <si>
    <t>Rohan boka* toke koto bar bolbo oke touch korbi na😠</t>
  </si>
  <si>
    <t>Rohan boka* toke koto bar bolbo oke touch korbi na 😠</t>
  </si>
  <si>
    <t>P4973</t>
  </si>
  <si>
    <t>রোহান তোমার বোনকে দিবা আমি Lesbian ❤️</t>
  </si>
  <si>
    <t>Rohan tomar bon ke diba ami lesbian ❤️</t>
  </si>
  <si>
    <t>P4974</t>
  </si>
  <si>
    <t>আপু অনেক সুন্দর 🥰 😍😍</t>
  </si>
  <si>
    <t>Apu onek sundor 🥰 😍😍</t>
  </si>
  <si>
    <t>https://www.instagram.com/reel/DYB0LmMxrU6/?utm_source=ig_web_copy_link&amp;igsh=MzRlODBiNWFlZA==</t>
  </si>
  <si>
    <t>P4975</t>
  </si>
  <si>
    <t>I thought rickshaw chalaitese 🙂</t>
  </si>
  <si>
    <t>P4976</t>
  </si>
  <si>
    <t>Helmet ki tmr abba kine dibe?</t>
  </si>
  <si>
    <t>P4977</t>
  </si>
  <si>
    <t>Summer thakle emnei chapri giri hoito😂</t>
  </si>
  <si>
    <t>P4978</t>
  </si>
  <si>
    <t>Magi-?</t>
  </si>
  <si>
    <t>P4979</t>
  </si>
  <si>
    <t>Prettiest girl 😍</t>
  </si>
  <si>
    <t>P4980</t>
  </si>
  <si>
    <t>Shahabagi</t>
  </si>
  <si>
    <t>P4981</t>
  </si>
  <si>
    <t>era na porle cute . ar amra na porle mamla :_: boishommo</t>
  </si>
  <si>
    <t>P4982</t>
  </si>
  <si>
    <t>Doggy style e perfect 😉😉😉</t>
  </si>
  <si>
    <t>P4983</t>
  </si>
  <si>
    <t>Scooti👙</t>
  </si>
  <si>
    <t>P4984</t>
  </si>
  <si>
    <t>শাহাবাগী 😍</t>
  </si>
  <si>
    <t>Shahabagi 😍</t>
  </si>
  <si>
    <t>P4985</t>
  </si>
  <si>
    <t>Eder police dhorbe na. R amra sob niye ber holeo chudir vaira atkay. 🙂</t>
  </si>
  <si>
    <t>P4986</t>
  </si>
  <si>
    <t>Nishchoi magi naile emne scooter chalaito na</t>
  </si>
  <si>
    <t>P4987</t>
  </si>
  <si>
    <t>Piece of shit</t>
  </si>
  <si>
    <t>P4988</t>
  </si>
  <si>
    <t>tomgo dakhle mon day chay kocho gach ar loge fasi dai</t>
  </si>
  <si>
    <t>P4989</t>
  </si>
  <si>
    <t>Ato boro 🙂</t>
  </si>
  <si>
    <t>https://www.instagram.com/reel/DZMVLCJp-lu/?utm_source=ig_web_copy_link&amp;igsh=MzRlODBiNWFlZA==</t>
  </si>
  <si>
    <t>P4990</t>
  </si>
  <si>
    <t>Argentina looks pretty 🇦🇷❤️</t>
  </si>
  <si>
    <t>P4991</t>
  </si>
  <si>
    <t>Boobs gulao brasil er girl der motoi</t>
  </si>
  <si>
    <t>P4992</t>
  </si>
  <si>
    <t>2nd number ta kub cute🌸💌🫣</t>
  </si>
  <si>
    <t>P4993</t>
  </si>
  <si>
    <t>Ami Brazil supporter✌🏿 sudhu tar 2 ball er jnno 🙂‍↔️</t>
  </si>
  <si>
    <t>P4994</t>
  </si>
  <si>
    <t>Brazil bra poree nai</t>
  </si>
  <si>
    <t>P4995</t>
  </si>
  <si>
    <t>Brazil so big😮🔥</t>
  </si>
  <si>
    <t>P4996</t>
  </si>
  <si>
    <t>Shakira ❌ সকিনা✅</t>
  </si>
  <si>
    <t>Shakira ❌ Sokina ✅</t>
  </si>
  <si>
    <t>https://www.instagram.com/reel/DZQK9HOz5Hv/?utm_source=ig_web_copy_link&amp;igsh=MzRlODBiNWFlZA==</t>
  </si>
  <si>
    <t>P4997</t>
  </si>
  <si>
    <t>Woww</t>
  </si>
  <si>
    <t>P4998</t>
  </si>
  <si>
    <t>all i can see is a yellow tiktiki is moving uncontrollably 😂 have some muscles bro</t>
  </si>
  <si>
    <t>P4999</t>
  </si>
  <si>
    <t>sorry.. but if the hips arent doing their job, a shakira song is probably off-limits 😂</t>
  </si>
  <si>
    <t>P5000</t>
  </si>
  <si>
    <t>Bangladeshi sakira 🔥🇧🇩</t>
  </si>
  <si>
    <t>P5001</t>
  </si>
  <si>
    <t>Hips are lying 🤥</t>
  </si>
  <si>
    <t>P5002</t>
  </si>
  <si>
    <t>Gulistan ar Shakira 😂😂</t>
  </si>
  <si>
    <t>P5003</t>
  </si>
  <si>
    <t>বাংলার সকিনা👏</t>
  </si>
  <si>
    <t>Banglar Sokina 👏</t>
  </si>
  <si>
    <t>P5004</t>
  </si>
  <si>
    <t>You slayyyy queen 👏🙌</t>
  </si>
  <si>
    <t>P5005</t>
  </si>
  <si>
    <t>🫡 সখিনা</t>
  </si>
  <si>
    <t>🫡 Sokhina</t>
  </si>
  <si>
    <t>P5006</t>
  </si>
  <si>
    <t>Ai Hazaribagh sakira lite version paya geche.</t>
  </si>
  <si>
    <t>P5007</t>
  </si>
  <si>
    <t>Smoother than shakira🙌</t>
  </si>
  <si>
    <t>P5008</t>
  </si>
  <si>
    <t>Cringe</t>
  </si>
  <si>
    <t>P5009</t>
  </si>
  <si>
    <t>Kemne ki eto boro ?</t>
  </si>
  <si>
    <t>https://www.instagram.com/reel/DZR_zfXz8a2/?utm_source=ig_web_copy_link&amp;igsh=MzRlODBiNWFlZA==</t>
  </si>
  <si>
    <t>P5010</t>
  </si>
  <si>
    <t>Tor gusti mari chapri</t>
  </si>
  <si>
    <t>P5011</t>
  </si>
  <si>
    <t>Absolutely beautiful 😍</t>
  </si>
  <si>
    <t>P5012</t>
  </si>
  <si>
    <t>লাগাতে কত নিবা</t>
  </si>
  <si>
    <t>Lagate koto niba</t>
  </si>
  <si>
    <t>https://www.instagram.com/reel/DZU75yUNZS3/?utm_source=ig_web_copy_link&amp;igsh=MzRlODBiNWFlZA==</t>
  </si>
  <si>
    <t>P5013</t>
  </si>
  <si>
    <t>Jersey je order korbo !
But emn ordhek hole porbo kmne ?!!
Pet er buri dekha jabe toh🙂‍↕️😞</t>
  </si>
  <si>
    <t>P5014</t>
  </si>
  <si>
    <t>Khan key</t>
  </si>
  <si>
    <t>https://www.instagram.com/reel/DZHZ2XENs87/?utm_source=ig_web_copy_link&amp;igsh=MzRlODBiNWFlZA==</t>
  </si>
  <si>
    <t>P5015</t>
  </si>
  <si>
    <t>Show me your BJ skill</t>
  </si>
  <si>
    <t>P5016</t>
  </si>
  <si>
    <t>kawyar moto lage 😞</t>
  </si>
  <si>
    <t>https://www.instagram.com/reel/DZUijcpP_Ek/?utm_source=ig_web_copy_link&amp;igsh=MzRlODBiNWFlZA==</t>
  </si>
  <si>
    <t>P5017</t>
  </si>
  <si>
    <t>lesbian naki tomra?</t>
  </si>
  <si>
    <t>https://www.instagram.com/reel/DYrp5BQhxi-/?utm_source=ig_web_copy_link&amp;igsh=MzRlODBiNWFlZA==</t>
  </si>
  <si>
    <t>P5018</t>
  </si>
  <si>
    <t>thanks apu, tomader video dekhe ber kore omg heavenly feeling. atto gula ber hoise</t>
  </si>
  <si>
    <t>https://www.instagram.com/reel/DZIrLkbjfPr/?utm_source=ig_web_copy_link&amp;igsh=MzRlODBiNWFlZA==</t>
  </si>
  <si>
    <t>P5019</t>
  </si>
  <si>
    <t>Magi baz maiya bra pora video chare hindo nam e kolonko magi</t>
  </si>
  <si>
    <t>P5020</t>
  </si>
  <si>
    <t>Black wali re beshi chudche</t>
  </si>
  <si>
    <t>https://www.instagram.com/reel/DZRj357Jg7U/?utm_source=ig_web_copy_link&amp;igsh=MzRlODBiNWFlZA==</t>
  </si>
  <si>
    <t>P5021</t>
  </si>
  <si>
    <t>Amar nana single ashe 🙂cholbe?</t>
  </si>
  <si>
    <t>https://www.instagram.com/reel/DZCfaJAN6fi/?utm_source=ig_web_copy_link&amp;igsh=MzRlODBiNWFlZA==</t>
  </si>
  <si>
    <t>P5022</t>
  </si>
  <si>
    <t>Tumar sathe bostir polae o jaibo nah😂😂</t>
  </si>
  <si>
    <t>P5023</t>
  </si>
  <si>
    <t>Tik tok er rasta oidike➡️</t>
  </si>
  <si>
    <t>P5024</t>
  </si>
  <si>
    <t>Sugar daddy cholbe?🙂</t>
  </si>
  <si>
    <t>P5025</t>
  </si>
  <si>
    <t>Dinosaur 🦖 er shate jan 🙂</t>
  </si>
  <si>
    <t>P5026</t>
  </si>
  <si>
    <t>বঙ্গবন্ধু শেখ মুজিবুর রহমান 👍</t>
  </si>
  <si>
    <t>Bongobondhu Sheikh Mujibur Rahman 👍</t>
  </si>
  <si>
    <t>P5027</t>
  </si>
  <si>
    <t>Hero alom ar sathe</t>
  </si>
  <si>
    <t>P5028</t>
  </si>
  <si>
    <t>Sei sundor lagche 😍😍♥️ perfect 😍😍🔥❤️</t>
  </si>
  <si>
    <t>https://www.instagram.com/reel/DY49_O5CMCP/?utm_source=ig_web_copy_link&amp;igsh=MzRlODBiNWFlZA==</t>
  </si>
  <si>
    <t>P5029</t>
  </si>
  <si>
    <t>That's why you choose a biyaitta beda</t>
  </si>
  <si>
    <t>https://www.instagram.com/reel/DYSZL2Kgslq/?utm_source=ig_web_copy_link&amp;igsh=MzRlODBiNWFlZA==</t>
  </si>
  <si>
    <t>P5030</t>
  </si>
  <si>
    <t>Yeaah er jonno married beta choose korsi 🥀🥰</t>
  </si>
  <si>
    <t>P5031</t>
  </si>
  <si>
    <t>Onno meyr jamai r dikei takaite hoilo?</t>
  </si>
  <si>
    <t>P5032</t>
  </si>
  <si>
    <t>Now a step mother. 😂</t>
  </si>
  <si>
    <t>P5033</t>
  </si>
  <si>
    <t>Her type of men is married men🗣️😂</t>
  </si>
  <si>
    <t>P5034</t>
  </si>
  <si>
    <t>Ar kaure pailo na oi boby bhai er moto Kalu re date korte hoilo💀🙏🏻</t>
  </si>
  <si>
    <t>P5035</t>
  </si>
  <si>
    <t>Luichcha live together kore</t>
  </si>
  <si>
    <t>P5036</t>
  </si>
  <si>
    <t>Na guys se dayitter jonno biyaitta bedar kande boshche😢r bujhte hobe separated maa baper sontan maa baper motoi noshto Hobe</t>
  </si>
  <si>
    <t>P5037</t>
  </si>
  <si>
    <t>Jamai chor! 😂😂😂</t>
  </si>
  <si>
    <t>P5038</t>
  </si>
  <si>
    <t>Knki😆😆😆</t>
  </si>
  <si>
    <t>P5039</t>
  </si>
  <si>
    <t>এক রাতে রানী</t>
  </si>
  <si>
    <t>Ek rate rani</t>
  </si>
  <si>
    <t>P5040</t>
  </si>
  <si>
    <t>She is probably inspired my Johnny Sins played the role of mother, step mother, wife, gf, father, casting couch co star and a never ending list of her roles. A true role model of multi roles 🫡</t>
  </si>
  <si>
    <t>P5041</t>
  </si>
  <si>
    <t>Or heda</t>
  </si>
  <si>
    <t>P5042</t>
  </si>
  <si>
    <t>Hedar kotha bolo</t>
  </si>
  <si>
    <t>P5043</t>
  </si>
  <si>
    <t>Gunah teke bachte biye koreche 😂</t>
  </si>
  <si>
    <t>P5044</t>
  </si>
  <si>
    <t>steppoo mommy🤣</t>
  </si>
  <si>
    <t>P5045</t>
  </si>
  <si>
    <t>He has to be অন্যের জামাই</t>
  </si>
  <si>
    <t>P5046</t>
  </si>
  <si>
    <t>Hmmm porokiya man</t>
  </si>
  <si>
    <t>P5047</t>
  </si>
  <si>
    <t>Eta khabi 👡👡👡👡 shor</t>
  </si>
  <si>
    <t>P5048</t>
  </si>
  <si>
    <t>ছোট্ট এক জীবনে এমন বাল ফালানু ভাব নেয়া আলাপ যাদের পারতে দেখছি সব কয়ডা মারা খাইছে</t>
  </si>
  <si>
    <t>Chotto ek jibone emon bal falanu vab neya alap jader parte dekhsi sob koida mara khaise</t>
  </si>
  <si>
    <t>P5049</t>
  </si>
  <si>
    <t>Maigga shuja bhashay</t>
  </si>
  <si>
    <t>P5050</t>
  </si>
  <si>
    <t>Choto nunu bhai😆😆😆 obossho she is short so choto nunui myb onk boro feel hoise🤣😭</t>
  </si>
  <si>
    <t>P5051</t>
  </si>
  <si>
    <t>আমি নিশ্চিত মনে হয় বাথরুমে ভিডিও করছে</t>
  </si>
  <si>
    <t>Ami nishchit mone hoy bathroom e video korche</t>
  </si>
  <si>
    <t>https://www.facebook.com/share/r/1CYAzTNDrE/</t>
  </si>
  <si>
    <t>P5052</t>
  </si>
  <si>
    <t xml:space="preserve">Tai bole washroom a ?🤭
</t>
  </si>
  <si>
    <t>Tai bole washroom a?🤭</t>
  </si>
  <si>
    <t>P5053</t>
  </si>
  <si>
    <t>কারা যেন পেনাল্টিতে বাদ পরে😂</t>
  </si>
  <si>
    <t>Kara jeno penalty te bad pore😂</t>
  </si>
  <si>
    <t>P5054</t>
  </si>
  <si>
    <t>পেনাল্টি না পাওয়ার আফসোসে কিছু লোক পাগলের মত নাচতেছে 😂</t>
  </si>
  <si>
    <t>Penalty na pawar afsos e kichu lok pagoler moto nachtese 😂</t>
  </si>
  <si>
    <t>P5055</t>
  </si>
  <si>
    <t xml:space="preserve">তাই বলে মোজো খাবা, 7 up খাও।
</t>
  </si>
  <si>
    <t>Tai bole mojo khaba, 7 up khao।</t>
  </si>
  <si>
    <t>P5056</t>
  </si>
  <si>
    <t xml:space="preserve">Tomra Val halao😃
</t>
  </si>
  <si>
    <t>Tomra val halao😃</t>
  </si>
  <si>
    <t>P5057</t>
  </si>
  <si>
    <t xml:space="preserve">Dance tah seii🤣
</t>
  </si>
  <si>
    <t>Dance tah seii🤣</t>
  </si>
  <si>
    <t>P5058</t>
  </si>
  <si>
    <t>"সবসময় পেনাল্টিতে মারা খাওয়া একদল পেনাল্টি নিয়ে সমালোচনা করে..!😁</t>
  </si>
  <si>
    <t>"Shobshomoy penalty te mara khaoa ekdol penalty niye somalochona kore..!😁"</t>
  </si>
  <si>
    <t>P5059</t>
  </si>
  <si>
    <t>Kisu seasonal fan penalty ar trybekar na buje cillai 😹😹</t>
  </si>
  <si>
    <t>P5060</t>
  </si>
  <si>
    <t>হাসতেছি,কারন একদল পেনাল্টি পেয়েও মিস করে🫥</t>
  </si>
  <si>
    <t>Hastechi, karon ekdol penalty peyeo miss kore🫥</t>
  </si>
  <si>
    <t>P5061</t>
  </si>
  <si>
    <t xml:space="preserve">ফুটবল থেকে পেনাল্টি বাদ দেয়া হোক🫶🥹 জোর দাবি জানাচ্ছি
</t>
  </si>
  <si>
    <t>Football theke penalty bad deya hok🫶🥹 jor dabi janacchi</t>
  </si>
  <si>
    <t>P5062</t>
  </si>
  <si>
    <t>আর আরেকটা দল পেনাল্টিতে হোগামারা খায় সব সময় 🥱</t>
  </si>
  <si>
    <t>Ar arekta dol penalty te hogamara khay shob shomoy 🥱</t>
  </si>
  <si>
    <t>P5063</t>
  </si>
  <si>
    <t>ভাই বিশ্বাস কর 🥲পুরাই মদনসোডা লাগতেছে😁</t>
  </si>
  <si>
    <t>Bhai bishash kor 🥲 purai modonsoda lagtese😁</t>
  </si>
  <si>
    <t>P5064</t>
  </si>
  <si>
    <t>কেউ আবার সেই পেনাল্টিতে মারা খায়😷 সবই কপাল🤧</t>
  </si>
  <si>
    <t>Keu abar sei penalty te mara khay😷 shoboi kopal🤧</t>
  </si>
  <si>
    <t>P5065</t>
  </si>
  <si>
    <t xml:space="preserve">বাবা খোর কামটা করছে কি
</t>
  </si>
  <si>
    <t>Baba khor kamta korse ki</t>
  </si>
  <si>
    <t>P5066</t>
  </si>
  <si>
    <t>পেনাল্টি মেসি</t>
  </si>
  <si>
    <t>Penalty Messi</t>
  </si>
  <si>
    <t>P5067</t>
  </si>
  <si>
    <t>আর্জেন্টিনা পেনাল্টি থেকে গোল করলে বলটা মনে হয় গোলবারে না ডুকে কিছু মানুষের পু*কি দিয়ে ডুকে 🐸</t>
  </si>
  <si>
    <t>Argentina penalty theke goal korle bolta mone hoy goalbar e na duke kichu manusher puki diye duke 🐸</t>
  </si>
  <si>
    <t>P5068</t>
  </si>
  <si>
    <t>হাসতেছি কারণ পেনাল্টি না থাকলে একটা দল বিলুপ্ত হয়ে যেত।</t>
  </si>
  <si>
    <t>Hashtechi karon penalty na thakle ekta dol bilupto hoye jeto।</t>
  </si>
  <si>
    <t>P5069</t>
  </si>
  <si>
    <t>তুই তো তলোয়ার ছাড়া দেলোয়ার</t>
  </si>
  <si>
    <t>Tui to talowar chara Delowar</t>
  </si>
  <si>
    <t>P5070</t>
  </si>
  <si>
    <t>পেনাল্টিতে মারা মারা খাইতে খাইতে ২৪ বছর গেছে তারা আবার পেনাল্টি নিয়ে কথা বলতে আসে আরে ভাই সামান্যতম লজ্জা থাকলে মানুষ এসব বলে</t>
  </si>
  <si>
    <t>Penalty te mara mara khaite khaite 24 bochor geche tara abar penalty niye kotha bolte ase are bhai samanjotom lojja thakle manush eshob bole</t>
  </si>
  <si>
    <t>P5071</t>
  </si>
  <si>
    <t xml:space="preserve">আর্জেন্টিনার পেনাল্টিতে দেওয়া প্রতিটা গোল
গোলবারে না ঢুকে ব্রাজিল সাপোর্টারদের পি-ছনে ঢুকে 💔
</t>
  </si>
  <si>
    <t>"Argentinar penalty te deya protita goal goalbar e na dhuke Brazil supporter der pi-chone dhuke 💔"</t>
  </si>
  <si>
    <t>P5072</t>
  </si>
  <si>
    <t xml:space="preserve">কেউ আবার পেনাল্টি ও স্কোর করতে পারেনা
</t>
  </si>
  <si>
    <t>Keu abar penalty o score korte pare na</t>
  </si>
  <si>
    <t>P5073</t>
  </si>
  <si>
    <t>কি ভাইয়া রাগ করলা? 👀
আমি কি কোন দলের নাম নিয়েছি? 😏😏😏</t>
  </si>
  <si>
    <t>"Ki bhaiya rag korla? 👀 Ami ki kono doler nam niyesi? 😏😏😏"</t>
  </si>
  <si>
    <t>P5074</t>
  </si>
  <si>
    <t>হ্লা এক বোকাচো..দা</t>
  </si>
  <si>
    <t>Hla ek bokacho..da</t>
  </si>
  <si>
    <t>P5075</t>
  </si>
  <si>
    <t xml:space="preserve">আরেকটা দল পেনাল্টি পারে নাই বিধায় ২২ সালে বাদ পরে গিয়েছিল 😄
</t>
  </si>
  <si>
    <t>Arekta dol penalty pare nai bidhay 22 sale bad pore gesilo 😄</t>
  </si>
  <si>
    <t>P5076</t>
  </si>
  <si>
    <t>নষ্ট নারী</t>
  </si>
  <si>
    <t>Noshto nari</t>
  </si>
  <si>
    <t>https://www.facebook.com/share/p/1D4CZ3XN4H/</t>
  </si>
  <si>
    <t>P5077</t>
  </si>
  <si>
    <t>বাংলাদেশের সানি লিওন</t>
  </si>
  <si>
    <t>Bangladesher Sunny Leon</t>
  </si>
  <si>
    <t>P5078</t>
  </si>
  <si>
    <t>হেডলাইট তো পুরাই জ্বলতাছে।</t>
  </si>
  <si>
    <t>Headlight to purai joltase।</t>
  </si>
  <si>
    <t>P5079</t>
  </si>
  <si>
    <t>আপু তোমার ডাব গুলো বড় হইছে কেমনে একটু জানতে পারি 😄</t>
  </si>
  <si>
    <t>Apu tomar dab gulo boro hoise kemne ektu jante pari 😄</t>
  </si>
  <si>
    <t>P5080</t>
  </si>
  <si>
    <t>তোমার গোল গোল আপেলের প্রেমে পড়েছি</t>
  </si>
  <si>
    <t>Tomar gol gol apple er preme porechi</t>
  </si>
  <si>
    <t>P5081</t>
  </si>
  <si>
    <t>Khan with 'ki'
Magic without 'c'</t>
  </si>
  <si>
    <t>"Khan with 'ki' Magic without 'c'"</t>
  </si>
  <si>
    <t>P5082</t>
  </si>
  <si>
    <t>লিচু গাছে ডাব ধরেছে🥵🤧</t>
  </si>
  <si>
    <t>Lichu gache dab dhoreche🥵🤧</t>
  </si>
  <si>
    <t>P5083</t>
  </si>
  <si>
    <t>কেঠা ছিদ্দিকের বউ নাকি</t>
  </si>
  <si>
    <t>Ketha Siddiker bou naki</t>
  </si>
  <si>
    <t>P5084</t>
  </si>
  <si>
    <t xml:space="preserve">দৌলদিয়ার..... কর্মী
</t>
  </si>
  <si>
    <t>Daulatdiar..... kormi</t>
  </si>
  <si>
    <t>P5085</t>
  </si>
  <si>
    <t>আপু সাইজ দেখানোর চেষ্টা করতেছে.. 🫦</t>
  </si>
  <si>
    <t>Apu size dekhanor cheshta kortese.. 🫦</t>
  </si>
  <si>
    <t>P5086</t>
  </si>
  <si>
    <t>কাপড় খুলে ভিডিও বানালে ভালো হতো</t>
  </si>
  <si>
    <t>Kapor khule video banale bhalo hoto</t>
  </si>
  <si>
    <t>P5087</t>
  </si>
  <si>
    <t>গুয়া মারা খাইতে খাইতে গুয়া বেকায় গেছে</t>
  </si>
  <si>
    <t>Guya mara khaite khaite guya bekay geche</t>
  </si>
  <si>
    <t>P5088</t>
  </si>
  <si>
    <t>ব্যবসার প্রচার বাড়াচ্ছে
আমাদের...... দা.......</t>
  </si>
  <si>
    <t>"Byabshar prochar barachhe amader...... da......."</t>
  </si>
  <si>
    <t>P5089</t>
  </si>
  <si>
    <t>নষ্টা বেডি👎</t>
  </si>
  <si>
    <t>Noshta bedi👎</t>
  </si>
  <si>
    <t>P5090</t>
  </si>
  <si>
    <t xml:space="preserve">তুমি কিভাবে এত জনের সাথে লাগাও
</t>
  </si>
  <si>
    <t>Tumi kivabe eto joner sathe lagao</t>
  </si>
  <si>
    <t>P5091</t>
  </si>
  <si>
    <t>২০০ টাকা প্রতি সট</t>
  </si>
  <si>
    <t>200 taka proti shot</t>
  </si>
  <si>
    <t>P5092</t>
  </si>
  <si>
    <t xml:space="preserve">হে*ডা ভর্তি কারেন্ট 💦🥵
</t>
  </si>
  <si>
    <t>Heda vorti current 💦🥵</t>
  </si>
  <si>
    <t>P5093</t>
  </si>
  <si>
    <t xml:space="preserve">এরকম পাসা বাকা করে ছবি তুলে কি ভিউ বেশি হয় নাকি
</t>
  </si>
  <si>
    <t>Erkom pasa baka kore chobi tule ki view beshi hoy naki</t>
  </si>
  <si>
    <t>P5094</t>
  </si>
  <si>
    <t xml:space="preserve">বুড়ি বেডী ভালো লাগে না
</t>
  </si>
  <si>
    <t>Buri bedi bhalo lage na</t>
  </si>
  <si>
    <t>P5095</t>
  </si>
  <si>
    <t>বাঞ্চোত মাদারচোদ খান কির বাচ্চা তোরে জুতা দিয়া পেটাতে পেটাতে হাগায়া ফেলা দরকার</t>
  </si>
  <si>
    <t>Banchot madarchod khan kir baccha tore juta diya petaite petaite hagaya fela dorkar</t>
  </si>
  <si>
    <t>P5096</t>
  </si>
  <si>
    <t>এইবার দাম একটু বেশি হবে</t>
  </si>
  <si>
    <t>Eibar dam ektu beshi hobe</t>
  </si>
  <si>
    <t>P5097</t>
  </si>
  <si>
    <t xml:space="preserve">ধর্ষিত মায়াবতী 🤧
</t>
  </si>
  <si>
    <t>Dhorshito mayaboti 🤧</t>
  </si>
  <si>
    <t>P5098</t>
  </si>
  <si>
    <t xml:space="preserve">পচা জিনিসে গন্ধ বেশি গলায় কামড় দিলে রেট বেশি 😁
</t>
  </si>
  <si>
    <t>Pocha jinishe gondho beshi golay kamor dile rate beshi 😁</t>
  </si>
  <si>
    <t>P5099</t>
  </si>
  <si>
    <t xml:space="preserve">তোমাকে চুদলে রস বের হবে
</t>
  </si>
  <si>
    <t>Tomake chudle rosh ber hobe</t>
  </si>
  <si>
    <t>P5100</t>
  </si>
  <si>
    <t>ডাইরেক ন*ডি ডা 😆</t>
  </si>
  <si>
    <t>Direct nodi da 😆</t>
  </si>
  <si>
    <t>P5101</t>
  </si>
  <si>
    <t xml:space="preserve">সব কিছু এতো ছোট কেন
</t>
  </si>
  <si>
    <t>Shob kichu eto choto keno</t>
  </si>
  <si>
    <t>P5102</t>
  </si>
  <si>
    <t xml:space="preserve">ফকিন্নি যখন মডেলের পাট নেয়
</t>
  </si>
  <si>
    <t>Fokinni jokhon model er pat ney</t>
  </si>
  <si>
    <t>P5103</t>
  </si>
  <si>
    <t>আপনি বোকা নাকি ক্যাপশনের লেখাটাতো কমেন্টকারীরা লিখবে</t>
  </si>
  <si>
    <t>Apni boka naki caption er lekhata to commentkarira likhbe</t>
  </si>
  <si>
    <t>P5104</t>
  </si>
  <si>
    <t>চামড়ার ব্যাপসায় টাকা বেশি☠️</t>
  </si>
  <si>
    <t>Chamrar byabshay taka beshi☠️</t>
  </si>
  <si>
    <t>P5105</t>
  </si>
  <si>
    <t xml:space="preserve">এই গো*গা সিদ্দিকের। আর কারো না
</t>
  </si>
  <si>
    <t>Ei goga Siddiker. Ar karo na</t>
  </si>
  <si>
    <t>P5106</t>
  </si>
  <si>
    <t xml:space="preserve">রেট কতো চলে এখন?
</t>
  </si>
  <si>
    <t>Rate koto chole ekhon?</t>
  </si>
  <si>
    <t>P5107</t>
  </si>
  <si>
    <t>আপনি বেলুন মানে??</t>
  </si>
  <si>
    <t>Apni belun mane??</t>
  </si>
  <si>
    <t>P5108</t>
  </si>
  <si>
    <t>নাভির যে রিংটা পরে আছো সেটার দাম কত</t>
  </si>
  <si>
    <t>Navir je ringta pore acho setar dam koto</t>
  </si>
  <si>
    <t>P5109</t>
  </si>
  <si>
    <t>P5110</t>
  </si>
  <si>
    <t>কি সাইজ রে ভাই কইজন কি করছে উপর আলা ভালো জানে</t>
  </si>
  <si>
    <t>Ki size re bhai koijon ki korse upor ala bhalo jane</t>
  </si>
  <si>
    <t>P5111</t>
  </si>
  <si>
    <t xml:space="preserve">গর্ব বাংলাদেশ সানি আছে
</t>
  </si>
  <si>
    <t>Gorbo Bangladesh Sunny ache</t>
  </si>
  <si>
    <t>P5112</t>
  </si>
  <si>
    <t>পমপম সুন্দরী</t>
  </si>
  <si>
    <t>Pompom sundori</t>
  </si>
  <si>
    <t>P5113</t>
  </si>
  <si>
    <t>পিছনে বড় বড় গাছ 🤣🤣🤣</t>
  </si>
  <si>
    <t>Pichhone boro boro gach 🤣🤣🤣</t>
  </si>
  <si>
    <t>P5114</t>
  </si>
  <si>
    <t>বস্তির মেয়ে যখন ইউরোপ যায়। একি অবস্থা 😂</t>
  </si>
  <si>
    <t>Bostir meye jokhon Europe jay. Eki obostha 😂</t>
  </si>
  <si>
    <t>P5115</t>
  </si>
  <si>
    <t>গুলিস্তানের comattozze</t>
  </si>
  <si>
    <t>Gulistan er comattozze</t>
  </si>
  <si>
    <t>P5116</t>
  </si>
  <si>
    <t>পাছা ব্যবসায়ী 🖕</t>
  </si>
  <si>
    <t>Pacha byabshayi 🖕</t>
  </si>
  <si>
    <t>P5117</t>
  </si>
  <si>
    <t>তুর ২ ডা,,ডাব ছাড়া আর কিছু দেখার নাই তুর থেকে ,,এই ডাব গুলো না থাকলে ,সবাই ব্লক দিতো নিশ্চিত</t>
  </si>
  <si>
    <t>Tur 2 da,, dab chara ar kichu dekhar nai tur theke,, ei dab gulo na thakle, shobai block dito nishchit</t>
  </si>
  <si>
    <t>P5118</t>
  </si>
  <si>
    <t>ম্যাগি</t>
  </si>
  <si>
    <t>P5119</t>
  </si>
  <si>
    <t xml:space="preserve">Nunur rosh khabi naki maagi
</t>
  </si>
  <si>
    <t>Nunur rosh khabi naki maagi</t>
  </si>
  <si>
    <t>P5120</t>
  </si>
  <si>
    <t>আপনার মনেহয় নিতম্ব দেখানো স্টাইল বেশি পছন্দ তাই না</t>
  </si>
  <si>
    <t>Apnar mone hoy nitombo dekhano style beshi pochondo tai na</t>
  </si>
  <si>
    <t>P5121</t>
  </si>
  <si>
    <t>বিদেশে জবটা কি? ভো*দা ব্যবসা?</t>
  </si>
  <si>
    <t>Bideshe job ta ki? Bhoda byabsha?</t>
  </si>
  <si>
    <t>P5122</t>
  </si>
  <si>
    <t>এ চুতমারানি খালি পোদ দেখাইয়া পিক ছারে</t>
  </si>
  <si>
    <t>E chutmarani khali pod dekhaiya pic chhare</t>
  </si>
  <si>
    <t>P5123</t>
  </si>
  <si>
    <t>ব্লম দুইটা অধিকতর বড়🫦</t>
  </si>
  <si>
    <t>Blom duita odhiktor boro🫦</t>
  </si>
  <si>
    <t>P5124</t>
  </si>
  <si>
    <t>সোনার তেজ মনে হয় বেড়ে গেছে,, ইদানীং তাই মনে হচ্ছে আমার। আপনাদের কি মনে হয়?</t>
  </si>
  <si>
    <t>Sonar tej mone hoy bere geche,, idaning tai mone hocche amar। Apnader ki mone hoy?</t>
  </si>
  <si>
    <t>P5125</t>
  </si>
  <si>
    <t>Bar bhatari</t>
  </si>
  <si>
    <t>P5126</t>
  </si>
  <si>
    <t>I bloom hobe na in pom pom hobe</t>
  </si>
  <si>
    <t>P5127</t>
  </si>
  <si>
    <t>নর্তকী ২০২৬</t>
  </si>
  <si>
    <t>Nortoki 2026</t>
  </si>
  <si>
    <t>P5128</t>
  </si>
  <si>
    <t xml:space="preserve">ব্রা টা ৫ ইউরো মনে হচ্ছে আর দেশে আসে বলবে আনে ২ লাখ টাকার ব্রা পরি
</t>
  </si>
  <si>
    <t>Bra ta 5 euro mone hocche ar deshe ashe bolbe ane 2 lakh takar bra pori</t>
  </si>
  <si>
    <t>P5129</t>
  </si>
  <si>
    <t>বেশি করে চামড়ার ব্যাবসা করেন কিছুদিন পর কাজের বুয়া ও কেউ রাখবে না, আর মৃত্যুর পরের দুনিয়া তো বিশ্বাস করেন না।</t>
  </si>
  <si>
    <t>Beshi kore chamrar byabsha koren kichudin por kajer bua o keu rakhbe na, ar mrityur porer duniya to bishash koren na।</t>
  </si>
  <si>
    <t>P5130</t>
  </si>
  <si>
    <t xml:space="preserve">পতিতা ফেল
</t>
  </si>
  <si>
    <t>Potita fel</t>
  </si>
  <si>
    <t>P5131</t>
  </si>
  <si>
    <t xml:space="preserve">আপু আপনি কত করে নেন রেট
</t>
  </si>
  <si>
    <t>Apu apni koto kore nen rate</t>
  </si>
  <si>
    <t>P5132</t>
  </si>
  <si>
    <t>যেদিন তোর ছেলে তোকে দেখে হ্যান্ডেল মারবে,সেদিন বুঝবি ঠেলা🙃</t>
  </si>
  <si>
    <t>Jedin tor chele toke dekhe handle marbe, sedin bujhbi thela🙃</t>
  </si>
  <si>
    <t>P5133</t>
  </si>
  <si>
    <t>Dud ta tipte diba jann</t>
  </si>
  <si>
    <t>P5134</t>
  </si>
  <si>
    <t>আমি আপনার দুধের ক্রাস 🥰😈</t>
  </si>
  <si>
    <t>Ami apnar dudher crush 🥰😈</t>
  </si>
  <si>
    <t>P5135</t>
  </si>
  <si>
    <t xml:space="preserve">আমাদের বাংলাদেশের সানি লিওন আপা 🤣 পাহাড় প্রদর্শন
</t>
  </si>
  <si>
    <t>Amader Bangladesher Sunny Leon apu 🤣 pahar prodorshon</t>
  </si>
  <si>
    <t>P5136</t>
  </si>
  <si>
    <t>P5137</t>
  </si>
  <si>
    <t>আমার আপুর সব চামড়া বেচা টাকা</t>
  </si>
  <si>
    <t>Amar apur shob chamra becha taka</t>
  </si>
  <si>
    <t>P5138</t>
  </si>
  <si>
    <t>এই মাইয়া পাছা দেখাইয়া ভাইরাল হ‌তে চায়</t>
  </si>
  <si>
    <t>Ei maiya pacha dekhaiya viral hote chay</t>
  </si>
  <si>
    <t>P5139</t>
  </si>
  <si>
    <t>বাংলার সানি লিওন টু</t>
  </si>
  <si>
    <t>Banglar Sunny Leon two</t>
  </si>
  <si>
    <t>https://www.facebook.com/share/p/14dHW68qkis/</t>
  </si>
  <si>
    <t>P5140</t>
  </si>
  <si>
    <t xml:space="preserve">মারিয়া হঠাৎ চোট হয়ে গেছে কেনো চিপাচিপি কম হয়েছে মনে হয়🤐🤐🤐
</t>
  </si>
  <si>
    <t>Maria hothat chot hoye geche keno chipachipi kom hoise mone hoy🤐🤐🤐</t>
  </si>
  <si>
    <t>P5141</t>
  </si>
  <si>
    <t>সিদ্দিকের নাম মুখে নেওয়া হারাম আর অর্ধউলঙ্গ ছবি ফেসবুকে দেওয়া হালাল।</t>
  </si>
  <si>
    <t>Siddiker nam mukhe neoa haram ar ordho ulongo chobi Facebook e deoa halal।</t>
  </si>
  <si>
    <t>P5142</t>
  </si>
  <si>
    <t>ছোট বড় ব‍্যালেন্স করতে জীমে আসুন 💪</t>
  </si>
  <si>
    <t>Choto boro balance korte gym e asun 💪</t>
  </si>
  <si>
    <t>P5143</t>
  </si>
  <si>
    <t>real apu free sS🥰EX korle ib com</t>
  </si>
  <si>
    <t>Real apu free sS🥰 EX korle ib com</t>
  </si>
  <si>
    <t>P5144</t>
  </si>
  <si>
    <t xml:space="preserve">মডেল মানে প***তিতা😁
</t>
  </si>
  <si>
    <t>Model mane ptita😁</t>
  </si>
  <si>
    <t>P5145</t>
  </si>
  <si>
    <t>কেউ তোদেওনা</t>
  </si>
  <si>
    <t>Keu todeona</t>
  </si>
  <si>
    <t>P5146</t>
  </si>
  <si>
    <t>যে মেয়ের কাজ হচ্ছে দেহ ব্যবসা সে মেয়ে কোন দিন সংসার করতে পারবেনা</t>
  </si>
  <si>
    <t>Je meyer kaj hocche deho byabsha se meye kon din songsar korte parbena</t>
  </si>
  <si>
    <t>P5147</t>
  </si>
  <si>
    <t>Dud gulo valoi 🙂🫦</t>
  </si>
  <si>
    <t>P5148</t>
  </si>
  <si>
    <t>Megi</t>
  </si>
  <si>
    <t>P5149</t>
  </si>
  <si>
    <t xml:space="preserve">নষ্ট হয়ে হাওয়া ধরে গেছে
</t>
  </si>
  <si>
    <t>Noshto hoye hawa dhore geche</t>
  </si>
  <si>
    <t>P5150</t>
  </si>
  <si>
    <t>বিদেশি pornstar এই ভাবে ছবি তোলে</t>
  </si>
  <si>
    <t>Bideshi pornstar ei vabe chobi tole</t>
  </si>
  <si>
    <t>P5151</t>
  </si>
  <si>
    <t>Arek tu khule de kh**** ma****😡😡😡</t>
  </si>
  <si>
    <t>Arek tu khule de kh**** ma😡😡😡</t>
  </si>
  <si>
    <t>P5152</t>
  </si>
  <si>
    <t xml:space="preserve">দোচনের অভাবে ভুখতেছে বুঝি
</t>
  </si>
  <si>
    <t>Dochoner obhave bhukhtese bujhi</t>
  </si>
  <si>
    <t>P5153</t>
  </si>
  <si>
    <t>Sexxy gril</t>
  </si>
  <si>
    <t>P5154</t>
  </si>
  <si>
    <t xml:space="preserve">আপা Uk তে খদ্দের কেমন পাচ্ছেন কোন ডিসকাউন্ট দিচ্ছেন কি না এই মুহূর্ত
</t>
  </si>
  <si>
    <t>Apu UK te khoddor kemon pachhen kon discount dichhen ki na ei muhurte</t>
  </si>
  <si>
    <t>P5155</t>
  </si>
  <si>
    <t>সানি লিওন আর ওর মধ্যে পার্থক্য কি??</t>
  </si>
  <si>
    <t>Sunny Leon ar or moddhe parthokko ki??</t>
  </si>
  <si>
    <t>P5156</t>
  </si>
  <si>
    <t xml:space="preserve">এইরে ইচ্চা মতো কু ওা দিয়া চু দা ই তে পা র বে ন কে উ
</t>
  </si>
  <si>
    <t>Eire iccha moto ku oa diya chu da i te pa r be n ke u</t>
  </si>
  <si>
    <t>P5157</t>
  </si>
  <si>
    <t xml:space="preserve">tumare younus or jula di badam dewa dorkar
</t>
  </si>
  <si>
    <t>Tumare Younus or Jula di badam dewa dorkar</t>
  </si>
  <si>
    <t>P5158</t>
  </si>
  <si>
    <t>চামড়া ব্যাবসায়ী</t>
  </si>
  <si>
    <t>Chamra byabshayi</t>
  </si>
  <si>
    <t>P5159</t>
  </si>
  <si>
    <t xml:space="preserve">গরিবের বাসি সস্তার খলিফা!!!
</t>
  </si>
  <si>
    <t>Goriber basi sostar khalifa!!!</t>
  </si>
  <si>
    <t>P5160</t>
  </si>
  <si>
    <t>গোক গোক 🥴</t>
  </si>
  <si>
    <t>Gok gok 🥴</t>
  </si>
  <si>
    <t>P5161</t>
  </si>
  <si>
    <t>দেশের আইন ভালো হলে তোরে মরিচ লাগায়া দিতো রে বাইচ্ছা গেলি 😡😡😡😡</t>
  </si>
  <si>
    <t>Desher ain bhalo hole tore morich lagaya dito re baiccha geli 😡😡😡😡</t>
  </si>
  <si>
    <t>P5162</t>
  </si>
  <si>
    <t xml:space="preserve">আস্তে আস্তে সানি লিওন এর পজিশন নিবে
</t>
  </si>
  <si>
    <t>Aste aste Sunny Leon er position nibe</t>
  </si>
  <si>
    <t>P5163</t>
  </si>
  <si>
    <t>এই মাগির কি একটু শরম লজ্জা বলতে কিছু নাই এই ম*** তুই ভালো হবি কবে</t>
  </si>
  <si>
    <t>Ei magir ki ektu shorom lojja bolte kichu nai ei m* tui bhalo hobi kobe</t>
  </si>
  <si>
    <t>P5164</t>
  </si>
  <si>
    <t xml:space="preserve">এতো বড় হলো কেমনে আফা
</t>
  </si>
  <si>
    <t>Eto boro holo kemne afa</t>
  </si>
  <si>
    <t>P5165</t>
  </si>
  <si>
    <t>উদাম হইয়া যা গা ব্যাক তা একনগে খুইলা হালা</t>
  </si>
  <si>
    <t>Udam hoiya ja ga back ta eknoge khuila hala</t>
  </si>
  <si>
    <t>P5166</t>
  </si>
  <si>
    <t xml:space="preserve">রান্ডি বুস্কি নস্তা মহিলা সমাজ এর নোংরা ময়লা আবরজনা
</t>
  </si>
  <si>
    <t>Randi buski noshta mohila shomaj er nongra moyla aborjona</t>
  </si>
  <si>
    <t>P5167</t>
  </si>
  <si>
    <t xml:space="preserve">১৫০ রূপিয়া দেগা
</t>
  </si>
  <si>
    <t>150 rupiya dega</t>
  </si>
  <si>
    <t>P5168</t>
  </si>
  <si>
    <t>কারো হাত না পরাতে, পেঁপের মত ঝুলে গেছে</t>
  </si>
  <si>
    <t>Karo hat na porate, peper moto jhule geche</t>
  </si>
  <si>
    <t>P5169</t>
  </si>
  <si>
    <t>ডুবাই এর বড় বড় শেখেরা শিখ ডুকাচ্ছে সেডা দিয়ে</t>
  </si>
  <si>
    <t>Dubai er boro boro sheikh ra shikh dukachhe seda diye</t>
  </si>
  <si>
    <t>P5170</t>
  </si>
  <si>
    <t>কুওাদি হোনদা মাগিরে</t>
  </si>
  <si>
    <t>Kuoadi honda magire</t>
  </si>
  <si>
    <t>P5171</t>
  </si>
  <si>
    <t>পাগল শালী</t>
  </si>
  <si>
    <t>Pagol shali</t>
  </si>
  <si>
    <t>P5172</t>
  </si>
  <si>
    <t xml:space="preserve">গুলিস্তান এর হেডা🖕😆
</t>
  </si>
  <si>
    <t>Gulistan er heda🖕😆</t>
  </si>
  <si>
    <t>P5173</t>
  </si>
  <si>
    <t xml:space="preserve">যতই ভাব দেখাও, দিনশেষে তুমি নলা সিদ্দিকের জুঠা করা জিনিস 😆
</t>
  </si>
  <si>
    <t>Jotoi bhab dekhaw, dinsheshe tumi Nola Siddiker jutha kora jinis 😆</t>
  </si>
  <si>
    <t>P5174</t>
  </si>
  <si>
    <t>দেশি কুত্তা বিদেশী কাটিং, 😄</t>
  </si>
  <si>
    <t>Deshi kutta bideshi cutting, 😄</t>
  </si>
  <si>
    <t>P5175</t>
  </si>
  <si>
    <t xml:space="preserve">যে শালারা হ্যান্ডেল মারো তারা এই ছবিটা
</t>
  </si>
  <si>
    <t>Je shalara handle maro tara ei chobita</t>
  </si>
  <si>
    <t>P5176</t>
  </si>
  <si>
    <t>কুত্তাইও চুদবে না</t>
  </si>
  <si>
    <t>Kuttaiyo chudbe na</t>
  </si>
  <si>
    <t>P5177</t>
  </si>
  <si>
    <t xml:space="preserve">ফাঁকের মধ্যে আমার ফোনটা রাখা যাবে?
না মানে এট্টু বেশি গরম হয়ে গেছে তো!🤌🙏
</t>
  </si>
  <si>
    <t>"Faker moddhe amar phone ta rakha jabe? Na mane ektu beshi gorom hoye geche to!🤌🙏"</t>
  </si>
  <si>
    <t>P5178</t>
  </si>
  <si>
    <t xml:space="preserve">এতোটুক গায়ে রেখে লাভ কি পুরা ল্যাংটা হয়ে যান ড্রেসিং করা ফার্মের মুরগির মত😆
</t>
  </si>
  <si>
    <t>Etotuku gaye rekhe lav ki pura lyangta hoye jan dressing kora farmer murgir moto😆</t>
  </si>
  <si>
    <t>P5179</t>
  </si>
  <si>
    <t>She is a magic without c.</t>
  </si>
  <si>
    <t>P5180</t>
  </si>
  <si>
    <t xml:space="preserve">কার সাথে কই চামড়া বিক্রি করতে গেছে কে জানে
</t>
  </si>
  <si>
    <t>Kar sathe koi chamra bikri korte geche ke jane</t>
  </si>
  <si>
    <t>P5181</t>
  </si>
  <si>
    <t>Nau**ty pro max 😈🖕🖕</t>
  </si>
  <si>
    <t>Nauty pro max 😈🖕🖕</t>
  </si>
  <si>
    <t>P5182</t>
  </si>
  <si>
    <t>৪২ বছরের নষ্টা মহিলা 🤮🤮</t>
  </si>
  <si>
    <t>42 bochorer noshta mohila 🤮🤮</t>
  </si>
  <si>
    <t>P5183</t>
  </si>
  <si>
    <t>Very beautiful pom pom mountains, high and low.</t>
  </si>
  <si>
    <t>P5184</t>
  </si>
  <si>
    <t xml:space="preserve">আপু কামলা গুলোকে বলবেন বাম পাশের টার দিকে ও যেন ভালো করে নজর দেয় ,,একটা লিচু আরেকটা তরমুজ ,,ভালো দেখায় না।🙂
</t>
  </si>
  <si>
    <t>Apu kamla guloke bolben bam pasher tar dike o jeno bhalo kore nojor dey,, ekta lichu arekta tormuj,, bhalo dekhay na।🙂</t>
  </si>
  <si>
    <t>P5185</t>
  </si>
  <si>
    <t xml:space="preserve">চোখ ধাধানো দুধের বাহার
</t>
  </si>
  <si>
    <t>Chokh dhadhano dudher bahar</t>
  </si>
  <si>
    <t>P5186</t>
  </si>
  <si>
    <t>এবার আর একটু ঝুলে ছে। আগামীবার আরো হবে।</t>
  </si>
  <si>
    <t>Ebar ar ektu jhule che। Agamibar aro hobe।</t>
  </si>
  <si>
    <t>P5187</t>
  </si>
  <si>
    <t xml:space="preserve">দুই উর্বর পাহাড় ভাগ্য তো তাহার যে করেছে আহার🤡
</t>
  </si>
  <si>
    <t>Dui urbor pahar vaggo to tahar je koreche ahar🤡</t>
  </si>
  <si>
    <t>P5188</t>
  </si>
  <si>
    <t>ম্যাগি নুডুস</t>
  </si>
  <si>
    <t>Magi nudus</t>
  </si>
  <si>
    <t>P5189</t>
  </si>
  <si>
    <t>লেংটা হইলাম সিদ্দিকের কারণে</t>
  </si>
  <si>
    <t>Lengta hoilam Siddiker karone</t>
  </si>
  <si>
    <t>P5190</t>
  </si>
  <si>
    <t>চামরা ব্যাবসায়ী আমাদের রেমিট্যান্স যোদ্ধা 🥶</t>
  </si>
  <si>
    <t>Chamra byabshayi amader remittance joddha 🥶</t>
  </si>
  <si>
    <t>P5191</t>
  </si>
  <si>
    <t>এই বেডী পারে না ল্যাংটা হইয়া যাইতে। সুজোগ থাকলে ঐডাও করতো</t>
  </si>
  <si>
    <t>Ei bedi pare na lyangta hoiya jaite। Sujog thakle oidao korto</t>
  </si>
  <si>
    <t>P5192</t>
  </si>
  <si>
    <t>আবাসিক হোটেলের খ</t>
  </si>
  <si>
    <t>Abashik hotel er kh</t>
  </si>
  <si>
    <t>P5193</t>
  </si>
  <si>
    <t xml:space="preserve">দু*ধের মধ্যে ফোটা কই 🐸
</t>
  </si>
  <si>
    <t>Du*dher moddhe phota koi 🐸</t>
  </si>
  <si>
    <t>P5194</t>
  </si>
  <si>
    <t>আস্তে আস্তে লেংটা হওয়ার পদ্ধতি বের করতেছে 😁</t>
  </si>
  <si>
    <t>Aste aste lyangta howar poddhoti ber kortese 😁</t>
  </si>
  <si>
    <t>P5195</t>
  </si>
  <si>
    <t>খাট কাঁপানো নাইকা😁</t>
  </si>
  <si>
    <t>Khat kapano naika😁</t>
  </si>
  <si>
    <t>P5196</t>
  </si>
  <si>
    <t>তোমার কোনটা আছে তোমার সাথে যেটা আছে এরা কুত্তার ছাতো আছে কথা বুঝছো চুতমারানি ভাই</t>
  </si>
  <si>
    <t>Tomar konta ache tomar sathe jeta ache era kuttar chhato ache kotha bujhso chutmarani bhai</t>
  </si>
  <si>
    <t>P5197</t>
  </si>
  <si>
    <t>শুয়োরের বাচ্চা তোর সন্তান যখন বড় হয়ে ছবিগুলো দেখবে তখন তুই কি একটু লজ্জিত হবি না</t>
  </si>
  <si>
    <t>Shuorer baccha tor shontan jokhon boro hoye chobigulo dekhbe tokhon tui ki ektu lojito hobi na</t>
  </si>
  <si>
    <t>P5198</t>
  </si>
  <si>
    <t>এখন আমরাও বলবো আমাদের একটা সানি লিওন আছে 😡😡</t>
  </si>
  <si>
    <t>Ekhon amrao bolbo amader ekta Sunny Leon ache 😡😡</t>
  </si>
  <si>
    <t>P5199</t>
  </si>
  <si>
    <t xml:space="preserve">আরে এই শালির তো প্লাস্টিকের দুধগুলো
</t>
  </si>
  <si>
    <t>Are ei shalir to plastic er dudhgulo</t>
  </si>
  <si>
    <t>P5200</t>
  </si>
  <si>
    <t>কুত্তারে দিলে কুত্তাও খাবে না কুত্তা পাও উপর করে তোর মুখে প্রস্রাব করে চলে আসবে 🤮🤮</t>
  </si>
  <si>
    <t>Kuttare dile kuttao khabe na kutta pao upor kore tor mukhe prosrab kore chole asbe 🤮🤮</t>
  </si>
  <si>
    <t>P5201</t>
  </si>
  <si>
    <t>মাঝে মাঝে আমি তোমার দিকে তাকাতে লাজুক হয়ে যাই</t>
  </si>
  <si>
    <t>Majhe majhe ami tomar dike takate lajook hoye jai</t>
  </si>
  <si>
    <t>P5202</t>
  </si>
  <si>
    <t xml:space="preserve">এহোন হ্যানডেল মারতে মনে চায়।। 🤪
</t>
  </si>
  <si>
    <t>Ehon handle marte mone chay।। 🤪</t>
  </si>
  <si>
    <t>P5203</t>
  </si>
  <si>
    <t xml:space="preserve">দুর হ বাজারের খা**কি
</t>
  </si>
  <si>
    <t>Dur h bajarer khaki</t>
  </si>
  <si>
    <t>P5204</t>
  </si>
  <si>
    <t>আরেকটা খাট কাঁপা নো অ্যাওয়ার্ড পাওয়া যাবে দেশে আসলে 😄😄😄</t>
  </si>
  <si>
    <t>Arekta khat kapa no award pawa jabe deshe asle 😄😄😄</t>
  </si>
  <si>
    <t>P5205</t>
  </si>
  <si>
    <t>সহবাসের উপযোগী</t>
  </si>
  <si>
    <t>Sohobasher upojogi</t>
  </si>
  <si>
    <t>P5206</t>
  </si>
  <si>
    <t>আস্তা একটা জানোয়ারের বাচ্চা👞👞👞👞👞👞</t>
  </si>
  <si>
    <t>Asta ekta janoarer baccha👞👞👞👞👞👞</t>
  </si>
  <si>
    <t>P5207</t>
  </si>
  <si>
    <t>আসলে এই মাগিরে ছবি গুলে তুলে দেয় কে, সেকি মেয়ে, নাকি ছেলে, ছেলে হইলে সালায় থাকে কেমনে 😎😀</t>
  </si>
  <si>
    <t>Asle ei magire chobi gule tule dey ke, seki meye, naki chele, chele hoile salay thake kemne 😎😀</t>
  </si>
  <si>
    <t>P5208</t>
  </si>
  <si>
    <t xml:space="preserve">হাগু পেলে হেগে আসেন তবুও চাপ দিয়ে না ধরে থাকেন,, না হলে কিন্তু পাইলসর সম্ভাবনা,
</t>
  </si>
  <si>
    <t>Hagu pele hege asen tobuo chap diye na dhore thaken,, na hole kintu piles er shombhabona,</t>
  </si>
  <si>
    <t>P5209</t>
  </si>
  <si>
    <t>টিপ খাটতে গেসে, চামড়া বিক্রি কারী রেমিট্যান্স যোদ্ধা</t>
  </si>
  <si>
    <t>Tip khatte gese, chamra bikri kari remittance joddha</t>
  </si>
  <si>
    <t>P5210</t>
  </si>
  <si>
    <t xml:space="preserve">দুধের একেবারে বাম্পার ফলন হয়েছে
</t>
  </si>
  <si>
    <t>Dudher ekebare bumper folon hoyeche</t>
  </si>
  <si>
    <t>P5211</t>
  </si>
  <si>
    <t xml:space="preserve">পতিতা
</t>
  </si>
  <si>
    <t>P5212</t>
  </si>
  <si>
    <t xml:space="preserve">তোরে নেয় কন পাগলচোদায় এটাই বুজি নাহ
</t>
  </si>
  <si>
    <t>Tore ney kon pagolchoday etai bujhi nah</t>
  </si>
  <si>
    <t>P5213</t>
  </si>
  <si>
    <t>ভুসকিটা</t>
  </si>
  <si>
    <t>Vuskita</t>
  </si>
  <si>
    <t>P5214</t>
  </si>
  <si>
    <t>rater rani🥴</t>
  </si>
  <si>
    <t>Rater rani🥴</t>
  </si>
  <si>
    <t>P5215</t>
  </si>
  <si>
    <t xml:space="preserve">Pornstar from Bangladesh
</t>
  </si>
  <si>
    <t>Pornstar from Bangladesh</t>
  </si>
  <si>
    <t>P5216</t>
  </si>
  <si>
    <t>যখনই শুনেছে, মৌনকর্মির অভাব। তখনই চলে গেছে।</t>
  </si>
  <si>
    <t>Jokhoni shuneche, mounokormir obhab। Tokhoni chole geche।</t>
  </si>
  <si>
    <t>P5217</t>
  </si>
  <si>
    <t xml:space="preserve">বুকের ক্লিভেজ চু খাবো
</t>
  </si>
  <si>
    <t>Buker cleavage chu khabo</t>
  </si>
  <si>
    <t>P5218</t>
  </si>
  <si>
    <t>খানকির মেয়া তুই তো ওমরা হজ্জ করে আরো বড় নডির বাচ্চা হয়ে গেছোস</t>
  </si>
  <si>
    <t>Khankir meya tui to Omrah Hajj kore aro boro nodir baccha hoye gechos</t>
  </si>
  <si>
    <t>P5219</t>
  </si>
  <si>
    <t>এই মাগিকে দেখতে যেমন হট লাগতেছে আসলে এতোটা হট না
কাপড় খুলার পরে বুঝতে পারবেন বুনি জুলে গেছে আর নিচের জায়গা খাল থেকে সমুদ্র হয়ে গেছে যেইখানে নিল তিমি ঢুকে গেলেও টের পাবে না</t>
  </si>
  <si>
    <t>"Ei magike dekhte jemon hot lagtese asole etota hot na. Kapor khular pore bujhte parben buni jule geche ar nicher jayga khal theke shomudro hoye geche jeikhane nil timi dhuke geleo ter pabe na"</t>
  </si>
  <si>
    <t>P5220</t>
  </si>
  <si>
    <t>ek shot koto euro nicchen mim anti</t>
  </si>
  <si>
    <t>Ek shot koto euro nicchen Mim anti</t>
  </si>
  <si>
    <t>P5221</t>
  </si>
  <si>
    <t>Pure talent. No words</t>
  </si>
  <si>
    <t>15/04/2025</t>
  </si>
  <si>
    <t>https://youtube.com/shorts/wIqY-Qpf8RI?si=ac3ilpBThx8rVEzQ</t>
  </si>
  <si>
    <t>P5222</t>
  </si>
  <si>
    <t>makeup tutorial plz</t>
  </si>
  <si>
    <t>Makeup tutorial plz</t>
  </si>
  <si>
    <t>P5223</t>
  </si>
  <si>
    <t>আপু তোমার মতো আমি ও করি আমার মাও। এমন করে</t>
  </si>
  <si>
    <t>Apu tomar moto ami o kori amar mao emon kore</t>
  </si>
  <si>
    <t>P5224</t>
  </si>
  <si>
    <t>আপু শাড়ীটা অনেক সুনদর হয়েছে</t>
  </si>
  <si>
    <t>Apu sharita onek shundor hoyeche</t>
  </si>
  <si>
    <t>P5225</t>
  </si>
  <si>
    <t>আপু শাড়ীটা অনেক সুনদর হয়েছে😂😂😂😂</t>
  </si>
  <si>
    <t>Apu sharita onek shundor hoyeche😂😂😂😂</t>
  </si>
  <si>
    <t>P5226</t>
  </si>
  <si>
    <t>খুব সুন্দর হয়েছে, মা পয়সার</t>
  </si>
  <si>
    <t>Khub shundor hoyeche, ma poishar</t>
  </si>
  <si>
    <t>P5227</t>
  </si>
  <si>
    <t>Congratulations, you found an english comment!</t>
  </si>
  <si>
    <t>Congratulations, you found an English comment!</t>
  </si>
  <si>
    <t>P5228</t>
  </si>
  <si>
    <t>অনেক ভালো লাগলো</t>
  </si>
  <si>
    <t>Onek bhalo laglo</t>
  </si>
  <si>
    <t>P5229</t>
  </si>
  <si>
    <t>এভাবে সবাই চেষ্টা করলে সবাই পাবে 😂🤣</t>
  </si>
  <si>
    <t>Evabe shobai cheshta korle shobai pabe 😂🤣</t>
  </si>
  <si>
    <t>P5230</t>
  </si>
  <si>
    <t>This deserves way more views. Absolutely underrated</t>
  </si>
  <si>
    <t>https://youtube.com/shorts/C4wa4_fwN8M?si=taxigdktHOWVhxWI</t>
  </si>
  <si>
    <t>P5231</t>
  </si>
  <si>
    <t>The editing is top-tier. Seriously impressive</t>
  </si>
  <si>
    <t>P5232</t>
  </si>
  <si>
    <t>This video randomly popped up and I m glad it did</t>
  </si>
  <si>
    <t>P5233</t>
  </si>
  <si>
    <t>Very funny 😂😂😂</t>
  </si>
  <si>
    <t>P5234</t>
  </si>
  <si>
    <t>Hi apu ami tomar New subscriber ❤❤❤❤❤❤❤</t>
  </si>
  <si>
    <t>P5235</t>
  </si>
  <si>
    <t>Hahaha has the help with ❤</t>
  </si>
  <si>
    <t>P5236</t>
  </si>
  <si>
    <t>Actor full design account</t>
  </si>
  <si>
    <t>P5237</t>
  </si>
  <si>
    <t>Dream land in Bangladesh</t>
  </si>
  <si>
    <t>16/06/2023</t>
  </si>
  <si>
    <t>https://youtube.com/shorts/P6p-4ys0iGM?si=PGwu3r9SgKtyxpMd</t>
  </si>
  <si>
    <t>P5238</t>
  </si>
  <si>
    <t>Nice view ❤</t>
  </si>
  <si>
    <t>P5239</t>
  </si>
  <si>
    <t>Love Bangladesh from Malaysia 🇲🇾🤝🏼🇧🇩</t>
  </si>
  <si>
    <t>P5240</t>
  </si>
  <si>
    <t>দারুণ ভিডিও ❤❤</t>
  </si>
  <si>
    <t>Darun video ❤❤</t>
  </si>
  <si>
    <t>P5241</t>
  </si>
  <si>
    <t>Outstanding view ❤</t>
  </si>
  <si>
    <t>P5242</t>
  </si>
  <si>
    <t>অনেক সুন্দর একটা যায়গা খুব ভাল লাগলো</t>
  </si>
  <si>
    <t>Onek shundor ekta jayga khub valo laglo</t>
  </si>
  <si>
    <t>P5243</t>
  </si>
  <si>
    <t>Oporup disho</t>
  </si>
  <si>
    <t>P5244</t>
  </si>
  <si>
    <t>❤❤❤❤বাই বাই অনেক নীরবে তো পরিবেশটা সুন্দর</t>
  </si>
  <si>
    <t>❤❤❤❤Bai bai onek nirobe to poribeshta shundor</t>
  </si>
  <si>
    <t>P5245</t>
  </si>
  <si>
    <t>অসম্ভব সুন্দর লাগছে এই গ্রাম টাকে,,,,</t>
  </si>
  <si>
    <t>Osombhob shundor lagche ei gram take,,,,</t>
  </si>
  <si>
    <t>P5246</t>
  </si>
  <si>
    <t>এত সুন্দর কেন,,,🥰🥰😣😌😌🎀🫶🌸🎀</t>
  </si>
  <si>
    <t>Eto shundor keno,,,🥰🥰😣😌😌🎀🫶🌸🎀</t>
  </si>
  <si>
    <t>P5247</t>
  </si>
  <si>
    <t>অসম্ভব সুন্দর পরিবেশ এবং দৃশ্য ❤❤❤❤</t>
  </si>
  <si>
    <t>Osombhob shundor poribesh ebong drissho ❤❤❤❤</t>
  </si>
  <si>
    <t>P5248</t>
  </si>
  <si>
    <t>Beautiful village ❤</t>
  </si>
  <si>
    <t>P5249</t>
  </si>
  <si>
    <t>ওয়াও অসাধারণ দৃশ্য মনটা যেন শান্ত হয়ে গেল</t>
  </si>
  <si>
    <t>Wow osadharon drissho monta jeno shanto hoye gelo</t>
  </si>
  <si>
    <t>P5250</t>
  </si>
  <si>
    <t>গ্রাম বাংলা অপরূপ সৌন্দর্য দেখে মুগ্ধ হলাম</t>
  </si>
  <si>
    <t>Gram Bangla oporup shaundorjo dekhe mugdho holam</t>
  </si>
  <si>
    <t>P5251</t>
  </si>
  <si>
    <t>দারুণ পারফরম্যান্স ❤❤❤❤❤❤</t>
  </si>
  <si>
    <t>Darun performance ❤❤❤❤❤❤</t>
  </si>
  <si>
    <t>P5252</t>
  </si>
  <si>
    <t>ইশ যদি এমন একটা বাড়ি আমার হইতো❤❤❤</t>
  </si>
  <si>
    <t>Ish jodi emon ekta bari amar hoito❤❤❤</t>
  </si>
  <si>
    <t>P5253</t>
  </si>
  <si>
    <t>lovely  place  in Bangladesh ❤🎉</t>
  </si>
  <si>
    <t>Lovely place in Bangladesh ❤🎉</t>
  </si>
  <si>
    <t>P5254</t>
  </si>
  <si>
    <t>দেখে মন জুড়িয়ে  গেল❤❤❤❤</t>
  </si>
  <si>
    <t>Dekhe mon juriye gelo❤❤❤❤</t>
  </si>
  <si>
    <t>P5255</t>
  </si>
  <si>
    <t>No this is Kerala India</t>
  </si>
  <si>
    <t>P5256</t>
  </si>
  <si>
    <t>ata Bangladesh na indi gram দক্ষিন ভারতে</t>
  </si>
  <si>
    <t>Ata Bangladesh na Indi gram dokkhin Bharote</t>
  </si>
  <si>
    <t>P5257</t>
  </si>
  <si>
    <t>এইডা বাংলাদেশ না। সাউথ ইন্দিয়া</t>
  </si>
  <si>
    <t>Eida Bangladesh na. South India</t>
  </si>
  <si>
    <t>P5258</t>
  </si>
  <si>
    <t>পৃথিবীর অন্যতম সৌন্দর্যে ভরা আমাদের এই বাংলাদেশ</t>
  </si>
  <si>
    <t>Prithibir onnotomo shaundorje vora amader ei Bangladesh</t>
  </si>
  <si>
    <t>https://youtube.com/shorts/lF226Wjmu1A?si=9KL6PgAJPsFjkZSD</t>
  </si>
  <si>
    <t>P5259</t>
  </si>
  <si>
    <t>Ami akhon taki achi dur theke Bangladesh border dekhchi</t>
  </si>
  <si>
    <t>P5260</t>
  </si>
  <si>
    <t>i love bandarban specially lama</t>
  </si>
  <si>
    <t>I love Bandarban specially Lama</t>
  </si>
  <si>
    <t>P5261</t>
  </si>
  <si>
    <t>Mind refreshing view</t>
  </si>
  <si>
    <t>P5262</t>
  </si>
  <si>
    <t>Love Bangladesh from Argentina</t>
  </si>
  <si>
    <t>21/06/2023</t>
  </si>
  <si>
    <t>https://youtube.com/shorts/Cljn5cpCZqs?si=ZhJcqafsZMQcqbJZ</t>
  </si>
  <si>
    <t>P5263</t>
  </si>
  <si>
    <t>Love Bangladesh from Indonesian ♥️🇧🇩♥️</t>
  </si>
  <si>
    <t>P5264</t>
  </si>
  <si>
    <t>Love Bangladesh from Portugal ❤</t>
  </si>
  <si>
    <t>P5265</t>
  </si>
  <si>
    <t>Banani,  near sheraton hotel, Beautiful memories there, greetings from Algerian</t>
  </si>
  <si>
    <t>Banani, near Sheraton Hotel, beautiful memories there, greetings from Algerian</t>
  </si>
  <si>
    <t>P5266</t>
  </si>
  <si>
    <t xml:space="preserve"> say, it is so beautiful  from bangla desh🇧🇩🇧🇩</t>
  </si>
  <si>
    <t>Say, it is so beautiful from Bangladesh 🇧🇩🇧🇩</t>
  </si>
  <si>
    <t>P5267</t>
  </si>
  <si>
    <t>Our Banani. The Bangladeshi Dubai Cit🖤y</t>
  </si>
  <si>
    <t>Our Banani. The Bangladeshi Dubai City🖤</t>
  </si>
  <si>
    <t>P5268</t>
  </si>
  <si>
    <t>Welcome to Bangladesh 🇧🇩🇧🇩🇧🇩 Wow</t>
  </si>
  <si>
    <t>P5269</t>
  </si>
  <si>
    <t>গত কাল আমি  এখানে গিয়েছিলাম।  বনানী কামাল আতার্তুক এভেনিউর অপর পাশে ১১ নং রোড ।</t>
  </si>
  <si>
    <t>Goto kal ami ekhane giyechilam. Banani Kamal Ataturk Avenue er opor pashe 11 no road.</t>
  </si>
  <si>
    <t>P5270</t>
  </si>
  <si>
    <t>Very Beautiful Bangladesh and highly developed against all difficulties.</t>
  </si>
  <si>
    <t>Very beautiful Bangladesh and highly developed against all difficulties.</t>
  </si>
  <si>
    <t>P5271</t>
  </si>
  <si>
    <t>It’s Kamal Ataturk Road - Banani</t>
  </si>
  <si>
    <t>It's Kamal Ataturk Road - Banani</t>
  </si>
  <si>
    <t>P5272</t>
  </si>
  <si>
    <t>ভারতি হয়ে বলচি,,বাংলাদেশকে আমি অনেক ভালোবাসি,,❤❤</t>
  </si>
  <si>
    <t>Bharoti hoye bolchi,, Bangladeshke ami onek bhalobashi,,❤❤</t>
  </si>
  <si>
    <t>P5273</t>
  </si>
  <si>
    <t>Bangladeshi vedio te bangla background music rakha uchit</t>
  </si>
  <si>
    <t>Bangladeshi video te Bangla background music rakha uchit</t>
  </si>
  <si>
    <t>P5274</t>
  </si>
  <si>
    <t>Bangladesh my future ❤</t>
  </si>
  <si>
    <t>P5275</t>
  </si>
  <si>
    <t>Bangla songs dorkar silo ekane</t>
  </si>
  <si>
    <t>P5276</t>
  </si>
  <si>
    <t>Dhaka is so chaotic..can't drive there, traffic lights don't work, very few Crossings</t>
  </si>
  <si>
    <t>Dhaka is so chaotic.. can't drive there, traffic lights don't work, very few crossings</t>
  </si>
  <si>
    <t>P5277</t>
  </si>
  <si>
    <t>আমাদের রাজধানী শহরটাকে এমন সুন্দর আর আধুনিক দেখলে কার না ভাল লাগে !</t>
  </si>
  <si>
    <t>Amader rajdhani shohortake emon shundor ar adhunik dekhle kar na bhalo lage!</t>
  </si>
  <si>
    <t>P5278</t>
  </si>
  <si>
    <t>Banani supar market</t>
  </si>
  <si>
    <t>Banani Super Market</t>
  </si>
  <si>
    <t>P5279</t>
  </si>
  <si>
    <t>অনেক সুন্দর ঢাকা সহর</t>
  </si>
  <si>
    <t>Onek shundor Dhaka shohor</t>
  </si>
  <si>
    <t>P5280</t>
  </si>
  <si>
    <t>ঢাকা   টু  বনানি   বাংলাদেশ❤</t>
  </si>
  <si>
    <t>Dhaka to Banani Bangladesh❤</t>
  </si>
  <si>
    <t>P5281</t>
  </si>
  <si>
    <t>আমার অফিসের কাছে!!!❤❤❤</t>
  </si>
  <si>
    <t>Amar office er kache!!!❤❤❤</t>
  </si>
  <si>
    <t>P5282</t>
  </si>
  <si>
    <t>eah I know this place,, It's quite near from my home.</t>
  </si>
  <si>
    <t>Yeah I know this place,, it's quite near from my home.</t>
  </si>
  <si>
    <t>P5283</t>
  </si>
  <si>
    <t>P5284</t>
  </si>
  <si>
    <t xml:space="preserve"> hve been to dhaka 😢 but never seen something like this...which area is it...</t>
  </si>
  <si>
    <t>I have been to Dhaka 😢 but never seen something like this... which area is it...</t>
  </si>
  <si>
    <t>P5285</t>
  </si>
  <si>
    <t>Buty of Bangladesh 🇧🇩🇧🇩🇧🇩🇧🇩🇧🇩🇧🇩🇧🇩</t>
  </si>
  <si>
    <t>Beauty of Bangladesh 🇧🇩🇧🇩🇧🇩🇧🇩🇧🇩🇧🇩🇧🇩</t>
  </si>
  <si>
    <t>P5286</t>
  </si>
  <si>
    <t>আজ ঘুরে এলাম</t>
  </si>
  <si>
    <t>Aj ghure elam</t>
  </si>
  <si>
    <t>P5287</t>
  </si>
  <si>
    <t>I like the architecture of Dhaka little different from other countries</t>
  </si>
  <si>
    <t>P5288</t>
  </si>
  <si>
    <t>This is my fav part of the city ❤</t>
  </si>
  <si>
    <t>P5289</t>
  </si>
  <si>
    <t>Bangladesh will be a developed country In shaa allah.</t>
  </si>
  <si>
    <t>Bangladesh will be a developed country In shaa Allah.</t>
  </si>
  <si>
    <t>P5290</t>
  </si>
  <si>
    <t>Nice looks better than europe</t>
  </si>
  <si>
    <t>Nice looks better than Europe</t>
  </si>
  <si>
    <t>P5291</t>
  </si>
  <si>
    <t>This is banani , i have been there its amazing ❤</t>
  </si>
  <si>
    <t>This is Banani, I have been there it's amazing ❤</t>
  </si>
  <si>
    <t>P5292</t>
  </si>
  <si>
    <t>2025 súpàr power Bangladesh 🇧🇩👿😈😈</t>
  </si>
  <si>
    <t>2025 super power Bangladesh 🇧🇩👿😈😈</t>
  </si>
  <si>
    <t>P5293</t>
  </si>
  <si>
    <t>the whole Bangladeshi is beautiful not only this</t>
  </si>
  <si>
    <t>The whole Bangladesh is beautiful not only this</t>
  </si>
  <si>
    <t>20/01/2025</t>
  </si>
  <si>
    <t>https://youtube.com/shorts/2PLA4f64vv0?si=HV_Ot6vOFBk7kfuE</t>
  </si>
  <si>
    <t>P5294</t>
  </si>
  <si>
    <t>Bangladesh is most beautiful</t>
  </si>
  <si>
    <t>P5295</t>
  </si>
  <si>
    <t>My most favorite ailend 😊</t>
  </si>
  <si>
    <t>My most favorite island 😊</t>
  </si>
  <si>
    <t>P5296</t>
  </si>
  <si>
    <t>How to book hotel here..</t>
  </si>
  <si>
    <t>P5297</t>
  </si>
  <si>
    <t>অন্যের ভালোবাসার পরিণতি দেখে মন টা জুড়িয়ে যায় 😌🥀♥️ নিজের ভালোবাসা নাহয় অসমপূর্ণ থাক 😌🙂</t>
  </si>
  <si>
    <t>Onner bhalobashar porinoti dekhe mon ta juriye jay 😌🥀♥️ nijer bhalobasha nahoy osompurno thak 😌🙂</t>
  </si>
  <si>
    <t>https://youtube.com/shorts/kSS7E3t5Aio?si=fb_ayMOjFTD98Txy</t>
  </si>
  <si>
    <t>P5298</t>
  </si>
  <si>
    <t>P5299</t>
  </si>
  <si>
    <t>সত্যি ভালোবাসা অনেক সুন্দর ❤❤❤</t>
  </si>
  <si>
    <t>Sotti bhalobasha onek shundor ❤❤❤</t>
  </si>
  <si>
    <t>P5300</t>
  </si>
  <si>
    <t>এই ভালোবাসা গুলো দেখতে যেমন মিষ্টি, শেষটা তেমন তেতো 😏</t>
  </si>
  <si>
    <t>Ei bhalobasha gulo dekhte jemon mishti, seshta temon teto 😏</t>
  </si>
  <si>
    <t>P5301</t>
  </si>
  <si>
    <t>এসব সম্পর্ক ই সবচেয়ে বেশি তিক্ততার সৃষ্টি হয়।</t>
  </si>
  <si>
    <t>Esob shomporkoi shobcheye beshi tiktotar srishti hoy.</t>
  </si>
  <si>
    <t>P5302</t>
  </si>
  <si>
    <t>obar valobasa purnota pak🙂🥰nijer ta na hoy opurnoi thak tate ki onner valobasa dekha mon juriye nibo🙃🙂</t>
  </si>
  <si>
    <t>Obar valobasa purnota pak🙂🥰 nijer ta na hoy opurnoi thak tate ki onner valobasa dekha mon juriye nibo🙃🙂</t>
  </si>
  <si>
    <t>P5303</t>
  </si>
  <si>
    <t>মাশাল্লাহ্ কত সুন্দর ভালোবাসা। 🥰🥰🥰🥰🥰</t>
  </si>
  <si>
    <t>Mashallah koto shundor bhalobasha। 🥰🥰🥰🥰🥰</t>
  </si>
  <si>
    <t>P5304</t>
  </si>
  <si>
    <t>Amar take o jodi evabe peye jetam🥺</t>
  </si>
  <si>
    <t>P5305</t>
  </si>
  <si>
    <t>Love for bike and car</t>
  </si>
  <si>
    <t>P5306</t>
  </si>
  <si>
    <t>পুরো আলাদাই অনুভূতি ❤️🤍🤗😊</t>
  </si>
  <si>
    <t>Puro aladai onubhuti ❤️🤍🤗😊</t>
  </si>
  <si>
    <t>P5307</t>
  </si>
  <si>
    <t>I wise sarajibon shuky thaken vaiya</t>
  </si>
  <si>
    <t>I wish sarajibon shukhy thaken vaiya</t>
  </si>
  <si>
    <t>P5308</t>
  </si>
  <si>
    <t>সত্যি মেয়ে রা ভালো বাসি ❤❤❤❤</t>
  </si>
  <si>
    <t>Sotti meye ra bhalobashi ❤❤❤❤</t>
  </si>
  <si>
    <t>P5309</t>
  </si>
  <si>
    <t>Vai onner valobasa sudhu dekhtei valo lage  ekbar na korle bujte parbe na kotota valobasha</t>
  </si>
  <si>
    <t>Vai onner valobasa sudhu dekhtei valo lage ekbar na korle bujte parbe na kotota valobasha</t>
  </si>
  <si>
    <t>P5310</t>
  </si>
  <si>
    <t>Always chelera noy. Meyeder o bhalobasa dekhate hoy. Meyeta prove kore dile!❤️😍</t>
  </si>
  <si>
    <t>P5311</t>
  </si>
  <si>
    <t>Sotti emon Pete vago lage✨😽</t>
  </si>
  <si>
    <t>Sotti emon pete vago lage✨😽</t>
  </si>
  <si>
    <t>P5312</t>
  </si>
  <si>
    <t>Heart touching ♥ ❤..</t>
  </si>
  <si>
    <t>Heart touching ♥❤..</t>
  </si>
  <si>
    <t>P5313</t>
  </si>
  <si>
    <t>আজীবন দেখেই গেলাম🥲</t>
  </si>
  <si>
    <t>Ajibon dekhei gelam🥲</t>
  </si>
  <si>
    <t>P5314</t>
  </si>
  <si>
    <t>Khub sundor lagche tomader khub bhalo theko ❤️ amar ta ar holo na💔</t>
  </si>
  <si>
    <t>Khub shundor lagche tomader khub bhalo theko ❤️ amar ta ar holo na💔</t>
  </si>
  <si>
    <t>P5315</t>
  </si>
  <si>
    <t>I wish arokom ka o jothe amka serpise detho.</t>
  </si>
  <si>
    <t>I wish arokom kao jothe amka service detho.</t>
  </si>
  <si>
    <t>P5316</t>
  </si>
  <si>
    <t>সত্যিকার ভালোবাসাটা সত্যি অনেক সুন্দর</t>
  </si>
  <si>
    <t>Sottikar bhalobashata sotti onek shundor</t>
  </si>
  <si>
    <t>P5317</t>
  </si>
  <si>
    <t>Love is Perfect rights person 🥀💖</t>
  </si>
  <si>
    <t>Love is perfect rights person 🥀💖</t>
  </si>
  <si>
    <t>P5318</t>
  </si>
  <si>
    <t>loveable person paiteo kopal lage.....❤</t>
  </si>
  <si>
    <t>Loveable person paiteo kopal lage.....❤</t>
  </si>
  <si>
    <t>P5319</t>
  </si>
  <si>
    <t>অন্যের ভালোবাসা দেখে মোনে প্রশান্তি পায় 🥀🙂 নিজের টা নাহয় অপুরনোই থাক😔😌💔🖤🥀</t>
  </si>
  <si>
    <t>Onner bhalobasha dekhe mone prashanti pay 🥀🙂 nijer ta nahoy opurno i thak😔😌💔🖤🥀</t>
  </si>
  <si>
    <t>P5320</t>
  </si>
  <si>
    <t>Emon vbey bece tquk sobr sotti vlo bsa 💗💗💗💗</t>
  </si>
  <si>
    <t>Emon vbey bece thakuk shobar sotti vlo bsa 💗💗💗💗</t>
  </si>
  <si>
    <t>P5321</t>
  </si>
  <si>
    <t>বালোভাসা কতোটা সুন্দর সেটা বোঝাবার কোনো ভাষা নেই 🥰🥰🥰🥰</t>
  </si>
  <si>
    <t>Bhalobasha kotota shundor seta bojhabar kono bhasha nei 🥰🥰🥰🥰</t>
  </si>
  <si>
    <t>P5322</t>
  </si>
  <si>
    <t>আজীবন বেঁচে থাকুক ভালোভাসা গুলো এমন ভাবেই 😇😍😘🤗☺😊😇👩‍❤️‍👨💑❤💕💖💗</t>
  </si>
  <si>
    <t>Ajibon beche thakuk bhalobasha gulo emon vabei 😇😍😘🤗☺😊😇👩‍❤️‍👨💑❤💕💖💗</t>
  </si>
  <si>
    <t>P5323</t>
  </si>
  <si>
    <t>ABABE BECHE TAKUK SOBAR BALOBASA 🥰</t>
  </si>
  <si>
    <t>ABABE BECHE TAKUK SOBAR BHALOBASA 🥰</t>
  </si>
  <si>
    <t>P5324</t>
  </si>
  <si>
    <t>Ki sundor lagchhe dujon ke eksatheee. 😍</t>
  </si>
  <si>
    <t>Ki shundor lagchhe dujon ke eksatheee. 😍</t>
  </si>
  <si>
    <t>P5325</t>
  </si>
  <si>
    <t>Really it's very good seens</t>
  </si>
  <si>
    <t>Really it's very good scenes</t>
  </si>
  <si>
    <t>P5326</t>
  </si>
  <si>
    <t>Vaire amon kopal koe joner hoe,,,,, LIFE LONGER.....😊🙂😊🙂</t>
  </si>
  <si>
    <t>Vaire amon kopal koe joner hoe,,,,, life longer.....😊🙂😊🙂</t>
  </si>
  <si>
    <t>P5327</t>
  </si>
  <si>
    <t>woooooooooow❤❤কি সু্ন্দর আয়োজন করছেন সবাই মিলে😍</t>
  </si>
  <si>
    <t>Wooooooooow❤❤ ki shundor ayojon korchen shobai mile😍</t>
  </si>
  <si>
    <t>P5328</t>
  </si>
  <si>
    <t>ato sundor acta Naturl valobasha amader samna tula dorar jonno Youtuber k thanks janai👏👏👏👏👏👏</t>
  </si>
  <si>
    <t>Ato shundor acta natural valobasha amader samna tula dhorar jonno YouTuber k thanks janai👏👏👏👏👏👏</t>
  </si>
  <si>
    <t>P5329</t>
  </si>
  <si>
    <t>so cute couples</t>
  </si>
  <si>
    <t>So cute couples</t>
  </si>
  <si>
    <t>P5330</t>
  </si>
  <si>
    <t>পোলার টাকা আছে বাহে_🧐</t>
  </si>
  <si>
    <t>Polar taka ache bahe_🧐</t>
  </si>
  <si>
    <t>P5331</t>
  </si>
  <si>
    <t>I wanna know Their source of income!!!!!  Shit man!!!!</t>
  </si>
  <si>
    <t>I wanna know their source of income!!!!! Shit man!!!!</t>
  </si>
  <si>
    <t>P5332</t>
  </si>
  <si>
    <t>তাকে ভালোবাসার পর থেকে কাউকে ভালো লাগেনি ❤️❤️❤️❤️❤️❤️❤️❤️❤️❤️❤️❤️❤️❤️❤️❤️❤️❤️❤️❤️</t>
  </si>
  <si>
    <t>Take bhalobashar por theke kauke bhalo lageni ❤️❤️❤️❤️❤️❤️❤️❤️❤️❤️❤️❤️❤️❤️❤️❤️❤️❤️❤️❤️</t>
  </si>
  <si>
    <t>https://youtube.com/shorts/wUOUFNSNTtU?si=o2kpkfUp0v1uTnE5</t>
  </si>
  <si>
    <t>P5333</t>
  </si>
  <si>
    <t>তাকে অসম্ভব রকম ভালোবাসি🥺🥺🥺🥺🥺🥺🥺🥺🥺🥺🥺🥺🥺🥺🥺🥺🥺🥺</t>
  </si>
  <si>
    <t>Take osombhob rokom bhalobashi🥺🥺🥺🥺🥺🥺🥺🥺🥺🥺🥺🥺🥺🥺🥺🥺🥺🥺</t>
  </si>
  <si>
    <t>https://youtube.com/shorts/wUOUFNSNTtU?si=o2kpkfUp0v1uTnE6</t>
  </si>
  <si>
    <t>P5334</t>
  </si>
  <si>
    <t>আমি একজনকে অসম্ভব  ভালোবাসি সে আমায় অসম্ভব ভালোবাসে ❤️</t>
  </si>
  <si>
    <t>Ami ekjonke osombhob bhalobashi se amay osombhob bhalobashe ❤️</t>
  </si>
  <si>
    <t>https://youtube.com/shorts/wUOUFNSNTtU?si=o2kpkfUp0v1uTnE7</t>
  </si>
  <si>
    <t>P5335</t>
  </si>
  <si>
    <t>অসম্ভব সুন্দর একটা গান 🙂</t>
  </si>
  <si>
    <t>Osombhob shundor ekta gaan 🙂</t>
  </si>
  <si>
    <t>https://youtube.com/shorts/wUOUFNSNTtU?si=o2kpkfUp0v1uTnE8</t>
  </si>
  <si>
    <t>P5336</t>
  </si>
  <si>
    <t>Long distance love is best ❤
আমি তোমার দিধায় বাচি❤🤍🖤💫</t>
  </si>
  <si>
    <t>"Long distance love is best ❤ Ami tomar didhay bachi❤🤍🖤💫"</t>
  </si>
  <si>
    <t>https://youtube.com/shorts/wUOUFNSNTtU?si=o2kpkfUp0v1uTnE9</t>
  </si>
  <si>
    <t>P5337</t>
  </si>
  <si>
    <t>এই গানটা শুনলে আমর ওর কথা অনেক মনে পরে❤❤❤❤❤ কে কে আমার মতো Mingle ✋✋✋✋</t>
  </si>
  <si>
    <t>Ei ganta shunle amar or kotha onek mone pore❤❤❤❤❤ ke ke amar moto mingle ✋✋✋✋</t>
  </si>
  <si>
    <t>https://youtube.com/shorts/wUOUFNSNTtU?si=o2kpkfUp0v1uTnE10</t>
  </si>
  <si>
    <t>P5338</t>
  </si>
  <si>
    <t>Tmr didhay pure chai...!😌🖇️🥀</t>
  </si>
  <si>
    <t>https://youtube.com/shorts/wUOUFNSNTtU?si=o2kpkfUp0v1uTnE11</t>
  </si>
  <si>
    <t>P5339</t>
  </si>
  <si>
    <t>আজও এই গানের প্রতি আসক্ত..🙂💔</t>
  </si>
  <si>
    <t>Aj o ei ganer proti asokto..🙂💔</t>
  </si>
  <si>
    <t>https://youtube.com/shorts/wUOUFNSNTtU?si=o2kpkfUp0v1uTnE12</t>
  </si>
  <si>
    <t>P5340</t>
  </si>
  <si>
    <t>কে ভালোবাসার পর আর কাউকে ভালো লাগে নি!🖤</t>
  </si>
  <si>
    <t>Ke bhalobashar por ar kauke bhalo lageni!🖤</t>
  </si>
  <si>
    <t>https://youtube.com/shorts/wUOUFNSNTtU?si=o2kpkfUp0v1uTnE13</t>
  </si>
  <si>
    <t>P5341</t>
  </si>
  <si>
    <t>পৃথিবীতে একদিনর জন্য হলেও তোমার সাথে বাঁচতে চাই 💞💗🌷</t>
  </si>
  <si>
    <t>Prithibite ekdiner jonno holeo tomar sathe bachte chai 💞💗🌷</t>
  </si>
  <si>
    <t>https://youtube.com/shorts/wUOUFNSNTtU?si=o2kpkfUp0v1uTnE14</t>
  </si>
  <si>
    <t>P5342</t>
  </si>
  <si>
    <t>সে আমার অনেক শখের একজন পুরুষ যাকে আমি অনেকটা ভালবসি  😔😔😔😔😔😔</t>
  </si>
  <si>
    <t>Se amar onek shokher ekjon purush jake ami onekta bhalobashi 😔😔😔😔😔😔</t>
  </si>
  <si>
    <t>https://youtube.com/shorts/wUOUFNSNTtU?si=o2kpkfUp0v1uTnE15</t>
  </si>
  <si>
    <t>P5343</t>
  </si>
  <si>
    <t>Feel this song🥺🥺🥺</t>
  </si>
  <si>
    <t>https://youtube.com/shorts/wUOUFNSNTtU?si=o2kpkfUp0v1uTnE16</t>
  </si>
  <si>
    <t>P5344</t>
  </si>
  <si>
    <t>আমার একটাই দ্বিধা সেটা হলা (তুমি)</t>
  </si>
  <si>
    <t>Amar ektai didha seta holo (tumi)</t>
  </si>
  <si>
    <t>https://youtube.com/shorts/wUOUFNSNTtU?si=o2kpkfUp0v1uTnE17</t>
  </si>
  <si>
    <t>P5345</t>
  </si>
  <si>
    <t>যে চলে যাওয়ার সে তো চলেই যাবে আমার একজন ছিল অনেক আগেই চলে গেছে 💔</t>
  </si>
  <si>
    <t>Je chole jawar se to cholei jabe amar ekjon chilo onek agei chole geche 💔</t>
  </si>
  <si>
    <t>https://youtube.com/shorts/wUOUFNSNTtU?si=o2kpkfUp0v1uTnE18</t>
  </si>
  <si>
    <t>P5346</t>
  </si>
  <si>
    <t>This is a heart touch sond 💘💔I feel it ❤</t>
  </si>
  <si>
    <t>This is a heart touch song 💘💔 I feel it ❤</t>
  </si>
  <si>
    <t>https://youtube.com/shorts/wUOUFNSNTtU?si=o2kpkfUp0v1uTnE19</t>
  </si>
  <si>
    <t>P5347</t>
  </si>
  <si>
    <t>গানটা আজও প্রিয়😊😊😊😊😊</t>
  </si>
  <si>
    <t>Ganta aj o priyo😊😊😊😊😊</t>
  </si>
  <si>
    <t>https://youtube.com/shorts/wUOUFNSNTtU?si=o2kpkfUp0v1uTnE20</t>
  </si>
  <si>
    <t>P5348</t>
  </si>
  <si>
    <t>" Tumi chara amar prithybi sonno tomi taklay amar prithybi poripurno"🖤🖤🖤🖤\🌈🌈</t>
  </si>
  <si>
    <t>"Tumi chara amar prithibi shunno tumi thaklay amar prithibi poripurno"🖤🖤🖤🖤🌈🌈</t>
  </si>
  <si>
    <t>https://youtube.com/shorts/wUOUFNSNTtU?si=o2kpkfUp0v1uTnE21</t>
  </si>
  <si>
    <t>P5349</t>
  </si>
  <si>
    <t>Valo basa sundor Jodi Manus ta sotik hoy❤</t>
  </si>
  <si>
    <t>Valo basa shundor jodi manus ta sothik hoy❤</t>
  </si>
  <si>
    <t>https://youtube.com/shorts/wUOUFNSNTtU?si=o2kpkfUp0v1uTnE22</t>
  </si>
  <si>
    <t>P5350</t>
  </si>
  <si>
    <t>তুমি আমার না হওয়া এক জন😅😅😅😅😅</t>
  </si>
  <si>
    <t>Tumi amar na howa ek jon😅😅😅😅😅</t>
  </si>
  <si>
    <t>https://youtube.com/shorts/wUOUFNSNTtU?si=o2kpkfUp0v1uTnE23</t>
  </si>
  <si>
    <t>P5351</t>
  </si>
  <si>
    <t>Bangladeshi sunny</t>
  </si>
  <si>
    <t>Bangladeshi Sunny</t>
  </si>
  <si>
    <t>P5352</t>
  </si>
  <si>
    <t>দৌলদিয়ার কর্মী</t>
  </si>
  <si>
    <t>Daulatdiar kormi</t>
  </si>
  <si>
    <t>P5353</t>
  </si>
  <si>
    <t xml:space="preserve">তার মত সেলিব্রিটি হতে হলে আগে ডিভোর্সী হয়ে লজ্জা-শরম ধুয়ে নিতে হবে। তারপর.....
</t>
  </si>
  <si>
    <t>Tar moto celebrity hote hole age divorcee hoye lojja-shorom dhuye nite hobe. Tarpor.....</t>
  </si>
  <si>
    <t>P5354</t>
  </si>
  <si>
    <t>ওপরে ভালোই কিন্তু ভিতরে বগলা খেলতে একটুও মাজা লাগবে না🫦</t>
  </si>
  <si>
    <t>Opore bhaloi kintu vitore bogla khelte ektuo maja lagbe na🫦</t>
  </si>
  <si>
    <t>P5355</t>
  </si>
  <si>
    <t>কি ট্রিপ মারা হয় নাই</t>
  </si>
  <si>
    <t>Ki trip mara hoy nai</t>
  </si>
  <si>
    <t>P5356</t>
  </si>
  <si>
    <t>ক্ষ্যাপ মারতে গেছে আফুটা🤪</t>
  </si>
  <si>
    <t>Khyap marte geche afuta🤪</t>
  </si>
  <si>
    <t>P5357</t>
  </si>
  <si>
    <t xml:space="preserve">আচ্ছা,এই বেডির তো এতোদিনে এইডস হয়ে যাওয়ার কথা 😁😂🤣
</t>
  </si>
  <si>
    <t>Accha, ei bedir to eto dine AIDS hoye jawar kotha 😁😂🤣</t>
  </si>
  <si>
    <t>P5358</t>
  </si>
  <si>
    <t>ম্যাগী</t>
  </si>
  <si>
    <t>P5359</t>
  </si>
  <si>
    <t xml:space="preserve">তোমাকো চোদদে চাই
</t>
  </si>
  <si>
    <t>Tomako chodde chai</t>
  </si>
  <si>
    <t>P5360</t>
  </si>
  <si>
    <t xml:space="preserve">hard work on খাট🤣😂
</t>
  </si>
  <si>
    <t>Hard work on khat🤣😂</t>
  </si>
  <si>
    <t>P5361</t>
  </si>
  <si>
    <t>পাছার ছবিও দিও 💋</t>
  </si>
  <si>
    <t>Pachar chobio dio 💋</t>
  </si>
  <si>
    <t>P5362</t>
  </si>
  <si>
    <t xml:space="preserve">মালডা এক এর খ
</t>
  </si>
  <si>
    <t>Malda ek er kh</t>
  </si>
  <si>
    <t>P5363</t>
  </si>
  <si>
    <t>প্রতি টিপে সাথে যাওয়া মানুষ টা দেখতে চায় জাতি 😄</t>
  </si>
  <si>
    <t>Proti trip e sathe jawa manush ta dekhte chay jati 😄</t>
  </si>
  <si>
    <t>P5364</t>
  </si>
  <si>
    <t xml:space="preserve">হাফ শো করলে টাকা মাফ,ফুল শো তে টাকা ডাবল সোনা🔥
</t>
  </si>
  <si>
    <t>Half show korle taka maf, full show te taka double sona🔥</t>
  </si>
  <si>
    <t>https://www.facebook.com/share/r/1FnFjWYcXq/</t>
  </si>
  <si>
    <t>P5365</t>
  </si>
  <si>
    <t>উহু পোঁদে মাংস নাই।চলবে না এইটা😐</t>
  </si>
  <si>
    <t>Uhu ponde mangsho nai. Cholbe na eita😐</t>
  </si>
  <si>
    <t>P5366</t>
  </si>
  <si>
    <t>Toi amar hedar Angel 🖕🖕🖕</t>
  </si>
  <si>
    <t>Toi amar hedar angel 🖕🖕🖕</t>
  </si>
  <si>
    <t>P5367</t>
  </si>
  <si>
    <t>ছিদ্দিক এর কি নুনু ছোট ছিল😜</t>
  </si>
  <si>
    <t>Chiddik er ki nunu choto chilo😜</t>
  </si>
  <si>
    <t>P5368</t>
  </si>
  <si>
    <t xml:space="preserve">পিউর মা'গি 🥵
</t>
  </si>
  <si>
    <t>Pure ma'gi 🥵</t>
  </si>
  <si>
    <t>P5369</t>
  </si>
  <si>
    <t xml:space="preserve">সুদা নির জি মা গীর জি হে ডা মারানি চুতমা রানি রাতের রানী! 🤧
</t>
  </si>
  <si>
    <t>Suda nir ji ma gir ji he da marani chutma rani rater rani! 🤧</t>
  </si>
  <si>
    <t>P5370</t>
  </si>
  <si>
    <t>কিছুদিন আগে ওমরা করে আসলে এখন নষ্টামি শুরু করছো খানকিমাগী তোমার বোদার মধ্যে কারেন্ট দেওয়া দরকার</t>
  </si>
  <si>
    <t>Kichudin age Omrah kore asle ekhon nostami shuru korcho khankimagi tomar bodar moddhe current dewa dorkar</t>
  </si>
  <si>
    <t>P5371</t>
  </si>
  <si>
    <t>khnki</t>
  </si>
  <si>
    <t>Khnki</t>
  </si>
  <si>
    <t>P5372</t>
  </si>
  <si>
    <t>তুই একবারে লেনটা হয়ে যাইতে পারিস না মামী</t>
  </si>
  <si>
    <t>Tui ekbare lengta hoye jaite paris na mami</t>
  </si>
  <si>
    <t>P5373</t>
  </si>
  <si>
    <t xml:space="preserve">ব্যাশ্যা
</t>
  </si>
  <si>
    <t>Beshsha</t>
  </si>
  <si>
    <t>P5374</t>
  </si>
  <si>
    <t>খানকি ও</t>
  </si>
  <si>
    <t>Khanki o</t>
  </si>
  <si>
    <t>P5375</t>
  </si>
  <si>
    <t xml:space="preserve">চামরা ব্যাবসায়ী
</t>
  </si>
  <si>
    <t>P5376</t>
  </si>
  <si>
    <t xml:space="preserve">হেডলাইট ডেলি শো করা লাগে
</t>
  </si>
  <si>
    <t>Headlight daily show kora lage</t>
  </si>
  <si>
    <t>P5377</t>
  </si>
  <si>
    <t>পাচায় হাত কেন</t>
  </si>
  <si>
    <t>Pachay hat keno</t>
  </si>
  <si>
    <t>P5378</t>
  </si>
  <si>
    <t xml:space="preserve">দিনের বেলায় শুটিং চলে রাতে বেলায় খাট কাপে 😁😁😁
</t>
  </si>
  <si>
    <t>Diner belay shooting chole rate belay khat kape 😁😁😁</t>
  </si>
  <si>
    <t>P5379</t>
  </si>
  <si>
    <t>চুত*****গর লাগি দেশে পুলাপাইন সব নষ্ট হইয়া গেছে</t>
  </si>
  <si>
    <t>Chutgor lagi deshe pulapain shob noshto hoiya geche</t>
  </si>
  <si>
    <t>P5380</t>
  </si>
  <si>
    <t>আপু বিকিণি পরে ছবি দেখতে চাই</t>
  </si>
  <si>
    <t>Apu bikini pore chobi dekhte chai</t>
  </si>
  <si>
    <t>P5381</t>
  </si>
  <si>
    <t>বিকিনি পড়ো না একবার দেখি</t>
  </si>
  <si>
    <t>Bikini poro na ekbar dekhi</t>
  </si>
  <si>
    <t>P5382</t>
  </si>
  <si>
    <t>বিশিষ্ট চামড়া ব্যবসায়ী 🤣</t>
  </si>
  <si>
    <t>Bishisto chamra byabshayi 🤣</t>
  </si>
  <si>
    <t>P5383</t>
  </si>
  <si>
    <t>বাংলাদেশের সানি লিয়ন</t>
  </si>
  <si>
    <t>P5384</t>
  </si>
  <si>
    <t>ক্ষেপ মারতে গেছে</t>
  </si>
  <si>
    <t>Khyap marte geche</t>
  </si>
  <si>
    <t>P5385</t>
  </si>
  <si>
    <t>কুত্তারে দিলে কুত্তাও খাবে না কুত্তা পাও উপর করে তোর মুখে প্রস্রাব করে চলে আসবে🤮🤮</t>
  </si>
  <si>
    <t>Kuttare dile kuttao khabe na kutta pao upor kore tor mukhe prosrab kore chole asbe🤮🤮</t>
  </si>
  <si>
    <t>P5386</t>
  </si>
  <si>
    <t xml:space="preserve">দেহ ব্যবসা করে টাকা কামাও ।
</t>
  </si>
  <si>
    <t>Deho byabsha kore taka kamao।</t>
  </si>
  <si>
    <t>P5387</t>
  </si>
  <si>
    <t xml:space="preserve">বারোভাতারি আর ভালো হইলি না, চুতমারানি
</t>
  </si>
  <si>
    <t>Barovatari ar bhalo hoili na, chutmarani</t>
  </si>
  <si>
    <t>P5388</t>
  </si>
  <si>
    <t xml:space="preserve">Khanki maagi bessa maagi Mim maagi
</t>
  </si>
  <si>
    <t>Khanki magi bessa magi Mim magi</t>
  </si>
  <si>
    <t>P5389</t>
  </si>
  <si>
    <t xml:space="preserve">মাতারি
</t>
  </si>
  <si>
    <t>Matari</t>
  </si>
  <si>
    <t>P5390</t>
  </si>
  <si>
    <t>১ রাতের জন্য কতো নিবা</t>
  </si>
  <si>
    <t>1 rater jonno koto niba</t>
  </si>
  <si>
    <t>P5391</t>
  </si>
  <si>
    <t>P5392</t>
  </si>
  <si>
    <t xml:space="preserve">কয়টা ব্রা লাগাইছেরে বাবা🫡🤡
</t>
  </si>
  <si>
    <t>Koyta bra lagaichere baba🫡🤡</t>
  </si>
  <si>
    <t>P5393</t>
  </si>
  <si>
    <t>ওর পোলায় ওরে দেইখা হাত মারবো একদিন 😂🫢</t>
  </si>
  <si>
    <t>Or polay ore deikha hat marbo ekdin 😂🫢</t>
  </si>
  <si>
    <t>P5394</t>
  </si>
  <si>
    <t xml:space="preserve">৩০০ টাকার জিনিস যখন কেউ তিন হাজার টাকা বলে তখন এই রকম ভাব এটা তো স্বাভাবিক
</t>
  </si>
  <si>
    <t>300 takar jinis jokhon keu tin hajar taka bole tokhon ei rokom vab eta to shabhabik</t>
  </si>
  <si>
    <t>P5395</t>
  </si>
  <si>
    <t>পতিতা মহিলা</t>
  </si>
  <si>
    <t>Potita mohila</t>
  </si>
  <si>
    <t>P5396</t>
  </si>
  <si>
    <t>গরিবের সানি লিওন Maria Mim ম্যাগী</t>
  </si>
  <si>
    <t>Goriber Sunny Leon Maria Mim magi</t>
  </si>
  <si>
    <t>P5397</t>
  </si>
  <si>
    <t>ব্রা কয়টা লাগাইছো,?১টা লাগাইতা আমরাও দেখতাম</t>
  </si>
  <si>
    <t>Bra koyta lagaicho,? 1ta lagaita amrao dektam</t>
  </si>
  <si>
    <t>P5398</t>
  </si>
  <si>
    <t xml:space="preserve">বুড়া সিদ্দিকের বুড়ি বউ 🤡
</t>
  </si>
  <si>
    <t>Bura Siddiker buri bou 🤡</t>
  </si>
  <si>
    <t>P5399</t>
  </si>
  <si>
    <t>সুদা নির জি মা গীর জি হে ডা মারানি চুতমা রানি রাতের রানী! 🤧</t>
  </si>
  <si>
    <t>https://www.facebook.com/share/p/1JdD6nLUiP/</t>
  </si>
  <si>
    <t>P5400</t>
  </si>
  <si>
    <t xml:space="preserve">দুইটি ছিদ্র আছে বলেই আজ আপনি লাক্সারি লাইফ যাপন করছেন
</t>
  </si>
  <si>
    <t>Duiti chhidro ache bolei aj apni luxury life japon korchen</t>
  </si>
  <si>
    <t>P5401</t>
  </si>
  <si>
    <t>সেই লাগছে গরিবের সানি লিওন</t>
  </si>
  <si>
    <t>Sei lagche goriber Sunny Leon</t>
  </si>
  <si>
    <t>P5402</t>
  </si>
  <si>
    <t xml:space="preserve">যাই চেষ্টা করোস তুই টোকাই ছিদ্দিকের সাবেক বৌ এর বাহিরে তুই একটা ....
</t>
  </si>
  <si>
    <t>Jai cheshta koros tui tokai Chiddiker sabek bou er bahire tui ekta ....</t>
  </si>
  <si>
    <t>P5403</t>
  </si>
  <si>
    <t>আমার বাজেট কম ৩০০ টাকায় সিএনজিতে কাজ করা যাবে না 🐸</t>
  </si>
  <si>
    <t>Amar budget kom 300 takay CNG te kaj kora jabe na 🐸</t>
  </si>
  <si>
    <t>P5404</t>
  </si>
  <si>
    <t>আমরা জীবনে একবার কুয়াকাটা কক্সবাজার যাইতে গেলে ঘাম বের হয়ে যায় আর তুমি ফ্রি ফ্রি Stockholm চোদাও। না জানি আরো কত কি। বাণিজ্য তাহলে ভালোই চলছে।</t>
  </si>
  <si>
    <t>Amra jibone ekbar Kuakata Cox's Bazar jaite gele gham ber hoye jay ar tumi free free Stockholm chodao. Na jani aro koto ki. Banijjo tahole bhaloi cholche.</t>
  </si>
  <si>
    <t>P5405</t>
  </si>
  <si>
    <t>প্রতিদিন কতজনকে লাগাতে দাও</t>
  </si>
  <si>
    <t>Protidin kotojonke lagate dao</t>
  </si>
  <si>
    <t>P5406</t>
  </si>
  <si>
    <t xml:space="preserve">নিচ তলা ভারা খলি হলে জানাবেন।😁
</t>
  </si>
  <si>
    <t>Nich tola vara khali hole janaben.😁</t>
  </si>
  <si>
    <t>https://www.facebook.com/share/r/18oacoDZ5H/</t>
  </si>
  <si>
    <t>P5407</t>
  </si>
  <si>
    <t xml:space="preserve">এই যৌনকর্মীর ভিডিও সামনে তো.........🍆
</t>
  </si>
  <si>
    <t>Ei jounokormir video samne to.........🍆</t>
  </si>
  <si>
    <t>P5408</t>
  </si>
  <si>
    <t>Ufff Ssexxxx</t>
  </si>
  <si>
    <t>Ufff ssexxxx</t>
  </si>
  <si>
    <t>P5409</t>
  </si>
  <si>
    <t xml:space="preserve">Suger daddy ra niche falaya chodbe. Minimum 200 don er mara khabe
</t>
  </si>
  <si>
    <t>Sugar daddy ra niche falaya chodbe. Minimum 200 don er mara khabe</t>
  </si>
  <si>
    <t>P5410</t>
  </si>
  <si>
    <t xml:space="preserve">Ki Diye Fulaichen Eto Toh Boro Na.😁😀🙃🤭
</t>
  </si>
  <si>
    <t>Ki diye fulaichen eto toh boro na.😁😀🙃🤭</t>
  </si>
  <si>
    <t>P5411</t>
  </si>
  <si>
    <t>tor vhodai sapal vhoira dimu</t>
  </si>
  <si>
    <t>Tor voday shapal vhoira dimu</t>
  </si>
  <si>
    <t>P5412</t>
  </si>
  <si>
    <t xml:space="preserve">২টা পাহার এত উচু হইলো ক্যামনে এত তাড়াতাড়ি
</t>
  </si>
  <si>
    <t>2ta pahar eto uchu hoilo camne eto taratari</t>
  </si>
  <si>
    <t>P5413</t>
  </si>
  <si>
    <t>খদ্দের বড় ছাড়া ধরে মাল্টা</t>
  </si>
  <si>
    <t>Khoddor boro chara dhore malta</t>
  </si>
  <si>
    <t>P5414</t>
  </si>
  <si>
    <t>কুত্তায় ও *দে না</t>
  </si>
  <si>
    <t>Kuttay o de na</t>
  </si>
  <si>
    <t>P5415</t>
  </si>
  <si>
    <t>পুরাই গু</t>
  </si>
  <si>
    <t>Purai gu</t>
  </si>
  <si>
    <t>P5416</t>
  </si>
  <si>
    <t xml:space="preserve">তোমার চামড়ার ব্যবসাটা খুব সুন্দর চলছে
</t>
  </si>
  <si>
    <t>Tomar chamrar byabshata khub shundor cholche</t>
  </si>
  <si>
    <t>P5417</t>
  </si>
  <si>
    <t>Fokinnir baccha 👏</t>
  </si>
  <si>
    <t>P5418</t>
  </si>
  <si>
    <t>দৌলতদিয়া টু ইউরোপ!!</t>
  </si>
  <si>
    <t>Daulatdia to Europe!!</t>
  </si>
  <si>
    <t>P5419</t>
  </si>
  <si>
    <t>১২ ভাতারী</t>
  </si>
  <si>
    <t>12 bhatari</t>
  </si>
  <si>
    <t>P5420</t>
  </si>
  <si>
    <t>শালি প্রতি শট ২ লাখ টাকা</t>
  </si>
  <si>
    <t>Shali proti shot 2 lakh taka</t>
  </si>
  <si>
    <t>P5421</t>
  </si>
  <si>
    <t>P5422</t>
  </si>
  <si>
    <t>https://www.facebook.com/share/r/18oM7BcjQQ/</t>
  </si>
  <si>
    <t>P5423</t>
  </si>
  <si>
    <t>Dud Gula.Khaile Soril.Ta Balo Hoiya Jaito Gah</t>
  </si>
  <si>
    <t>Dud gula khaile shorilta bhalo hoiya jaito gah</t>
  </si>
  <si>
    <t>P5424</t>
  </si>
  <si>
    <t>রমনার খানকি👎</t>
  </si>
  <si>
    <t>Romnar khanki👎</t>
  </si>
  <si>
    <t>P5425</t>
  </si>
  <si>
    <t>Mal to porai khaiya dice</t>
  </si>
  <si>
    <t>P5426</t>
  </si>
  <si>
    <t xml:space="preserve">Koyjoner hathe porse ei dabeh...
</t>
  </si>
  <si>
    <t>Koyjoner hathe porse ei dabeh...</t>
  </si>
  <si>
    <t>P5427</t>
  </si>
  <si>
    <t>নাড়ালে হবে না খাওয়াতে হবে😂😂😂</t>
  </si>
  <si>
    <t>Narale hobe na khaowate hobe😂😂😂</t>
  </si>
  <si>
    <t>https://www.facebook.com/share/r/1DmwQo4K6V/</t>
  </si>
  <si>
    <t>P5428</t>
  </si>
  <si>
    <t>German এর নাজায়েজ সন্তান।🤧</t>
  </si>
  <si>
    <t>German er najayez shontan।🤧</t>
  </si>
  <si>
    <t>P5429</t>
  </si>
  <si>
    <t>Abar bisso kaper futbol hobe aii magir দুধ দুইটা</t>
  </si>
  <si>
    <t>Abar bissho kaper football hobe aii magir dudh duita</t>
  </si>
  <si>
    <t>P5430</t>
  </si>
  <si>
    <t>খাইয়া দিছে রে এ মা** তুই ব্রাজিলে যা</t>
  </si>
  <si>
    <t>Khaiya diche re e ma* tui Brazil e ja</t>
  </si>
  <si>
    <t>P5431</t>
  </si>
  <si>
    <t xml:space="preserve">গাভি আসছেই কনট্রোভার্সির জন্য
</t>
  </si>
  <si>
    <t>Gavi aschei controversy r jonno</t>
  </si>
  <si>
    <t>P5432</t>
  </si>
  <si>
    <t xml:space="preserve">কত বড় গাভীর দুধ
</t>
  </si>
  <si>
    <t>Koto boro gavir dudh</t>
  </si>
  <si>
    <t>P5433</t>
  </si>
  <si>
    <t>হুম তোমার কোম্পানির দু*ধ খেতে খেতে ব্রাজিল গোল করবে আর তোমাকে চু**বে😆😆</t>
  </si>
  <si>
    <t>Hum tomar company r du*dh khete khete Brazil goal korbe ar tomake chube😆😆</t>
  </si>
  <si>
    <t>P5434</t>
  </si>
  <si>
    <t>আহারে গাবির ঝোলানো ফল</t>
  </si>
  <si>
    <t>Ahare gavir jholano fol</t>
  </si>
  <si>
    <t>P5435</t>
  </si>
  <si>
    <t>Chup magi jaiya brazil naile onno team support kor choda jaiya chudmarani</t>
  </si>
  <si>
    <t>Chup magi jaiya Brazil naile onno team support kor choda jaiya chudmarani</t>
  </si>
  <si>
    <t>P5436</t>
  </si>
  <si>
    <t>বেয়াদ্দপ নষ্ট একটা মহিলা</t>
  </si>
  <si>
    <t>Beyaddop noshto ekta mohila</t>
  </si>
  <si>
    <t>P5437</t>
  </si>
  <si>
    <t>জার্মানির না পাক পানির জাদু।
দৌলোদিয়ার মহা রানী।</t>
  </si>
  <si>
    <t>"Jarmanir na pak panir jadu. Daulodiar moha rani."</t>
  </si>
  <si>
    <t>P5438</t>
  </si>
  <si>
    <t>সেভেন আপ আর কি খাবো, তোমার পমপম দুটো খাইতে দিলেই আমরা ব্রাজিলের সমর্থকরা সবাই খুশি। সেভেন আপ তো খেলেই শেষ হয়ে যাবে কিন্তু তোমার পমপম কখনোই শেষ হবে না । কি বলেন ব্রাজিল সমর্থকেরা কমেন্ট করে জানাবেন</t>
  </si>
  <si>
    <t>Seven Up ar ki khabo, tomar pompom duto khaite dilei amra Brazil er supportera shobai khushi. Seven Up to khelei shesh hoye jabe kintu tomar pompom kokhono i shesh hobe na. Ki bolen Brazil supportera comment kore janaben</t>
  </si>
  <si>
    <t>P5439</t>
  </si>
  <si>
    <t xml:space="preserve">Khankir bachaa
</t>
  </si>
  <si>
    <t>Khankir bachaa</t>
  </si>
  <si>
    <t>P5440</t>
  </si>
  <si>
    <t>আপু ব্রাজিলের সবাই ভালো আছে আপনার দুইটা ফুটবল ঠিক রাখেন</t>
  </si>
  <si>
    <t>Apu Brazil er shobai bhalo ache apnar duita football thik rakhen</t>
  </si>
  <si>
    <t>P5441</t>
  </si>
  <si>
    <t>চুতমারানি খেলা বুঝস</t>
  </si>
  <si>
    <t>Chutmarani khela bujhos</t>
  </si>
  <si>
    <t>P5442</t>
  </si>
  <si>
    <t>গোল কেমনে দিবে বল দুইটা তো তোমার জার্সির ভিতরে ভরা 🥵</t>
  </si>
  <si>
    <t>Goal kemne dibe bol duita to tomar jersey r vitore vora 🥵</t>
  </si>
  <si>
    <t>P5443</t>
  </si>
  <si>
    <t>ব্রা জিল না ব্রা পড়ে আসো য়াও সোনা 🙂</t>
  </si>
  <si>
    <t>Bra jil na bra pore asho yao sona 🙂</t>
  </si>
  <si>
    <t>P5444</t>
  </si>
  <si>
    <t>গোলের সাথে তোমার দুধ খাবে 🔥</t>
  </si>
  <si>
    <t>Goler sathe tomar dudh khabe 🔥</t>
  </si>
  <si>
    <t>P5445</t>
  </si>
  <si>
    <t>P5446</t>
  </si>
  <si>
    <t xml:space="preserve">তোর দুইটা দিয়ে খেলা হবে
</t>
  </si>
  <si>
    <t>Tor duita diye khela hobe</t>
  </si>
  <si>
    <t>P5447</t>
  </si>
  <si>
    <t xml:space="preserve">আপনার বল পাইলে আমি পুরো খেয়ে দিলতাম মানে গোল খেলেও আমি হেরে জেতাম </t>
  </si>
  <si>
    <t>Apnar bol paile ami puro kheye diltam mane goal kheleo ami here jetam</t>
  </si>
  <si>
    <t>P5448</t>
  </si>
  <si>
    <t>সানাই আপু ওড়না ছাড়া ভিডিও দাও কেন</t>
  </si>
  <si>
    <t>Sanai apu orna chara video dao keno</t>
  </si>
  <si>
    <t>P5449</t>
  </si>
  <si>
    <t>ঠিকি ব্রা পড়ে আসছে,ব্রাজিলকে ট্রল করতে😂</t>
  </si>
  <si>
    <t>Thiki bra pore asche, Brazil ke troll korte😂</t>
  </si>
  <si>
    <t>P5450</t>
  </si>
  <si>
    <t>খা-ন- কী</t>
  </si>
  <si>
    <t>Kha-n-ki</t>
  </si>
  <si>
    <t>P5451</t>
  </si>
  <si>
    <t>শুধু গোল খেলে হবে না সাথে দুধও খাইতে হবে 🖕😁</t>
  </si>
  <si>
    <t>Shudhu goal khele hobe na sathe dudho khaite hobe 🖕😁</t>
  </si>
  <si>
    <t>P5452</t>
  </si>
  <si>
    <t>জারজ সন্তানের শুভেচ্ছা</t>
  </si>
  <si>
    <t>Jaroj shontaner shubhechha</t>
  </si>
  <si>
    <t>P5453</t>
  </si>
  <si>
    <t>P5454</t>
  </si>
  <si>
    <t>কত বড় বড় ঘরে মনে হয় সবাই টিপে বাবা ভাই জামাই দুলাভাই</t>
  </si>
  <si>
    <t>Koto boro boro ghore mone hoy shobai tipe baba bhai jamai dulabhai</t>
  </si>
  <si>
    <t>P5455</t>
  </si>
  <si>
    <t>শুধু দুদু খেতে ভালোই লাগে ভালোই আছি গো সোনা তোমার দুদু খাইতাম যদি দিতেন 😂😡😡</t>
  </si>
  <si>
    <t>Shudhu dudu khete bhaloi lage bhaloi achi go sona tomar dudu khaitam jodi diten 😂😡😡</t>
  </si>
  <si>
    <t>P5456</t>
  </si>
  <si>
    <t>কি খবর ব্রাজিল বাসি গোল খেলে তো হবে না দু***ধ খেতে হবে 😂😂</t>
  </si>
  <si>
    <t>Ki khobor Brazil basi goal khele to hobe na dudh khete hobe 😂😂</t>
  </si>
  <si>
    <t>P5457</t>
  </si>
  <si>
    <t>খা*ন*কি করে কেমন</t>
  </si>
  <si>
    <t>Khanki kore kemon</t>
  </si>
  <si>
    <t>P5458</t>
  </si>
  <si>
    <t>ওহ বাজি তুর দুধ গুলো যে বড়🐸</t>
  </si>
  <si>
    <t>Oh baji tur dudh gulo je boro🐸</t>
  </si>
  <si>
    <t>P5459</t>
  </si>
  <si>
    <t>পতিতালার মাগী লজ্জা শরম করে না গুদার মাগী</t>
  </si>
  <si>
    <t>Potitalar magi lojja shorom kore na gudar magi</t>
  </si>
  <si>
    <t>P5460</t>
  </si>
  <si>
    <t>তোমার বল দুইটা দিয়েই বিশ্বকাপ খেলা হবে মাগী🤣</t>
  </si>
  <si>
    <t>Tomar bol duita diyei bishwocup khela hobe magi🤣</t>
  </si>
  <si>
    <t>P5461</t>
  </si>
  <si>
    <t>মাগি 😂😂😂</t>
  </si>
  <si>
    <t>Magi 😂😂😂</t>
  </si>
  <si>
    <t>P5462</t>
  </si>
  <si>
    <t>chutmarani kore ki? 🤣</t>
  </si>
  <si>
    <t>Chutmarani kore ki? 🤣</t>
  </si>
  <si>
    <t>P5463</t>
  </si>
  <si>
    <t>আমার মনে হয় তুই ইচ্ছা কইরা অনলাইনে দুধ লারাইতে আয়স বেশরমা মাগি বাপ মা কেমন আল্লাহ জানে</t>
  </si>
  <si>
    <t>Amar mone hoy tui iccha koira online e dudh larailte aisos beshoroma magi bap ma kemon Allah jane</t>
  </si>
  <si>
    <t>P5464</t>
  </si>
  <si>
    <t>টাকার জন্য এরা কতো নিছে নামতে পারে,,,, শরীর না দেখায়লে এদের ইনকাম হয় না,,, 🤣</t>
  </si>
  <si>
    <t>Takar jonno era koto niche namte pare,,,, shorir na dekhaille eder income hoy na,,, 🤣</t>
  </si>
  <si>
    <t>https://www.facebook.com/share/r/18d394hEUM/</t>
  </si>
  <si>
    <t>P5465</t>
  </si>
  <si>
    <t>Dur buski silan🩴</t>
  </si>
  <si>
    <t>P5466</t>
  </si>
  <si>
    <t xml:space="preserve">হ খবিছ,খেগে ডুকাই দিতো গো
</t>
  </si>
  <si>
    <t>H khobich, khege dukai dito go</t>
  </si>
  <si>
    <t>P5467</t>
  </si>
  <si>
    <t>Betkir gore betki surgery koira ki korse mokhtare😡😡</t>
  </si>
  <si>
    <t>P5468</t>
  </si>
  <si>
    <t xml:space="preserve">দূর হ চোদানি
</t>
  </si>
  <si>
    <t>Dur h chodani</t>
  </si>
  <si>
    <t>P5469</t>
  </si>
  <si>
    <t>খানকি মাগী টাকার জন্য লেংটা হয়ে যাবে।</t>
  </si>
  <si>
    <t>Khanki magi takar jonno lengta hoye jabe।</t>
  </si>
  <si>
    <t>P5470</t>
  </si>
  <si>
    <t>Nosto mg</t>
  </si>
  <si>
    <t>18/12/2024</t>
  </si>
  <si>
    <t>https://youtube.com/shorts/-pShuwddQL0?si=bx-LMm7IBApLhMn1</t>
  </si>
  <si>
    <t>P5471</t>
  </si>
  <si>
    <t>https://youtube.com/shorts/-pShuwddQL0?si=bx-LMm7IBApLhMn2</t>
  </si>
  <si>
    <t>P5472</t>
  </si>
  <si>
    <t>Ata pon Star</t>
  </si>
  <si>
    <t>Ata pon star</t>
  </si>
  <si>
    <t>https://youtube.com/shorts/-pShuwddQL0?si=bx-LMm7IBApLhMn3</t>
  </si>
  <si>
    <t>P5473</t>
  </si>
  <si>
    <t>এ কল গার্লস</t>
  </si>
  <si>
    <t>E call girls</t>
  </si>
  <si>
    <t>https://youtube.com/shorts/-pShuwddQL0?si=bx-LMm7IBApLhMn4</t>
  </si>
  <si>
    <t>P5474</t>
  </si>
  <si>
    <t>তার একটাই পরিচয়...সেটা হলো বারো ভাতারি</t>
  </si>
  <si>
    <t>Tar ektai porichoy... seta holo baro bhatari</t>
  </si>
  <si>
    <t>https://youtube.com/shorts/-pShuwddQL0?si=bx-LMm7IBApLhMn5</t>
  </si>
  <si>
    <t>P5475</t>
  </si>
  <si>
    <t>Potita😂</t>
  </si>
  <si>
    <t>https://youtube.com/shorts/-pShuwddQL0?si=bx-LMm7IBApLhMn6</t>
  </si>
  <si>
    <t>P5476</t>
  </si>
  <si>
    <t>খান কি</t>
  </si>
  <si>
    <t>Khan ki</t>
  </si>
  <si>
    <t>https://youtube.com/shorts/-pShuwddQL0?si=bx-LMm7IBApLhMn7</t>
  </si>
  <si>
    <t>P5477</t>
  </si>
  <si>
    <t>দুইটা লাউ ঝুলতেছে,  বেশ বড় বড় সাইজের ।</t>
  </si>
  <si>
    <t>Duita lau jhultese, besh boro boro size er.</t>
  </si>
  <si>
    <t>16/09/2023</t>
  </si>
  <si>
    <t>https://youtube.com/shorts/9d2gOK8JA6s?si=G69Nx46_aMdG-vOf</t>
  </si>
  <si>
    <t>P5478</t>
  </si>
  <si>
    <t>Magi, rendy, bessa</t>
  </si>
  <si>
    <t>P5479</t>
  </si>
  <si>
    <t>ন’টি গার্ল সুমাইয়া</t>
  </si>
  <si>
    <t>https://youtube.com/shorts/0GkGmW421UU?si=E7MjMhv7wXFx2-Uh</t>
  </si>
  <si>
    <t>P5480</t>
  </si>
  <si>
    <t>Ak noti arek notire sikha de</t>
  </si>
  <si>
    <t>P5481</t>
  </si>
  <si>
    <t>Nodir gorer nodi</t>
  </si>
  <si>
    <t>https://youtu.be/cf-a5__-yek?si=S4GQdjfQj8SXJh6z</t>
  </si>
  <si>
    <t>P5482</t>
  </si>
  <si>
    <t>সুদানি</t>
  </si>
  <si>
    <t>P5483</t>
  </si>
  <si>
    <t>খাSনকি মাSগীটা সমাজ নষ্ট করছে</t>
  </si>
  <si>
    <t>P5484</t>
  </si>
  <si>
    <t>ভুড়ি লটকে।</t>
  </si>
  <si>
    <t>P5485</t>
  </si>
  <si>
    <t>রেন্ডি মা*গি পুরা</t>
  </si>
  <si>
    <t>P5486</t>
  </si>
  <si>
    <t>জে মাগিরপোলা এসব নাটক লিখচে তার মারে কুততায় চেদচে</t>
  </si>
  <si>
    <t>P5487</t>
  </si>
  <si>
    <t>রুনা খান‌কির বাস্তব চ‌রিত্র এটা।</t>
  </si>
  <si>
    <t>P5488</t>
  </si>
  <si>
    <t>জাতি রুনা খানের ভোদা দেখতে চায়</t>
  </si>
  <si>
    <t>P5489</t>
  </si>
  <si>
    <t>বুড়ো বয়সে নেংটা</t>
  </si>
  <si>
    <t>P5490</t>
  </si>
  <si>
    <t>ত্রই মাগিরে দেখলেই রাগ উঠে</t>
  </si>
  <si>
    <t>P5491</t>
  </si>
  <si>
    <t>রুনা পতিতা</t>
  </si>
  <si>
    <t>P5492</t>
  </si>
  <si>
    <t>বাংলাদেশের খানকি সানি লিওন ওরফে রুনা মাগি</t>
  </si>
  <si>
    <t>P5493</t>
  </si>
  <si>
    <t>এখন তো মাগি হয়ে গেছে</t>
  </si>
  <si>
    <t>P5494</t>
  </si>
  <si>
    <t>টেপাটেপি ভিডিও দাও</t>
  </si>
  <si>
    <t>https://youtu.be/06OQ6SYRKm4?si=-rGDrwEpUSk1Y1cy</t>
  </si>
  <si>
    <t>P5495</t>
  </si>
  <si>
    <t>আপু জালা মিটছে উফ সেই মজা</t>
  </si>
  <si>
    <t>P5496</t>
  </si>
  <si>
    <t>Dudh gulo tippe  cose lal korte parti🤤🤤</t>
  </si>
  <si>
    <t>P5497</t>
  </si>
  <si>
    <t>আছুদা নাকি বেইশ্যা 😡</t>
  </si>
  <si>
    <t>P5498</t>
  </si>
  <si>
    <t>দেবরেরও লুঙ্গির ভেতরে ওটা বোধয় খাড়া হয়ে গেছে। দেবর বারবার হাত দিয়ে সেটা নামানোর চেষ্টা করছে!😂😂😂</t>
  </si>
  <si>
    <t>https://youtu.be/5qq5J8x9PiU?si=h4bpF3Z_esvkXfZF</t>
  </si>
  <si>
    <t>P5499</t>
  </si>
  <si>
    <t>আরো হট কথা চাই</t>
  </si>
  <si>
    <t>P5500</t>
  </si>
  <si>
    <t>মাপ দুধ দিয়ে দিবি নিচে দেওয়া দিবি মাফ ভালো করে মাপ দিস❤❤❤❤</t>
  </si>
  <si>
    <t>P5501</t>
  </si>
  <si>
    <t>কাপর ও তে খোলনাই  আরো হট ও রোমান্টিক  হতে হবে ❤</t>
  </si>
  <si>
    <t>https://youtu.be/10mJY8BzREs?si=1B6KQyitK5Yak7NZ</t>
  </si>
  <si>
    <t>P5502</t>
  </si>
  <si>
    <t>Bra panty pare play chai poulami dear pleas</t>
  </si>
  <si>
    <t>P5503</t>
  </si>
  <si>
    <t>I love lineart like this. This looks great!</t>
  </si>
  <si>
    <t xml:space="preserve">        20/06/2026</t>
  </si>
  <si>
    <t>20/06/2026</t>
  </si>
  <si>
    <t>https://www.reddit.com/r/TraditionalArt/s/EaR5ZmRSTT</t>
  </si>
  <si>
    <t>P5504</t>
  </si>
  <si>
    <t>This is beautiful, very clean.</t>
  </si>
  <si>
    <t>P5505</t>
  </si>
  <si>
    <t>Thank you :))</t>
  </si>
  <si>
    <t>P5506</t>
  </si>
  <si>
    <t>It looks pretty nice. I think you have too many testimonials with two lines. One would be enough. What software did you use?</t>
  </si>
  <si>
    <r>
      <rPr>
        <rFont val="Times New Roman"/>
        <color rgb="FF1155CC"/>
        <u/>
      </rPr>
      <t>https://www.reddit.com/r/webdesign/comments/1ua83zz/rate_my_design/?utm_source=share&amp;utm_medium=web3x&amp;utm_name=web3xcss&amp;utm_term=1&amp;utm_content=share_button</t>
    </r>
    <r>
      <rPr>
        <rFont val="Times New Roman"/>
        <color rgb="FF0000FF"/>
      </rPr>
      <t>n</t>
    </r>
  </si>
  <si>
    <t>P5507</t>
  </si>
  <si>
    <t>Yeah ,i think you are right. Thankyou for the advice 👍. I used framer to build this.</t>
  </si>
  <si>
    <r>
      <rPr>
        <rFont val="Times New Roman"/>
        <color rgb="FF1155CC"/>
        <u/>
      </rPr>
      <t>https://www.reddit.com/r/webdesign/comments/1ua83zz/rate_my_design/?utm_source=share&amp;utm_medium=web3x&amp;utm_name=web3xcss&amp;utm_term=1&amp;utm_content=share_button</t>
    </r>
    <r>
      <rPr>
        <rFont val="Times New Roman"/>
        <color rgb="FF0000FF"/>
      </rPr>
      <t>n</t>
    </r>
  </si>
  <si>
    <t>P5508</t>
  </si>
  <si>
    <t>You need to be more consistent with your element proportions and spacing. And less animation</t>
  </si>
  <si>
    <r>
      <rPr>
        <rFont val="Times New Roman"/>
        <color rgb="FF1155CC"/>
        <u/>
      </rPr>
      <t>https://www.reddit.com/r/webdesign/comments/1ua83zz/rate_my_design/?utm_source=share&amp;utm_medium=web3x&amp;utm_name=web3xcss&amp;utm_term=1&amp;utm_content=share_button</t>
    </r>
    <r>
      <rPr>
        <rFont val="Times New Roman"/>
        <color rgb="FF0000FF"/>
      </rPr>
      <t>n</t>
    </r>
  </si>
  <si>
    <t>P5509</t>
  </si>
  <si>
    <t>Tweak the shadows. Is your monitor bright af?</t>
  </si>
  <si>
    <r>
      <rPr>
        <rFont val="Times New Roman"/>
        <color rgb="FF1155CC"/>
        <u/>
      </rPr>
      <t>https://www.reddit.com/r/webdesign/comments/1ua83zz/rate_my_design/?utm_source=share&amp;utm_medium=web3x&amp;utm_name=web3xcss&amp;utm_term=1&amp;utm_content=share_button</t>
    </r>
    <r>
      <rPr>
        <rFont val="Times New Roman"/>
        <color rgb="FF0000FF"/>
      </rPr>
      <t>n</t>
    </r>
  </si>
  <si>
    <t>P5510</t>
  </si>
  <si>
    <t>Hard to get clients selling AI shit they could have just done themselves.</t>
  </si>
  <si>
    <r>
      <rPr>
        <rFont val="Times New Roman"/>
        <color rgb="FF1155CC"/>
        <u/>
      </rPr>
      <t>https://www.reddit.com/r/webdesign/comments/1ua83zz/rate_my_design/?utm_source=share&amp;utm_medium=web3x&amp;utm_name=web3xcss&amp;utm_term=1&amp;utm_content=share_button</t>
    </r>
    <r>
      <rPr>
        <rFont val="Times New Roman"/>
        <color rgb="FF0000FF"/>
      </rPr>
      <t>n</t>
    </r>
  </si>
  <si>
    <t>P5511</t>
  </si>
  <si>
    <t>Zero without a link?</t>
  </si>
  <si>
    <r>
      <rPr>
        <rFont val="Times New Roman"/>
        <color rgb="FF1155CC"/>
        <u/>
      </rPr>
      <t>https://www.reddit.com/r/webdesign/comments/1ua83zz/rate_my_design/?utm_source=share&amp;utm_medium=web3x&amp;utm_name=web3xcss&amp;utm_term=1&amp;utm_content=share_button</t>
    </r>
    <r>
      <rPr>
        <rFont val="Times New Roman"/>
        <color rgb="FF0000FF"/>
      </rPr>
      <t>n</t>
    </r>
  </si>
  <si>
    <t>P5512</t>
  </si>
  <si>
    <t>No. That is exactly the right document.</t>
  </si>
  <si>
    <t>https://www.reddit.com/r/recruitinghell/comments/1uaj46z/_/?utm_source=share&amp;utm_medium=web3x&amp;utm_name=web3xcss&amp;utm_term=1&amp;utm_content=share_button</t>
  </si>
  <si>
    <t>P5513</t>
  </si>
  <si>
    <t>just answer "Now that I got your attention ..."</t>
  </si>
  <si>
    <t>P5514</t>
  </si>
  <si>
    <t>As a recruiter myself, I would absolutely talk to this person about wings and the job opertuniti</t>
  </si>
  <si>
    <t>P5515</t>
  </si>
  <si>
    <t>THANK YOU FOR YOUR ATTENTION TO THIS MATTER</t>
  </si>
  <si>
    <t>P5516</t>
  </si>
  <si>
    <t>Tell me more about the bread on the bottom left</t>
  </si>
  <si>
    <t>P5517</t>
  </si>
  <si>
    <t>Everything Pretzel Knots, generally served with beer cheese.</t>
  </si>
  <si>
    <t>P5518</t>
  </si>
  <si>
    <t>Bdubs does a lot of things wrong, but goddamn their fried pickle chips are the best.</t>
  </si>
  <si>
    <t>P5519</t>
  </si>
  <si>
    <t>Okay or that. Those are amazing.</t>
  </si>
  <si>
    <t>P5520</t>
  </si>
  <si>
    <t xml:space="preserve">
Came here to say this.</t>
  </si>
  <si>
    <t>P5521</t>
  </si>
  <si>
    <t>That meal in this economy doesn't scream "I need a job"! lol</t>
  </si>
  <si>
    <t>P5522</t>
  </si>
  <si>
    <t>I think this should become the new cover letter</t>
  </si>
  <si>
    <t>P5523</t>
  </si>
  <si>
    <t>At least he looked at the attachment?</t>
  </si>
  <si>
    <t>P5524</t>
  </si>
  <si>
    <t>The proper response is "No, that's the exact image I intended to send".</t>
  </si>
  <si>
    <t>P5525</t>
  </si>
  <si>
    <t>We had a guy attach his T-Mobile bill as his resume once</t>
  </si>
  <si>
    <t>P5526</t>
  </si>
  <si>
    <t>Not past due. You’re hired!</t>
  </si>
  <si>
    <t>P5527</t>
  </si>
  <si>
    <t>“This is what I bring to the office… once a week… if hired</t>
  </si>
  <si>
    <t>P5528</t>
  </si>
  <si>
    <t>You plan to make enough money to afford that much food? They’re gonna go with someone cheaper.</t>
  </si>
  <si>
    <t>P5529</t>
  </si>
  <si>
    <t>At least bro got a response</t>
  </si>
  <si>
    <t>P5530</t>
  </si>
  <si>
    <t>If you're applying to be a chef, it could also be a form of CV.</t>
  </si>
  <si>
    <t>P5531</t>
  </si>
  <si>
    <t>wait wait wait... lets here him out...</t>
  </si>
  <si>
    <t>P5532</t>
  </si>
  <si>
    <t>gotta finish his match before asking the next question. can't pause online games bro</t>
  </si>
  <si>
    <t>P5533</t>
  </si>
  <si>
    <t>We'll now we can see why you need a job</t>
  </si>
  <si>
    <t>P5534</t>
  </si>
  <si>
    <t xml:space="preserve">
Could be a job ad in the future: if you work with us you will be offered this meal.</t>
  </si>
  <si>
    <t>P5535</t>
  </si>
  <si>
    <t>Honestly, that food looks so damn good right now, I'd hire him. Little quid pro quo, bring me that appetizer tray 🤣🤣</t>
  </si>
  <si>
    <t>P5536</t>
  </si>
  <si>
    <t>That's actually a solid strategy, recruiters eat that stuff up and it shows initiative.</t>
  </si>
  <si>
    <t>P5537</t>
  </si>
  <si>
    <t>Damn that looks good! You’re hired! But seriously - I’m at BDubs all the time - what’s that on the bottom left? 😋</t>
  </si>
  <si>
    <t>P5538</t>
  </si>
  <si>
    <t xml:space="preserve">
“Ordered wrong sauce, bad cultural fit.”</t>
  </si>
  <si>
    <t>P5539</t>
  </si>
  <si>
    <t>Statistically, this was just as successful as any previous cover letter you sent out.</t>
  </si>
  <si>
    <t>P5540</t>
  </si>
  <si>
    <t>When someone says they’ve applied to hundreds of jobs and haven’t been hired I’ll assume this is what they’ve been sending in place of a resume.</t>
  </si>
  <si>
    <t>P5541</t>
  </si>
  <si>
    <t>Endless Apps bribe I see.</t>
  </si>
  <si>
    <t>P5542</t>
  </si>
  <si>
    <t>Typical cover letter only has 2 dipping sauces.</t>
  </si>
  <si>
    <t>P5543</t>
  </si>
  <si>
    <t>Looks yummy. You're hired</t>
  </si>
  <si>
    <t>P5544</t>
  </si>
  <si>
    <t>No I sent correct one. Now I’m taking the cheese sticks. Your loss’</t>
  </si>
  <si>
    <t>P5545</t>
  </si>
  <si>
    <t xml:space="preserve">
I'm sure that really happened...</t>
  </si>
  <si>
    <t>P5546</t>
  </si>
  <si>
    <t>Homie is so desperate for a job that he's trying to bribe them with pretzel bites and onion rings</t>
  </si>
  <si>
    <t>P5547</t>
  </si>
  <si>
    <t>They're going to melt all that plastic and make it into a waterslide.</t>
  </si>
  <si>
    <t>19/05/2024</t>
  </si>
  <si>
    <t>https://www.reddit.com/r/UrbanHell/s/Lt02PJgLKj</t>
  </si>
  <si>
    <t>P5548</t>
  </si>
  <si>
    <t>Barbie has a plastic waist.</t>
  </si>
  <si>
    <t>P5549</t>
  </si>
  <si>
    <t>I am a Bangladeshi. Yes this was a river but it became e Garbage, dirty place, uses of plastic are getting higher day by day 💔</t>
  </si>
  <si>
    <t>P5550</t>
  </si>
  <si>
    <t>I hope your country sees better times. 🤝</t>
  </si>
  <si>
    <t>P5551</t>
  </si>
  <si>
    <t>The plastic isn’t the problem. It’s how your people are disposing of it.</t>
  </si>
  <si>
    <t>P5552</t>
  </si>
  <si>
    <t>you should look up NYC trash disposal sometime</t>
  </si>
  <si>
    <t>P5553</t>
  </si>
  <si>
    <t>Toss it in the river and eventually water will carry all the trash into the ocean. Problem solved!</t>
  </si>
  <si>
    <t>P5554</t>
  </si>
  <si>
    <t>’d burn it before I’d let it just build up like that</t>
  </si>
  <si>
    <t>P5555</t>
  </si>
  <si>
    <t>the exact place in Bangladesh</t>
  </si>
  <si>
    <t>P5556</t>
  </si>
  <si>
    <t>Same, it almost seemed like it was not real. What an absolutely bonkers place.</t>
  </si>
  <si>
    <t>P5557</t>
  </si>
  <si>
    <t>Thats a vibe. Pretty nice post apocalyptic aesthetic. They are already living in our future finally</t>
  </si>
  <si>
    <t>P5558</t>
  </si>
  <si>
    <t>It’s literally green and lively looking on the other side of the bridge. Damn, if they could just get it cleaned 🤦🏽‍♂️</t>
  </si>
  <si>
    <t>P5559</t>
  </si>
  <si>
    <t>Shocking. I guess no organized waste disposal at all there.</t>
  </si>
  <si>
    <t>P5560</t>
  </si>
  <si>
    <t>Is there no landfill or trash collection, is that the issue here?</t>
  </si>
  <si>
    <t>P5561</t>
  </si>
  <si>
    <t>See, plastic recycling DOES work. All of our discarded plastic trash has become a canal.</t>
  </si>
  <si>
    <t>P5562</t>
  </si>
  <si>
    <t>Make them use paper straws. That'll solve the problem.</t>
  </si>
  <si>
    <t>P5563</t>
  </si>
  <si>
    <t>DENSE population</t>
  </si>
  <si>
    <t>P5564</t>
  </si>
  <si>
    <t>This area had a potential to be so much more than just a dumping ground for trash</t>
  </si>
  <si>
    <t>P5565</t>
  </si>
  <si>
    <t>It's Bangladesh. Shubhaddya canal in Dhaka’s Keraniganj district.</t>
  </si>
  <si>
    <t>P5566</t>
  </si>
  <si>
    <t>Extreme poverty, overpopulation, lack of livable space, corrupt politicians and grim outlook on life and future</t>
  </si>
  <si>
    <t>P5567</t>
  </si>
  <si>
    <t xml:space="preserve">
Pray for the people there.</t>
  </si>
  <si>
    <t>P5568</t>
  </si>
  <si>
    <t>I hope they’ve stopped using plastic straws!</t>
  </si>
  <si>
    <t>P5569</t>
  </si>
  <si>
    <t xml:space="preserve">
I bet most countries dumps are cleaner than that city.</t>
  </si>
  <si>
    <t>P5570</t>
  </si>
  <si>
    <t>If you are into food then try visiting puran dhaka or bailey road.</t>
  </si>
  <si>
    <t>26/08/2023</t>
  </si>
  <si>
    <t>https://www.reddit.com/r/bangladesh/comments/12jfr24/places_to_visit_in_dhaka/?utm_source=share&amp;utm_medium=web3x&amp;utm_name=web3xcss&amp;utm_term=1&amp;utm_content=share_button</t>
  </si>
  <si>
    <t>P5571</t>
  </si>
  <si>
    <t>Oh yeah. They have all sorts of food. Thanks for the suggestion!</t>
  </si>
  <si>
    <t>P5572</t>
  </si>
  <si>
    <t>Aftab nagar is quite open</t>
  </si>
  <si>
    <t>P5573</t>
  </si>
  <si>
    <t>What about good, old Ahsan Manzil and Lalbag fort? (Ohh, that's probably just the history lover in me)</t>
  </si>
  <si>
    <t>P5574</t>
  </si>
  <si>
    <t>You'd be amazed to know how many historical sites Dhaka/ Bangladesh has! 😊👍</t>
  </si>
  <si>
    <t>P5575</t>
  </si>
  <si>
    <t>It might sound corny, but what about the Bangladesh National Zoo?</t>
  </si>
  <si>
    <t>P5576</t>
  </si>
  <si>
    <t>These are good ones as well. People need to see the nature more often ngl. Thanks for the suggestions.</t>
  </si>
  <si>
    <t>P5577</t>
  </si>
  <si>
    <t>Or the National Botanical Garden? Idk I've never been to Dhaka, just a couple of spots that I've read about that come to mind.</t>
  </si>
  <si>
    <t>P5578</t>
  </si>
  <si>
    <t>Thanks for the suggestions. These are good ones for sure. You should write a Google article bro. Google hasn't been upto date with these places.</t>
  </si>
  <si>
    <t>P5579</t>
  </si>
  <si>
    <t xml:space="preserve">
True! There also a clay station. All sorts of food are available as well. Thanks for the suggestion btw.</t>
  </si>
  <si>
    <t xml:space="preserve">
True! There also a clay station. All sorts of food are available as well. Thanks for the suggestion btw.</t>
  </si>
  <si>
    <t>P5580</t>
  </si>
  <si>
    <t>You're completely right</t>
  </si>
  <si>
    <t>https://www.reddit.com/r/india/s/ewePuVh6NI</t>
  </si>
  <si>
    <t>P5581</t>
  </si>
  <si>
    <t>Great if they actually are from there. Not that great if we are transporting Indians just because they don't vote a certain way</t>
  </si>
  <si>
    <t>P5582</t>
  </si>
  <si>
    <t>Most likely.. it's a mix.. question is which proportion is higher..</t>
  </si>
  <si>
    <t>P5583</t>
  </si>
  <si>
    <t>With his track history it's a fair assumption.</t>
  </si>
  <si>
    <t>P5584</t>
  </si>
  <si>
    <t>I thought that there were millions of them?</t>
  </si>
  <si>
    <t>P5585</t>
  </si>
  <si>
    <t>This, would write this briefly If I had good English skills</t>
  </si>
  <si>
    <t>https://www.reddit.com/r/bangladesh/s/6ATNR1QXxh</t>
  </si>
  <si>
    <t>P5586</t>
  </si>
  <si>
    <t>If our competition is our two banana republic neighbors, then congratulations. If we actually want to give our people a good life, we are not even close.</t>
  </si>
  <si>
    <t>P5587</t>
  </si>
  <si>
    <t>yep I seen countries with a lower per capita have a way more presentable capital than us</t>
  </si>
  <si>
    <t>P5588</t>
  </si>
  <si>
    <t>Yeah, welcome to new age of capitalism.</t>
  </si>
  <si>
    <t>P5589</t>
  </si>
  <si>
    <t>unfortunate😔</t>
  </si>
  <si>
    <t>P5590</t>
  </si>
  <si>
    <t>Aint nobody going to Bangladesh man</t>
  </si>
  <si>
    <t>16/01/2026</t>
  </si>
  <si>
    <t>https://www.reddit.com/r/travel/comments/1pqq0mv/bangladesh_exceptionally_friendly_very_photogenic/?utm_source=share&amp;utm_medium=web3x&amp;utm_name=web3xcss&amp;utm_term=1&amp;utm_content=share_button</t>
  </si>
  <si>
    <t>P5591</t>
  </si>
  <si>
    <t>These photos are so well-composed. 👏</t>
  </si>
  <si>
    <t>P5592</t>
  </si>
  <si>
    <t>That printer trick is kinda ingenious. Are you willing to share what printer you got and how much it set you back?</t>
  </si>
  <si>
    <t>P5593</t>
  </si>
  <si>
    <t>Those images are simply outstanding. That first one is a museum piece... gorgeous composition.</t>
  </si>
  <si>
    <t>P5594</t>
  </si>
  <si>
    <t>These are excellent photos. They are so much the better for you having made the effort to get up close and engage with your subjects.</t>
  </si>
  <si>
    <t>P5595</t>
  </si>
  <si>
    <t>Great photos.</t>
  </si>
  <si>
    <t>P5596</t>
  </si>
  <si>
    <t xml:space="preserve"> Thanks! It really was a great trip. (I was on my own)</t>
  </si>
  <si>
    <t>P5597</t>
  </si>
  <si>
    <t>Your 3rd picture is perfection!!! I’d even frame that. Actually all your pics are stunning!</t>
  </si>
  <si>
    <t>P5598</t>
  </si>
  <si>
    <t>Great post and really cool photos! Thanks for sharing.</t>
  </si>
  <si>
    <t>P5599</t>
  </si>
  <si>
    <t>Love these, thanks for sharing</t>
  </si>
  <si>
    <t>P5600</t>
  </si>
  <si>
    <t>Amazing pictures, great composition!</t>
  </si>
  <si>
    <t>P5601</t>
  </si>
  <si>
    <t>I have so many mixed feelings about taking pictures of people as if they’re an attraction to marvel at. Pics are great, but I don’t think I’d ever be comfortable doing that</t>
  </si>
  <si>
    <t>P5602</t>
  </si>
  <si>
    <t>A boss who likes to travel vicariously, so approves leave without pay every year</t>
  </si>
  <si>
    <t>P5603</t>
  </si>
  <si>
    <t>These photos look incredible. It’s a bit disappointing to see reddit respond with the usual sanctimonious entitlement but this seems like a very cool adventure. Did you go independently or with a group?</t>
  </si>
  <si>
    <t>P5604</t>
  </si>
  <si>
    <t>শুধু স*কারকে না, গৃহ*পা*লিত বি*রোধীদলকেও।</t>
  </si>
  <si>
    <t>https://x.com/revolt_71/status/2068038907875496032?s=20</t>
  </si>
  <si>
    <t>P5605</t>
  </si>
  <si>
    <t>পুরান পাগলে ভাত পায় না নতুন পাগলের আমদানি</t>
  </si>
  <si>
    <t>P5606</t>
  </si>
  <si>
    <t>ওর শ্যাটায় মরিচ বাটা দেয়া হবে</t>
  </si>
  <si>
    <t>P5607</t>
  </si>
  <si>
    <t>এই শালাকে জীবন্ত অবস্থায় লেংটা করে কুকুরের মতো পিটিয়ে আইনশৃঙ্খলা বাহিনীর হাতে তুলে দেওয়া উচিৎ !</t>
  </si>
  <si>
    <t xml:space="preserve">        19/06/2026</t>
  </si>
  <si>
    <t>https://x.com/SabitaJahan_1/status/2068015199978975704?s=20</t>
  </si>
  <si>
    <t>P5608</t>
  </si>
  <si>
    <t>রাস্তার মাঝখানে কিসের ভিক্ষা? এত বোকাচোদা কেন আপনি?</t>
  </si>
  <si>
    <t>P5609</t>
  </si>
  <si>
    <t>ওই টাকা ওয়ালা কে আমি দিছু</t>
  </si>
  <si>
    <t>P5610</t>
  </si>
  <si>
    <t>তে জানোয়ার</t>
  </si>
  <si>
    <t xml:space="preserve">        18/06/2026</t>
  </si>
  <si>
    <t>https://x.com/mdjahan29339592/status/2067517092425789899?s=20</t>
  </si>
  <si>
    <t>P5611</t>
  </si>
  <si>
    <t>শালা একটা অমানুষ</t>
  </si>
  <si>
    <t>P5612</t>
  </si>
  <si>
    <t>মানুষ টা একটা কুত্তার বাচ্চা</t>
  </si>
  <si>
    <t>P5613</t>
  </si>
  <si>
    <t>জানোয়ার একটা, ওকে আইনের আওয়াতাই আনতে হবে।</t>
  </si>
  <si>
    <t>P5614</t>
  </si>
  <si>
    <t>যা ছিল তারা মনে হয় হিজড়া</t>
  </si>
  <si>
    <t>P5615</t>
  </si>
  <si>
    <t>পুরুষ, ওটা তো গোটা দেশে নেই😂</t>
  </si>
  <si>
    <t>P5616</t>
  </si>
  <si>
    <t>সালা মানুষ নামক পশু</t>
  </si>
  <si>
    <t>P5617</t>
  </si>
  <si>
    <t>অমানুষের বাচ্চা!</t>
  </si>
  <si>
    <t>P5618</t>
  </si>
  <si>
    <t>বালো করছে পা ছারেই না</t>
  </si>
  <si>
    <t>P5619</t>
  </si>
  <si>
    <t>তুই কোথা কার চেটের বাল এই উগ্রবাদী ভারতীয় দালাল কে গেরেপ্তার করা হোক</t>
  </si>
  <si>
    <t>https://x.com/Green_LeafBD/status/2067986903694291164?s=20</t>
  </si>
  <si>
    <t>P5620</t>
  </si>
  <si>
    <t>এই বাংলাদেশে কোনো জায়গা দেওয়া হবে না, তুদের দেশে তুরা চলে যা , ভারত 🇮🇳 তুদের আসল দেশ !</t>
  </si>
  <si>
    <t>P5621</t>
  </si>
  <si>
    <t>তুই খানকিমাগী কোন জায়গায় চ্যাটের বাল তোগো ধইরা ধইরা চাড়াল গো কিছু বলা হয় না তো এই কারণে তোরা বাইড়া গেছে মুসলমানদের পরীক্ষা নিস না</t>
  </si>
  <si>
    <t>P5622</t>
  </si>
  <si>
    <t>eison kankimagi der beshi bar bereche, beshi arame ase to tai, eder pachay bas dhukiye india pathan lagbe</t>
  </si>
  <si>
    <t>P5623</t>
  </si>
  <si>
    <t xml:space="preserve">বাল ছিড়ে নিস বে**শ্যা
</t>
  </si>
  <si>
    <t>P5624</t>
  </si>
  <si>
    <t>আগে এই মাগিব জন্য একটা ঘর বানানো যায় না! যেখানে খালি হবে আর হবে।</t>
  </si>
  <si>
    <t>P5625</t>
  </si>
  <si>
    <t>মাগী কি ভলে</t>
  </si>
  <si>
    <t>P5626</t>
  </si>
  <si>
    <t>Duro indu seelan maagi</t>
  </si>
  <si>
    <t>https://x.com/mia_taher60782/status/2068013788079575151?s=20</t>
  </si>
  <si>
    <t>P5627</t>
  </si>
  <si>
    <t>ওরে পুটকি দিয়া চুদে দিতে চাই</t>
  </si>
  <si>
    <t>P5628</t>
  </si>
  <si>
    <t>ওদের সুখে থাকতে ভুতে কিলায় ওরা এটাকে ভারত মনে করতে আছে যেভাবে ভারতের সংখ্যালঘু মুসলিমদের উপর হুমকি দিয়ে ওরা নির্যাতন করে ওরা বাংলাদেশে ওটা মনে করছে ওরা ৪৬ ও দেখেনাই 71 ও দেখে নাই তাই বেশি লাফালাফি করতে আছে এই উগ্রবাদী সন্ত্রাসীদেরকে ভারতীয় এজেন্টের কঠোর হাতে দমন করতে হবে</t>
  </si>
  <si>
    <t>https://x.com/prettywitch_uk/status/2067691886077177973?s=20</t>
  </si>
  <si>
    <t>P5629</t>
  </si>
  <si>
    <t>পলাশ বাড়ী, গাইবন্দা জেলা কি তোমার বাপ দাদার কিনা সম্পত্তি তুমি বললা আর সবাই চলে যাবে।</t>
  </si>
  <si>
    <t>P5630</t>
  </si>
  <si>
    <t>দ্রুত পদক্ষেপ না নিলে পরিস্থিতি নিয়ন্ত্রণের বাইরে চলে যাবে।</t>
  </si>
  <si>
    <t>P5631</t>
  </si>
  <si>
    <t>হিন্দুরা নিজেদের অর্থায়নের নিজেদের জমিতে তাদের ঈশ্বরের মূর্তি তৈরি করছে l কই সে বেলায় তো তোমার কথা বলতে দেখিনা! যদি মূর্তি দেখতে এত অসুবিধায় হয় তাহলে অন্য জায়গায় গিয়ে থাকো</t>
  </si>
  <si>
    <t>P5632</t>
  </si>
  <si>
    <t>Fucking bustard.</t>
  </si>
  <si>
    <t>P5633</t>
  </si>
  <si>
    <t>ওরে ধরে জবাই করতে পারতাম</t>
  </si>
  <si>
    <t>P5634</t>
  </si>
  <si>
    <t>এই শা লার এতো সাহস কোথা থেকে পাই আওয়ামিলীগ আমলেও তো এমন কথা বলার সাহস পেত না।</t>
  </si>
  <si>
    <t>P5635</t>
  </si>
  <si>
    <t xml:space="preserve">এই হিন্দু শাালা ভারতের গুপ্তচর এই শুয়রটাকে ভারতে পাঠিয়ে দেওয়া উচিত
</t>
  </si>
  <si>
    <t>P5636</t>
  </si>
  <si>
    <t>এই শালাকে এই মুহূর্তে জীবন্ত অবস্থায় জ্বালিয়ে দিতে হবে !</t>
  </si>
  <si>
    <t>P5637</t>
  </si>
  <si>
    <t>সুন্দর করে বানাও সময় মত ডিনামাইড  দিয়ে উড়িয়ে দিব🖕 এটা গোমুত্র করো ভারত নয় বাংলাদেশ 🇧🇩💥🇵🇰</t>
  </si>
  <si>
    <t>P5638</t>
  </si>
  <si>
    <t>তোর মায়ের শাউয়ার মধ্যে দেয়া হবে মালুর বাচ্চারা। তোদের কাটা হবে, দেখি তোদের বাপ ভারত কিভাবে রক্ষা করে। তোদের সবাইকে লাত্থি মেরে ভারত পাঠিয়ে দেয়া হবে।</t>
  </si>
  <si>
    <t>P5639</t>
  </si>
  <si>
    <t>হাই আমি ওমান থেকে আমি কি আপনার সাথে কথা বলতে পারি</t>
  </si>
  <si>
    <t>https://x.com/Nilima2023/status/2068164791391391980?s=20</t>
  </si>
  <si>
    <t>P5640</t>
  </si>
  <si>
    <t>শুভ সকাল</t>
  </si>
  <si>
    <t>P5641</t>
  </si>
  <si>
    <t>চমৎকার</t>
  </si>
  <si>
    <t>P5642</t>
  </si>
  <si>
    <t xml:space="preserve">Good morning 🌄🌞
</t>
  </si>
  <si>
    <t>P5643</t>
  </si>
  <si>
    <t xml:space="preserve">বালো ব্যবহার এবং তার চরিত্র
</t>
  </si>
  <si>
    <t>https://x.com/Nilima2023/status/2068156343278842083?s=20</t>
  </si>
  <si>
    <t>P5644</t>
  </si>
  <si>
    <t>ধন্যবাদ</t>
  </si>
  <si>
    <t>P5645</t>
  </si>
  <si>
    <t>মন ভালো আছে তো আপনার</t>
  </si>
  <si>
    <t>P5646</t>
  </si>
  <si>
    <t>শান্তি প্রিয় মানুষ অনেক ভালো মেজাজের হয় 
তাই শান্তি প্রিয় মানুষের সাথে ভালোভাবে কথা বলতে হয়।</t>
  </si>
  <si>
    <t>https://x.com/Nilima2023/status/2067962642401227159?s=20</t>
  </si>
  <si>
    <t>P5647</t>
  </si>
  <si>
    <t>নিজের প্রশংসা নিজে করে বোকার পরিচয় দিলেন</t>
  </si>
  <si>
    <t>P5648</t>
  </si>
  <si>
    <t>সবাই তো শুধু মজা করার জন্য অনেক মিষ্টি মিষ্টি কথা বলে কিন্তু দিন শেষে তারাও একি মজা নেওয়ার সুযোগ খোঁজে যখন দেখবেন সে বুঝে গেছে আপনি তাকে পাগলের মতো ভালোবাসেন তখনই সে আপনার নামে দোষ দিয়ে বেরিয়ে যেতে চাইবে</t>
  </si>
  <si>
    <t>P5649</t>
  </si>
  <si>
    <t>মন শক্ত করুন এখনওঅনেক লড়াই বাকি</t>
  </si>
  <si>
    <t>P5650</t>
  </si>
  <si>
    <t>হুম সুন্দর</t>
  </si>
  <si>
    <t>P5651</t>
  </si>
  <si>
    <t>তাই নাকি</t>
  </si>
  <si>
    <t>P5652</t>
  </si>
  <si>
    <t>খুবই সুন্দর লাগলো কথাগুলো</t>
  </si>
  <si>
    <t>https://x.com/Paradoxical_Sr/status/2067956861945741437?s=20</t>
  </si>
  <si>
    <t>P5653</t>
  </si>
  <si>
    <t xml:space="preserve">Hmmm hobe aso amar barir bow hoyya sob puroon hobe👍👍🥰🥰👌
</t>
  </si>
  <si>
    <t>https://x.com/Nilima2023/status/2067577534477373643?s=20</t>
  </si>
  <si>
    <t>P5654</t>
  </si>
  <si>
    <t>অনেক ভালো ডিসিশন অনেক সুন্দর লাগছে কথা গ্রামের বিয়ে করলে বলেন আমি বিয়ে করবো আপনাকে</t>
  </si>
  <si>
    <t>P5655</t>
  </si>
  <si>
    <t>বিয়ে হয়ে গেলো নাকি আবার</t>
  </si>
  <si>
    <t>P5656</t>
  </si>
  <si>
    <t xml:space="preserve">আল্লাহ সহায় হোন তোমার মনের আশা পুরণ করুন আমিন।
</t>
  </si>
  <si>
    <t>P5657</t>
  </si>
  <si>
    <t>আপনি চাইলে হবে</t>
  </si>
  <si>
    <t>P5658</t>
  </si>
  <si>
    <t>ফুলের থেকে তুমি সুন্দর, এইজন্য ফুল দেয় নি কেউ 🤣</t>
  </si>
  <si>
    <t>https://x.com/Nilima2023/status/2064550763729412404?s=20</t>
  </si>
  <si>
    <t>P5659</t>
  </si>
  <si>
    <t>Pura kopal tai</t>
  </si>
  <si>
    <t>P5660</t>
  </si>
  <si>
    <t>চমৎকার লাগতাছে</t>
  </si>
  <si>
    <t>P5661</t>
  </si>
  <si>
    <t>দুটি কারণ হয়তো সে আপনার মনের যোগ্য না আর না হয় কেউ কারো মন বুঝতে পারেননি</t>
  </si>
  <si>
    <t>P5662</t>
  </si>
  <si>
    <t>আসো আমি তোমায় তোমাকে হাজারটা ফুল দেবো</t>
  </si>
  <si>
    <t>P5663</t>
  </si>
  <si>
    <t>মাশাআল্লাহ 
খুবি মিস্টি কিউট ও
সুন্দর দেখতে তুমি!!🤎🖤🤍💜❤️</t>
  </si>
  <si>
    <t>P5664</t>
  </si>
  <si>
    <t>এখন কি অবস্থা কেমন আছেন?</t>
  </si>
  <si>
    <t>https://x.com/Nilima2023/status/2064242390735736907?s=20</t>
  </si>
  <si>
    <t>P5665</t>
  </si>
  <si>
    <t>ভালোবাসি</t>
  </si>
  <si>
    <t>P5666</t>
  </si>
  <si>
    <t>একদম ঠিক 👍</t>
  </si>
  <si>
    <t>P5667</t>
  </si>
  <si>
    <t>একদম রাইট 👌✅যদি তার কোন ব্যক্তিগত স্বার্থ না থাকে 🙏💚🤲🏳️🎊🌍</t>
  </si>
  <si>
    <t>P5668</t>
  </si>
  <si>
    <t>আজীবন পাশে থাকতে চাই</t>
  </si>
  <si>
    <t>P5669</t>
  </si>
  <si>
    <t>বাবু হইবে</t>
  </si>
  <si>
    <t>https://x.com/Nilima2023/status/2064031706009727431?s=20</t>
  </si>
  <si>
    <t>P5670</t>
  </si>
  <si>
    <t>দোয়া করি আল্লাহ যেন আপনাকে দ্রুত সুস্থতা দান করেন আমিন</t>
  </si>
  <si>
    <t>P5671</t>
  </si>
  <si>
    <t>আল্লাহ যেন আপনাকে দ্রুত সুস্থতা দান করে</t>
  </si>
  <si>
    <t>P5672</t>
  </si>
  <si>
    <t>হৃদয় থেকে দোয়া করি, সুস্থ হও তাড়াতাড়ি, ডার্লিং তুমি তো আমার সুখের কলি,</t>
  </si>
  <si>
    <t>P5673</t>
  </si>
  <si>
    <t>অন্তর থেকে দোয়া করি, সুস্থ থাকো সুখের পরি, 💚🤲🏳️🌍</t>
  </si>
  <si>
    <t>P5674</t>
  </si>
  <si>
    <t>দোয়া রইল আল্লাহ দ্রুত সুস্থতা দান
করুক,
আমিন 🤲</t>
  </si>
  <si>
    <t>P5675</t>
  </si>
  <si>
    <t>Oh,,valo doctor dekan na kn</t>
  </si>
  <si>
    <t>P5676</t>
  </si>
  <si>
    <t>Osud nichooo</t>
  </si>
  <si>
    <t>P5677</t>
  </si>
  <si>
    <t>ডাক্তার দেখান</t>
  </si>
  <si>
    <t>P5678</t>
  </si>
  <si>
    <t>দোয়া রইল</t>
  </si>
  <si>
    <t>P5679</t>
  </si>
  <si>
    <t>কেমন আছেন আপনি</t>
  </si>
  <si>
    <t>P5680</t>
  </si>
  <si>
    <t>P5681</t>
  </si>
  <si>
    <t>খুশী সংবাদ</t>
  </si>
  <si>
    <t>P5682</t>
  </si>
  <si>
    <t>লক্ষন ভালনা,</t>
  </si>
  <si>
    <t>P5683</t>
  </si>
  <si>
    <t>এত সমস্যা একজনের না কয়েকজনের</t>
  </si>
  <si>
    <t>P5684</t>
  </si>
  <si>
    <t>ফি আমানিল্লাহ</t>
  </si>
  <si>
    <t>P5685</t>
  </si>
  <si>
    <t>দোয়া করি যেন অতিদ্রুত সুস্থ হয়ে উঠতে পারেন।</t>
  </si>
  <si>
    <t>P5686</t>
  </si>
  <si>
    <t>আল্লাহ রহম করুন।</t>
  </si>
  <si>
    <t>P5687</t>
  </si>
  <si>
    <t>ফ্রিতে দেওয়া হয় না হাদিয়া লাগে</t>
  </si>
  <si>
    <t>P5688</t>
  </si>
  <si>
    <t>রাগী মানুষের অন্তর ভালো থাকে</t>
  </si>
  <si>
    <t>https://x.com/Nilima2023/status/2063537896536309767?s=20</t>
  </si>
  <si>
    <t>P5689</t>
  </si>
  <si>
    <t xml:space="preserve">এটা বাস্তব সত্য কথা যারা রাগি হয় তাদের মন নরম হয়
</t>
  </si>
  <si>
    <t>P5690</t>
  </si>
  <si>
    <t>P5691</t>
  </si>
  <si>
    <t>তুমি অসাধারন আর অনন্যা</t>
  </si>
  <si>
    <t>P5692</t>
  </si>
  <si>
    <t>চেহারা বলে না 🫥</t>
  </si>
  <si>
    <t>P5693</t>
  </si>
  <si>
    <t>ভিতর ভিতরে</t>
  </si>
  <si>
    <t>P5694</t>
  </si>
  <si>
    <t>জানি গো।</t>
  </si>
  <si>
    <t>P5695</t>
  </si>
  <si>
    <t>ধরে দেখলে বুঝতাম</t>
  </si>
  <si>
    <t>P5696</t>
  </si>
  <si>
    <t>মামনিকেও শুভ সকাল,ওর জন্য দোয়া রইলো।</t>
  </si>
  <si>
    <t>https://x.com/Nilima2023/status/2063451712736936426?s=20</t>
  </si>
  <si>
    <t>P5697</t>
  </si>
  <si>
    <t>এটা কি আপনার মেয়ে নাকি</t>
  </si>
  <si>
    <t>P5698</t>
  </si>
  <si>
    <t>মেয়ের বাবা কোথায়  থাকে? এতো সুন্দর বেবি কে রেখে থাকতে পারে?</t>
  </si>
  <si>
    <t>P5699</t>
  </si>
  <si>
    <t>মানুষ মরে গেলে পচে যায় বেঁচে থাকলে বদলায় এটাই মানুষের ধর্ম।</t>
  </si>
  <si>
    <t>https://x.com/Nilima2023/status/2063281194201227297?s=20</t>
  </si>
  <si>
    <t>P5700</t>
  </si>
  <si>
    <t>তোমার রূপে মুক্ত ঝরে, বাড়ি কোথায় বলো কন্যা তুমি আমারে, 🫶🤝✅💚🤲🏳️</t>
  </si>
  <si>
    <t>P5701</t>
  </si>
  <si>
    <t>আপনি যেটা একজন মানুষের কাছে আশা করেন অন্য মানুষটা ঠিক তেমনি আপনার কাছে আশা করতে পারে সুতরাং প্রথমে নিজেকে সেভাবে তৈরি করতে হবে তাহলে দ্বিতীয় মানুষটা ঠিক আপনার মতই হবে</t>
  </si>
  <si>
    <t>P5702</t>
  </si>
  <si>
    <t>ওকে বন্দু</t>
  </si>
  <si>
    <t>P5703</t>
  </si>
  <si>
    <t>আপনি একটা সময়ে পরিবর্তন হয়ে যাবেন</t>
  </si>
  <si>
    <t>P5704</t>
  </si>
  <si>
    <t>চেষ্টা কর পেয়ে যাবে</t>
  </si>
  <si>
    <t>P5705</t>
  </si>
  <si>
    <t>আমি হলেই গ্যাসের চুলায় রান্না করতে দিতাম আর তোরই তরকারি ছোলা কটা করে দিতাম</t>
  </si>
  <si>
    <t>https://x.com/Nilima2023/status/2063212096276627932?s=20</t>
  </si>
  <si>
    <t>P5706</t>
  </si>
  <si>
    <t>চুলা দেখাচ্ছেন নাকি অন্য কিছু?</t>
  </si>
  <si>
    <t>P5707</t>
  </si>
  <si>
    <t>আমার বৌ মাটির চুলায় রান্না করে</t>
  </si>
  <si>
    <t>P5708</t>
  </si>
  <si>
    <t>তোমাকেই খুঁজছি।।</t>
  </si>
  <si>
    <t>P5709</t>
  </si>
  <si>
    <t>আহা বেচারী</t>
  </si>
  <si>
    <t>P5710</t>
  </si>
  <si>
    <t>আসলেই তুমি লক্ষী মেয়ে ।।</t>
  </si>
  <si>
    <t>P5711</t>
  </si>
  <si>
    <t>যারা নম্র ভদ্র সামাজিক শিক্ষিতা তারা মাটির চুলার গ্যাসের ছিল হিসাব করে না তারা হিসাব করে সুন্দর বাস্তব একটা জীবন</t>
  </si>
  <si>
    <t>P5712</t>
  </si>
  <si>
    <t>মাশাআল্লাহ দোয়া রইল</t>
  </si>
  <si>
    <t>P5713</t>
  </si>
  <si>
    <t xml:space="preserve">cholen dawat den
</t>
  </si>
  <si>
    <t>P5714</t>
  </si>
  <si>
    <t>অপেক্ষায় আছি</t>
  </si>
  <si>
    <t>P5715</t>
  </si>
  <si>
    <t>তুমি মিথ্যা বলেছো, রান্না করে অন্যজন তুমি বসে আছো।</t>
  </si>
  <si>
    <t>P5716</t>
  </si>
  <si>
    <t>আমার তো কালী ঠাকরান কে পছন্দ, যে লেংটা হয়ে ভক্তবিন্দুরে নিত্য দেখাবে।😂</t>
  </si>
  <si>
    <t>P5717</t>
  </si>
  <si>
    <t>Woow 😳 so beautiful red 🍒🍒</t>
  </si>
  <si>
    <t>https://www.instagram.com/reel/DZZoUSWCAB1/?utm_source=ig_web_copy_link&amp;igsh=MzRlODBiNWFlZA==</t>
  </si>
  <si>
    <t>P5718</t>
  </si>
  <si>
    <t>ass🍑🍑🍑</t>
  </si>
  <si>
    <t>P5719</t>
  </si>
  <si>
    <t>মা**গির হে**ডা র মধ্যে এতো কারেন্ট 🥵🥵🔥🖕ঢগি ষ্টালিনের জন্য পারফেক্ট 🥵😉😋🥰👌</t>
  </si>
  <si>
    <t>https://www.instagram.com/reel/DZZ-nROR7d_/?utm_source=ig_web_copy_link&amp;igsh=MzRlODBiNWFlZA==</t>
  </si>
  <si>
    <t>P5720</t>
  </si>
  <si>
    <t>Loge halay gay</t>
  </si>
  <si>
    <t>https://www.instagram.com/reel/DZX8kiVyekm/?utm_source=ig_web_copy_link&amp;igsh=MzRlODBiNWFlZA==</t>
  </si>
  <si>
    <t>P5721</t>
  </si>
  <si>
    <t>So beautiful 😍😍 dence</t>
  </si>
  <si>
    <t>P5722</t>
  </si>
  <si>
    <t>Maruti suzuki with Bugatti 😂</t>
  </si>
  <si>
    <t>P5723</t>
  </si>
  <si>
    <t>I dont understand why girls like gay guys 😂.</t>
  </si>
  <si>
    <t>P5724</t>
  </si>
  <si>
    <t>So beautiful 🔥</t>
  </si>
  <si>
    <t>P5725</t>
  </si>
  <si>
    <t>Gay🤣</t>
  </si>
  <si>
    <t>P5726</t>
  </si>
  <si>
    <t>So a shemale is your boyfriend.</t>
  </si>
  <si>
    <t>P5727</t>
  </si>
  <si>
    <t>Quite an ass</t>
  </si>
  <si>
    <t>https://www.instagram.com/reel/DZUa07TDvRE/?utm_source=ig_web_copy_link&amp;igsh=MzRlODBiNWFlZA==</t>
  </si>
  <si>
    <t>P5728</t>
  </si>
  <si>
    <t>Sex</t>
  </si>
  <si>
    <t>https://www.instagram.com/reel/DZRfbh6Ekle/?utm_source=ig_web_copy_link&amp;igsh=MzRlODBiNWFlZA==</t>
  </si>
  <si>
    <t>P5729</t>
  </si>
  <si>
    <t>na paca thik ache</t>
  </si>
  <si>
    <t>P5730</t>
  </si>
  <si>
    <t>P5731</t>
  </si>
  <si>
    <t>Last warning dilam eisob gay gula der sathe video banaio na😭 ki moja re bai egulay?</t>
  </si>
  <si>
    <t>P5732</t>
  </si>
  <si>
    <t>Ass🍑</t>
  </si>
  <si>
    <t>P5733</t>
  </si>
  <si>
    <t>Magi dekhi nachteo jane na</t>
  </si>
  <si>
    <t>P5734</t>
  </si>
  <si>
    <t>Look at the gay one behind</t>
  </si>
  <si>
    <t>P5735</t>
  </si>
  <si>
    <t>Your ass🔥🔥🔥</t>
  </si>
  <si>
    <t>P5736</t>
  </si>
  <si>
    <t>চোখ গুলো অনেক সুন্দর 🌸🥰</t>
  </si>
  <si>
    <t>https://www.instagram.com/reel/DY61WV8Etn1/?utm_source=ig_web_copy_link&amp;igsh=MzRlODBiNWFlZA==</t>
  </si>
  <si>
    <t>P5737</t>
  </si>
  <si>
    <t>apo re kuttar style e marsilo?</t>
  </si>
  <si>
    <t>https://www.instagram.com/reel/DXuPB_rkrS5/?utm_source=ig_web_copy_link&amp;igsh=MzRlODBiNWFlZA==</t>
  </si>
  <si>
    <t>P5738</t>
  </si>
  <si>
    <t>who said u are funny?</t>
  </si>
  <si>
    <t>P5739</t>
  </si>
  <si>
    <t>Pukti tomake marse tmi e vlo jano 😢😢</t>
  </si>
  <si>
    <t>P5740</t>
  </si>
  <si>
    <t>Pagol chagoler nach deko🙄</t>
  </si>
  <si>
    <t>P5741</t>
  </si>
  <si>
    <t>Doggy style e marsilo mone hoi 🥲</t>
  </si>
  <si>
    <t>P5742</t>
  </si>
  <si>
    <t>Uff navi koi baby🔥🔥</t>
  </si>
  <si>
    <t>https://www.instagram.com/p/DZNHfMBEgFM/?utm_source=ig_web_copy_link&amp;igsh=MzRlODBiNWFlZA==</t>
  </si>
  <si>
    <t>P5743</t>
  </si>
  <si>
    <t>Ass ar boobs er ki shundor shape! Ufff</t>
  </si>
  <si>
    <t>P5744</t>
  </si>
  <si>
    <t>Seat on my face Mommy.. Let me suck your SS</t>
  </si>
  <si>
    <t>P5745</t>
  </si>
  <si>
    <t>Pretty girl🔥</t>
  </si>
  <si>
    <t>P5746</t>
  </si>
  <si>
    <t>My focus on your armpit 😍😍😍😍😍😍😍😍😍😍😍</t>
  </si>
  <si>
    <t>https://www.instagram.com/p/DXo7t7okl8n/?utm_source=ig_web_copy_link</t>
  </si>
  <si>
    <t>P5747</t>
  </si>
  <si>
    <t>"Honestly, your beauty shines even more when you wear a saree. You look wonderful."</t>
  </si>
  <si>
    <t>https://www.instagram.com/p/DXo7t7okl8n/?utm_source=ig_web_copy_link&amp;igsh=MzRlODBiNWFlZA==</t>
  </si>
  <si>
    <t>P5748</t>
  </si>
  <si>
    <t>Ke Baler shooting. eta Customer calling</t>
  </si>
  <si>
    <t>https://www.instagram.com/reel/DZYDIRwq9pJ/?utm_source=ig_web_copy_link&amp;igsh=MzRlODBiNWFlZA==</t>
  </si>
  <si>
    <t>P5749</t>
  </si>
  <si>
    <t>বাংলাদেশের খ</t>
  </si>
  <si>
    <t>P5750</t>
  </si>
  <si>
    <t>Looking gorgeous</t>
  </si>
  <si>
    <t>P5751</t>
  </si>
  <si>
    <t>ট্যাগ লাগানো ভুসকি</t>
  </si>
  <si>
    <t>P5752</t>
  </si>
  <si>
    <t>Rate baranor dhanda😒</t>
  </si>
  <si>
    <t>P5753</t>
  </si>
  <si>
    <t>Maria ke musulmani koria hobe</t>
  </si>
  <si>
    <t>P5754</t>
  </si>
  <si>
    <t>লাগাও পারটির সদস্য।</t>
  </si>
  <si>
    <t>P5755</t>
  </si>
  <si>
    <t>apu deep navel🤤Bangladesh er most sexiest naveli queen.Sobare dream mim apu nabhi te fingering kora😍</t>
  </si>
  <si>
    <t>P5756</t>
  </si>
  <si>
    <t>লাত্থি মেরে পানিতে ফেলে দেয়া যায় না এই খ রে?</t>
  </si>
  <si>
    <t>P5757</t>
  </si>
  <si>
    <t>এই তো চোদা চোদী করতে কাস্টমারের সাথে বিদেশে গেছে</t>
  </si>
  <si>
    <t>P5758</t>
  </si>
  <si>
    <t>নষ্ট</t>
  </si>
  <si>
    <t>P5759</t>
  </si>
  <si>
    <t>Purely Wh/ore looks</t>
  </si>
  <si>
    <t>P5760</t>
  </si>
  <si>
    <t>One night 5 laks....?</t>
  </si>
  <si>
    <t>https://www.instagram.com/reel/DYzj5aFzkdo/?utm_source=ig_web_copy_link&amp;igsh=MzRlODBiNWFlZA==</t>
  </si>
  <si>
    <t>P5761</t>
  </si>
  <si>
    <t>tore kamray dise ke oita age bol tarpor video dekmu</t>
  </si>
  <si>
    <t>P5762</t>
  </si>
  <si>
    <t>এর আজকে নাভির গোলটা মিস করলাম😶‍🌫️</t>
  </si>
  <si>
    <t>P5763</t>
  </si>
  <si>
    <t>Ke jeno khea diea love bite dia diesa 😂</t>
  </si>
  <si>
    <t>P5764</t>
  </si>
  <si>
    <t>কামড়টা যায়গা মতো দিছে 😂</t>
  </si>
  <si>
    <t>P5765</t>
  </si>
  <si>
    <t>কি কামড় দিলো হালায় গলায় দাগ টা এখনো আছে</t>
  </si>
  <si>
    <t>P5766</t>
  </si>
  <si>
    <t>বাংলার MG😮</t>
  </si>
  <si>
    <t>P5767</t>
  </si>
  <si>
    <t>তোর বাজেট কত ময়না???</t>
  </si>
  <si>
    <t>P5768</t>
  </si>
  <si>
    <t>কম টাকার সানি লিয়ন</t>
  </si>
  <si>
    <t>P5769</t>
  </si>
  <si>
    <t>কত টাকা এক রাত</t>
  </si>
  <si>
    <t>P5770</t>
  </si>
  <si>
    <t>গলায় চোদলো কেডা</t>
  </si>
  <si>
    <t>P5771</t>
  </si>
  <si>
    <t>বুড়ির ভাব কত,,,</t>
  </si>
  <si>
    <t>P5772</t>
  </si>
  <si>
    <t>ore dudh</t>
  </si>
  <si>
    <t>P5773</t>
  </si>
  <si>
    <t>ভাতার লাগবে?</t>
  </si>
  <si>
    <t>P5774</t>
  </si>
  <si>
    <t>Khalar biyer boyos hoy ni 😮</t>
  </si>
  <si>
    <t>P5775</t>
  </si>
  <si>
    <t>Dur Burir buri 😡😡🤣🤣</t>
  </si>
  <si>
    <t>P5776</t>
  </si>
  <si>
    <t>Koto pola ja unar Shona ta kola disa … American kalo der Tao disa</t>
  </si>
  <si>
    <t>P5777</t>
  </si>
  <si>
    <t>Chodainna magi 😂</t>
  </si>
  <si>
    <t>P5778</t>
  </si>
  <si>
    <t>S9bai to apnar headlight dekhbe😂</t>
  </si>
  <si>
    <t>P5779</t>
  </si>
  <si>
    <t>কেড়ায় জানি লাগাইসে</t>
  </si>
  <si>
    <t>P5780</t>
  </si>
  <si>
    <t>Kora khanki hoye uthse kintu
Sei sei</t>
  </si>
  <si>
    <t>P5781</t>
  </si>
  <si>
    <t>পুক্কি মারাইতে কত নাও...?</t>
  </si>
  <si>
    <t>P5782</t>
  </si>
  <si>
    <t>Kire khanki ki bolish</t>
  </si>
  <si>
    <t>P5783</t>
  </si>
  <si>
    <t>Attention Seeker😣</t>
  </si>
  <si>
    <t>P5784</t>
  </si>
  <si>
    <t>শালী পিছনেও নেয়</t>
  </si>
  <si>
    <t>P5785</t>
  </si>
  <si>
    <t>P5786</t>
  </si>
  <si>
    <t>খারা খারা দুধ</t>
  </si>
  <si>
    <t>P5787</t>
  </si>
  <si>
    <t>Dhur magi</t>
  </si>
  <si>
    <t>P5788</t>
  </si>
  <si>
    <t>Ar thaka onak young 18/19 years old fat a&amp;&amp; thick body cute maya ami lagai 15/20 dollars diya Colombia ta .. ai ma@@ ta k akbar chu@@@ pora ar lagaitam na</t>
  </si>
  <si>
    <t>P5789</t>
  </si>
  <si>
    <t>এই বয়সেও এত বড় দু*ধ😰🫦🤤🥹</t>
  </si>
  <si>
    <t>P5790</t>
  </si>
  <si>
    <t>Pr@stitute 😂</t>
  </si>
  <si>
    <t>P5791</t>
  </si>
  <si>
    <t>Rateee magi stroke ney r diner belaay eshob kore</t>
  </si>
  <si>
    <t>P5792</t>
  </si>
  <si>
    <t>বাংলা খানকি মাগির</t>
  </si>
  <si>
    <t>P5793</t>
  </si>
  <si>
    <t>Magi tui rater bela sun glass porbi kno</t>
  </si>
  <si>
    <t>P5794</t>
  </si>
  <si>
    <t>P5795</t>
  </si>
  <si>
    <t>P5796</t>
  </si>
  <si>
    <t>P5797</t>
  </si>
  <si>
    <t>P5798</t>
  </si>
  <si>
    <t>P5799</t>
  </si>
  <si>
    <t>P5800</t>
  </si>
  <si>
    <t>P5801</t>
  </si>
  <si>
    <t>P5802</t>
  </si>
  <si>
    <t>P5803</t>
  </si>
  <si>
    <t>P5804</t>
  </si>
  <si>
    <t>P5805</t>
  </si>
  <si>
    <t>P5806</t>
  </si>
  <si>
    <t>P5807</t>
  </si>
  <si>
    <t>P5808</t>
  </si>
  <si>
    <t>P5809</t>
  </si>
  <si>
    <t>P5810</t>
  </si>
  <si>
    <t>P5811</t>
  </si>
  <si>
    <t>P5812</t>
  </si>
  <si>
    <t>P5813</t>
  </si>
  <si>
    <t>P5814</t>
  </si>
  <si>
    <t>P5815</t>
  </si>
  <si>
    <t>P5816</t>
  </si>
  <si>
    <t>P5817</t>
  </si>
  <si>
    <t>P5818</t>
  </si>
  <si>
    <t>P5819</t>
  </si>
  <si>
    <t>P5820</t>
  </si>
  <si>
    <t>P5821</t>
  </si>
  <si>
    <t>P5822</t>
  </si>
  <si>
    <t>P5823</t>
  </si>
  <si>
    <t>P5824</t>
  </si>
  <si>
    <t>P5825</t>
  </si>
  <si>
    <t>P5826</t>
  </si>
  <si>
    <t>P5827</t>
  </si>
  <si>
    <t>P5828</t>
  </si>
  <si>
    <t>P5829</t>
  </si>
  <si>
    <t>P5830</t>
  </si>
  <si>
    <t>P5831</t>
  </si>
  <si>
    <t>P5832</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</si>
  <si>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</si>
  <si>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</si>
  <si>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</si>
  <si>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</si>
  <si>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</si>
  <si>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</si>
  <si>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</si>
  <si>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</si>
  <si>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</si>
  <si>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</si>
  <si>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</si>
  <si>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</si>
  <si>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</si>
  <si>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</si>
  <si>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</si>
  <si>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</si>
  <si>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</si>
  <si>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</si>
  <si>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</si>
  <si>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</si>
  <si>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</si>
  <si>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</si>
  <si>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</si>
  <si>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P5856</t>
  </si>
  <si>
    <t>P5857</t>
  </si>
  <si>
    <t>P5858</t>
  </si>
  <si>
    <t>P5859</t>
  </si>
  <si>
    <t>P5860</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</si>
  <si>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</si>
  <si>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</si>
  <si>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</si>
  <si>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</si>
  <si>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</si>
  <si>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</si>
  <si>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</si>
  <si>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</si>
  <si>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</si>
  <si>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</si>
  <si>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</si>
  <si>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</si>
  <si>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</si>
  <si>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</si>
  <si>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</si>
  <si>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</si>
  <si>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</si>
  <si>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</si>
  <si>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</si>
  <si>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</si>
  <si>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</si>
  <si>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</si>
  <si>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</si>
  <si>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</si>
  <si>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</si>
  <si>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</si>
  <si>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</si>
  <si>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</si>
  <si>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</si>
  <si>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</si>
  <si>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P5891</t>
  </si>
  <si>
    <t>P5892</t>
  </si>
  <si>
    <t>P5893</t>
  </si>
  <si>
    <t>P5894</t>
  </si>
  <si>
    <t>P5895</t>
  </si>
  <si>
    <t>P5896</t>
  </si>
  <si>
    <t>P5897</t>
  </si>
  <si>
    <t>P5898</t>
  </si>
  <si>
    <t>P5899</t>
  </si>
  <si>
    <t>P5900</t>
  </si>
  <si>
    <t>P5901</t>
  </si>
  <si>
    <t>P5902</t>
  </si>
  <si>
    <t>P5903</t>
  </si>
  <si>
    <t>P5904</t>
  </si>
  <si>
    <t>P5905</t>
  </si>
  <si>
    <t>P5906</t>
  </si>
  <si>
    <t>P5907</t>
  </si>
  <si>
    <t>P5908</t>
  </si>
  <si>
    <t>P5909</t>
  </si>
  <si>
    <t>P5910</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</si>
  <si>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</si>
  <si>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</si>
  <si>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</si>
  <si>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</si>
  <si>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</si>
  <si>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</si>
  <si>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</si>
  <si>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</si>
  <si>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</si>
  <si>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</si>
  <si>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</si>
  <si>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</si>
  <si>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</si>
  <si>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</si>
  <si>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</si>
  <si>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</si>
  <si>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</si>
  <si>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</si>
  <si>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</si>
  <si>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</si>
  <si>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</si>
  <si>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</si>
  <si>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</si>
  <si>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</si>
  <si>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</si>
  <si>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</si>
  <si>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</si>
  <si>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</si>
  <si>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</si>
  <si>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</si>
  <si>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</si>
  <si>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</si>
  <si>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</si>
  <si>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</si>
  <si>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</si>
  <si>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</si>
  <si>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</si>
  <si>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</si>
  <si>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</si>
  <si>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</si>
  <si>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</si>
  <si>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</si>
  <si>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</si>
  <si>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</si>
  <si>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</si>
  <si>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</si>
  <si>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</si>
  <si>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</si>
  <si>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</si>
  <si>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</si>
  <si>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</si>
  <si>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</si>
  <si>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</si>
  <si>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</si>
  <si>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</si>
  <si>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</si>
  <si>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</si>
  <si>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</si>
  <si>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</si>
  <si>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</si>
  <si>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</si>
  <si>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</si>
  <si>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</si>
  <si>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</si>
  <si>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</si>
  <si>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</si>
  <si>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</si>
  <si>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</si>
  <si>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</si>
  <si>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</si>
  <si>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</si>
  <si>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</si>
  <si>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</si>
  <si>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</si>
  <si>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</si>
  <si>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</si>
  <si>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</si>
  <si>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</si>
  <si>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</si>
  <si>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</si>
  <si>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</si>
  <si>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</si>
  <si>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</si>
  <si>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</si>
  <si>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</si>
  <si>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</si>
  <si>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</si>
  <si>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</si>
  <si>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</si>
  <si>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</si>
  <si>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</si>
  <si>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</si>
  <si>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</si>
  <si>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</si>
  <si>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</si>
  <si>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</si>
  <si>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</si>
  <si>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</si>
  <si>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</si>
  <si>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</si>
  <si>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</si>
  <si>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</si>
  <si>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</si>
  <si>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</si>
  <si>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</si>
  <si>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</si>
  <si>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</si>
  <si>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</si>
  <si>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</si>
  <si>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</si>
  <si>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</si>
  <si>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</si>
  <si>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</si>
  <si>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</si>
  <si>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</si>
  <si>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</si>
  <si>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</si>
  <si>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</si>
  <si>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</si>
  <si>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</si>
  <si>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</si>
  <si>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</si>
  <si>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</si>
  <si>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</si>
  <si>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</si>
  <si>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</si>
  <si>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</si>
  <si>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</si>
  <si>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</si>
  <si>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</si>
  <si>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</si>
  <si>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</si>
  <si>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</si>
  <si>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P6044</t>
  </si>
  <si>
    <t>P6045</t>
  </si>
  <si>
    <t>P6046</t>
  </si>
  <si>
    <t>P6047</t>
  </si>
  <si>
    <t>P6048</t>
  </si>
  <si>
    <t>P6049</t>
  </si>
  <si>
    <t>P6050</t>
  </si>
  <si>
    <t>P6051</t>
  </si>
  <si>
    <t>P6052</t>
  </si>
  <si>
    <t>P6053</t>
  </si>
  <si>
    <t>P6054</t>
  </si>
  <si>
    <t>P6055</t>
  </si>
  <si>
    <t>P6056</t>
  </si>
  <si>
    <t>P6057</t>
  </si>
  <si>
    <t>P6058</t>
  </si>
  <si>
    <t>P6059</t>
  </si>
  <si>
    <t>P6060</t>
  </si>
  <si>
    <t>P6061</t>
  </si>
  <si>
    <t>P6062</t>
  </si>
  <si>
    <t>P6063</t>
  </si>
  <si>
    <t>P6064</t>
  </si>
  <si>
    <t>P6065</t>
  </si>
  <si>
    <t>P6066</t>
  </si>
  <si>
    <t>P6067</t>
  </si>
  <si>
    <t>P6068</t>
  </si>
  <si>
    <t>P6069</t>
  </si>
  <si>
    <t>P6070</t>
  </si>
  <si>
    <t>P6071</t>
  </si>
  <si>
    <t>P6072</t>
  </si>
  <si>
    <t>P6073</t>
  </si>
  <si>
    <t>P6074</t>
  </si>
  <si>
    <t>P6075</t>
  </si>
  <si>
    <t>P6076</t>
  </si>
  <si>
    <t>P6077</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</si>
  <si>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</si>
  <si>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</si>
  <si>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</si>
  <si>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</si>
  <si>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</si>
  <si>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</si>
  <si>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</si>
  <si>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</si>
  <si>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</si>
  <si>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</si>
  <si>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</si>
  <si>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</si>
  <si>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</si>
  <si>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</si>
  <si>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</si>
  <si>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</si>
  <si>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</si>
  <si>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</si>
  <si>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</si>
  <si>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</si>
  <si>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</si>
  <si>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</si>
  <si>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</si>
  <si>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</si>
  <si>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</si>
  <si>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</si>
  <si>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</si>
  <si>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</si>
  <si>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</si>
  <si>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</si>
  <si>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</si>
  <si>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</si>
  <si>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</si>
  <si>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</si>
  <si>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</si>
  <si>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</si>
  <si>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</si>
  <si>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</si>
  <si>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</si>
  <si>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</si>
  <si>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</si>
  <si>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</si>
  <si>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</si>
  <si>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</si>
  <si>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</si>
  <si>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</si>
  <si>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</si>
  <si>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</si>
  <si>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</si>
  <si>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</si>
  <si>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</si>
  <si>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</si>
  <si>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</si>
  <si>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</si>
  <si>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</si>
  <si>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</si>
  <si>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</si>
  <si>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</si>
  <si>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</si>
  <si>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</si>
  <si>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</si>
  <si>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</si>
  <si>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 xml:space="preserve"> </t>
  </si>
  <si>
    <t>Pran Dairy review ❤️‍🔥</t>
  </si>
  <si>
    <t>https://www.instagram.com/reel/DZmBNGvph1C/?utm_source=ig_web_copy_link&amp;igsh=MzRlODBiNWFlZA==</t>
  </si>
  <si>
    <t>Dhud e o perfume dao 🙂🙏</t>
  </si>
  <si>
    <t>আপু আপনি কালো কেন😂</t>
  </si>
  <si>
    <t>কয়জন দিয়ে কাম চালাও</t>
  </si>
  <si>
    <t>Instagram er TikToker</t>
  </si>
  <si>
    <t>Tomar j pahar go</t>
  </si>
  <si>
    <t>সব আবাসিক হোটেলের</t>
  </si>
  <si>
    <t>জুলে গেছে দেখায় কোন লাভ নাই ‌🦥🦥🦥</t>
  </si>
  <si>
    <t>উচু দালান দেখে বোঝা যাচ্ছে ঐখানে কতজনের হাত আছে 🙂</t>
  </si>
  <si>
    <t>তা পম পম দেখানোর কি আছে 😍</t>
  </si>
  <si>
    <t>আবাসিক হোটেলে যাচ্ছেন নাকি</t>
  </si>
  <si>
    <t>নষ্ট জামা ❌❌নষ্ট মাইয়া ✅✅</t>
  </si>
  <si>
    <t>Valo face na thakle r ki.. geramer meyera ja kore.. pahar dekhaya chole.. ফেমাস hoyar Jhonno 🔥🔥</t>
  </si>
  <si>
    <t>সারা বছর টিকটিক করে আর বিশ্বকাপ আসলে কুরকুরানি বারে 😂 অবশ্য আমি ব্রাজিল সাপোর্টার 😁🇧🇷</t>
  </si>
  <si>
    <t>https://www.instagram.com/reel/DZdDGU6vQHC/?utm_source=ig_web_copy_link&amp;igsh=MzRlODBiNWFlZA==</t>
  </si>
  <si>
    <t>Uff modhu...tmk hate niye chete khabo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</si>
</sst>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quot;/&quot;d&quot;/&quot;yy"/>
    <numFmt numFmtId="165" formatCode="mm&quot;-&quot;dd&quot;-&quot;yyyy"/>
    <numFmt numFmtId="166" formatCode="yyyy-mm-dd"/>
    <numFmt numFmtId="167" formatCode="yyyy-m-d"/>
    <numFmt numFmtId="168" formatCode="m/d/yyyy"/>
    <numFmt numFmtId="169" formatCode="mm/dd/yyyy"/>
  </numFmts>
  <fonts count="81">
    <font>
      <sz val="11.0"/>
      <color theme="1"/>
      <name val="Calibri"/>
      <scheme val="minor"/>
    </font>
    <font>
      <b/>
      <sz val="10.0"/>
      <color rgb="FFFFFFFF"/>
      <name val="Times New Roman"/>
    </font>
    <font>
      <b/>
      <color rgb="FFFFFFFF"/>
      <name val="Times New Roman"/>
    </font>
    <font>
      <sz val="10.0"/>
      <color rgb="FFFFFFFF"/>
      <name val="Times New Roman"/>
    </font>
    <font>
      <b/>
      <sz val="13.0"/>
      <color rgb="FFFFFFFF"/>
      <name val="Arial"/>
    </font>
    <font/>
    <font>
      <color theme="1"/>
      <name val="Times New Roman"/>
    </font>
    <font>
      <b/>
      <sz val="10.0"/>
      <color rgb="FFFFFFFF"/>
      <name val="Arial"/>
    </font>
    <font>
      <sz val="10.0"/>
      <color theme="1"/>
      <name val="Arial"/>
    </font>
    <font>
      <sz val="10.0"/>
      <color theme="1"/>
      <name val="Times New Roman"/>
    </font>
    <font>
      <color theme="1"/>
      <name val="Calibri"/>
      <scheme val="minor"/>
    </font>
    <font>
      <sz val="11.0"/>
      <color theme="1"/>
      <name val="Times New Roman"/>
    </font>
    <font>
      <sz val="10.0"/>
      <color rgb="FF000000"/>
      <name val="Times New Roman"/>
    </font>
    <font>
      <sz val="11.0"/>
      <color rgb="FF000000"/>
      <name val="Times New Roman"/>
    </font>
    <font>
      <b/>
      <color theme="1"/>
      <name val="Calibri"/>
      <scheme val="minor"/>
    </font>
    <font>
      <u/>
      <sz val="11.0"/>
      <color rgb="FF0000FF"/>
      <name val="Times New Roman"/>
    </font>
    <font>
      <b/>
      <color theme="1"/>
      <name val="Times New Roman"/>
    </font>
    <font>
      <u/>
      <sz val="10.0"/>
      <color rgb="FF0000FF"/>
      <name val="Times New Roman"/>
    </font>
    <font>
      <u/>
      <sz val="10.0"/>
      <color rgb="FF0000FF"/>
      <name val="Times New Roman"/>
    </font>
    <font>
      <color rgb="FF000000"/>
      <name val="Times New Roman"/>
    </font>
    <font>
      <u/>
      <color rgb="FF0000FF"/>
      <name val="Times New Roman"/>
    </font>
    <font>
      <u/>
      <sz val="11.0"/>
      <color rgb="FF0000FF"/>
      <name val="Times New Roman"/>
    </font>
    <font>
      <u/>
      <color rgb="FF0000FF"/>
      <name val="Times New Roman"/>
    </font>
    <font>
      <sz val="11.0"/>
      <color rgb="FF161823"/>
      <name val="Times New Roman"/>
    </font>
    <font>
      <u/>
      <color rgb="FF0000FF"/>
      <name val="Times New Roman"/>
    </font>
    <font>
      <sz val="11.0"/>
      <color rgb="FF434343"/>
      <name val="Times New Roman"/>
    </font>
    <font>
      <u/>
      <sz val="11.0"/>
      <color rgb="FF0000FF"/>
      <name val="Times New Roman"/>
    </font>
    <font>
      <u/>
      <color rgb="FF0000FF"/>
      <name val="Times New Roman"/>
    </font>
    <font>
      <u/>
      <color rgb="FF0000FF"/>
      <name val="Times New Roman"/>
    </font>
    <font>
      <u/>
      <color rgb="FF0000FF"/>
      <name val="Times New Roman"/>
    </font>
    <font>
      <u/>
      <sz val="11.0"/>
      <color rgb="FF0000FF"/>
      <name val="Times New Roman"/>
    </font>
    <font>
      <u/>
      <sz val="11.0"/>
      <color rgb="FF0000FF"/>
      <name val="Times New Roman"/>
    </font>
    <font>
      <sz val="11.0"/>
      <color rgb="FFFFFFFF"/>
      <name val="Times New Roman"/>
    </font>
    <font>
      <color rgb="FF161823"/>
      <name val="Times New Roman"/>
    </font>
    <font>
      <u/>
      <sz val="11.0"/>
      <color rgb="FF0000FF"/>
      <name val="Times New Roman"/>
    </font>
    <font>
      <u/>
      <sz val="11.0"/>
      <color rgb="FF0000FF"/>
      <name val="Times New Roman"/>
    </font>
    <font>
      <u/>
      <sz val="11.0"/>
      <color rgb="FF0000FF"/>
      <name val="Times New Roman"/>
    </font>
    <font>
      <sz val="11.0"/>
      <color rgb="FF1F1F1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434343"/>
      <name val="Times New Roman"/>
    </font>
    <font>
      <u/>
      <sz val="11.0"/>
      <color rgb="FF434343"/>
      <name val="Times New Roman"/>
    </font>
    <font>
      <b/>
      <sz val="11.0"/>
      <color rgb="FF434343"/>
      <name val="Times New Roman"/>
    </font>
    <font>
      <sz val="12.0"/>
      <color rgb="FF000000"/>
      <name val="Times New Roman"/>
    </font>
    <font>
      <u/>
      <sz val="11.0"/>
      <color rgb="FF0000FF"/>
      <name val="Times New Roman"/>
    </font>
    <font>
      <u/>
      <sz val="11.0"/>
      <color rgb="FF0000FF"/>
      <name val="Times New Roman"/>
    </font>
    <font>
      <b/>
      <color rgb="FF000000"/>
      <name val="Times New Roman"/>
    </font>
    <font>
      <sz val="11.0"/>
      <color rgb="FF0F0F0F"/>
      <name val="Times New Roman"/>
    </font>
    <font>
      <u/>
      <color rgb="FF0000FF"/>
      <name val="Times New Roman"/>
    </font>
    <font>
      <color rgb="FF0000FF"/>
      <name val="Times New Roman"/>
    </font>
    <font>
      <sz val="9.0"/>
      <color rgb="FF000000"/>
      <name val="Times New Roman"/>
    </font>
    <font>
      <sz val="11.0"/>
      <color rgb="FF333D42"/>
      <name val="Times New Roman"/>
    </font>
    <font>
      <u/>
      <color rgb="FF0000FF"/>
      <name val="Times New Roman"/>
    </font>
    <font>
      <sz val="11.0"/>
      <color rgb="FF333D42"/>
      <name val="Arial"/>
    </font>
    <font>
      <sz val="11.0"/>
      <color rgb="FF333D42"/>
      <name val="-apple-system"/>
    </font>
    <font>
      <color rgb="FF333D42"/>
      <name val="Arial"/>
    </font>
    <font>
      <sz val="11.0"/>
      <color theme="1"/>
      <name val="Calibri"/>
    </font>
    <font>
      <u/>
      <sz val="11.0"/>
      <color rgb="FF0000FF"/>
      <name val="Times New Roman"/>
    </font>
    <font>
      <u/>
      <sz val="11.0"/>
      <color rgb="FF0000FF"/>
      <name val="Times New Roman"/>
    </font>
    <font>
      <u/>
      <sz val="11.0"/>
      <color rgb="FF0000FF"/>
      <name val="Times New Roman"/>
    </font>
    <font>
      <u/>
      <sz val="11.0"/>
      <color rgb="FF434343"/>
      <name val="Times New Roman"/>
    </font>
    <font>
      <u/>
      <sz val="11.0"/>
      <color rgb="FF434343"/>
      <name val="Times New Roman"/>
    </font>
    <font>
      <sz val="11.0"/>
      <color rgb="FF434343"/>
      <name val="Roboto"/>
    </font>
    <font>
      <u/>
      <sz val="11.0"/>
      <color rgb="FF434343"/>
      <name val="Roboto"/>
    </font>
    <font>
      <u/>
      <sz val="11.0"/>
      <color rgb="FF434343"/>
      <name val="Roboto"/>
    </font>
    <font>
      <u/>
      <sz val="11.0"/>
      <color rgb="FF434343"/>
      <name val="Roboto"/>
    </font>
    <font>
      <sz val="11.0"/>
      <color rgb="FF0C1014"/>
      <name val="-apple-system"/>
    </font>
    <font>
      <u/>
      <sz val="11.0"/>
      <color rgb="FF434343"/>
      <name val="Roboto"/>
    </font>
    <font>
      <u/>
      <sz val="11.0"/>
      <color rgb="FF434343"/>
      <name val="Roboto"/>
    </font>
    <font>
      <u/>
      <sz val="11.0"/>
      <color rgb="FF434343"/>
      <name val="Roboto"/>
    </font>
    <font>
      <u/>
      <sz val="11.0"/>
      <color rgb="FF434343"/>
      <name val="Roboto"/>
    </font>
    <font>
      <sz val="11.0"/>
      <color rgb="FF0C1014"/>
      <name val="Arial"/>
    </font>
  </fonts>
  <fills count="21">
    <fill>
      <patternFill patternType="none"/>
    </fill>
    <fill>
      <patternFill patternType="lightGray"/>
    </fill>
    <fill>
      <patternFill patternType="solid">
        <fgColor rgb="FF2E75B6"/>
        <bgColor rgb="FF2E75B6"/>
      </patternFill>
    </fill>
    <fill>
      <patternFill patternType="solid">
        <fgColor rgb="FF1F3864"/>
        <bgColor rgb="FF1F3864"/>
      </patternFill>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
      <patternFill patternType="solid">
        <fgColor rgb="FFEBF3FB"/>
        <bgColor rgb="FFEBF3FB"/>
      </patternFill>
    </fill>
    <fill>
      <patternFill patternType="solid">
        <fgColor rgb="FFFCE5CD"/>
        <bgColor rgb="FFFCE5CD"/>
      </patternFill>
    </fill>
    <fill>
      <patternFill patternType="solid">
        <fgColor rgb="FF9FC5E8"/>
        <bgColor rgb="FF9FC5E8"/>
      </patternFill>
    </fill>
    <fill>
      <patternFill patternType="solid">
        <fgColor rgb="FFFFF2CC"/>
        <bgColor rgb="FFFFF2CC"/>
      </patternFill>
    </fill>
    <fill>
      <patternFill patternType="solid">
        <fgColor rgb="FFCFE2F3"/>
        <bgColor rgb="FFCFE2F3"/>
      </patternFill>
    </fill>
    <fill>
      <patternFill patternType="solid">
        <fgColor theme="0"/>
        <bgColor theme="0"/>
      </patternFill>
    </fill>
    <fill>
      <patternFill patternType="solid">
        <fgColor rgb="FFB7B7B7"/>
        <bgColor rgb="FFB7B7B7"/>
      </patternFill>
    </fill>
    <fill>
      <patternFill patternType="solid">
        <fgColor rgb="FFEFEFEF"/>
        <bgColor rgb="FFEFEFEF"/>
      </patternFill>
    </fill>
    <fill>
      <patternFill patternType="solid">
        <fgColor rgb="FFF3F3F3"/>
        <bgColor rgb="FFF3F3F3"/>
      </patternFill>
    </fill>
    <fill>
      <patternFill patternType="solid">
        <fgColor rgb="FFF8F9FA"/>
        <bgColor rgb="FFF8F9FA"/>
      </patternFill>
    </fill>
    <fill>
      <patternFill patternType="solid">
        <fgColor rgb="FF00FFFF"/>
        <bgColor rgb="FF00FFFF"/>
      </patternFill>
    </fill>
    <fill>
      <patternFill patternType="solid">
        <fgColor rgb="FFF9FAFB"/>
        <bgColor rgb="FFF9FAFB"/>
      </patternFill>
    </fill>
    <fill>
      <patternFill patternType="solid">
        <fgColor rgb="FFFAFAFA"/>
        <bgColor rgb="FFFAFAFA"/>
      </patternFill>
    </fill>
    <fill>
      <patternFill patternType="solid">
        <fgColor rgb="FFF9FAFE"/>
        <bgColor rgb="FFF9FAFE"/>
      </patternFill>
    </fill>
  </fills>
  <borders count="6">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BDD7EE"/>
      </left>
      <right style="thin">
        <color rgb="FFBDD7EE"/>
      </right>
      <top style="thin">
        <color rgb="FFBDD7EE"/>
      </top>
      <bottom style="thin">
        <color rgb="FFBDD7EE"/>
      </bottom>
    </border>
  </borders>
  <cellStyleXfs count="1">
    <xf borderId="0" fillId="0" fontId="0" numFmtId="0" applyAlignment="1" applyFont="1"/>
  </cellStyleXfs>
  <cellXfs count="43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1" numFmtId="0" xfId="0" applyAlignment="1" applyBorder="1" applyFill="1" applyFont="1">
      <alignment horizontal="left" shrinkToFit="0" vertical="center" wrapText="1"/>
    </xf>
    <xf borderId="1" fillId="2" fontId="2" numFmtId="0" xfId="0" applyAlignment="1" applyBorder="1" applyFill="1" applyFont="1">
      <alignment readingOrder="0"/>
    </xf>
    <xf borderId="1" fillId="2" fontId="1" numFmtId="0" xfId="0" applyAlignment="1" applyBorder="1" applyFill="1" applyFont="1">
      <alignment horizontal="left" shrinkToFit="0" vertical="center" wrapText="0"/>
    </xf>
    <xf borderId="1" fillId="2" fontId="1" numFmtId="0" xfId="0" applyAlignment="1" applyBorder="1" applyFill="1" applyFont="1">
      <alignment horizontal="left" readingOrder="0" shrinkToFit="0" vertical="center" wrapText="0"/>
    </xf>
    <xf borderId="1" fillId="2" fontId="1" numFmtId="164" xfId="0" applyAlignment="1" applyBorder="1" applyFill="1" applyFont="1" applyNumberFormat="1">
      <alignment horizontal="center" shrinkToFit="0" vertical="center" wrapText="1"/>
    </xf>
    <xf borderId="1" fillId="2" fontId="1" numFmtId="165" xfId="0" applyAlignment="1" applyBorder="1" applyFill="1" applyFont="1" applyNumberFormat="1">
      <alignment horizontal="center" readingOrder="0" shrinkToFit="0" vertical="center" wrapText="1"/>
    </xf>
    <xf borderId="1" fillId="2" fontId="1" numFmtId="0" xfId="0" applyAlignment="1" applyBorder="1" applyFill="1" applyFont="1">
      <alignment horizontal="center" shrinkToFit="0" vertical="center" wrapText="0"/>
    </xf>
    <xf borderId="1" fillId="2" fontId="1"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0"/>
    </xf>
    <xf borderId="3" fillId="0" fontId="5" numFmtId="0" xfId="0" applyBorder="1" applyFont="1"/>
    <xf borderId="4" fillId="0" fontId="5" numFmtId="0" xfId="0" applyBorder="1" applyFont="1"/>
    <xf borderId="1" fillId="0" fontId="6" numFmtId="0" xfId="0" applyBorder="1" applyFont="1"/>
    <xf borderId="5" fillId="2" fontId="7" numFmtId="0" xfId="0" applyAlignment="1" applyBorder="1" applyFill="1" applyFont="1">
      <alignment horizontal="center" shrinkToFit="0" vertical="center" wrapText="1"/>
    </xf>
    <xf borderId="5" fillId="2" fontId="7" numFmtId="0" xfId="0" applyAlignment="1" applyBorder="1" applyFill="1" applyFont="1">
      <alignment horizontal="center" readingOrder="0" shrinkToFit="0" vertical="center" wrapText="1"/>
    </xf>
    <xf borderId="5" fillId="4" fontId="8" numFmtId="0" xfId="0" applyAlignment="1" applyBorder="1" applyFill="1" applyFont="1">
      <alignment horizontal="center" shrinkToFit="0" vertical="center" wrapText="1"/>
    </xf>
    <xf borderId="5" fillId="4" fontId="8" numFmtId="0" xfId="0" applyAlignment="1" applyBorder="1" applyFill="1" applyFont="1">
      <alignment horizontal="center" readingOrder="0" shrinkToFit="0" vertical="center" wrapText="1"/>
    </xf>
    <xf borderId="5" fillId="5" fontId="8" numFmtId="0" xfId="0" applyAlignment="1" applyBorder="1" applyFill="1" applyFont="1">
      <alignment horizontal="left" shrinkToFit="0" vertical="center" wrapText="1"/>
    </xf>
    <xf borderId="5" fillId="6" fontId="8" numFmtId="0" xfId="0" applyAlignment="1" applyBorder="1" applyFill="1" applyFont="1">
      <alignment horizontal="center" shrinkToFit="0" vertical="center" wrapText="1"/>
    </xf>
    <xf borderId="5" fillId="7" fontId="8" numFmtId="0" xfId="0" applyAlignment="1" applyBorder="1" applyFill="1" applyFont="1">
      <alignment horizontal="left" shrinkToFit="0" vertical="center" wrapText="1"/>
    </xf>
    <xf borderId="5" fillId="6" fontId="8" numFmtId="0" xfId="0" applyAlignment="1" applyBorder="1" applyFill="1" applyFont="1">
      <alignment horizontal="center" readingOrder="0" shrinkToFit="0" vertical="center" wrapText="1"/>
    </xf>
    <xf borderId="1" fillId="7" fontId="9" numFmtId="0" xfId="0" applyAlignment="1" applyBorder="1" applyFill="1" applyFont="1">
      <alignment horizontal="left" readingOrder="0" shrinkToFit="0" vertical="center" wrapText="1"/>
    </xf>
    <xf borderId="5" fillId="8" fontId="8" numFmtId="0" xfId="0" applyAlignment="1" applyBorder="1" applyFill="1" applyFont="1">
      <alignment horizontal="center" shrinkToFit="0" vertical="center" wrapText="1"/>
    </xf>
    <xf borderId="5" fillId="8" fontId="8" numFmtId="0" xfId="0" applyAlignment="1" applyBorder="1" applyFill="1" applyFont="1">
      <alignment horizontal="center" readingOrder="0" shrinkToFit="0" vertical="center" wrapText="1"/>
    </xf>
    <xf borderId="1" fillId="9" fontId="6" numFmtId="0" xfId="0" applyAlignment="1" applyBorder="1" applyFill="1" applyFont="1">
      <alignment readingOrder="0"/>
    </xf>
    <xf borderId="5" fillId="10" fontId="8" numFmtId="0" xfId="0" applyAlignment="1" applyBorder="1" applyFill="1" applyFont="1">
      <alignment horizontal="center" shrinkToFit="0" vertical="center" wrapText="1"/>
    </xf>
    <xf borderId="1" fillId="7" fontId="9" numFmtId="0" xfId="0" applyAlignment="1" applyBorder="1" applyFill="1" applyFont="1">
      <alignment horizontal="left" shrinkToFit="0" vertical="center" wrapText="1"/>
    </xf>
    <xf borderId="5" fillId="10" fontId="8" numFmtId="0" xfId="0" applyAlignment="1" applyBorder="1" applyFill="1" applyFont="1">
      <alignment horizontal="center" readingOrder="0" shrinkToFit="0" vertical="center" wrapText="1"/>
    </xf>
    <xf borderId="0" fillId="0" fontId="10" numFmtId="0" xfId="0" applyAlignment="1" applyFont="1">
      <alignment readingOrder="0"/>
    </xf>
    <xf borderId="1" fillId="0" fontId="6" numFmtId="0" xfId="0" applyAlignment="1" applyBorder="1" applyFont="1">
      <alignment readingOrder="0"/>
    </xf>
    <xf borderId="5" fillId="3" fontId="7" numFmtId="0" xfId="0" applyAlignment="1" applyBorder="1" applyFill="1" applyFont="1">
      <alignment horizontal="center" shrinkToFit="0" vertical="center" wrapText="1"/>
    </xf>
    <xf borderId="1" fillId="0" fontId="11" numFmtId="0" xfId="0" applyAlignment="1" applyBorder="1" applyFont="1">
      <alignment shrinkToFit="0" vertical="bottom" wrapText="0"/>
    </xf>
    <xf borderId="1" fillId="0" fontId="12" numFmtId="0" xfId="0" applyAlignment="1" applyBorder="1" applyFont="1">
      <alignment horizontal="left" shrinkToFit="0" vertical="center" wrapText="0"/>
    </xf>
    <xf borderId="1" fillId="0" fontId="12" numFmtId="0" xfId="0" applyAlignment="1" applyBorder="1" applyFont="1">
      <alignment horizontal="left" shrinkToFit="0" vertical="center" wrapText="1"/>
    </xf>
    <xf borderId="1" fillId="0" fontId="11" numFmtId="164" xfId="0" applyAlignment="1" applyBorder="1" applyFont="1" applyNumberFormat="1">
      <alignment horizontal="center" vertical="bottom"/>
    </xf>
    <xf borderId="1" fillId="5" fontId="13" numFmtId="165" xfId="0" applyAlignment="1" applyBorder="1" applyFill="1" applyFont="1" applyNumberFormat="1">
      <alignment horizontal="center" vertical="bottom"/>
    </xf>
    <xf borderId="0" fillId="0" fontId="14" numFmtId="0" xfId="0" applyAlignment="1" applyFont="1">
      <alignment horizontal="center" readingOrder="0"/>
    </xf>
    <xf borderId="0" fillId="0" fontId="14" numFmtId="0" xfId="0" applyAlignment="1" applyFont="1">
      <alignment horizontal="right" readingOrder="0"/>
    </xf>
    <xf borderId="0" fillId="0" fontId="10" numFmtId="0" xfId="0" applyAlignment="1" applyFont="1">
      <alignment horizontal="right" readingOrder="0"/>
    </xf>
    <xf borderId="1" fillId="0" fontId="15" numFmtId="0" xfId="0" applyAlignment="1" applyBorder="1" applyFont="1">
      <alignment shrinkToFit="0" vertical="bottom" wrapText="0"/>
    </xf>
    <xf borderId="1" fillId="7" fontId="9" numFmtId="0" xfId="0" applyAlignment="1" applyBorder="1" applyFill="1" applyFont="1">
      <alignment horizontal="center" readingOrder="0" shrinkToFit="0" vertical="center" wrapText="1"/>
    </xf>
    <xf borderId="1" fillId="7" fontId="9" numFmtId="0" xfId="0" applyAlignment="1" applyBorder="1" applyFill="1" applyFont="1">
      <alignment horizontal="center" shrinkToFit="0" vertical="center" wrapText="1"/>
    </xf>
    <xf borderId="1" fillId="7" fontId="9" numFmtId="0" xfId="0" applyAlignment="1" applyBorder="1" applyFill="1" applyFont="1">
      <alignment horizontal="center" readingOrder="0" shrinkToFit="0" vertical="center" wrapText="0"/>
    </xf>
    <xf borderId="1" fillId="0" fontId="9" numFmtId="0" xfId="0" applyAlignment="1" applyBorder="1" applyFont="1">
      <alignment horizontal="center" readingOrder="0" shrinkToFit="0" vertical="center" wrapText="1"/>
    </xf>
    <xf borderId="1" fillId="5" fontId="9" numFmtId="0" xfId="0" applyAlignment="1" applyBorder="1" applyFill="1" applyFont="1">
      <alignment horizontal="center" shrinkToFit="0" vertical="center" wrapText="1"/>
    </xf>
    <xf borderId="1" fillId="11" fontId="6" numFmtId="0" xfId="0" applyAlignment="1" applyBorder="1" applyFill="1" applyFont="1">
      <alignment readingOrder="0"/>
    </xf>
    <xf borderId="1" fillId="11" fontId="6" numFmtId="0" xfId="0" applyBorder="1" applyFill="1" applyFont="1"/>
    <xf borderId="1" fillId="0" fontId="16" numFmtId="0" xfId="0" applyAlignment="1" applyBorder="1" applyFont="1">
      <alignment horizontal="center" readingOrder="0"/>
    </xf>
    <xf borderId="1" fillId="0" fontId="6" numFmtId="0" xfId="0" applyBorder="1" applyFont="1"/>
    <xf borderId="1" fillId="5" fontId="9" numFmtId="0" xfId="0" applyAlignment="1" applyBorder="1" applyFill="1" applyFont="1">
      <alignment horizontal="left" readingOrder="0" shrinkToFit="0" vertical="center" wrapText="1"/>
    </xf>
    <xf borderId="1" fillId="5" fontId="9" numFmtId="0" xfId="0" applyAlignment="1" applyBorder="1" applyFill="1" applyFont="1">
      <alignment horizontal="left" shrinkToFit="0" vertical="center" wrapText="1"/>
    </xf>
    <xf borderId="1" fillId="5" fontId="9" numFmtId="0" xfId="0" applyAlignment="1" applyBorder="1" applyFill="1" applyFont="1">
      <alignment horizontal="left" readingOrder="0" shrinkToFit="0" vertical="center" wrapText="0"/>
    </xf>
    <xf borderId="1" fillId="0" fontId="12" numFmtId="0" xfId="0" applyAlignment="1" applyBorder="1" applyFont="1">
      <alignment horizontal="left" readingOrder="0" shrinkToFit="0" vertical="center" wrapText="0"/>
    </xf>
    <xf borderId="1" fillId="5" fontId="9" numFmtId="164" xfId="0" applyAlignment="1" applyBorder="1" applyFill="1" applyFont="1" applyNumberFormat="1">
      <alignment horizontal="center" readingOrder="0" shrinkToFit="0" vertical="center" wrapText="1"/>
    </xf>
    <xf borderId="1" fillId="12" fontId="12" numFmtId="165" xfId="0" applyAlignment="1" applyBorder="1" applyFill="1" applyFont="1" applyNumberFormat="1">
      <alignment horizontal="center" readingOrder="0" shrinkToFit="0" vertical="center" wrapText="1"/>
    </xf>
    <xf borderId="1" fillId="5" fontId="17" numFmtId="0" xfId="0" applyAlignment="1" applyBorder="1" applyFill="1" applyFont="1">
      <alignment horizontal="left" readingOrder="0" shrinkToFit="0" vertical="center" wrapText="0"/>
    </xf>
    <xf borderId="1" fillId="5" fontId="9" numFmtId="0" xfId="0" applyAlignment="1" applyBorder="1" applyFill="1" applyFont="1">
      <alignment horizontal="center" readingOrder="0" shrinkToFit="0" vertical="center" wrapText="1"/>
    </xf>
    <xf borderId="1" fillId="5" fontId="9" numFmtId="0" xfId="0" applyAlignment="1" applyBorder="1" applyFill="1" applyFont="1">
      <alignment horizontal="center" shrinkToFit="0" vertical="center" wrapText="0"/>
    </xf>
    <xf borderId="1" fillId="5" fontId="6" numFmtId="0" xfId="0" applyBorder="1" applyFill="1" applyFont="1"/>
    <xf borderId="1" fillId="13" fontId="6" numFmtId="0" xfId="0" applyAlignment="1" applyBorder="1" applyFill="1" applyFont="1">
      <alignment readingOrder="0"/>
    </xf>
    <xf borderId="1" fillId="13" fontId="6" numFmtId="0" xfId="0" applyBorder="1" applyFill="1" applyFont="1"/>
    <xf borderId="1" fillId="7" fontId="9" numFmtId="0" xfId="0" applyAlignment="1" applyBorder="1" applyFill="1" applyFont="1">
      <alignment horizontal="left" readingOrder="0" shrinkToFit="0" vertical="center" wrapText="0"/>
    </xf>
    <xf borderId="1" fillId="0" fontId="12" numFmtId="0" xfId="0" applyAlignment="1" applyBorder="1" applyFont="1">
      <alignment horizontal="left" readingOrder="0" shrinkToFit="0" vertical="center" wrapText="1"/>
    </xf>
    <xf borderId="1" fillId="7" fontId="9" numFmtId="164" xfId="0" applyAlignment="1" applyBorder="1" applyFill="1" applyFont="1" applyNumberFormat="1">
      <alignment horizontal="center" readingOrder="0" shrinkToFit="0" vertical="center" wrapText="1"/>
    </xf>
    <xf borderId="1" fillId="7" fontId="18" numFmtId="0" xfId="0" applyAlignment="1" applyBorder="1" applyFill="1" applyFont="1">
      <alignment horizontal="left" readingOrder="0" shrinkToFit="0" vertical="center" wrapText="0"/>
    </xf>
    <xf borderId="1" fillId="5" fontId="9" numFmtId="0" xfId="0" applyAlignment="1" applyBorder="1" applyFill="1" applyFont="1">
      <alignment horizontal="center" readingOrder="0" shrinkToFit="0" vertical="center" wrapText="0"/>
    </xf>
    <xf borderId="1" fillId="7" fontId="9" numFmtId="0" xfId="0" applyAlignment="1" applyBorder="1" applyFill="1" applyFont="1">
      <alignment horizontal="center" shrinkToFit="0" vertical="center" wrapText="0"/>
    </xf>
    <xf borderId="1" fillId="9" fontId="6" numFmtId="0" xfId="0" applyBorder="1" applyFill="1" applyFont="1"/>
    <xf borderId="1" fillId="5" fontId="9" numFmtId="166" xfId="0" applyAlignment="1" applyBorder="1" applyFill="1" applyFont="1" applyNumberFormat="1">
      <alignment horizontal="center" readingOrder="0" shrinkToFit="0" vertical="center" wrapText="1"/>
    </xf>
    <xf borderId="1" fillId="12" fontId="12" numFmtId="166" xfId="0" applyAlignment="1" applyBorder="1" applyFill="1" applyFont="1" applyNumberFormat="1">
      <alignment horizontal="center" readingOrder="0" shrinkToFit="0" vertical="center" wrapText="1"/>
    </xf>
    <xf borderId="1" fillId="5" fontId="6" numFmtId="0" xfId="0" applyAlignment="1" applyBorder="1" applyFill="1" applyFont="1">
      <alignment horizontal="left" readingOrder="0"/>
    </xf>
    <xf borderId="1" fillId="5" fontId="6" numFmtId="0" xfId="0" applyAlignment="1" applyBorder="1" applyFill="1" applyFont="1">
      <alignment horizontal="left" readingOrder="0" shrinkToFit="0" wrapText="0"/>
    </xf>
    <xf borderId="1" fillId="0" fontId="19" numFmtId="0" xfId="0" applyAlignment="1" applyBorder="1" applyFont="1">
      <alignment horizontal="left" readingOrder="0" shrinkToFit="0" wrapText="0"/>
    </xf>
    <xf borderId="1" fillId="0" fontId="19" numFmtId="0" xfId="0" applyAlignment="1" applyBorder="1" applyFont="1">
      <alignment horizontal="left" readingOrder="0"/>
    </xf>
    <xf borderId="1" fillId="5" fontId="6" numFmtId="167" xfId="0" applyAlignment="1" applyBorder="1" applyFill="1" applyFont="1" applyNumberFormat="1">
      <alignment horizontal="center" readingOrder="0"/>
    </xf>
    <xf borderId="1" fillId="5" fontId="19" numFmtId="166" xfId="0" applyAlignment="1" applyBorder="1" applyFill="1" applyFont="1" applyNumberFormat="1">
      <alignment horizontal="center" readingOrder="0"/>
    </xf>
    <xf borderId="1" fillId="5" fontId="20" numFmtId="0" xfId="0" applyAlignment="1" applyBorder="1" applyFill="1" applyFont="1">
      <alignment readingOrder="0" shrinkToFit="0" wrapText="0"/>
    </xf>
    <xf borderId="1" fillId="5" fontId="6" numFmtId="0" xfId="0" applyAlignment="1" applyBorder="1" applyFill="1" applyFont="1">
      <alignment horizontal="center" readingOrder="0"/>
    </xf>
    <xf borderId="1" fillId="5" fontId="6" numFmtId="0" xfId="0" applyAlignment="1" applyBorder="1" applyFill="1" applyFont="1">
      <alignment horizontal="center" readingOrder="0" shrinkToFit="0" wrapText="0"/>
    </xf>
    <xf borderId="1" fillId="0" fontId="6" numFmtId="0" xfId="0" applyAlignment="1" applyBorder="1" applyFont="1">
      <alignment horizontal="center" readingOrder="0"/>
    </xf>
    <xf borderId="1" fillId="5" fontId="6" numFmtId="166" xfId="0" applyAlignment="1" applyBorder="1" applyFill="1" applyFont="1" applyNumberFormat="1">
      <alignment horizontal="center" readingOrder="0"/>
    </xf>
    <xf borderId="1" fillId="5" fontId="21" numFmtId="0" xfId="0" applyAlignment="1" applyBorder="1" applyFill="1" applyFont="1">
      <alignment readingOrder="0" shrinkToFit="0" wrapText="0"/>
    </xf>
    <xf borderId="1" fillId="5" fontId="6" numFmtId="0" xfId="0" applyAlignment="1" applyBorder="1" applyFill="1" applyFont="1">
      <alignment horizontal="left" readingOrder="0"/>
    </xf>
    <xf borderId="1" fillId="5" fontId="19" numFmtId="0" xfId="0" applyAlignment="1" applyBorder="1" applyFill="1" applyFont="1">
      <alignment horizontal="center"/>
    </xf>
    <xf borderId="1" fillId="5" fontId="6" numFmtId="164" xfId="0" applyAlignment="1" applyBorder="1" applyFill="1" applyFont="1" applyNumberFormat="1">
      <alignment horizontal="center" readingOrder="0"/>
    </xf>
    <xf borderId="1" fillId="5" fontId="19" numFmtId="165" xfId="0" applyAlignment="1" applyBorder="1" applyFill="1" applyFont="1" applyNumberFormat="1">
      <alignment horizontal="center" readingOrder="0"/>
    </xf>
    <xf borderId="1" fillId="5" fontId="22" numFmtId="0" xfId="0" applyAlignment="1" applyBorder="1" applyFill="1" applyFont="1">
      <alignment readingOrder="0" shrinkToFit="0" wrapText="0"/>
    </xf>
    <xf borderId="1" fillId="5" fontId="23" numFmtId="0" xfId="0" applyAlignment="1" applyBorder="1" applyFill="1" applyFont="1">
      <alignment horizontal="left" readingOrder="0" shrinkToFit="0" wrapText="0"/>
    </xf>
    <xf borderId="1" fillId="5" fontId="6" numFmtId="0" xfId="0" applyAlignment="1" applyBorder="1" applyFill="1" applyFont="1">
      <alignment readingOrder="0"/>
    </xf>
    <xf borderId="1" fillId="5" fontId="24" numFmtId="0" xfId="0" applyAlignment="1" applyBorder="1" applyFill="1" applyFont="1">
      <alignment horizontal="center" readingOrder="0" shrinkToFit="0" wrapText="0"/>
    </xf>
    <xf borderId="1" fillId="5" fontId="3" numFmtId="0" xfId="0" applyAlignment="1" applyBorder="1" applyFill="1" applyFont="1">
      <alignment horizontal="center" shrinkToFit="0" vertical="center" wrapText="1"/>
    </xf>
    <xf borderId="1" fillId="5" fontId="13" numFmtId="0" xfId="0" applyAlignment="1" applyBorder="1" applyFill="1" applyFont="1">
      <alignment horizontal="left" readingOrder="0" shrinkToFit="0" wrapText="0"/>
    </xf>
    <xf borderId="1" fillId="5" fontId="25" numFmtId="0" xfId="0" applyAlignment="1" applyBorder="1" applyFill="1" applyFont="1">
      <alignment shrinkToFit="0" wrapText="0"/>
    </xf>
    <xf borderId="1" fillId="5" fontId="13" numFmtId="0" xfId="0" applyAlignment="1" applyBorder="1" applyFill="1" applyFont="1">
      <alignment shrinkToFit="0" wrapText="0"/>
    </xf>
    <xf borderId="1" fillId="5" fontId="25" numFmtId="164" xfId="0" applyAlignment="1" applyBorder="1" applyFill="1" applyFont="1" applyNumberFormat="1">
      <alignment horizontal="center" shrinkToFit="0" wrapText="0"/>
    </xf>
    <xf borderId="1" fillId="5" fontId="13" numFmtId="165" xfId="0" applyAlignment="1" applyBorder="1" applyFill="1" applyFont="1" applyNumberFormat="1">
      <alignment horizontal="center" shrinkToFit="0" wrapText="0"/>
    </xf>
    <xf borderId="1" fillId="5" fontId="26" numFmtId="0" xfId="0" applyAlignment="1" applyBorder="1" applyFill="1" applyFont="1">
      <alignment shrinkToFit="0" wrapText="0"/>
    </xf>
    <xf borderId="1" fillId="5" fontId="25" numFmtId="0" xfId="0" applyAlignment="1" applyBorder="1" applyFill="1" applyFont="1">
      <alignment horizontal="center" shrinkToFit="0" wrapText="0"/>
    </xf>
    <xf borderId="1" fillId="5" fontId="11" numFmtId="0" xfId="0" applyAlignment="1" applyBorder="1" applyFill="1" applyFont="1">
      <alignment horizontal="center" readingOrder="0"/>
    </xf>
    <xf borderId="1" fillId="0" fontId="6" numFmtId="0" xfId="0" applyAlignment="1" applyBorder="1" applyFont="1">
      <alignment horizontal="left" readingOrder="0"/>
    </xf>
    <xf borderId="1" fillId="0" fontId="6" numFmtId="0" xfId="0" applyAlignment="1" applyBorder="1" applyFont="1">
      <alignment horizontal="left" readingOrder="0" shrinkToFit="0" wrapText="0"/>
    </xf>
    <xf borderId="1" fillId="5" fontId="6" numFmtId="164" xfId="0" applyAlignment="1" applyBorder="1" applyFill="1" applyFont="1" applyNumberFormat="1">
      <alignment horizontal="center" readingOrder="0" shrinkToFit="0" wrapText="0"/>
    </xf>
    <xf borderId="1" fillId="5" fontId="19" numFmtId="165" xfId="0" applyAlignment="1" applyBorder="1" applyFill="1" applyFont="1" applyNumberFormat="1">
      <alignment horizontal="center" readingOrder="0" shrinkToFit="0" wrapText="0"/>
    </xf>
    <xf borderId="1" fillId="5" fontId="6" numFmtId="166" xfId="0" applyAlignment="1" applyBorder="1" applyFill="1" applyFont="1" applyNumberFormat="1">
      <alignment horizontal="center" readingOrder="0" shrinkToFit="0" wrapText="0"/>
    </xf>
    <xf borderId="1" fillId="5" fontId="19" numFmtId="166" xfId="0" applyAlignment="1" applyBorder="1" applyFill="1" applyFont="1" applyNumberFormat="1">
      <alignment horizontal="center" readingOrder="0" shrinkToFit="0" wrapText="0"/>
    </xf>
    <xf borderId="1" fillId="0" fontId="23" numFmtId="0" xfId="0" applyAlignment="1" applyBorder="1" applyFont="1">
      <alignment horizontal="left" readingOrder="0" shrinkToFit="0" wrapText="0"/>
    </xf>
    <xf borderId="1" fillId="5" fontId="6" numFmtId="165" xfId="0" applyAlignment="1" applyBorder="1" applyFill="1" applyFont="1" applyNumberFormat="1">
      <alignment horizontal="center" readingOrder="0" shrinkToFit="0" wrapText="0"/>
    </xf>
    <xf borderId="1" fillId="0" fontId="6" numFmtId="164" xfId="0" applyAlignment="1" applyBorder="1" applyFont="1" applyNumberFormat="1">
      <alignment horizontal="center" readingOrder="0" shrinkToFit="0" wrapText="0"/>
    </xf>
    <xf borderId="1" fillId="0" fontId="27" numFmtId="0" xfId="0" applyAlignment="1" applyBorder="1" applyFont="1">
      <alignment readingOrder="0" shrinkToFit="0" wrapText="0"/>
    </xf>
    <xf borderId="1" fillId="0" fontId="6" numFmtId="0" xfId="0" applyAlignment="1" applyBorder="1" applyFont="1">
      <alignment horizontal="center" readingOrder="0" shrinkToFit="0" wrapText="0"/>
    </xf>
    <xf borderId="1" fillId="0" fontId="28" numFmtId="0" xfId="0" applyAlignment="1" applyBorder="1" applyFont="1">
      <alignment readingOrder="0" shrinkToFit="0" wrapText="0"/>
    </xf>
    <xf borderId="1" fillId="0" fontId="6" numFmtId="166" xfId="0" applyAlignment="1" applyBorder="1" applyFont="1" applyNumberFormat="1">
      <alignment horizontal="center" readingOrder="0" shrinkToFit="0" wrapText="0"/>
    </xf>
    <xf borderId="1" fillId="12" fontId="19" numFmtId="166" xfId="0" applyAlignment="1" applyBorder="1" applyFill="1" applyFont="1" applyNumberFormat="1">
      <alignment horizontal="center" readingOrder="0" shrinkToFit="0" wrapText="0"/>
    </xf>
    <xf borderId="1" fillId="12" fontId="19" numFmtId="165" xfId="0" applyAlignment="1" applyBorder="1" applyFill="1" applyFont="1" applyNumberFormat="1">
      <alignment horizontal="center" readingOrder="0" shrinkToFit="0" wrapText="0"/>
    </xf>
    <xf borderId="1" fillId="0" fontId="13" numFmtId="0" xfId="0" applyAlignment="1" applyBorder="1" applyFont="1">
      <alignment horizontal="left" readingOrder="0" shrinkToFit="0" wrapText="0"/>
    </xf>
    <xf borderId="1" fillId="0" fontId="19" numFmtId="164" xfId="0" applyAlignment="1" applyBorder="1" applyFont="1" applyNumberFormat="1">
      <alignment horizontal="center" readingOrder="0" shrinkToFit="0" wrapText="0"/>
    </xf>
    <xf borderId="1" fillId="0" fontId="6" numFmtId="0" xfId="0" applyAlignment="1" applyBorder="1" applyFont="1">
      <alignment readingOrder="0" shrinkToFit="0" wrapText="0"/>
    </xf>
    <xf borderId="1" fillId="0" fontId="11" numFmtId="0" xfId="0" applyAlignment="1" applyBorder="1" applyFont="1">
      <alignment horizontal="center" readingOrder="0" vertical="bottom"/>
    </xf>
    <xf borderId="1" fillId="0" fontId="13" numFmtId="0" xfId="0" applyAlignment="1" applyBorder="1" applyFont="1">
      <alignment readingOrder="0" shrinkToFit="0" wrapText="0"/>
    </xf>
    <xf borderId="1" fillId="14" fontId="6" numFmtId="0" xfId="0" applyAlignment="1" applyBorder="1" applyFill="1" applyFont="1">
      <alignment horizontal="center" readingOrder="0" shrinkToFit="0" wrapText="0"/>
    </xf>
    <xf borderId="1" fillId="15" fontId="6" numFmtId="0" xfId="0" applyAlignment="1" applyBorder="1" applyFill="1" applyFont="1">
      <alignment horizontal="center" readingOrder="0"/>
    </xf>
    <xf borderId="1" fillId="0" fontId="6" numFmtId="0" xfId="0" applyAlignment="1" applyBorder="1" applyFont="1">
      <alignment horizontal="center"/>
    </xf>
    <xf borderId="1" fillId="15" fontId="6" numFmtId="0" xfId="0" applyAlignment="1" applyBorder="1" applyFill="1" applyFont="1">
      <alignment horizontal="center" readingOrder="0" shrinkToFit="0" wrapText="0"/>
    </xf>
    <xf borderId="1" fillId="0" fontId="23" numFmtId="0" xfId="0" applyAlignment="1" applyBorder="1" applyFont="1">
      <alignment readingOrder="0" shrinkToFit="0" wrapText="0"/>
    </xf>
    <xf borderId="1" fillId="5" fontId="23" numFmtId="166" xfId="0" applyAlignment="1" applyBorder="1" applyFill="1" applyFont="1" applyNumberFormat="1">
      <alignment horizontal="center" readingOrder="0"/>
    </xf>
    <xf borderId="1" fillId="0" fontId="6" numFmtId="166" xfId="0" applyAlignment="1" applyBorder="1" applyFont="1" applyNumberFormat="1">
      <alignment horizontal="center" readingOrder="0"/>
    </xf>
    <xf borderId="1" fillId="12" fontId="19" numFmtId="166" xfId="0" applyAlignment="1" applyBorder="1" applyFill="1" applyFont="1" applyNumberFormat="1">
      <alignment horizontal="center" readingOrder="0"/>
    </xf>
    <xf borderId="1" fillId="5" fontId="25" numFmtId="0" xfId="0" applyAlignment="1" applyBorder="1" applyFill="1" applyFont="1">
      <alignment horizontal="center" readingOrder="0" shrinkToFit="0" wrapText="0"/>
    </xf>
    <xf borderId="1" fillId="0" fontId="6" numFmtId="164" xfId="0" applyAlignment="1" applyBorder="1" applyFont="1" applyNumberFormat="1">
      <alignment horizontal="center" readingOrder="0"/>
    </xf>
    <xf borderId="1" fillId="12" fontId="19" numFmtId="165" xfId="0" applyAlignment="1" applyBorder="1" applyFill="1" applyFont="1" applyNumberFormat="1">
      <alignment horizontal="center" readingOrder="0"/>
    </xf>
    <xf borderId="1" fillId="5" fontId="19" numFmtId="0" xfId="0" applyAlignment="1" applyBorder="1" applyFill="1" applyFont="1">
      <alignment horizontal="left" readingOrder="0" shrinkToFit="0" wrapText="0"/>
    </xf>
    <xf borderId="1" fillId="5" fontId="19" numFmtId="0" xfId="0" applyAlignment="1" applyBorder="1" applyFill="1" applyFont="1">
      <alignment horizontal="left" readingOrder="0"/>
    </xf>
    <xf borderId="1" fillId="0" fontId="6" numFmtId="0" xfId="0" applyAlignment="1" applyBorder="1" applyFont="1">
      <alignment readingOrder="0" shrinkToFit="0" wrapText="0"/>
    </xf>
    <xf borderId="1" fillId="0" fontId="19" numFmtId="0" xfId="0" applyAlignment="1" applyBorder="1" applyFont="1">
      <alignment horizontal="left" readingOrder="0" shrinkToFit="0" wrapText="0"/>
    </xf>
    <xf borderId="1" fillId="0" fontId="29" numFmtId="0" xfId="0" applyAlignment="1" applyBorder="1" applyFont="1">
      <alignment horizontal="center" readingOrder="0" shrinkToFit="0" wrapText="0"/>
    </xf>
    <xf borderId="1" fillId="0" fontId="19" numFmtId="0" xfId="0" applyAlignment="1" applyBorder="1" applyFont="1">
      <alignment horizontal="left" shrinkToFit="0" wrapText="0"/>
    </xf>
    <xf borderId="1" fillId="0" fontId="6" numFmtId="0" xfId="0" applyAlignment="1" applyBorder="1" applyFont="1">
      <alignment horizontal="left"/>
    </xf>
    <xf borderId="1" fillId="5" fontId="23" numFmtId="0" xfId="0" applyAlignment="1" applyBorder="1" applyFill="1" applyFont="1">
      <alignment readingOrder="0" shrinkToFit="0" wrapText="0"/>
    </xf>
    <xf borderId="1" fillId="0" fontId="11" numFmtId="0" xfId="0" applyAlignment="1" applyBorder="1" applyFont="1">
      <alignment vertical="bottom"/>
    </xf>
    <xf borderId="1" fillId="0" fontId="11" numFmtId="0" xfId="0" applyAlignment="1" applyBorder="1" applyFont="1">
      <alignment horizontal="center" vertical="bottom"/>
    </xf>
    <xf borderId="1" fillId="0" fontId="11" numFmtId="0" xfId="0" applyAlignment="1" applyBorder="1" applyFont="1">
      <alignment horizontal="center" shrinkToFit="0" vertical="bottom" wrapText="0"/>
    </xf>
    <xf borderId="1" fillId="0" fontId="13" numFmtId="0" xfId="0" applyAlignment="1" applyBorder="1" applyFont="1">
      <alignment readingOrder="0" shrinkToFit="0" vertical="bottom" wrapText="0"/>
    </xf>
    <xf borderId="1" fillId="0" fontId="11" numFmtId="0" xfId="0" applyAlignment="1" applyBorder="1" applyFont="1">
      <alignment horizontal="center" readingOrder="0" shrinkToFit="0" vertical="bottom" wrapText="0"/>
    </xf>
    <xf borderId="1" fillId="0" fontId="13" numFmtId="0" xfId="0" applyAlignment="1" applyBorder="1" applyFont="1">
      <alignment shrinkToFit="0" vertical="bottom" wrapText="0"/>
    </xf>
    <xf borderId="1" fillId="0" fontId="11" numFmtId="166" xfId="0" applyAlignment="1" applyBorder="1" applyFont="1" applyNumberFormat="1">
      <alignment horizontal="center" vertical="bottom"/>
    </xf>
    <xf borderId="1" fillId="5" fontId="13" numFmtId="166" xfId="0" applyAlignment="1" applyBorder="1" applyFill="1" applyFont="1" applyNumberFormat="1">
      <alignment horizontal="center" vertical="bottom"/>
    </xf>
    <xf borderId="1" fillId="0" fontId="13" numFmtId="0" xfId="0" applyAlignment="1" applyBorder="1" applyFont="1">
      <alignment vertical="bottom"/>
    </xf>
    <xf borderId="1" fillId="0" fontId="11" numFmtId="0" xfId="0" applyAlignment="1" applyBorder="1" applyFont="1">
      <alignment readingOrder="0" shrinkToFit="0" vertical="bottom" wrapText="0"/>
    </xf>
    <xf borderId="1" fillId="0" fontId="30" numFmtId="0" xfId="0" applyAlignment="1" applyBorder="1" applyFont="1">
      <alignment readingOrder="0" shrinkToFit="0" vertical="bottom" wrapText="0"/>
    </xf>
    <xf borderId="1" fillId="0" fontId="13" numFmtId="0" xfId="0" applyAlignment="1" applyBorder="1" applyFont="1">
      <alignment readingOrder="0" vertical="bottom"/>
    </xf>
    <xf borderId="1" fillId="5" fontId="11" numFmtId="0" xfId="0" applyAlignment="1" applyBorder="1" applyFill="1" applyFont="1">
      <alignment vertical="bottom"/>
    </xf>
    <xf borderId="1" fillId="5" fontId="11" numFmtId="0" xfId="0" applyAlignment="1" applyBorder="1" applyFill="1" applyFont="1">
      <alignment shrinkToFit="0" vertical="bottom" wrapText="0"/>
    </xf>
    <xf borderId="1" fillId="5" fontId="31" numFmtId="0" xfId="0" applyAlignment="1" applyBorder="1" applyFill="1" applyFont="1">
      <alignment readingOrder="0" shrinkToFit="0" vertical="bottom" wrapText="0"/>
    </xf>
    <xf borderId="1" fillId="5" fontId="13" numFmtId="0" xfId="0" applyAlignment="1" applyBorder="1" applyFill="1" applyFont="1">
      <alignment readingOrder="0" shrinkToFit="0" wrapText="0"/>
    </xf>
    <xf borderId="1" fillId="12" fontId="19" numFmtId="0" xfId="0" applyAlignment="1" applyBorder="1" applyFill="1" applyFont="1">
      <alignment horizontal="center" readingOrder="0"/>
    </xf>
    <xf borderId="1" fillId="0" fontId="32" numFmtId="0" xfId="0" applyAlignment="1" applyBorder="1" applyFont="1">
      <alignment readingOrder="0" shrinkToFit="0" wrapText="0"/>
    </xf>
    <xf borderId="1" fillId="0" fontId="11" numFmtId="0" xfId="0" applyAlignment="1" applyBorder="1" applyFont="1">
      <alignment readingOrder="0" shrinkToFit="0" wrapText="0"/>
    </xf>
    <xf borderId="1" fillId="0" fontId="19" numFmtId="0" xfId="0" applyAlignment="1" applyBorder="1" applyFont="1">
      <alignment readingOrder="0" shrinkToFit="0" wrapText="0"/>
    </xf>
    <xf borderId="1" fillId="16" fontId="25" numFmtId="0" xfId="0" applyAlignment="1" applyBorder="1" applyFill="1" applyFont="1">
      <alignment horizontal="center" shrinkToFit="0" wrapText="0"/>
    </xf>
    <xf borderId="1" fillId="5" fontId="25" numFmtId="0" xfId="0" applyAlignment="1" applyBorder="1" applyFill="1" applyFont="1">
      <alignment horizontal="center" shrinkToFit="0" wrapText="0"/>
    </xf>
    <xf borderId="1" fillId="16" fontId="25" numFmtId="0" xfId="0" applyAlignment="1" applyBorder="1" applyFill="1" applyFont="1">
      <alignment horizontal="center" shrinkToFit="0" wrapText="0"/>
    </xf>
    <xf borderId="1" fillId="5" fontId="25" numFmtId="0" xfId="0" applyAlignment="1" applyBorder="1" applyFill="1" applyFont="1">
      <alignment horizontal="center" shrinkToFit="0" wrapText="0"/>
    </xf>
    <xf borderId="1" fillId="5" fontId="33" numFmtId="0" xfId="0" applyAlignment="1" applyBorder="1" applyFill="1" applyFont="1">
      <alignment readingOrder="0" shrinkToFit="0" wrapText="0"/>
    </xf>
    <xf borderId="1" fillId="5" fontId="25" numFmtId="0" xfId="0" applyAlignment="1" applyBorder="1" applyFill="1" applyFont="1">
      <alignment shrinkToFit="0" wrapText="0"/>
    </xf>
    <xf borderId="1" fillId="5" fontId="25" numFmtId="164" xfId="0" applyAlignment="1" applyBorder="1" applyFill="1" applyFont="1" applyNumberFormat="1">
      <alignment horizontal="right" shrinkToFit="0" wrapText="0"/>
    </xf>
    <xf borderId="1" fillId="5" fontId="25" numFmtId="165" xfId="0" applyAlignment="1" applyBorder="1" applyFill="1" applyFont="1" applyNumberFormat="1">
      <alignment horizontal="right" shrinkToFit="0" wrapText="0"/>
    </xf>
    <xf borderId="1" fillId="5" fontId="25" numFmtId="0" xfId="0" applyAlignment="1" applyBorder="1" applyFill="1" applyFont="1">
      <alignment horizontal="center" shrinkToFit="0" wrapText="0"/>
    </xf>
    <xf borderId="1" fillId="5" fontId="25" numFmtId="0" xfId="0" applyAlignment="1" applyBorder="1" applyFill="1" applyFont="1">
      <alignment horizontal="center" readingOrder="0" shrinkToFit="0" wrapText="0"/>
    </xf>
    <xf borderId="1" fillId="16" fontId="25" numFmtId="0" xfId="0" applyAlignment="1" applyBorder="1" applyFill="1" applyFont="1">
      <alignment shrinkToFit="0" wrapText="0"/>
    </xf>
    <xf borderId="1" fillId="16" fontId="6" numFmtId="0" xfId="0" applyAlignment="1" applyBorder="1" applyFill="1" applyFont="1">
      <alignment readingOrder="0"/>
    </xf>
    <xf borderId="1" fillId="16" fontId="25" numFmtId="0" xfId="0" applyAlignment="1" applyBorder="1" applyFill="1" applyFont="1">
      <alignment shrinkToFit="0" wrapText="0"/>
    </xf>
    <xf borderId="1" fillId="16" fontId="25" numFmtId="164" xfId="0" applyAlignment="1" applyBorder="1" applyFill="1" applyFont="1" applyNumberFormat="1">
      <alignment horizontal="right" shrinkToFit="0" wrapText="0"/>
    </xf>
    <xf borderId="1" fillId="16" fontId="25" numFmtId="165" xfId="0" applyAlignment="1" applyBorder="1" applyFill="1" applyFont="1" applyNumberFormat="1">
      <alignment horizontal="right" shrinkToFit="0" wrapText="0"/>
    </xf>
    <xf borderId="1" fillId="16" fontId="34" numFmtId="0" xfId="0" applyAlignment="1" applyBorder="1" applyFill="1" applyFont="1">
      <alignment shrinkToFit="0" wrapText="0"/>
    </xf>
    <xf borderId="1" fillId="16" fontId="25" numFmtId="0" xfId="0" applyAlignment="1" applyBorder="1" applyFill="1" applyFont="1">
      <alignment horizontal="center" shrinkToFit="0" wrapText="0"/>
    </xf>
    <xf borderId="1" fillId="16" fontId="25" numFmtId="0" xfId="0" applyAlignment="1" applyBorder="1" applyFill="1" applyFont="1">
      <alignment horizontal="center" readingOrder="0" shrinkToFit="0" wrapText="0"/>
    </xf>
    <xf borderId="1" fillId="5" fontId="19" numFmtId="0" xfId="0" applyAlignment="1" applyBorder="1" applyFill="1" applyFont="1">
      <alignment horizontal="left"/>
    </xf>
    <xf borderId="1" fillId="16" fontId="25" numFmtId="0" xfId="0" applyAlignment="1" applyBorder="1" applyFill="1" applyFont="1">
      <alignment horizontal="center" shrinkToFit="0" wrapText="0"/>
    </xf>
    <xf borderId="1" fillId="5" fontId="25" numFmtId="14" xfId="0" applyAlignment="1" applyBorder="1" applyFill="1" applyFont="1" applyNumberFormat="1">
      <alignment horizontal="right" shrinkToFit="0" wrapText="0"/>
    </xf>
    <xf borderId="1" fillId="16" fontId="25" numFmtId="14" xfId="0" applyAlignment="1" applyBorder="1" applyFill="1" applyFont="1" applyNumberFormat="1">
      <alignment horizontal="right" shrinkToFit="0" wrapText="0"/>
    </xf>
    <xf borderId="1" fillId="16" fontId="35" numFmtId="0" xfId="0" applyAlignment="1" applyBorder="1" applyFill="1" applyFont="1">
      <alignment shrinkToFit="0" wrapText="0"/>
    </xf>
    <xf borderId="1" fillId="0" fontId="11" numFmtId="0" xfId="0" applyAlignment="1" applyBorder="1" applyFont="1">
      <alignment vertical="bottom"/>
    </xf>
    <xf borderId="1" fillId="16" fontId="25" numFmtId="0" xfId="0" applyAlignment="1" applyBorder="1" applyFill="1" applyFont="1">
      <alignment readingOrder="0" shrinkToFit="0" wrapText="0"/>
    </xf>
    <xf borderId="1" fillId="16" fontId="6" numFmtId="0" xfId="0" applyAlignment="1" applyBorder="1" applyFill="1" applyFont="1">
      <alignment horizontal="center" readingOrder="0"/>
    </xf>
    <xf borderId="1" fillId="5" fontId="36" numFmtId="0" xfId="0" applyAlignment="1" applyBorder="1" applyFill="1" applyFont="1">
      <alignment readingOrder="0" shrinkToFit="0" wrapText="0"/>
    </xf>
    <xf borderId="1" fillId="16" fontId="37" numFmtId="0" xfId="0" applyAlignment="1" applyBorder="1" applyFill="1" applyFont="1">
      <alignment shrinkToFit="0" wrapText="0"/>
    </xf>
    <xf borderId="1" fillId="16" fontId="11" numFmtId="0" xfId="0" applyAlignment="1" applyBorder="1" applyFill="1" applyFont="1">
      <alignment readingOrder="0" shrinkToFit="0" wrapText="0"/>
    </xf>
    <xf borderId="1" fillId="5" fontId="11" numFmtId="0" xfId="0" applyAlignment="1" applyBorder="1" applyFill="1" applyFont="1">
      <alignment shrinkToFit="0" wrapText="0"/>
    </xf>
    <xf borderId="1" fillId="16" fontId="11" numFmtId="0" xfId="0" applyAlignment="1" applyBorder="1" applyFill="1" applyFont="1">
      <alignment shrinkToFit="0" wrapText="0"/>
    </xf>
    <xf borderId="1" fillId="5" fontId="11" numFmtId="0" xfId="0" applyAlignment="1" applyBorder="1" applyFill="1" applyFont="1">
      <alignment readingOrder="0" shrinkToFit="0" wrapText="0"/>
    </xf>
    <xf borderId="1" fillId="5" fontId="25" numFmtId="0" xfId="0" applyAlignment="1" applyBorder="1" applyFill="1" applyFont="1">
      <alignment readingOrder="0" shrinkToFit="0" wrapText="0"/>
    </xf>
    <xf borderId="1" fillId="16" fontId="25" numFmtId="0" xfId="0" applyAlignment="1" applyBorder="1" applyFill="1" applyFont="1">
      <alignment horizontal="left" readingOrder="0" shrinkToFit="0" wrapText="0"/>
    </xf>
    <xf borderId="1" fillId="16" fontId="13" numFmtId="0" xfId="0" applyAlignment="1" applyBorder="1" applyFill="1" applyFont="1">
      <alignment horizontal="left" readingOrder="0" shrinkToFit="0" wrapText="0"/>
    </xf>
    <xf borderId="1" fillId="16" fontId="25" numFmtId="168" xfId="0" applyAlignment="1" applyBorder="1" applyFill="1" applyFont="1" applyNumberFormat="1">
      <alignment horizontal="right" readingOrder="0" shrinkToFit="0" wrapText="0"/>
    </xf>
    <xf borderId="1" fillId="16" fontId="25" numFmtId="169" xfId="0" applyAlignment="1" applyBorder="1" applyFill="1" applyFont="1" applyNumberFormat="1">
      <alignment horizontal="right" readingOrder="0" shrinkToFit="0" wrapText="0"/>
    </xf>
    <xf borderId="1" fillId="16" fontId="38" numFmtId="0" xfId="0" applyAlignment="1" applyBorder="1" applyFill="1" applyFont="1">
      <alignment readingOrder="0" shrinkToFit="0" wrapText="0"/>
    </xf>
    <xf borderId="1" fillId="5" fontId="25" numFmtId="0" xfId="0" applyAlignment="1" applyBorder="1" applyFill="1" applyFont="1">
      <alignment horizontal="left" readingOrder="0" shrinkToFit="0" wrapText="0"/>
    </xf>
    <xf borderId="1" fillId="5" fontId="25" numFmtId="168" xfId="0" applyAlignment="1" applyBorder="1" applyFill="1" applyFont="1" applyNumberFormat="1">
      <alignment horizontal="right" readingOrder="0" shrinkToFit="0" wrapText="0"/>
    </xf>
    <xf borderId="1" fillId="5" fontId="25" numFmtId="169" xfId="0" applyAlignment="1" applyBorder="1" applyFill="1" applyFont="1" applyNumberFormat="1">
      <alignment horizontal="right" readingOrder="0" shrinkToFit="0" wrapText="0"/>
    </xf>
    <xf borderId="1" fillId="5" fontId="39" numFmtId="0" xfId="0" applyAlignment="1" applyBorder="1" applyFill="1" applyFont="1">
      <alignment readingOrder="0" shrinkToFit="0" wrapText="0"/>
    </xf>
    <xf borderId="1" fillId="0" fontId="6" numFmtId="0" xfId="0" applyAlignment="1" applyBorder="1" applyFont="1">
      <alignment horizontal="center" readingOrder="0"/>
    </xf>
    <xf borderId="1" fillId="16" fontId="25" numFmtId="0" xfId="0" applyAlignment="1" applyBorder="1" applyFill="1" applyFont="1">
      <alignment shrinkToFit="0" vertical="bottom" wrapText="0"/>
    </xf>
    <xf borderId="1" fillId="16" fontId="23" numFmtId="0" xfId="0" applyAlignment="1" applyBorder="1" applyFill="1" applyFont="1">
      <alignment shrinkToFit="0" vertical="bottom" wrapText="0"/>
    </xf>
    <xf borderId="1" fillId="16" fontId="6" numFmtId="0" xfId="0" applyAlignment="1" applyBorder="1" applyFill="1" applyFont="1">
      <alignment readingOrder="0" shrinkToFit="0" wrapText="0"/>
    </xf>
    <xf borderId="1" fillId="16" fontId="25" numFmtId="0" xfId="0" applyAlignment="1" applyBorder="1" applyFill="1" applyFont="1">
      <alignment shrinkToFit="0" vertical="bottom" wrapText="0"/>
    </xf>
    <xf borderId="1" fillId="16" fontId="25" numFmtId="164" xfId="0" applyAlignment="1" applyBorder="1" applyFill="1" applyFont="1" applyNumberFormat="1">
      <alignment horizontal="right" shrinkToFit="0" vertical="bottom" wrapText="0"/>
    </xf>
    <xf borderId="1" fillId="16" fontId="25" numFmtId="165" xfId="0" applyAlignment="1" applyBorder="1" applyFill="1" applyFont="1" applyNumberFormat="1">
      <alignment horizontal="right" shrinkToFit="0" vertical="bottom" wrapText="0"/>
    </xf>
    <xf borderId="1" fillId="16" fontId="40" numFmtId="0" xfId="0" applyAlignment="1" applyBorder="1" applyFill="1" applyFont="1">
      <alignment shrinkToFit="0" vertical="bottom" wrapText="0"/>
    </xf>
    <xf borderId="1" fillId="16" fontId="11" numFmtId="0" xfId="0" applyAlignment="1" applyBorder="1" applyFill="1" applyFont="1">
      <alignment horizontal="center" vertical="bottom"/>
    </xf>
    <xf borderId="1" fillId="16" fontId="11" numFmtId="0" xfId="0" applyAlignment="1" applyBorder="1" applyFill="1" applyFont="1">
      <alignment horizontal="center" readingOrder="0" vertical="bottom"/>
    </xf>
    <xf borderId="1" fillId="16" fontId="25" numFmtId="0" xfId="0" applyAlignment="1" applyBorder="1" applyFill="1" applyFont="1">
      <alignment horizontal="center" shrinkToFit="0" vertical="bottom" wrapText="0"/>
    </xf>
    <xf borderId="1" fillId="16" fontId="25" numFmtId="0" xfId="0" applyAlignment="1" applyBorder="1" applyFill="1" applyFont="1">
      <alignment horizontal="center" shrinkToFit="0" vertical="bottom" wrapText="0"/>
    </xf>
    <xf borderId="1" fillId="5" fontId="25" numFmtId="0" xfId="0" applyAlignment="1" applyBorder="1" applyFill="1" applyFont="1">
      <alignment shrinkToFit="0" vertical="bottom" wrapText="0"/>
    </xf>
    <xf borderId="1" fillId="5" fontId="23" numFmtId="0" xfId="0" applyAlignment="1" applyBorder="1" applyFill="1" applyFont="1">
      <alignment shrinkToFit="0" vertical="bottom" wrapText="0"/>
    </xf>
    <xf borderId="1" fillId="5" fontId="6" numFmtId="0" xfId="0" applyAlignment="1" applyBorder="1" applyFill="1" applyFont="1">
      <alignment readingOrder="0" shrinkToFit="0" wrapText="0"/>
    </xf>
    <xf borderId="1" fillId="5" fontId="25" numFmtId="0" xfId="0" applyAlignment="1" applyBorder="1" applyFill="1" applyFont="1">
      <alignment shrinkToFit="0" vertical="bottom" wrapText="0"/>
    </xf>
    <xf borderId="1" fillId="5" fontId="25" numFmtId="164" xfId="0" applyAlignment="1" applyBorder="1" applyFill="1" applyFont="1" applyNumberFormat="1">
      <alignment horizontal="right" shrinkToFit="0" vertical="bottom" wrapText="0"/>
    </xf>
    <xf borderId="1" fillId="5" fontId="25" numFmtId="165" xfId="0" applyAlignment="1" applyBorder="1" applyFill="1" applyFont="1" applyNumberFormat="1">
      <alignment horizontal="right" shrinkToFit="0" vertical="bottom" wrapText="0"/>
    </xf>
    <xf borderId="1" fillId="5" fontId="41" numFmtId="0" xfId="0" applyAlignment="1" applyBorder="1" applyFill="1" applyFont="1">
      <alignment shrinkToFit="0" vertical="bottom" wrapText="0"/>
    </xf>
    <xf borderId="1" fillId="5" fontId="11" numFmtId="0" xfId="0" applyAlignment="1" applyBorder="1" applyFill="1" applyFont="1">
      <alignment horizontal="center" vertical="bottom"/>
    </xf>
    <xf borderId="1" fillId="5" fontId="11" numFmtId="0" xfId="0" applyAlignment="1" applyBorder="1" applyFill="1" applyFont="1">
      <alignment horizontal="center" readingOrder="0" vertical="bottom"/>
    </xf>
    <xf borderId="1" fillId="5" fontId="25" numFmtId="0" xfId="0" applyAlignment="1" applyBorder="1" applyFill="1" applyFont="1">
      <alignment horizontal="center" shrinkToFit="0" vertical="bottom" wrapText="0"/>
    </xf>
    <xf borderId="1" fillId="5" fontId="25" numFmtId="0" xfId="0" applyAlignment="1" applyBorder="1" applyFill="1" applyFont="1">
      <alignment horizontal="center" shrinkToFit="0" vertical="bottom" wrapText="0"/>
    </xf>
    <xf borderId="1" fillId="5" fontId="42" numFmtId="0" xfId="0" applyAlignment="1" applyBorder="1" applyFill="1" applyFont="1">
      <alignment shrinkToFit="0" wrapText="0"/>
    </xf>
    <xf borderId="1" fillId="5" fontId="25" numFmtId="0" xfId="0" applyAlignment="1" applyBorder="1" applyFill="1" applyFont="1">
      <alignment horizontal="left" readingOrder="0" shrinkToFit="0" wrapText="0"/>
    </xf>
    <xf borderId="1" fillId="5" fontId="25" numFmtId="164" xfId="0" applyAlignment="1" applyBorder="1" applyFill="1" applyFont="1" applyNumberFormat="1">
      <alignment horizontal="right" readingOrder="0" shrinkToFit="0" wrapText="0"/>
    </xf>
    <xf borderId="1" fillId="16" fontId="25" numFmtId="164" xfId="0" applyAlignment="1" applyBorder="1" applyFill="1" applyFont="1" applyNumberFormat="1">
      <alignment horizontal="right" readingOrder="0" shrinkToFit="0" wrapText="0"/>
    </xf>
    <xf borderId="1" fillId="16" fontId="25" numFmtId="165" xfId="0" applyAlignment="1" applyBorder="1" applyFill="1" applyFont="1" applyNumberFormat="1">
      <alignment horizontal="right" readingOrder="0" shrinkToFit="0" wrapText="0"/>
    </xf>
    <xf borderId="1" fillId="16" fontId="6" numFmtId="0" xfId="0" applyAlignment="1" applyBorder="1" applyFill="1" applyFont="1">
      <alignment horizontal="center" readingOrder="0" shrinkToFit="0" wrapText="0"/>
    </xf>
    <xf borderId="1" fillId="5" fontId="25" numFmtId="165" xfId="0" applyAlignment="1" applyBorder="1" applyFill="1" applyFont="1" applyNumberFormat="1">
      <alignment horizontal="right" readingOrder="0" shrinkToFit="0" wrapText="0"/>
    </xf>
    <xf borderId="1" fillId="5" fontId="11" numFmtId="0" xfId="0" applyAlignment="1" applyBorder="1" applyFill="1" applyFont="1">
      <alignment shrinkToFit="0" vertical="bottom" wrapText="0"/>
    </xf>
    <xf borderId="1" fillId="16" fontId="11" numFmtId="0" xfId="0" applyAlignment="1" applyBorder="1" applyFill="1" applyFont="1">
      <alignment shrinkToFit="0" vertical="bottom" wrapText="0"/>
    </xf>
    <xf borderId="1" fillId="5" fontId="25" numFmtId="166" xfId="0" applyAlignment="1" applyBorder="1" applyFill="1" applyFont="1" applyNumberFormat="1">
      <alignment horizontal="right" readingOrder="0" shrinkToFit="0" wrapText="0"/>
    </xf>
    <xf borderId="1" fillId="5" fontId="25" numFmtId="0" xfId="0" applyAlignment="1" applyBorder="1" applyFill="1" applyFont="1">
      <alignment horizontal="center" readingOrder="0" shrinkToFit="0" wrapText="0"/>
    </xf>
    <xf borderId="1" fillId="16" fontId="25" numFmtId="166" xfId="0" applyAlignment="1" applyBorder="1" applyFill="1" applyFont="1" applyNumberFormat="1">
      <alignment horizontal="right" readingOrder="0" shrinkToFit="0" wrapText="0"/>
    </xf>
    <xf borderId="1" fillId="16" fontId="43" numFmtId="0" xfId="0" applyAlignment="1" applyBorder="1" applyFill="1" applyFont="1">
      <alignment readingOrder="0" shrinkToFit="0" wrapText="0"/>
    </xf>
    <xf borderId="1" fillId="16" fontId="25" numFmtId="0" xfId="0" applyAlignment="1" applyBorder="1" applyFill="1" applyFont="1">
      <alignment horizontal="center" readingOrder="0" shrinkToFit="0" wrapText="0"/>
    </xf>
    <xf borderId="1" fillId="5" fontId="25" numFmtId="0" xfId="0" applyAlignment="1" applyBorder="1" applyFill="1" applyFont="1">
      <alignment horizontal="right" readingOrder="0" shrinkToFit="0" wrapText="0"/>
    </xf>
    <xf borderId="1" fillId="5" fontId="6" numFmtId="0" xfId="0" applyAlignment="1" applyBorder="1" applyFill="1" applyFont="1">
      <alignment horizontal="left"/>
    </xf>
    <xf borderId="1" fillId="5" fontId="25" numFmtId="14" xfId="0" applyAlignment="1" applyBorder="1" applyFill="1" applyFont="1" applyNumberFormat="1">
      <alignment horizontal="right" readingOrder="0" shrinkToFit="0" wrapText="0"/>
    </xf>
    <xf borderId="1" fillId="16" fontId="25" numFmtId="14" xfId="0" applyAlignment="1" applyBorder="1" applyFill="1" applyFont="1" applyNumberFormat="1">
      <alignment horizontal="right" readingOrder="0" shrinkToFit="0" wrapText="0"/>
    </xf>
    <xf borderId="1" fillId="5" fontId="25" numFmtId="0" xfId="0" applyAlignment="1" applyBorder="1" applyFill="1" applyFont="1">
      <alignment horizontal="left" readingOrder="0" shrinkToFit="0" wrapText="0"/>
    </xf>
    <xf borderId="1" fillId="5" fontId="6" numFmtId="0" xfId="0" applyAlignment="1" applyBorder="1" applyFill="1" applyFont="1">
      <alignment horizontal="center"/>
    </xf>
    <xf borderId="1" fillId="5" fontId="25" numFmtId="0" xfId="0" applyAlignment="1" applyBorder="1" applyFill="1" applyFont="1">
      <alignment horizontal="right" readingOrder="0" shrinkToFit="0" wrapText="0"/>
    </xf>
    <xf borderId="1" fillId="5" fontId="33" numFmtId="0" xfId="0" applyAlignment="1" applyBorder="1" applyFill="1" applyFont="1">
      <alignment horizontal="left" readingOrder="0" shrinkToFit="0" wrapText="0"/>
    </xf>
    <xf borderId="1" fillId="16" fontId="23" numFmtId="0" xfId="0" applyAlignment="1" applyBorder="1" applyFill="1" applyFont="1">
      <alignment horizontal="left" readingOrder="0" shrinkToFit="0" wrapText="0"/>
    </xf>
    <xf borderId="1" fillId="5" fontId="11" numFmtId="0" xfId="0" applyAlignment="1" applyBorder="1" applyFill="1" applyFont="1">
      <alignment horizontal="center" readingOrder="0" shrinkToFit="0" wrapText="0"/>
    </xf>
    <xf borderId="1" fillId="16" fontId="11" numFmtId="0" xfId="0" applyAlignment="1" applyBorder="1" applyFill="1" applyFont="1">
      <alignment shrinkToFit="0" vertical="bottom" wrapText="0"/>
    </xf>
    <xf borderId="1" fillId="5" fontId="37" numFmtId="0" xfId="0" applyAlignment="1" applyBorder="1" applyFill="1" applyFont="1">
      <alignment horizontal="center" readingOrder="0"/>
    </xf>
    <xf borderId="1" fillId="5" fontId="44" numFmtId="0" xfId="0" applyAlignment="1" applyBorder="1" applyFill="1" applyFont="1">
      <alignment shrinkToFit="0" wrapText="0"/>
    </xf>
    <xf borderId="1" fillId="5" fontId="25" numFmtId="0" xfId="0" applyAlignment="1" applyBorder="1" applyFill="1" applyFont="1">
      <alignment shrinkToFit="0" wrapText="0"/>
    </xf>
    <xf borderId="1" fillId="16" fontId="6" numFmtId="0" xfId="0" applyAlignment="1" applyBorder="1" applyFill="1" applyFont="1">
      <alignment horizontal="left" readingOrder="0" shrinkToFit="0" wrapText="0"/>
    </xf>
    <xf borderId="1" fillId="16" fontId="23" numFmtId="0" xfId="0" applyAlignment="1" applyBorder="1" applyFill="1" applyFont="1">
      <alignment readingOrder="0" shrinkToFit="0" wrapText="0"/>
    </xf>
    <xf borderId="1" fillId="16" fontId="25" numFmtId="0" xfId="0" applyAlignment="1" applyBorder="1" applyFill="1" applyFont="1">
      <alignment horizontal="right" readingOrder="0" shrinkToFit="0" wrapText="0"/>
    </xf>
    <xf borderId="1" fillId="5" fontId="25" numFmtId="0" xfId="0" applyAlignment="1" applyBorder="1" applyFill="1" applyFont="1">
      <alignment horizontal="left" shrinkToFit="0" wrapText="0"/>
    </xf>
    <xf borderId="1" fillId="5" fontId="13" numFmtId="0" xfId="0" applyAlignment="1" applyBorder="1" applyFill="1" applyFont="1">
      <alignment horizontal="center" readingOrder="0" shrinkToFit="0" wrapText="0"/>
    </xf>
    <xf borderId="1" fillId="5" fontId="25" numFmtId="169" xfId="0" applyAlignment="1" applyBorder="1" applyFill="1" applyFont="1" applyNumberFormat="1">
      <alignment horizontal="right" readingOrder="0" shrinkToFit="0" wrapText="0"/>
    </xf>
    <xf borderId="1" fillId="16" fontId="25" numFmtId="0" xfId="0" applyAlignment="1" applyBorder="1" applyFill="1" applyFont="1">
      <alignment horizontal="left" shrinkToFit="0" wrapText="0"/>
    </xf>
    <xf borderId="1" fillId="16" fontId="25" numFmtId="0" xfId="0" applyAlignment="1" applyBorder="1" applyFill="1" applyFont="1">
      <alignment horizontal="left" readingOrder="0" shrinkToFit="0" wrapText="0"/>
    </xf>
    <xf borderId="1" fillId="16" fontId="11" numFmtId="0" xfId="0" applyAlignment="1" applyBorder="1" applyFill="1" applyFont="1">
      <alignment readingOrder="0" shrinkToFit="0" vertical="bottom" wrapText="0"/>
    </xf>
    <xf borderId="1" fillId="5" fontId="11" numFmtId="0" xfId="0" applyAlignment="1" applyBorder="1" applyFill="1" applyFont="1">
      <alignment readingOrder="0" shrinkToFit="0" vertical="bottom" wrapText="0"/>
    </xf>
    <xf borderId="1" fillId="16" fontId="42" numFmtId="0" xfId="0" applyAlignment="1" applyBorder="1" applyFill="1" applyFont="1">
      <alignment shrinkToFit="0" wrapText="0"/>
    </xf>
    <xf borderId="1" fillId="5" fontId="25" numFmtId="168" xfId="0" applyAlignment="1" applyBorder="1" applyFill="1" applyFont="1" applyNumberFormat="1">
      <alignment horizontal="right" readingOrder="0" shrinkToFit="0" wrapText="0"/>
    </xf>
    <xf borderId="1" fillId="5" fontId="25" numFmtId="0" xfId="0" applyAlignment="1" applyBorder="1" applyFill="1" applyFont="1">
      <alignment horizontal="right" shrinkToFit="0" wrapText="0"/>
    </xf>
    <xf borderId="1" fillId="5" fontId="6" numFmtId="168" xfId="0" applyAlignment="1" applyBorder="1" applyFill="1" applyFont="1" applyNumberFormat="1">
      <alignment horizontal="center" readingOrder="0"/>
    </xf>
    <xf borderId="1" fillId="5" fontId="19" numFmtId="0" xfId="0" applyAlignment="1" applyBorder="1" applyFill="1" applyFont="1">
      <alignment horizontal="center" readingOrder="0"/>
    </xf>
    <xf borderId="1" fillId="16" fontId="25" numFmtId="0" xfId="0" applyAlignment="1" applyBorder="1" applyFill="1" applyFont="1">
      <alignment horizontal="center" shrinkToFit="0" vertical="bottom" wrapText="0"/>
    </xf>
    <xf borderId="1" fillId="0" fontId="6" numFmtId="168" xfId="0" applyAlignment="1" applyBorder="1" applyFont="1" applyNumberFormat="1">
      <alignment horizontal="center" readingOrder="0"/>
    </xf>
    <xf borderId="1" fillId="12" fontId="19" numFmtId="169" xfId="0" applyAlignment="1" applyBorder="1" applyFill="1" applyFont="1" applyNumberFormat="1">
      <alignment horizontal="center" readingOrder="0"/>
    </xf>
    <xf borderId="1" fillId="5" fontId="25" numFmtId="164" xfId="0" applyAlignment="1" applyBorder="1" applyFill="1" applyFont="1" applyNumberFormat="1">
      <alignment horizontal="right" shrinkToFit="0" vertical="bottom" wrapText="0"/>
    </xf>
    <xf borderId="1" fillId="5" fontId="25" numFmtId="165" xfId="0" applyAlignment="1" applyBorder="1" applyFill="1" applyFont="1" applyNumberFormat="1">
      <alignment horizontal="right" shrinkToFit="0" vertical="bottom" wrapText="0"/>
    </xf>
    <xf borderId="1" fillId="5" fontId="45" numFmtId="0" xfId="0" applyAlignment="1" applyBorder="1" applyFill="1" applyFont="1">
      <alignment shrinkToFit="0" vertical="bottom" wrapText="0"/>
    </xf>
    <xf borderId="1" fillId="16" fontId="25" numFmtId="164" xfId="0" applyAlignment="1" applyBorder="1" applyFill="1" applyFont="1" applyNumberFormat="1">
      <alignment horizontal="right" shrinkToFit="0" vertical="bottom" wrapText="0"/>
    </xf>
    <xf borderId="1" fillId="16" fontId="25" numFmtId="165" xfId="0" applyAlignment="1" applyBorder="1" applyFill="1" applyFont="1" applyNumberFormat="1">
      <alignment horizontal="right" shrinkToFit="0" vertical="bottom" wrapText="0"/>
    </xf>
    <xf borderId="1" fillId="16" fontId="46" numFmtId="0" xfId="0" applyAlignment="1" applyBorder="1" applyFill="1" applyFont="1">
      <alignment shrinkToFit="0" vertical="bottom" wrapText="0"/>
    </xf>
    <xf borderId="1" fillId="0" fontId="11" numFmtId="0" xfId="0" applyAlignment="1" applyBorder="1" applyFont="1">
      <alignment shrinkToFit="0" vertical="bottom" wrapText="0"/>
    </xf>
    <xf borderId="1" fillId="5" fontId="47" numFmtId="0" xfId="0" applyAlignment="1" applyBorder="1" applyFill="1" applyFont="1">
      <alignment shrinkToFit="0" vertical="bottom" wrapText="0"/>
    </xf>
    <xf borderId="1" fillId="16" fontId="48" numFmtId="0" xfId="0" applyAlignment="1" applyBorder="1" applyFill="1" applyFont="1">
      <alignment shrinkToFit="0" vertical="bottom" wrapText="0"/>
    </xf>
    <xf borderId="1" fillId="16" fontId="25" numFmtId="164" xfId="0" applyAlignment="1" applyBorder="1" applyFill="1" applyFont="1" applyNumberFormat="1">
      <alignment horizontal="right" readingOrder="0" shrinkToFit="0" vertical="bottom" wrapText="0"/>
    </xf>
    <xf borderId="1" fillId="16" fontId="25" numFmtId="165" xfId="0" applyAlignment="1" applyBorder="1" applyFill="1" applyFont="1" applyNumberFormat="1">
      <alignment horizontal="right" readingOrder="0" shrinkToFit="0" vertical="bottom" wrapText="0"/>
    </xf>
    <xf borderId="1" fillId="5" fontId="25" numFmtId="164" xfId="0" applyAlignment="1" applyBorder="1" applyFill="1" applyFont="1" applyNumberFormat="1">
      <alignment horizontal="right" readingOrder="0" shrinkToFit="0" vertical="bottom" wrapText="0"/>
    </xf>
    <xf borderId="1" fillId="5" fontId="25" numFmtId="165" xfId="0" applyAlignment="1" applyBorder="1" applyFill="1" applyFont="1" applyNumberFormat="1">
      <alignment horizontal="right" readingOrder="0" shrinkToFit="0" vertical="bottom" wrapText="0"/>
    </xf>
    <xf borderId="1" fillId="0" fontId="11" numFmtId="0" xfId="0" applyAlignment="1" applyBorder="1" applyFont="1">
      <alignment readingOrder="0" vertical="bottom"/>
    </xf>
    <xf borderId="1" fillId="5" fontId="25" numFmtId="168" xfId="0" applyAlignment="1" applyBorder="1" applyFill="1" applyFont="1" applyNumberFormat="1">
      <alignment horizontal="right" readingOrder="0" shrinkToFit="0" vertical="bottom" wrapText="0"/>
    </xf>
    <xf borderId="1" fillId="5" fontId="25" numFmtId="0" xfId="0" applyAlignment="1" applyBorder="1" applyFill="1" applyFont="1">
      <alignment horizontal="right" readingOrder="0" shrinkToFit="0" vertical="bottom" wrapText="0"/>
    </xf>
    <xf borderId="1" fillId="0" fontId="13" numFmtId="0" xfId="0" applyAlignment="1" applyBorder="1" applyFont="1">
      <alignment horizontal="center" readingOrder="0" shrinkToFit="0" vertical="bottom" wrapText="0"/>
    </xf>
    <xf borderId="1" fillId="16" fontId="25" numFmtId="168" xfId="0" applyAlignment="1" applyBorder="1" applyFill="1" applyFont="1" applyNumberFormat="1">
      <alignment horizontal="right" readingOrder="0" shrinkToFit="0" vertical="bottom" wrapText="0"/>
    </xf>
    <xf borderId="1" fillId="16" fontId="25" numFmtId="0" xfId="0" applyAlignment="1" applyBorder="1" applyFill="1" applyFont="1">
      <alignment horizontal="right" readingOrder="0" shrinkToFit="0" vertical="bottom" wrapText="0"/>
    </xf>
    <xf borderId="1" fillId="5" fontId="13" numFmtId="0" xfId="0" applyAlignment="1" applyBorder="1" applyFill="1" applyFont="1">
      <alignment horizontal="center" readingOrder="0" shrinkToFit="0" vertical="bottom" wrapText="0"/>
    </xf>
    <xf borderId="1" fillId="16" fontId="13" numFmtId="0" xfId="0" applyAlignment="1" applyBorder="1" applyFill="1" applyFont="1">
      <alignment horizontal="center" readingOrder="0" shrinkToFit="0" vertical="bottom" wrapText="0"/>
    </xf>
    <xf borderId="1" fillId="5" fontId="25" numFmtId="169" xfId="0" applyAlignment="1" applyBorder="1" applyFill="1" applyFont="1" applyNumberFormat="1">
      <alignment horizontal="right" readingOrder="0" shrinkToFit="0" vertical="bottom" wrapText="0"/>
    </xf>
    <xf borderId="1" fillId="16" fontId="25" numFmtId="169" xfId="0" applyAlignment="1" applyBorder="1" applyFill="1" applyFont="1" applyNumberFormat="1">
      <alignment horizontal="right" readingOrder="0" shrinkToFit="0" vertical="bottom" wrapText="0"/>
    </xf>
    <xf borderId="1" fillId="16" fontId="42" numFmtId="0" xfId="0" applyAlignment="1" applyBorder="1" applyFill="1" applyFont="1">
      <alignment readingOrder="0" shrinkToFit="0" wrapText="0"/>
    </xf>
    <xf borderId="1" fillId="16" fontId="25" numFmtId="168" xfId="0" applyAlignment="1" applyBorder="1" applyFill="1" applyFont="1" applyNumberFormat="1">
      <alignment horizontal="right" readingOrder="0" shrinkToFit="0" vertical="bottom" wrapText="0"/>
    </xf>
    <xf borderId="1" fillId="12" fontId="19" numFmtId="168" xfId="0" applyAlignment="1" applyBorder="1" applyFill="1" applyFont="1" applyNumberFormat="1">
      <alignment horizontal="center" readingOrder="0"/>
    </xf>
    <xf borderId="1" fillId="16" fontId="25" numFmtId="164" xfId="0" applyAlignment="1" applyBorder="1" applyFill="1" applyFont="1" applyNumberFormat="1">
      <alignment horizontal="right" readingOrder="0" shrinkToFit="0" vertical="bottom" wrapText="0"/>
    </xf>
    <xf borderId="1" fillId="16" fontId="25" numFmtId="165" xfId="0" applyAlignment="1" applyBorder="1" applyFill="1" applyFont="1" applyNumberFormat="1">
      <alignment horizontal="right" readingOrder="0" shrinkToFit="0" vertical="bottom" wrapText="0"/>
    </xf>
    <xf borderId="1" fillId="16" fontId="25" numFmtId="0" xfId="0" applyAlignment="1" applyBorder="1" applyFill="1" applyFont="1">
      <alignment horizontal="center" readingOrder="0" shrinkToFit="0" vertical="bottom" wrapText="0"/>
    </xf>
    <xf borderId="1" fillId="0" fontId="6" numFmtId="165" xfId="0" applyAlignment="1" applyBorder="1" applyFont="1" applyNumberFormat="1">
      <alignment horizontal="center" readingOrder="0"/>
    </xf>
    <xf borderId="1" fillId="16" fontId="49" numFmtId="0" xfId="0" applyAlignment="1" applyBorder="1" applyFill="1" applyFont="1">
      <alignment horizontal="center" shrinkToFit="0" wrapText="0"/>
    </xf>
    <xf borderId="1" fillId="5" fontId="50" numFmtId="0" xfId="0" applyAlignment="1" applyBorder="1" applyFill="1" applyFont="1">
      <alignment horizontal="center" shrinkToFit="0" wrapText="0"/>
    </xf>
    <xf borderId="1" fillId="16" fontId="11" numFmtId="0" xfId="0" applyAlignment="1" applyBorder="1" applyFill="1" applyFont="1">
      <alignment horizontal="center" readingOrder="0"/>
    </xf>
    <xf borderId="1" fillId="5" fontId="11" numFmtId="0" xfId="0" applyAlignment="1" applyBorder="1" applyFill="1" applyFont="1">
      <alignment horizontal="left" readingOrder="0" shrinkToFit="0" wrapText="0"/>
    </xf>
    <xf borderId="1" fillId="16" fontId="11" numFmtId="0" xfId="0" applyAlignment="1" applyBorder="1" applyFill="1" applyFont="1">
      <alignment horizontal="left" readingOrder="0" shrinkToFit="0" wrapText="0"/>
    </xf>
    <xf borderId="1" fillId="16" fontId="11" numFmtId="0" xfId="0" applyAlignment="1" applyBorder="1" applyFill="1" applyFont="1">
      <alignment horizontal="center" readingOrder="0" shrinkToFit="0" wrapText="0"/>
    </xf>
    <xf borderId="1" fillId="5" fontId="51" numFmtId="0" xfId="0" applyAlignment="1" applyBorder="1" applyFill="1" applyFont="1">
      <alignment horizontal="center" shrinkToFit="0" wrapText="0"/>
    </xf>
    <xf borderId="1" fillId="5" fontId="52" numFmtId="0" xfId="0" applyAlignment="1" applyBorder="1" applyFill="1" applyFont="1">
      <alignment readingOrder="0"/>
    </xf>
    <xf borderId="1" fillId="5" fontId="42" numFmtId="0" xfId="0" applyAlignment="1" applyBorder="1" applyFill="1" applyFont="1">
      <alignment shrinkToFit="0" wrapText="0"/>
    </xf>
    <xf borderId="1" fillId="16" fontId="11" numFmtId="0" xfId="0" applyAlignment="1" applyBorder="1" applyFill="1" applyFont="1">
      <alignment horizontal="center"/>
    </xf>
    <xf borderId="1" fillId="5" fontId="11" numFmtId="0" xfId="0" applyAlignment="1" applyBorder="1" applyFill="1" applyFont="1">
      <alignment horizontal="center"/>
    </xf>
    <xf borderId="1" fillId="16" fontId="25" numFmtId="0" xfId="0" applyAlignment="1" applyBorder="1" applyFill="1" applyFont="1">
      <alignment shrinkToFit="0" wrapText="0"/>
    </xf>
    <xf borderId="1" fillId="16" fontId="25" numFmtId="14" xfId="0" applyAlignment="1" applyBorder="1" applyFill="1" applyFont="1" applyNumberFormat="1">
      <alignment horizontal="right" shrinkToFit="0" wrapText="0"/>
    </xf>
    <xf borderId="1" fillId="16" fontId="53" numFmtId="0" xfId="0" applyAlignment="1" applyBorder="1" applyFill="1" applyFont="1">
      <alignment shrinkToFit="0" wrapText="0"/>
    </xf>
    <xf borderId="1" fillId="5" fontId="25" numFmtId="0" xfId="0" applyAlignment="1" applyBorder="1" applyFill="1" applyFont="1">
      <alignment shrinkToFit="0" wrapText="0"/>
    </xf>
    <xf borderId="1" fillId="5" fontId="25" numFmtId="14" xfId="0" applyAlignment="1" applyBorder="1" applyFill="1" applyFont="1" applyNumberFormat="1">
      <alignment horizontal="right" shrinkToFit="0" wrapText="0"/>
    </xf>
    <xf borderId="1" fillId="5" fontId="54" numFmtId="0" xfId="0" applyAlignment="1" applyBorder="1" applyFill="1" applyFont="1">
      <alignment shrinkToFit="0" wrapText="0"/>
    </xf>
    <xf borderId="1" fillId="16" fontId="25" numFmtId="0" xfId="0" applyAlignment="1" applyBorder="1" applyFill="1" applyFont="1">
      <alignment shrinkToFit="0" wrapText="0"/>
    </xf>
    <xf borderId="1" fillId="5" fontId="25" numFmtId="14" xfId="0" applyAlignment="1" applyBorder="1" applyFill="1" applyFont="1" applyNumberFormat="1">
      <alignment horizontal="right" readingOrder="0" shrinkToFit="0" wrapText="0"/>
    </xf>
    <xf borderId="1" fillId="5" fontId="25" numFmtId="164" xfId="0" applyAlignment="1" applyBorder="1" applyFill="1" applyFont="1" applyNumberFormat="1">
      <alignment horizontal="right" shrinkToFit="0" wrapText="0"/>
    </xf>
    <xf borderId="1" fillId="5" fontId="25" numFmtId="165" xfId="0" applyAlignment="1" applyBorder="1" applyFill="1" applyFont="1" applyNumberFormat="1">
      <alignment horizontal="right" readingOrder="0" shrinkToFit="0" wrapText="0"/>
    </xf>
    <xf borderId="1" fillId="5" fontId="25" numFmtId="0" xfId="0" applyAlignment="1" applyBorder="1" applyFill="1" applyFont="1">
      <alignment horizontal="left" readingOrder="0" shrinkToFit="0" vertical="bottom" wrapText="0"/>
    </xf>
    <xf borderId="1" fillId="0" fontId="55" numFmtId="0" xfId="0" applyAlignment="1" applyBorder="1" applyFont="1">
      <alignment horizontal="left" readingOrder="0"/>
    </xf>
    <xf borderId="1" fillId="16" fontId="25" numFmtId="0" xfId="0" applyAlignment="1" applyBorder="1" applyFill="1" applyFont="1">
      <alignment horizontal="left" readingOrder="0" shrinkToFit="0" vertical="bottom" wrapText="0"/>
    </xf>
    <xf borderId="1" fillId="0" fontId="19" numFmtId="0" xfId="0" applyAlignment="1" applyBorder="1" applyFont="1">
      <alignment readingOrder="0" shrinkToFit="0" wrapText="0"/>
    </xf>
    <xf borderId="1" fillId="5" fontId="25" numFmtId="0" xfId="0" applyAlignment="1" applyBorder="1" applyFill="1" applyFont="1">
      <alignment horizontal="left" readingOrder="0" shrinkToFit="0" vertical="bottom" wrapText="0"/>
    </xf>
    <xf borderId="1" fillId="12" fontId="13" numFmtId="0" xfId="0" applyAlignment="1" applyBorder="1" applyFill="1" applyFont="1">
      <alignment readingOrder="0" shrinkToFit="0" wrapText="0"/>
    </xf>
    <xf borderId="1" fillId="16" fontId="6" numFmtId="0" xfId="0" applyBorder="1" applyFill="1" applyFont="1"/>
    <xf borderId="1" fillId="16" fontId="51" numFmtId="0" xfId="0" applyAlignment="1" applyBorder="1" applyFill="1" applyFont="1">
      <alignment horizontal="center" shrinkToFit="0" wrapText="0"/>
    </xf>
    <xf borderId="1" fillId="16" fontId="52" numFmtId="0" xfId="0" applyAlignment="1" applyBorder="1" applyFill="1" applyFont="1">
      <alignment readingOrder="0"/>
    </xf>
    <xf borderId="1" fillId="5" fontId="25" numFmtId="0" xfId="0" applyAlignment="1" applyBorder="1" applyFill="1" applyFont="1">
      <alignment horizontal="center" readingOrder="0" shrinkToFit="0" vertical="bottom" wrapText="0"/>
    </xf>
    <xf borderId="1" fillId="16" fontId="13" numFmtId="0" xfId="0" applyAlignment="1" applyBorder="1" applyFill="1" applyFont="1">
      <alignment readingOrder="0" shrinkToFit="0" vertical="bottom" wrapText="0"/>
    </xf>
    <xf borderId="1" fillId="5" fontId="13" numFmtId="0" xfId="0" applyAlignment="1" applyBorder="1" applyFill="1" applyFont="1">
      <alignment readingOrder="0" shrinkToFit="0" vertical="bottom" wrapText="0"/>
    </xf>
    <xf borderId="1" fillId="5" fontId="56" numFmtId="0" xfId="0" applyAlignment="1" applyBorder="1" applyFill="1" applyFont="1">
      <alignment readingOrder="0" shrinkToFit="0" wrapText="0"/>
    </xf>
    <xf borderId="1" fillId="16" fontId="56" numFmtId="0" xfId="0" applyAlignment="1" applyBorder="1" applyFill="1" applyFont="1">
      <alignment horizontal="left" readingOrder="0" shrinkToFit="0" wrapText="0"/>
    </xf>
    <xf borderId="1" fillId="5" fontId="56" numFmtId="0" xfId="0" applyAlignment="1" applyBorder="1" applyFill="1" applyFont="1">
      <alignment horizontal="left" readingOrder="0" shrinkToFit="0" wrapText="0"/>
    </xf>
    <xf borderId="1" fillId="16" fontId="57" numFmtId="0" xfId="0" applyAlignment="1" applyBorder="1" applyFill="1" applyFont="1">
      <alignment readingOrder="0" shrinkToFit="0" wrapText="0"/>
    </xf>
    <xf borderId="1" fillId="0" fontId="56" numFmtId="0" xfId="0" applyAlignment="1" applyBorder="1" applyFont="1">
      <alignment readingOrder="0" shrinkToFit="0" wrapText="0"/>
    </xf>
    <xf borderId="1" fillId="0" fontId="58" numFmtId="0" xfId="0" applyAlignment="1" applyBorder="1" applyFont="1">
      <alignment readingOrder="0" shrinkToFit="0" wrapText="0"/>
    </xf>
    <xf borderId="1" fillId="0" fontId="56" numFmtId="0" xfId="0" applyAlignment="1" applyBorder="1" applyFont="1">
      <alignment readingOrder="0"/>
    </xf>
    <xf borderId="1" fillId="5" fontId="56" numFmtId="0" xfId="0" applyAlignment="1" applyBorder="1" applyFill="1" applyFont="1">
      <alignment readingOrder="0"/>
    </xf>
    <xf borderId="1" fillId="5" fontId="25" numFmtId="0" xfId="0" applyAlignment="1" applyBorder="1" applyFill="1" applyFont="1">
      <alignment readingOrder="0" shrinkToFit="0" wrapText="0"/>
    </xf>
    <xf borderId="1" fillId="0" fontId="6" numFmtId="169" xfId="0" applyAlignment="1" applyBorder="1" applyFont="1" applyNumberFormat="1">
      <alignment horizontal="center" readingOrder="0"/>
    </xf>
    <xf borderId="1" fillId="0" fontId="59" numFmtId="0" xfId="0" applyAlignment="1" applyBorder="1" applyFont="1">
      <alignment readingOrder="0" shrinkToFit="0" wrapText="0"/>
    </xf>
    <xf borderId="1" fillId="0" fontId="13" numFmtId="0" xfId="0" applyAlignment="1" applyBorder="1" applyFont="1">
      <alignment readingOrder="0" shrinkToFit="0" vertical="bottom" wrapText="0"/>
    </xf>
    <xf borderId="1" fillId="0" fontId="6" numFmtId="0" xfId="0" applyAlignment="1" applyBorder="1" applyFont="1">
      <alignment horizontal="left"/>
    </xf>
    <xf borderId="1" fillId="5" fontId="25" numFmtId="164" xfId="0" applyAlignment="1" applyBorder="1" applyFill="1" applyFont="1" applyNumberFormat="1">
      <alignment horizontal="right" readingOrder="0" shrinkToFit="0" wrapText="0"/>
    </xf>
    <xf borderId="1" fillId="5" fontId="60" numFmtId="0" xfId="0" applyAlignment="1" applyBorder="1" applyFill="1" applyFont="1">
      <alignment readingOrder="0" shrinkToFit="0" wrapText="0"/>
    </xf>
    <xf borderId="1" fillId="5" fontId="19" numFmtId="0" xfId="0" applyAlignment="1" applyBorder="1" applyFill="1" applyFont="1">
      <alignment readingOrder="0" shrinkToFit="0" wrapText="0"/>
    </xf>
    <xf borderId="1" fillId="17" fontId="6" numFmtId="0" xfId="0" applyAlignment="1" applyBorder="1" applyFill="1" applyFont="1">
      <alignment horizontal="left"/>
    </xf>
    <xf borderId="1" fillId="17" fontId="6" numFmtId="0" xfId="0" applyAlignment="1" applyBorder="1" applyFill="1" applyFont="1">
      <alignment horizontal="left" readingOrder="0"/>
    </xf>
    <xf borderId="1" fillId="17" fontId="6" numFmtId="0" xfId="0" applyAlignment="1" applyBorder="1" applyFill="1" applyFont="1">
      <alignment readingOrder="0"/>
    </xf>
    <xf borderId="1" fillId="17" fontId="6" numFmtId="0" xfId="0" applyAlignment="1" applyBorder="1" applyFill="1" applyFont="1">
      <alignment horizontal="left" readingOrder="0" shrinkToFit="0" wrapText="0"/>
    </xf>
    <xf borderId="1" fillId="17" fontId="19" numFmtId="0" xfId="0" applyAlignment="1" applyBorder="1" applyFill="1" applyFont="1">
      <alignment horizontal="left" readingOrder="0"/>
    </xf>
    <xf borderId="1" fillId="17" fontId="6" numFmtId="0" xfId="0" applyAlignment="1" applyBorder="1" applyFill="1" applyFont="1">
      <alignment horizontal="center" readingOrder="0"/>
    </xf>
    <xf borderId="1" fillId="17" fontId="19" numFmtId="0" xfId="0" applyAlignment="1" applyBorder="1" applyFill="1" applyFont="1">
      <alignment horizontal="center" readingOrder="0"/>
    </xf>
    <xf borderId="1" fillId="17" fontId="61" numFmtId="0" xfId="0" applyAlignment="1" applyBorder="1" applyFill="1" applyFont="1">
      <alignment readingOrder="0" shrinkToFit="0" wrapText="0"/>
    </xf>
    <xf borderId="1" fillId="17" fontId="6" numFmtId="0" xfId="0" applyAlignment="1" applyBorder="1" applyFill="1" applyFont="1">
      <alignment horizontal="center" readingOrder="0" shrinkToFit="0" wrapText="0"/>
    </xf>
    <xf borderId="1" fillId="17" fontId="25" numFmtId="0" xfId="0" applyAlignment="1" applyBorder="1" applyFill="1" applyFont="1">
      <alignment horizontal="center" shrinkToFit="0" wrapText="0"/>
    </xf>
    <xf borderId="1" fillId="17" fontId="6" numFmtId="0" xfId="0" applyBorder="1" applyFill="1" applyFont="1"/>
    <xf borderId="1" fillId="18" fontId="62" numFmtId="0" xfId="0" applyAlignment="1" applyBorder="1" applyFill="1" applyFont="1">
      <alignment readingOrder="0"/>
    </xf>
    <xf borderId="1" fillId="18" fontId="63" numFmtId="0" xfId="0" applyAlignment="1" applyBorder="1" applyFill="1" applyFont="1">
      <alignment readingOrder="0"/>
    </xf>
    <xf borderId="1" fillId="19" fontId="62" numFmtId="0" xfId="0" applyAlignment="1" applyBorder="1" applyFill="1" applyFont="1">
      <alignment readingOrder="0"/>
    </xf>
    <xf borderId="1" fillId="19" fontId="63" numFmtId="0" xfId="0" applyAlignment="1" applyBorder="1" applyFill="1" applyFont="1">
      <alignment readingOrder="0"/>
    </xf>
    <xf borderId="1" fillId="20" fontId="63" numFmtId="0" xfId="0" applyAlignment="1" applyBorder="1" applyFill="1" applyFont="1">
      <alignment readingOrder="0"/>
    </xf>
    <xf borderId="1" fillId="0" fontId="10" numFmtId="0" xfId="0" applyAlignment="1" applyBorder="1" applyFont="1">
      <alignment readingOrder="0"/>
    </xf>
    <xf borderId="1" fillId="5" fontId="62" numFmtId="0" xfId="0" applyAlignment="1" applyBorder="1" applyFill="1" applyFont="1">
      <alignment readingOrder="0"/>
    </xf>
    <xf borderId="1" fillId="5" fontId="63" numFmtId="0" xfId="0" applyAlignment="1" applyBorder="1" applyFill="1" applyFont="1">
      <alignment readingOrder="0"/>
    </xf>
    <xf borderId="1" fillId="5" fontId="64" numFmtId="0" xfId="0" applyAlignment="1" applyBorder="1" applyFill="1" applyFont="1">
      <alignment readingOrder="0"/>
    </xf>
    <xf borderId="1" fillId="0" fontId="65" numFmtId="0" xfId="0" applyAlignment="1" applyBorder="1" applyFont="1">
      <alignment vertical="bottom"/>
    </xf>
    <xf borderId="1" fillId="0" fontId="11" numFmtId="165" xfId="0" applyAlignment="1" applyBorder="1" applyFont="1" applyNumberFormat="1">
      <alignment horizontal="center" vertical="bottom"/>
    </xf>
    <xf borderId="1" fillId="17" fontId="11" numFmtId="0" xfId="0" applyAlignment="1" applyBorder="1" applyFill="1" applyFont="1">
      <alignment vertical="bottom"/>
    </xf>
    <xf borderId="1" fillId="17" fontId="11" numFmtId="0" xfId="0" applyAlignment="1" applyBorder="1" applyFill="1" applyFont="1">
      <alignment shrinkToFit="0" vertical="bottom" wrapText="0"/>
    </xf>
    <xf borderId="1" fillId="17" fontId="65" numFmtId="0" xfId="0" applyAlignment="1" applyBorder="1" applyFill="1" applyFont="1">
      <alignment vertical="bottom"/>
    </xf>
    <xf borderId="1" fillId="17" fontId="11" numFmtId="164" xfId="0" applyAlignment="1" applyBorder="1" applyFill="1" applyFont="1" applyNumberFormat="1">
      <alignment horizontal="center" vertical="bottom"/>
    </xf>
    <xf borderId="1" fillId="17" fontId="11" numFmtId="165" xfId="0" applyAlignment="1" applyBorder="1" applyFill="1" applyFont="1" applyNumberFormat="1">
      <alignment horizontal="center" vertical="bottom"/>
    </xf>
    <xf borderId="1" fillId="17" fontId="66" numFmtId="0" xfId="0" applyAlignment="1" applyBorder="1" applyFill="1" applyFont="1">
      <alignment shrinkToFit="0" vertical="bottom" wrapText="0"/>
    </xf>
    <xf borderId="1" fillId="17" fontId="11" numFmtId="0" xfId="0" applyAlignment="1" applyBorder="1" applyFill="1" applyFont="1">
      <alignment vertical="bottom"/>
    </xf>
    <xf borderId="1" fillId="17" fontId="11" numFmtId="0" xfId="0" applyAlignment="1" applyBorder="1" applyFill="1" applyFont="1">
      <alignment horizontal="center" vertical="bottom"/>
    </xf>
    <xf borderId="1" fillId="17" fontId="11" numFmtId="0" xfId="0" applyAlignment="1" applyBorder="1" applyFill="1" applyFont="1">
      <alignment horizontal="center" shrinkToFit="0" vertical="bottom" wrapText="0"/>
    </xf>
    <xf borderId="1" fillId="17" fontId="25" numFmtId="0" xfId="0" applyAlignment="1" applyBorder="1" applyFill="1" applyFont="1">
      <alignment horizontal="center" shrinkToFit="0" vertical="bottom" wrapText="0"/>
    </xf>
    <xf borderId="1" fillId="17" fontId="25" numFmtId="0" xfId="0" applyAlignment="1" applyBorder="1" applyFill="1" applyFont="1">
      <alignment horizontal="center" shrinkToFit="0" vertical="bottom" wrapText="0"/>
    </xf>
    <xf borderId="1" fillId="0" fontId="67" numFmtId="0" xfId="0" applyAlignment="1" applyBorder="1" applyFont="1">
      <alignment shrinkToFit="0" vertical="bottom" wrapText="0"/>
    </xf>
    <xf borderId="1" fillId="0" fontId="11" numFmtId="0" xfId="0" applyAlignment="1" applyBorder="1" applyFont="1">
      <alignment horizontal="center" shrinkToFit="0" vertical="bottom" wrapText="0"/>
    </xf>
    <xf borderId="1" fillId="0" fontId="11" numFmtId="0" xfId="0" applyAlignment="1" applyBorder="1" applyFont="1">
      <alignment horizontal="center" vertical="bottom"/>
    </xf>
    <xf borderId="1" fillId="17" fontId="11" numFmtId="0" xfId="0" applyAlignment="1" applyBorder="1" applyFill="1" applyFont="1">
      <alignment shrinkToFit="0" vertical="bottom" wrapText="0"/>
    </xf>
    <xf borderId="1" fillId="17" fontId="68" numFmtId="0" xfId="0" applyAlignment="1" applyBorder="1" applyFill="1" applyFont="1">
      <alignment shrinkToFit="0" vertical="bottom" wrapText="0"/>
    </xf>
    <xf borderId="1" fillId="17" fontId="11" numFmtId="0" xfId="0" applyAlignment="1" applyBorder="1" applyFill="1" applyFont="1">
      <alignment horizontal="center" shrinkToFit="0" vertical="bottom" wrapText="0"/>
    </xf>
    <xf borderId="1" fillId="17" fontId="11" numFmtId="0" xfId="0" applyAlignment="1" applyBorder="1" applyFill="1" applyFont="1">
      <alignment horizontal="center" vertical="bottom"/>
    </xf>
    <xf borderId="1" fillId="16" fontId="11" numFmtId="0" xfId="0" applyBorder="1" applyFill="1" applyFont="1"/>
    <xf borderId="1" fillId="16" fontId="69" numFmtId="0" xfId="0" applyAlignment="1" applyBorder="1" applyFill="1" applyFont="1">
      <alignment shrinkToFit="0" wrapText="0"/>
    </xf>
    <xf borderId="1" fillId="16" fontId="25" numFmtId="0" xfId="0" applyAlignment="1" applyBorder="1" applyFill="1" applyFont="1">
      <alignment horizontal="right" shrinkToFit="0" wrapText="0"/>
    </xf>
    <xf borderId="1" fillId="5" fontId="11" numFmtId="0" xfId="0" applyBorder="1" applyFill="1" applyFont="1"/>
    <xf borderId="1" fillId="5" fontId="70" numFmtId="0" xfId="0" applyAlignment="1" applyBorder="1" applyFill="1" applyFont="1">
      <alignment shrinkToFit="0" wrapText="0"/>
    </xf>
    <xf borderId="1" fillId="5" fontId="25" numFmtId="0" xfId="0" applyAlignment="1" applyBorder="1" applyFill="1" applyFont="1">
      <alignment horizontal="right" shrinkToFit="0" wrapText="0"/>
    </xf>
    <xf borderId="1" fillId="0" fontId="6" numFmtId="0" xfId="0" applyAlignment="1" applyBorder="1" applyFont="1">
      <alignment readingOrder="0" shrinkToFit="0" wrapText="0"/>
    </xf>
    <xf borderId="1" fillId="0" fontId="6" numFmtId="0" xfId="0" applyAlignment="1" applyBorder="1" applyFont="1">
      <alignment horizontal="left" shrinkToFit="0" wrapText="0"/>
    </xf>
    <xf borderId="1" fillId="12" fontId="19" numFmtId="0" xfId="0" applyAlignment="1" applyBorder="1" applyFill="1" applyFont="1">
      <alignment horizontal="center"/>
    </xf>
    <xf borderId="1" fillId="0" fontId="58" numFmtId="0" xfId="0" applyAlignment="1" applyBorder="1" applyFont="1">
      <alignment shrinkToFit="0" wrapText="0"/>
    </xf>
    <xf borderId="1" fillId="0" fontId="6" numFmtId="0" xfId="0" applyAlignment="1" applyBorder="1" applyFont="1">
      <alignment horizontal="center" shrinkToFit="0" wrapText="0"/>
    </xf>
    <xf borderId="1" fillId="16" fontId="71" numFmtId="0" xfId="0" applyAlignment="1" applyBorder="1" applyFill="1" applyFont="1">
      <alignment shrinkToFit="0" wrapText="0"/>
    </xf>
    <xf borderId="1" fillId="16" fontId="71" numFmtId="0" xfId="0" applyAlignment="1" applyBorder="1" applyFill="1" applyFont="1">
      <alignment horizontal="left" shrinkToFit="0" wrapText="0"/>
    </xf>
    <xf borderId="1" fillId="16" fontId="71" numFmtId="165" xfId="0" applyAlignment="1" applyBorder="1" applyFill="1" applyFont="1" applyNumberFormat="1">
      <alignment horizontal="right" shrinkToFit="0" wrapText="0"/>
    </xf>
    <xf borderId="1" fillId="16" fontId="71" numFmtId="164" xfId="0" applyAlignment="1" applyBorder="1" applyFill="1" applyFont="1" applyNumberFormat="1">
      <alignment horizontal="right" shrinkToFit="0" wrapText="0"/>
    </xf>
    <xf borderId="1" fillId="16" fontId="72" numFmtId="0" xfId="0" applyAlignment="1" applyBorder="1" applyFill="1" applyFont="1">
      <alignment shrinkToFit="0" wrapText="0"/>
    </xf>
    <xf borderId="1" fillId="16" fontId="71" numFmtId="0" xfId="0" applyAlignment="1" applyBorder="1" applyFill="1" applyFont="1">
      <alignment horizontal="center" shrinkToFit="0" wrapText="0"/>
    </xf>
    <xf borderId="1" fillId="5" fontId="71" numFmtId="0" xfId="0" applyAlignment="1" applyBorder="1" applyFill="1" applyFont="1">
      <alignment shrinkToFit="0" wrapText="0"/>
    </xf>
    <xf borderId="1" fillId="5" fontId="71" numFmtId="0" xfId="0" applyAlignment="1" applyBorder="1" applyFill="1" applyFont="1">
      <alignment shrinkToFit="0" wrapText="0"/>
    </xf>
    <xf borderId="1" fillId="5" fontId="71" numFmtId="0" xfId="0" applyAlignment="1" applyBorder="1" applyFill="1" applyFont="1">
      <alignment horizontal="left" shrinkToFit="0" wrapText="0"/>
    </xf>
    <xf borderId="1" fillId="5" fontId="71" numFmtId="165" xfId="0" applyAlignment="1" applyBorder="1" applyFill="1" applyFont="1" applyNumberFormat="1">
      <alignment horizontal="right" shrinkToFit="0" wrapText="0"/>
    </xf>
    <xf borderId="1" fillId="5" fontId="71" numFmtId="164" xfId="0" applyAlignment="1" applyBorder="1" applyFill="1" applyFont="1" applyNumberFormat="1">
      <alignment horizontal="right" shrinkToFit="0" wrapText="0"/>
    </xf>
    <xf borderId="1" fillId="5" fontId="73" numFmtId="0" xfId="0" applyAlignment="1" applyBorder="1" applyFill="1" applyFont="1">
      <alignment shrinkToFit="0" wrapText="0"/>
    </xf>
    <xf borderId="1" fillId="5" fontId="71" numFmtId="0" xfId="0" applyAlignment="1" applyBorder="1" applyFill="1" applyFont="1">
      <alignment horizontal="center" shrinkToFit="0" wrapText="0"/>
    </xf>
    <xf borderId="1" fillId="16" fontId="71" numFmtId="0" xfId="0" applyAlignment="1" applyBorder="1" applyFill="1" applyFont="1">
      <alignment shrinkToFit="0" wrapText="0"/>
    </xf>
    <xf borderId="1" fillId="16" fontId="71" numFmtId="0" xfId="0" applyAlignment="1" applyBorder="1" applyFill="1" applyFont="1">
      <alignment horizontal="left" readingOrder="0" shrinkToFit="0" wrapText="0"/>
    </xf>
    <xf borderId="1" fillId="5" fontId="74" numFmtId="0" xfId="0" applyAlignment="1" applyBorder="1" applyFill="1" applyFont="1">
      <alignment horizontal="left" shrinkToFit="0" wrapText="0"/>
    </xf>
    <xf borderId="1" fillId="5" fontId="71" numFmtId="0" xfId="0" applyAlignment="1" applyBorder="1" applyFill="1" applyFont="1">
      <alignment horizontal="left" readingOrder="0" shrinkToFit="0" wrapText="0"/>
    </xf>
    <xf borderId="1" fillId="5" fontId="71" numFmtId="0" xfId="0" applyAlignment="1" applyBorder="1" applyFill="1" applyFont="1">
      <alignment readingOrder="0" shrinkToFit="0" wrapText="0"/>
    </xf>
    <xf borderId="0" fillId="5" fontId="75" numFmtId="0" xfId="0" applyAlignment="1" applyFill="1" applyFont="1">
      <alignment readingOrder="0"/>
    </xf>
    <xf borderId="1" fillId="5" fontId="71" numFmtId="165" xfId="0" applyAlignment="1" applyBorder="1" applyFill="1" applyFont="1" applyNumberFormat="1">
      <alignment horizontal="right" readingOrder="0" shrinkToFit="0" wrapText="0"/>
    </xf>
    <xf borderId="1" fillId="5" fontId="71" numFmtId="164" xfId="0" applyAlignment="1" applyBorder="1" applyFill="1" applyFont="1" applyNumberFormat="1">
      <alignment horizontal="right" readingOrder="0" shrinkToFit="0" wrapText="0"/>
    </xf>
    <xf borderId="1" fillId="5" fontId="76" numFmtId="0" xfId="0" applyAlignment="1" applyBorder="1" applyFill="1" applyFont="1">
      <alignment readingOrder="0" shrinkToFit="0" wrapText="0"/>
    </xf>
    <xf borderId="1" fillId="5" fontId="71" numFmtId="0" xfId="0" applyAlignment="1" applyBorder="1" applyFill="1" applyFont="1">
      <alignment horizontal="center" readingOrder="0" shrinkToFit="0" wrapText="0"/>
    </xf>
    <xf borderId="1" fillId="16" fontId="71" numFmtId="0" xfId="0" applyAlignment="1" applyBorder="1" applyFill="1" applyFont="1">
      <alignment readingOrder="0" shrinkToFit="0" wrapText="0"/>
    </xf>
    <xf borderId="1" fillId="16" fontId="71" numFmtId="165" xfId="0" applyAlignment="1" applyBorder="1" applyFill="1" applyFont="1" applyNumberFormat="1">
      <alignment horizontal="right" readingOrder="0" shrinkToFit="0" wrapText="0"/>
    </xf>
    <xf borderId="1" fillId="16" fontId="71" numFmtId="164" xfId="0" applyAlignment="1" applyBorder="1" applyFill="1" applyFont="1" applyNumberFormat="1">
      <alignment horizontal="right" readingOrder="0" shrinkToFit="0" wrapText="0"/>
    </xf>
    <xf borderId="1" fillId="16" fontId="77" numFmtId="0" xfId="0" applyAlignment="1" applyBorder="1" applyFill="1" applyFont="1">
      <alignment readingOrder="0" shrinkToFit="0" wrapText="0"/>
    </xf>
    <xf borderId="1" fillId="16" fontId="71" numFmtId="0" xfId="0" applyAlignment="1" applyBorder="1" applyFill="1" applyFont="1">
      <alignment horizontal="center" readingOrder="0" shrinkToFit="0" wrapText="0"/>
    </xf>
    <xf borderId="1" fillId="5" fontId="78" numFmtId="0" xfId="0" applyAlignment="1" applyBorder="1" applyFill="1" applyFont="1">
      <alignment readingOrder="0" shrinkToFit="0" wrapText="0"/>
    </xf>
    <xf borderId="1" fillId="16" fontId="79" numFmtId="0" xfId="0" applyAlignment="1" applyBorder="1" applyFill="1" applyFont="1">
      <alignment readingOrder="0" shrinkToFit="0" wrapText="0"/>
    </xf>
    <xf borderId="1" fillId="5" fontId="75" numFmtId="0" xfId="0" applyAlignment="1" applyBorder="1" applyFill="1" applyFont="1">
      <alignment horizontal="left" readingOrder="0" shrinkToFit="0" wrapText="0"/>
    </xf>
    <xf borderId="0" fillId="5" fontId="80" numFmtId="0" xfId="0" applyAlignment="1" applyFill="1" applyFont="1">
      <alignment readingOrder="0"/>
    </xf>
    <xf borderId="1" fillId="16" fontId="75" numFmtId="0" xfId="0" applyAlignment="1" applyBorder="1" applyFill="1" applyFont="1">
      <alignment horizontal="left" readingOrder="0" shrinkToFit="0" wrapText="0"/>
    </xf>
    <xf borderId="1" fillId="5" fontId="80" numFmtId="0" xfId="0" applyAlignment="1" applyBorder="1" applyFill="1" applyFont="1">
      <alignment horizontal="left" readingOrder="0" shrinkToFit="0" wrapText="0"/>
    </xf>
    <xf borderId="1" fillId="16" fontId="80" numFmtId="0" xfId="0" applyAlignment="1" applyBorder="1" applyFill="1" applyFont="1">
      <alignment horizontal="left" readingOrder="0" shrinkToFit="0" wrapText="0"/>
    </xf>
    <xf borderId="1" fillId="12" fontId="19" numFmtId="165" xfId="0" applyAlignment="1" applyBorder="1" applyFill="1" applyFont="1" applyNumberFormat="1">
      <alignment horizontal="center"/>
    </xf>
    <xf borderId="1" fillId="16" fontId="71" numFmtId="0" xfId="0" applyAlignment="1" applyBorder="1" applyFill="1" applyFont="1">
      <alignment horizontal="center" shrinkToFit="0"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Language</a:t>
            </a:r>
          </a:p>
        </c:rich>
      </c:tx>
      <c:overlay val="0"/>
    </c:title>
    <c:plotArea>
      <c:layout/>
      <c:barChart>
        <c:barDir val="col"/>
        <c:ser>
          <c:idx val="0"/>
          <c:order val="0"/>
          <c:spPr>
            <a:solidFill>
              <a:schemeClr val="accent1"/>
            </a:solidFill>
            <a:ln cmpd="sng">
              <a:noFill/>
            </a:ln>
          </c:spPr>
          <c:invertIfNegative val="0"/>
          <c:cat>
            <c:strRef>
              <c:f>'Master Data Collection'!$U$10:$U$13</c:f>
            </c:strRef>
          </c:cat>
          <c:val>
            <c:numRef>
              <c:f>'Master Data Collection'!$V$10:$V$13</c:f>
              <c:numCache/>
            </c:numRef>
          </c:val>
        </c:ser>
        <c:axId val="614827605"/>
        <c:axId val="1047181467"/>
      </c:barChart>
      <c:catAx>
        <c:axId val="6148276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7181467"/>
      </c:catAx>
      <c:valAx>
        <c:axId val="10471814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4827605"/>
      </c:valAx>
    </c:plotArea>
    <c:legend>
      <c:legendPos val="r"/>
      <c:overlay val="0"/>
      <c:txPr>
        <a:bodyPr/>
        <a:lstStyle/>
        <a:p>
          <a:pPr lvl="0">
            <a:defRPr b="0">
              <a:solidFill>
                <a:srgbClr val="000000"/>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Harassment_Type</a:t>
            </a:r>
          </a:p>
        </c:rich>
      </c:tx>
      <c:overlay val="0"/>
    </c:title>
    <c:plotArea>
      <c:layout/>
      <c:pieChart>
        <c:varyColors val="1"/>
        <c:ser>
          <c:idx val="0"/>
          <c:order val="0"/>
          <c:tx>
            <c:strRef>
              <c:f>'Data Dictionary'!$G$5</c:f>
            </c:strRef>
          </c:tx>
          <c:dPt>
            <c:idx val="0"/>
            <c:spPr>
              <a:solidFill>
                <a:srgbClr val="DD7E6B"/>
              </a:solidFill>
              <a:ln cmpd="sng" w="9525">
                <a:solidFill>
                  <a:srgbClr val="000000"/>
                </a:solidFill>
              </a:ln>
            </c:spPr>
          </c:dPt>
          <c:dPt>
            <c:idx val="1"/>
            <c:spPr>
              <a:solidFill>
                <a:srgbClr val="E6B8AF"/>
              </a:solidFill>
              <a:ln cmpd="sng" w="9525">
                <a:solidFill>
                  <a:srgbClr val="000000"/>
                </a:solidFill>
              </a:ln>
            </c:spPr>
          </c:dPt>
          <c:dPt>
            <c:idx val="2"/>
            <c:spPr>
              <a:solidFill>
                <a:srgbClr val="A61C00"/>
              </a:solidFill>
              <a:ln cmpd="sng" w="9525">
                <a:solidFill>
                  <a:srgbClr val="000000"/>
                </a:solidFill>
              </a:ln>
            </c:spPr>
          </c:dPt>
          <c:dPt>
            <c:idx val="3"/>
            <c:spPr>
              <a:solidFill>
                <a:srgbClr val="CC4125"/>
              </a:solidFill>
              <a:ln cmpd="sng" w="9525">
                <a:solidFill>
                  <a:srgbClr val="000000"/>
                </a:solidFill>
              </a:ln>
            </c:spPr>
          </c:dPt>
          <c:dPt>
            <c:idx val="4"/>
            <c:spPr>
              <a:solidFill>
                <a:srgbClr val="93C47D"/>
              </a:solidFill>
              <a:ln cmpd="sng" w="9525">
                <a:solidFill>
                  <a:srgbClr val="000000"/>
                </a:solidFill>
              </a:ln>
            </c:spPr>
          </c:dPt>
          <c:dPt>
            <c:idx val="5"/>
          </c:dPt>
          <c:dLbls>
            <c:showLegendKey val="0"/>
            <c:showVal val="0"/>
            <c:showCatName val="0"/>
            <c:showSerName val="0"/>
            <c:showPercent val="0"/>
            <c:showBubbleSize val="0"/>
            <c:showLeaderLines val="1"/>
          </c:dLbls>
          <c:cat>
            <c:strRef>
              <c:f>'Data Dictionary'!$F$6:$F$11</c:f>
            </c:strRef>
          </c:cat>
          <c:val>
            <c:numRef>
              <c:f>'Data Dictionary'!$G$6:$G$11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Gender_of_Target</a:t>
            </a:r>
          </a:p>
        </c:rich>
      </c:tx>
      <c:overlay val="0"/>
    </c:title>
    <c:plotArea>
      <c:layout/>
      <c:barChart>
        <c:barDir val="col"/>
        <c:ser>
          <c:idx val="0"/>
          <c:order val="0"/>
          <c:spPr>
            <a:solidFill>
              <a:schemeClr val="accent1"/>
            </a:solidFill>
            <a:ln cmpd="sng">
              <a:noFill/>
            </a:ln>
          </c:spPr>
          <c:invertIfNegative val="0"/>
          <c:cat>
            <c:strRef>
              <c:f>'Data Dictionary'!$C$26:$C$30</c:f>
            </c:strRef>
          </c:cat>
          <c:val>
            <c:numRef>
              <c:f>'Data Dictionary'!$D$26:$D$30</c:f>
              <c:numCache/>
            </c:numRef>
          </c:val>
        </c:ser>
        <c:axId val="683726048"/>
        <c:axId val="2074559824"/>
      </c:barChart>
      <c:catAx>
        <c:axId val="683726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74559824"/>
      </c:catAx>
      <c:valAx>
        <c:axId val="2074559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372604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Arial"/>
              </a:defRPr>
            </a:pPr>
            <a:r>
              <a:rPr b="1" i="0">
                <a:solidFill>
                  <a:srgbClr val="000000"/>
                </a:solidFill>
                <a:latin typeface="Arial"/>
              </a:rPr>
              <a:t>Harassment_Type</a:t>
            </a:r>
          </a:p>
        </c:rich>
      </c:tx>
      <c:overlay val="0"/>
    </c:title>
    <c:plotArea>
      <c:layout/>
      <c:pieChart>
        <c:varyColors val="1"/>
        <c:ser>
          <c:idx val="0"/>
          <c:order val="0"/>
          <c:tx>
            <c:strRef>
              <c:f>'Member Tracker'!$O$9</c:f>
            </c:strRef>
          </c:tx>
          <c:dPt>
            <c:idx val="0"/>
            <c:explosion val="75"/>
            <c:spPr>
              <a:solidFill>
                <a:srgbClr val="4F81BD"/>
              </a:solidFill>
              <a:ln cmpd="sng" w="9525">
                <a:solidFill>
                  <a:srgbClr val="000000"/>
                </a:solidFill>
              </a:ln>
            </c:spPr>
          </c:dPt>
          <c:dPt>
            <c:idx val="1"/>
            <c:explosion val="0"/>
            <c:spPr>
              <a:solidFill>
                <a:srgbClr val="C0504D"/>
              </a:solidFill>
              <a:ln cmpd="sng" w="9525">
                <a:solidFill>
                  <a:srgbClr val="000000"/>
                </a:solidFill>
              </a:ln>
            </c:spPr>
          </c:dPt>
          <c:dPt>
            <c:idx val="2"/>
            <c:spPr>
              <a:solidFill>
                <a:srgbClr val="9BBB59"/>
              </a:solidFill>
              <a:ln cmpd="sng" w="9525">
                <a:solidFill>
                  <a:srgbClr val="000000"/>
                </a:solidFill>
              </a:ln>
            </c:spPr>
          </c:dPt>
          <c:dPt>
            <c:idx val="3"/>
            <c:spPr>
              <a:solidFill>
                <a:srgbClr val="8064A2"/>
              </a:solidFill>
              <a:ln cmpd="sng" w="9525">
                <a:solidFill>
                  <a:srgbClr val="000000"/>
                </a:solidFill>
              </a:ln>
            </c:spPr>
          </c:dPt>
          <c:dPt>
            <c:idx val="4"/>
            <c:spPr>
              <a:solidFill>
                <a:srgbClr val="4BACC6"/>
              </a:solidFill>
              <a:ln cmpd="sng" w="9525">
                <a:solidFill>
                  <a:srgbClr val="000000"/>
                </a:solidFill>
              </a:ln>
            </c:spPr>
          </c:dPt>
          <c:dPt>
            <c:idx val="5"/>
            <c:spPr>
              <a:solidFill>
                <a:srgbClr val="F79646"/>
              </a:solidFill>
              <a:ln cmpd="sng" w="9525">
                <a:solidFill>
                  <a:srgbClr val="000000"/>
                </a:solidFill>
              </a:ln>
            </c:spPr>
          </c:dPt>
          <c:dPt>
            <c:idx val="6"/>
            <c:explosion val="0"/>
            <c:spPr>
              <a:solidFill>
                <a:srgbClr val="84A7D1"/>
              </a:solidFill>
              <a:ln cmpd="sng" w="9525">
                <a:solidFill>
                  <a:srgbClr val="000000"/>
                </a:solidFill>
              </a:ln>
            </c:spPr>
          </c:dPt>
          <c:dLbls>
            <c:showLegendKey val="0"/>
            <c:showVal val="0"/>
            <c:showCatName val="0"/>
            <c:showSerName val="0"/>
            <c:showPercent val="1"/>
            <c:showBubbleSize val="0"/>
            <c:showLeaderLines val="1"/>
          </c:dLbls>
          <c:cat>
            <c:strRef>
              <c:f>'Member Tracker'!$N$10:$N$16</c:f>
            </c:strRef>
          </c:cat>
          <c:val>
            <c:numRef>
              <c:f>'Member Tracker'!$O$10:$O$16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Target_Group</a:t>
            </a:r>
          </a:p>
        </c:rich>
      </c:tx>
      <c:overlay val="0"/>
    </c:title>
    <c:plotArea>
      <c:layout/>
      <c:pieChart>
        <c:varyColors val="1"/>
        <c:ser>
          <c:idx val="0"/>
          <c:order val="0"/>
          <c:tx>
            <c:strRef>
              <c:f>'Member Tracker'!$Q$26:$Q$28</c:f>
            </c:strRef>
          </c:tx>
          <c:dPt>
            <c:idx val="0"/>
            <c:explosion val="0"/>
            <c:spPr>
              <a:solidFill>
                <a:srgbClr val="4F81BD"/>
              </a:solidFill>
              <a:ln cmpd="sng" w="9525">
                <a:solidFill>
                  <a:srgbClr val="000000"/>
                </a:solidFill>
              </a:ln>
            </c:spPr>
          </c:dPt>
          <c:dPt>
            <c:idx val="1"/>
            <c:spPr>
              <a:solidFill>
                <a:srgbClr val="C0504D"/>
              </a:solidFill>
              <a:ln cmpd="sng" w="9525">
                <a:solidFill>
                  <a:srgbClr val="000000"/>
                </a:solidFill>
              </a:ln>
            </c:spPr>
          </c:dPt>
          <c:dPt>
            <c:idx val="2"/>
            <c:spPr>
              <a:solidFill>
                <a:srgbClr val="9BBB59"/>
              </a:solidFill>
              <a:ln cmpd="sng" w="9525">
                <a:solidFill>
                  <a:srgbClr val="000000"/>
                </a:solidFill>
              </a:ln>
            </c:spPr>
          </c:dPt>
          <c:dPt>
            <c:idx val="3"/>
            <c:spPr>
              <a:solidFill>
                <a:srgbClr val="8064A2"/>
              </a:solidFill>
              <a:ln cmpd="sng" w="9525">
                <a:solidFill>
                  <a:srgbClr val="000000"/>
                </a:solidFill>
              </a:ln>
            </c:spPr>
          </c:dPt>
          <c:dPt>
            <c:idx val="4"/>
            <c:spPr>
              <a:solidFill>
                <a:srgbClr val="4BACC6"/>
              </a:solidFill>
              <a:ln cmpd="sng" w="9525">
                <a:solidFill>
                  <a:srgbClr val="000000"/>
                </a:solidFill>
              </a:ln>
            </c:spPr>
          </c:dPt>
          <c:dPt>
            <c:idx val="5"/>
          </c:dPt>
          <c:dLbls>
            <c:showLegendKey val="0"/>
            <c:showVal val="0"/>
            <c:showCatName val="0"/>
            <c:showSerName val="0"/>
            <c:showPercent val="1"/>
            <c:showBubbleSize val="0"/>
            <c:showLeaderLines val="1"/>
          </c:dLbls>
          <c:cat>
            <c:strRef>
              <c:f>'Member Tracker'!$P$29:$P$34</c:f>
            </c:strRef>
          </c:cat>
          <c:val>
            <c:numRef>
              <c:f>'Member Tracker'!$Q$29:$Q$34</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000000"/>
              </a:solidFill>
              <a:latin typeface="Arial"/>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Frequency Distribution of Languages</a:t>
            </a:r>
          </a:p>
        </c:rich>
      </c:tx>
      <c:overlay val="0"/>
    </c:title>
    <c:plotArea>
      <c:layout/>
      <c:doughnutChart>
        <c:varyColors val="1"/>
        <c:ser>
          <c:idx val="0"/>
          <c:order val="0"/>
          <c:dPt>
            <c:idx val="0"/>
            <c:spPr>
              <a:solidFill>
                <a:srgbClr val="4F81BD"/>
              </a:solidFill>
              <a:ln cmpd="sng" w="9525">
                <a:solidFill>
                  <a:srgbClr val="000000"/>
                </a:solidFill>
              </a:ln>
            </c:spPr>
          </c:dPt>
          <c:dPt>
            <c:idx val="1"/>
            <c:spPr>
              <a:solidFill>
                <a:srgbClr val="C0504D"/>
              </a:solidFill>
              <a:ln cmpd="sng" w="9525">
                <a:solidFill>
                  <a:srgbClr val="000000"/>
                </a:solidFill>
              </a:ln>
            </c:spPr>
          </c:dPt>
          <c:dPt>
            <c:idx val="2"/>
            <c:spPr>
              <a:solidFill>
                <a:srgbClr val="9BBB59"/>
              </a:solidFill>
              <a:ln cmpd="sng" w="9525">
                <a:solidFill>
                  <a:srgbClr val="000000"/>
                </a:solidFill>
              </a:ln>
            </c:spPr>
          </c:dPt>
          <c:dPt>
            <c:idx val="3"/>
            <c:spPr>
              <a:solidFill>
                <a:srgbClr val="8064A2"/>
              </a:solidFill>
              <a:ln cmpd="sng" w="9525">
                <a:solidFill>
                  <a:srgbClr val="000000"/>
                </a:solidFill>
              </a:ln>
            </c:spPr>
          </c:dPt>
          <c:dPt>
            <c:idx val="4"/>
          </c:dPt>
          <c:dLbls>
            <c:showLegendKey val="0"/>
            <c:showVal val="0"/>
            <c:showCatName val="0"/>
            <c:showSerName val="0"/>
            <c:showPercent val="1"/>
            <c:showBubbleSize val="0"/>
            <c:showLeaderLines val="1"/>
          </c:dLbls>
          <c:cat>
            <c:strRef>
              <c:f>'Member Tracker'!$N$44:$N$48</c:f>
            </c:strRef>
          </c:cat>
          <c:val>
            <c:numRef>
              <c:f>'Member Tracker'!$O$44:$O$48</c:f>
              <c:numCache/>
            </c:numRef>
          </c:val>
        </c:ser>
        <c:dLbls>
          <c:showLegendKey val="0"/>
          <c:showVal val="0"/>
          <c:showCatName val="0"/>
          <c:showSerName val="0"/>
          <c:showPercent val="0"/>
          <c:showBubbleSize val="0"/>
        </c:dLbls>
        <c:holeSize val="50"/>
      </c:doughnutChart>
    </c:plotArea>
    <c:legend>
      <c:legendPos val="b"/>
      <c:overlay val="0"/>
      <c:txPr>
        <a:bodyPr/>
        <a:lstStyle/>
        <a:p>
          <a:pPr lvl="0">
            <a:defRPr b="1">
              <a:solidFill>
                <a:srgbClr val="000000"/>
              </a:solidFill>
              <a:latin typeface="Arial"/>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26</xdr:row>
      <xdr:rowOff>0</xdr:rowOff>
    </xdr:from>
    <xdr:ext cx="2009775" cy="1247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13</xdr:row>
      <xdr:rowOff>47625</xdr:rowOff>
    </xdr:from>
    <xdr:ext cx="4676775" cy="28956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466725</xdr:colOff>
      <xdr:row>4</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12</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609600</xdr:colOff>
      <xdr:row>32</xdr:row>
      <xdr:rowOff>85725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476250</xdr:colOff>
      <xdr:row>48</xdr:row>
      <xdr:rowOff>200025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youtube.com/shorts/kSS7E3t5Aio?si=fb_ayMOjFTD98Txy" TargetMode="External"/><Relationship Id="rId5252" Type="http://schemas.openxmlformats.org/officeDocument/2006/relationships/hyperlink" Target="https://youtube.com/shorts/kSS7E3t5Aio?si=fb_ayMOjFTD98Txy" TargetMode="External"/><Relationship Id="rId5250" Type="http://schemas.openxmlformats.org/officeDocument/2006/relationships/hyperlink" Target="https://youtube.com/shorts/kSS7E3t5Aio?si=fb_ayMOjFTD98Txy" TargetMode="External"/><Relationship Id="rId5255" Type="http://schemas.openxmlformats.org/officeDocument/2006/relationships/hyperlink" Target="https://youtube.com/shorts/kSS7E3t5Aio?si=fb_ayMOjFTD98Txy" TargetMode="External"/><Relationship Id="rId5256" Type="http://schemas.openxmlformats.org/officeDocument/2006/relationships/hyperlink" Target="https://youtube.com/shorts/kSS7E3t5Aio?si=fb_ayMOjFTD98Txy" TargetMode="External"/><Relationship Id="rId5253" Type="http://schemas.openxmlformats.org/officeDocument/2006/relationships/hyperlink" Target="https://youtube.com/shorts/kSS7E3t5Aio?si=fb_ayMOjFTD98Txy" TargetMode="External"/><Relationship Id="rId5254" Type="http://schemas.openxmlformats.org/officeDocument/2006/relationships/hyperlink" Target="https://youtube.com/shorts/kSS7E3t5Aio?si=fb_ayMOjFTD98Txy" TargetMode="External"/><Relationship Id="rId5259" Type="http://schemas.openxmlformats.org/officeDocument/2006/relationships/hyperlink" Target="https://youtube.com/shorts/kSS7E3t5Aio?si=fb_ayMOjFTD98Txy" TargetMode="External"/><Relationship Id="rId5257" Type="http://schemas.openxmlformats.org/officeDocument/2006/relationships/hyperlink" Target="https://youtube.com/shorts/kSS7E3t5Aio?si=fb_ayMOjFTD98Txy" TargetMode="External"/><Relationship Id="rId5258" Type="http://schemas.openxmlformats.org/officeDocument/2006/relationships/hyperlink" Target="https://youtube.com/shorts/kSS7E3t5Aio?si=fb_ayMOjFTD98Txy" TargetMode="External"/><Relationship Id="rId5240" Type="http://schemas.openxmlformats.org/officeDocument/2006/relationships/hyperlink" Target="https://youtube.com/shorts/kSS7E3t5Aio?si=fb_ayMOjFTD98Txy" TargetMode="External"/><Relationship Id="rId5241" Type="http://schemas.openxmlformats.org/officeDocument/2006/relationships/hyperlink" Target="https://youtube.com/shorts/kSS7E3t5Aio?si=fb_ayMOjFTD98Txy" TargetMode="External"/><Relationship Id="rId5244" Type="http://schemas.openxmlformats.org/officeDocument/2006/relationships/hyperlink" Target="https://youtube.com/shorts/kSS7E3t5Aio?si=fb_ayMOjFTD98Txy" TargetMode="External"/><Relationship Id="rId5245" Type="http://schemas.openxmlformats.org/officeDocument/2006/relationships/hyperlink" Target="https://youtube.com/shorts/kSS7E3t5Aio?si=fb_ayMOjFTD98Txy" TargetMode="External"/><Relationship Id="rId5242" Type="http://schemas.openxmlformats.org/officeDocument/2006/relationships/hyperlink" Target="https://youtube.com/shorts/kSS7E3t5Aio?si=fb_ayMOjFTD98Txy" TargetMode="External"/><Relationship Id="rId5243" Type="http://schemas.openxmlformats.org/officeDocument/2006/relationships/hyperlink" Target="https://youtube.com/shorts/kSS7E3t5Aio?si=fb_ayMOjFTD98Txy" TargetMode="External"/><Relationship Id="rId5248" Type="http://schemas.openxmlformats.org/officeDocument/2006/relationships/hyperlink" Target="https://youtube.com/shorts/kSS7E3t5Aio?si=fb_ayMOjFTD98Txy" TargetMode="External"/><Relationship Id="rId5249" Type="http://schemas.openxmlformats.org/officeDocument/2006/relationships/hyperlink" Target="https://youtube.com/shorts/kSS7E3t5Aio?si=fb_ayMOjFTD98Txy" TargetMode="External"/><Relationship Id="rId5246" Type="http://schemas.openxmlformats.org/officeDocument/2006/relationships/hyperlink" Target="https://youtube.com/shorts/kSS7E3t5Aio?si=fb_ayMOjFTD98Txy" TargetMode="External"/><Relationship Id="rId5247" Type="http://schemas.openxmlformats.org/officeDocument/2006/relationships/hyperlink" Target="https://youtube.com/shorts/kSS7E3t5Aio?si=fb_ayMOjFTD98Txy" TargetMode="External"/><Relationship Id="rId5270" Type="http://schemas.openxmlformats.org/officeDocument/2006/relationships/hyperlink" Target="https://www.facebook.com/share/p/14dHW68qkis/" TargetMode="External"/><Relationship Id="rId5273" Type="http://schemas.openxmlformats.org/officeDocument/2006/relationships/hyperlink" Target="https://www.facebook.com/share/p/14dHW68qkis/" TargetMode="External"/><Relationship Id="rId5274" Type="http://schemas.openxmlformats.org/officeDocument/2006/relationships/hyperlink" Target="https://www.facebook.com/share/p/14dHW68qkis/" TargetMode="External"/><Relationship Id="rId5271" Type="http://schemas.openxmlformats.org/officeDocument/2006/relationships/hyperlink" Target="https://www.facebook.com/share/p/14dHW68qkis/" TargetMode="External"/><Relationship Id="rId5272" Type="http://schemas.openxmlformats.org/officeDocument/2006/relationships/hyperlink" Target="https://www.facebook.com/share/p/14dHW68qkis/" TargetMode="External"/><Relationship Id="rId5277" Type="http://schemas.openxmlformats.org/officeDocument/2006/relationships/hyperlink" Target="https://www.facebook.com/share/r/1FnFjWYcXq/" TargetMode="External"/><Relationship Id="rId5278" Type="http://schemas.openxmlformats.org/officeDocument/2006/relationships/hyperlink" Target="https://www.facebook.com/share/r/1FnFjWYcXq/" TargetMode="External"/><Relationship Id="rId5275" Type="http://schemas.openxmlformats.org/officeDocument/2006/relationships/hyperlink" Target="https://www.facebook.com/share/p/14dHW68qkis/" TargetMode="External"/><Relationship Id="rId5276" Type="http://schemas.openxmlformats.org/officeDocument/2006/relationships/hyperlink" Target="https://www.facebook.com/share/p/14dHW68qkis/" TargetMode="External"/><Relationship Id="rId5279" Type="http://schemas.openxmlformats.org/officeDocument/2006/relationships/hyperlink" Target="https://www.facebook.com/share/r/1FnFjWYcXq/" TargetMode="External"/><Relationship Id="rId5262" Type="http://schemas.openxmlformats.org/officeDocument/2006/relationships/hyperlink" Target="https://youtube.com/shorts/kSS7E3t5Aio?si=fb_ayMOjFTD98Txy" TargetMode="External"/><Relationship Id="rId5263" Type="http://schemas.openxmlformats.org/officeDocument/2006/relationships/hyperlink" Target="https://youtube.com/shorts/wUOUFNSNTtU?si=o2kpkfUp0v1uTnE5" TargetMode="External"/><Relationship Id="rId5260" Type="http://schemas.openxmlformats.org/officeDocument/2006/relationships/hyperlink" Target="https://youtube.com/shorts/kSS7E3t5Aio?si=fb_ayMOjFTD98Txy" TargetMode="External"/><Relationship Id="rId5261" Type="http://schemas.openxmlformats.org/officeDocument/2006/relationships/hyperlink" Target="https://youtube.com/shorts/kSS7E3t5Aio?si=fb_ayMOjFTD98Txy" TargetMode="External"/><Relationship Id="rId5266" Type="http://schemas.openxmlformats.org/officeDocument/2006/relationships/hyperlink" Target="https://www.facebook.com/share/p/14dHW68qkis/" TargetMode="External"/><Relationship Id="rId5267" Type="http://schemas.openxmlformats.org/officeDocument/2006/relationships/hyperlink" Target="https://www.facebook.com/share/p/14dHW68qkis/" TargetMode="External"/><Relationship Id="rId5264" Type="http://schemas.openxmlformats.org/officeDocument/2006/relationships/hyperlink" Target="https://www.facebook.com/share/p/14dHW68qkis/" TargetMode="External"/><Relationship Id="rId5265" Type="http://schemas.openxmlformats.org/officeDocument/2006/relationships/hyperlink" Target="https://www.facebook.com/share/p/14dHW68qkis/" TargetMode="External"/><Relationship Id="rId5268" Type="http://schemas.openxmlformats.org/officeDocument/2006/relationships/hyperlink" Target="https://www.facebook.com/share/p/14dHW68qkis/" TargetMode="External"/><Relationship Id="rId5269" Type="http://schemas.openxmlformats.org/officeDocument/2006/relationships/hyperlink" Target="https://www.facebook.com/share/p/14dHW68qkis/" TargetMode="External"/><Relationship Id="rId5219" Type="http://schemas.openxmlformats.org/officeDocument/2006/relationships/hyperlink" Target="https://youtube.com/shorts/Cljn5cpCZqs?si=ZhJcqafsZMQcqbJZ" TargetMode="External"/><Relationship Id="rId5217" Type="http://schemas.openxmlformats.org/officeDocument/2006/relationships/hyperlink" Target="https://youtube.com/shorts/Cljn5cpCZqs?si=ZhJcqafsZMQcqbJZ" TargetMode="External"/><Relationship Id="rId5218" Type="http://schemas.openxmlformats.org/officeDocument/2006/relationships/hyperlink" Target="https://youtube.com/shorts/Cljn5cpCZqs?si=ZhJcqafsZMQcqbJZ" TargetMode="External"/><Relationship Id="rId392" Type="http://schemas.openxmlformats.org/officeDocument/2006/relationships/hyperlink" Target="https://www.instagram.com/p/DQ2LXUJkynk/?igsh=YjE2Z2k0anlkY252" TargetMode="External"/><Relationship Id="rId391" Type="http://schemas.openxmlformats.org/officeDocument/2006/relationships/hyperlink" Target="https://www.instagram.com/p/DWO8jt7mWym/?igsh=a2NvanExanp1MXds" TargetMode="External"/><Relationship Id="rId390" Type="http://schemas.openxmlformats.org/officeDocument/2006/relationships/hyperlink" Target="https://www.instagram.com/p/DWO8jt7mWym/?igsh=a2NvanExanp1MXds" TargetMode="External"/><Relationship Id="rId2180" Type="http://schemas.openxmlformats.org/officeDocument/2006/relationships/hyperlink" Target="https://youtube.com/shorts/SD0vfTO-DAs?si=ZyC1DB_wIPv5U_mG" TargetMode="External"/><Relationship Id="rId2181" Type="http://schemas.openxmlformats.org/officeDocument/2006/relationships/hyperlink" Target="https://youtube.com/shorts/7pKUhsHWspg?si=kdJJzOz_RhA7FNOn" TargetMode="External"/><Relationship Id="rId2182" Type="http://schemas.openxmlformats.org/officeDocument/2006/relationships/hyperlink" Target="https://youtube.com/shorts/7pKUhsHWspg?si=kdJJzOz_RhA7FNOn" TargetMode="External"/><Relationship Id="rId2183" Type="http://schemas.openxmlformats.org/officeDocument/2006/relationships/hyperlink" Target="https://youtube.com/shorts/7pKUhsHWspg?si=ruYM2u9KP2qlgktO" TargetMode="External"/><Relationship Id="rId385" Type="http://schemas.openxmlformats.org/officeDocument/2006/relationships/hyperlink" Target="https://youtu.be/NlTldvPdFyU?si=sNho3PxaDJmMInvG" TargetMode="External"/><Relationship Id="rId2184" Type="http://schemas.openxmlformats.org/officeDocument/2006/relationships/hyperlink" Target="https://youtube.com/shorts/7pKUhsHWspg?si=jSaOw1I1Wmq88dTk" TargetMode="External"/><Relationship Id="rId5211" Type="http://schemas.openxmlformats.org/officeDocument/2006/relationships/hyperlink" Target="https://youtube.com/shorts/Cljn5cpCZqs?si=ZhJcqafsZMQcqbJZ" TargetMode="External"/><Relationship Id="rId384" Type="http://schemas.openxmlformats.org/officeDocument/2006/relationships/hyperlink" Target="https://youtu.be/NlTldvPdFyU?si=sNho3PxaDJmMInvG" TargetMode="External"/><Relationship Id="rId2185" Type="http://schemas.openxmlformats.org/officeDocument/2006/relationships/hyperlink" Target="https://youtube.com/shorts/7pKUhsHWspg?si=jSaOw1I1Wmq88dTk" TargetMode="External"/><Relationship Id="rId5212" Type="http://schemas.openxmlformats.org/officeDocument/2006/relationships/hyperlink" Target="https://youtube.com/shorts/Cljn5cpCZqs?si=ZhJcqafsZMQcqbJZ" TargetMode="External"/><Relationship Id="rId383" Type="http://schemas.openxmlformats.org/officeDocument/2006/relationships/hyperlink" Target="https://youtu.be/NlTldvPdFyU?si=sNho3PxaDJmMInvG" TargetMode="External"/><Relationship Id="rId2186" Type="http://schemas.openxmlformats.org/officeDocument/2006/relationships/hyperlink" Target="https://youtube.com/shorts/N53nbaU-KLs?si=4TcWjjSCjEmcATC9" TargetMode="External"/><Relationship Id="rId382" Type="http://schemas.openxmlformats.org/officeDocument/2006/relationships/hyperlink" Target="https://youtu.be/NlTldvPdFyU?si=sNho3PxaDJmMInvG" TargetMode="External"/><Relationship Id="rId2187" Type="http://schemas.openxmlformats.org/officeDocument/2006/relationships/hyperlink" Target="https://youtube.com/shorts/N53nbaU-KLs?si=4TcWjjSCjEmcATC9" TargetMode="External"/><Relationship Id="rId5210" Type="http://schemas.openxmlformats.org/officeDocument/2006/relationships/hyperlink" Target="https://youtube.com/shorts/Cljn5cpCZqs?si=ZhJcqafsZMQcqbJZ" TargetMode="External"/><Relationship Id="rId389" Type="http://schemas.openxmlformats.org/officeDocument/2006/relationships/hyperlink" Target="https://www.facebook.com/share/p/1CMNP1kc3W/" TargetMode="External"/><Relationship Id="rId2188" Type="http://schemas.openxmlformats.org/officeDocument/2006/relationships/hyperlink" Target="https://www.facebook.com/share/v/18cuyxdMh8/" TargetMode="External"/><Relationship Id="rId5215" Type="http://schemas.openxmlformats.org/officeDocument/2006/relationships/hyperlink" Target="https://youtube.com/shorts/Cljn5cpCZqs?si=ZhJcqafsZMQcqbJZ" TargetMode="External"/><Relationship Id="rId388" Type="http://schemas.openxmlformats.org/officeDocument/2006/relationships/hyperlink" Target="https://www.facebook.com/share/p/1FrARN3gCk/" TargetMode="External"/><Relationship Id="rId2189" Type="http://schemas.openxmlformats.org/officeDocument/2006/relationships/hyperlink" Target="https://www.facebook.com/share/v/18cuyxdMh8/" TargetMode="External"/><Relationship Id="rId5216" Type="http://schemas.openxmlformats.org/officeDocument/2006/relationships/hyperlink" Target="https://youtube.com/shorts/Cljn5cpCZqs?si=ZhJcqafsZMQcqbJZ" TargetMode="External"/><Relationship Id="rId387" Type="http://schemas.openxmlformats.org/officeDocument/2006/relationships/hyperlink" Target="https://www.facebook.com/share/p/1FrARN3gCk/" TargetMode="External"/><Relationship Id="rId5213" Type="http://schemas.openxmlformats.org/officeDocument/2006/relationships/hyperlink" Target="https://youtube.com/shorts/Cljn5cpCZqs?si=ZhJcqafsZMQcqbJZ" TargetMode="External"/><Relationship Id="rId386" Type="http://schemas.openxmlformats.org/officeDocument/2006/relationships/hyperlink" Target="https://www.facebook.com/share/p/1FrARN3gCk/" TargetMode="External"/><Relationship Id="rId5214" Type="http://schemas.openxmlformats.org/officeDocument/2006/relationships/hyperlink" Target="https://youtube.com/shorts/Cljn5cpCZqs?si=ZhJcqafsZMQcqbJZ" TargetMode="External"/><Relationship Id="rId5208" Type="http://schemas.openxmlformats.org/officeDocument/2006/relationships/hyperlink" Target="https://youtube.com/shorts/Cljn5cpCZqs?si=ZhJcqafsZMQcqbJZ" TargetMode="External"/><Relationship Id="rId5209" Type="http://schemas.openxmlformats.org/officeDocument/2006/relationships/hyperlink" Target="https://youtube.com/shorts/Cljn5cpCZqs?si=ZhJcqafsZMQcqbJZ" TargetMode="External"/><Relationship Id="rId5206" Type="http://schemas.openxmlformats.org/officeDocument/2006/relationships/hyperlink" Target="https://youtube.com/shorts/Cljn5cpCZqs?si=ZhJcqafsZMQcqbJZ" TargetMode="External"/><Relationship Id="rId5207" Type="http://schemas.openxmlformats.org/officeDocument/2006/relationships/hyperlink" Target="https://youtube.com/shorts/Cljn5cpCZqs?si=ZhJcqafsZMQcqbJZ" TargetMode="External"/><Relationship Id="rId381" Type="http://schemas.openxmlformats.org/officeDocument/2006/relationships/hyperlink" Target="https://youtu.be/NlTldvPdFyU?si=sNho3PxaDJmMInvG" TargetMode="External"/><Relationship Id="rId380" Type="http://schemas.openxmlformats.org/officeDocument/2006/relationships/hyperlink" Target="https://youtu.be/NlTldvPdFyU?si=sNho3PxaDJmMInvG" TargetMode="External"/><Relationship Id="rId379" Type="http://schemas.openxmlformats.org/officeDocument/2006/relationships/hyperlink" Target="https://youtu.be/NlTldvPdFyU?si=sNho3PxaDJmMInvG" TargetMode="External"/><Relationship Id="rId2170" Type="http://schemas.openxmlformats.org/officeDocument/2006/relationships/hyperlink" Target="https://youtube.com/shorts/OlVKzPYIOY0?si=KL661q-ByeO9Svg6" TargetMode="External"/><Relationship Id="rId2171" Type="http://schemas.openxmlformats.org/officeDocument/2006/relationships/hyperlink" Target="https://youtube.com/shorts/z_fqLyvjGoU?si=mQMekk7A1ZzsnDgt" TargetMode="External"/><Relationship Id="rId2172" Type="http://schemas.openxmlformats.org/officeDocument/2006/relationships/hyperlink" Target="https://youtube.com/shorts/z_fqLyvjGoU?si=mQMekk7A1ZzsnDgt" TargetMode="External"/><Relationship Id="rId374" Type="http://schemas.openxmlformats.org/officeDocument/2006/relationships/hyperlink" Target="https://youtu.be/NlTldvPdFyU?si=sNho3PxaDJmMInvG" TargetMode="External"/><Relationship Id="rId2173" Type="http://schemas.openxmlformats.org/officeDocument/2006/relationships/hyperlink" Target="https://youtube.com/shorts/SD0vfTO-DAs?si=ZVHz3SOe0CgHtJB-" TargetMode="External"/><Relationship Id="rId5200" Type="http://schemas.openxmlformats.org/officeDocument/2006/relationships/hyperlink" Target="https://youtube.com/shorts/Cljn5cpCZqs?si=ZhJcqafsZMQcqbJZ" TargetMode="External"/><Relationship Id="rId373" Type="http://schemas.openxmlformats.org/officeDocument/2006/relationships/hyperlink" Target="https://youtu.be/NlTldvPdFyU?si=sNho3PxaDJmMInvG" TargetMode="External"/><Relationship Id="rId2174" Type="http://schemas.openxmlformats.org/officeDocument/2006/relationships/hyperlink" Target="https://youtube.com/shorts/SD0vfTO-DAs?si=zzSSKMUl-xtO3WLy" TargetMode="External"/><Relationship Id="rId5201" Type="http://schemas.openxmlformats.org/officeDocument/2006/relationships/hyperlink" Target="https://youtube.com/shorts/Cljn5cpCZqs?si=ZhJcqafsZMQcqbJZ" TargetMode="External"/><Relationship Id="rId372" Type="http://schemas.openxmlformats.org/officeDocument/2006/relationships/hyperlink" Target="https://youtu.be/NlTldvPdFyU?si=sNho3PxaDJmMInvG" TargetMode="External"/><Relationship Id="rId2175" Type="http://schemas.openxmlformats.org/officeDocument/2006/relationships/hyperlink" Target="https://youtube.com/shorts/SD0vfTO-DAs?si=zzSSKMUl-xtO3WLy" TargetMode="External"/><Relationship Id="rId371" Type="http://schemas.openxmlformats.org/officeDocument/2006/relationships/hyperlink" Target="https://youtu.be/NlTldvPdFyU?si=sNho3PxaDJmMInvG" TargetMode="External"/><Relationship Id="rId2176" Type="http://schemas.openxmlformats.org/officeDocument/2006/relationships/hyperlink" Target="https://youtube.com/shorts/SD0vfTO-DAs?si=NhMJIQsQNNoLvyiQ" TargetMode="External"/><Relationship Id="rId378" Type="http://schemas.openxmlformats.org/officeDocument/2006/relationships/hyperlink" Target="https://youtu.be/NlTldvPdFyU?si=sNho3PxaDJmMInvG" TargetMode="External"/><Relationship Id="rId2177" Type="http://schemas.openxmlformats.org/officeDocument/2006/relationships/hyperlink" Target="https://youtube.com/shorts/SD0vfTO-DAs?si=ZyC1DB_wIPv5U_mG" TargetMode="External"/><Relationship Id="rId5204" Type="http://schemas.openxmlformats.org/officeDocument/2006/relationships/hyperlink" Target="https://youtube.com/shorts/Cljn5cpCZqs?si=ZhJcqafsZMQcqbJZ" TargetMode="External"/><Relationship Id="rId377" Type="http://schemas.openxmlformats.org/officeDocument/2006/relationships/hyperlink" Target="https://youtu.be/NlTldvPdFyU?si=sNho3PxaDJmMInvG" TargetMode="External"/><Relationship Id="rId2178" Type="http://schemas.openxmlformats.org/officeDocument/2006/relationships/hyperlink" Target="https://youtube.com/shorts/SD0vfTO-DAs?si=ZyC1DB_wIPv5U_mG" TargetMode="External"/><Relationship Id="rId5205" Type="http://schemas.openxmlformats.org/officeDocument/2006/relationships/hyperlink" Target="https://youtube.com/shorts/Cljn5cpCZqs?si=ZhJcqafsZMQcqbJZ" TargetMode="External"/><Relationship Id="rId376" Type="http://schemas.openxmlformats.org/officeDocument/2006/relationships/hyperlink" Target="https://youtu.be/NlTldvPdFyU?si=sNho3PxaDJmMInvG" TargetMode="External"/><Relationship Id="rId2179" Type="http://schemas.openxmlformats.org/officeDocument/2006/relationships/hyperlink" Target="https://youtube.com/shorts/SD0vfTO-DAs?si=ZyC1DB_wIPv5U_mG" TargetMode="External"/><Relationship Id="rId5202" Type="http://schemas.openxmlformats.org/officeDocument/2006/relationships/hyperlink" Target="https://youtube.com/shorts/Cljn5cpCZqs?si=ZhJcqafsZMQcqbJZ" TargetMode="External"/><Relationship Id="rId375" Type="http://schemas.openxmlformats.org/officeDocument/2006/relationships/hyperlink" Target="https://youtu.be/NlTldvPdFyU?si=sNho3PxaDJmMInvG" TargetMode="External"/><Relationship Id="rId5203" Type="http://schemas.openxmlformats.org/officeDocument/2006/relationships/hyperlink" Target="https://youtube.com/shorts/Cljn5cpCZqs?si=ZhJcqafsZMQcqbJZ" TargetMode="External"/><Relationship Id="rId5239" Type="http://schemas.openxmlformats.org/officeDocument/2006/relationships/hyperlink" Target="https://youtube.com/shorts/kSS7E3t5Aio?si=fb_ayMOjFTD98Txy" TargetMode="External"/><Relationship Id="rId5230" Type="http://schemas.openxmlformats.org/officeDocument/2006/relationships/hyperlink" Target="https://youtube.com/shorts/kSS7E3t5Aio?si=fb_ayMOjFTD98Txy" TargetMode="External"/><Relationship Id="rId5233" Type="http://schemas.openxmlformats.org/officeDocument/2006/relationships/hyperlink" Target="https://youtube.com/shorts/kSS7E3t5Aio?si=fb_ayMOjFTD98Txy" TargetMode="External"/><Relationship Id="rId5234" Type="http://schemas.openxmlformats.org/officeDocument/2006/relationships/hyperlink" Target="https://youtube.com/shorts/kSS7E3t5Aio?si=fb_ayMOjFTD98Txy" TargetMode="External"/><Relationship Id="rId5231" Type="http://schemas.openxmlformats.org/officeDocument/2006/relationships/hyperlink" Target="https://youtube.com/shorts/kSS7E3t5Aio?si=fb_ayMOjFTD98Txy" TargetMode="External"/><Relationship Id="rId5232" Type="http://schemas.openxmlformats.org/officeDocument/2006/relationships/hyperlink" Target="https://youtube.com/shorts/kSS7E3t5Aio?si=fb_ayMOjFTD98Txy" TargetMode="External"/><Relationship Id="rId5237" Type="http://schemas.openxmlformats.org/officeDocument/2006/relationships/hyperlink" Target="https://youtube.com/shorts/kSS7E3t5Aio?si=fb_ayMOjFTD98Txy" TargetMode="External"/><Relationship Id="rId5238" Type="http://schemas.openxmlformats.org/officeDocument/2006/relationships/hyperlink" Target="https://youtube.com/shorts/kSS7E3t5Aio?si=fb_ayMOjFTD98Txy" TargetMode="External"/><Relationship Id="rId5235" Type="http://schemas.openxmlformats.org/officeDocument/2006/relationships/hyperlink" Target="https://youtube.com/shorts/kSS7E3t5Aio?si=fb_ayMOjFTD98Txy" TargetMode="External"/><Relationship Id="rId5236" Type="http://schemas.openxmlformats.org/officeDocument/2006/relationships/hyperlink" Target="https://youtube.com/shorts/kSS7E3t5Aio?si=fb_ayMOjFTD98Txy" TargetMode="External"/><Relationship Id="rId5228" Type="http://schemas.openxmlformats.org/officeDocument/2006/relationships/hyperlink" Target="https://youtube.com/shorts/kSS7E3t5Aio?si=fb_ayMOjFTD98Txy" TargetMode="External"/><Relationship Id="rId5229" Type="http://schemas.openxmlformats.org/officeDocument/2006/relationships/hyperlink" Target="https://youtube.com/shorts/kSS7E3t5Aio?si=fb_ayMOjFTD98Txy" TargetMode="External"/><Relationship Id="rId2190" Type="http://schemas.openxmlformats.org/officeDocument/2006/relationships/hyperlink" Target="https://www.facebook.com/share/r/1BZ3CPtUVD/" TargetMode="External"/><Relationship Id="rId2191" Type="http://schemas.openxmlformats.org/officeDocument/2006/relationships/hyperlink" Target="https://www.facebook.com/share/r/1BZ3CPtUVD/" TargetMode="External"/><Relationship Id="rId2192" Type="http://schemas.openxmlformats.org/officeDocument/2006/relationships/hyperlink" Target="https://www.facebook.com/share/r/1BZ3CPtUVD/" TargetMode="External"/><Relationship Id="rId2193" Type="http://schemas.openxmlformats.org/officeDocument/2006/relationships/hyperlink" Target="https://www.facebook.com/share/r/1BZ3CPtUVD/" TargetMode="External"/><Relationship Id="rId2194" Type="http://schemas.openxmlformats.org/officeDocument/2006/relationships/hyperlink" Target="https://www.facebook.com/share/v/18pCxuNHKn/" TargetMode="External"/><Relationship Id="rId396" Type="http://schemas.openxmlformats.org/officeDocument/2006/relationships/hyperlink" Target="https://www.instagram.com/p/DQ2LXUJkynk/?igsh=YjE2Z2k0anlkY252" TargetMode="External"/><Relationship Id="rId2195" Type="http://schemas.openxmlformats.org/officeDocument/2006/relationships/hyperlink" Target="https://www.facebook.com/share/r/1abbLz2E2m/" TargetMode="External"/><Relationship Id="rId5222" Type="http://schemas.openxmlformats.org/officeDocument/2006/relationships/hyperlink" Target="https://youtube.com/shorts/Cljn5cpCZqs?si=ZhJcqafsZMQcqbJZ" TargetMode="External"/><Relationship Id="rId395" Type="http://schemas.openxmlformats.org/officeDocument/2006/relationships/hyperlink" Target="https://www.instagram.com/p/DQ2LXUJkynk/?igsh=YjE2Z2k0anlkY252" TargetMode="External"/><Relationship Id="rId2196" Type="http://schemas.openxmlformats.org/officeDocument/2006/relationships/hyperlink" Target="https://www.facebook.com/share/r/1abbLz2E2m/" TargetMode="External"/><Relationship Id="rId5223" Type="http://schemas.openxmlformats.org/officeDocument/2006/relationships/hyperlink" Target="https://youtube.com/shorts/Cljn5cpCZqs?si=ZhJcqafsZMQcqbJZ" TargetMode="External"/><Relationship Id="rId394" Type="http://schemas.openxmlformats.org/officeDocument/2006/relationships/hyperlink" Target="https://www.instagram.com/p/DQ2LXUJkynk/?igsh=YjE2Z2k0anlkY252" TargetMode="External"/><Relationship Id="rId2197" Type="http://schemas.openxmlformats.org/officeDocument/2006/relationships/hyperlink" Target="https://www.facebook.com/share/r/1abbLz2E2m/" TargetMode="External"/><Relationship Id="rId5220" Type="http://schemas.openxmlformats.org/officeDocument/2006/relationships/hyperlink" Target="https://youtube.com/shorts/Cljn5cpCZqs?si=ZhJcqafsZMQcqbJZ" TargetMode="External"/><Relationship Id="rId393" Type="http://schemas.openxmlformats.org/officeDocument/2006/relationships/hyperlink" Target="https://www.instagram.com/p/DQ2LXUJkynk/?igsh=YjE2Z2k0anlkY252" TargetMode="External"/><Relationship Id="rId2198" Type="http://schemas.openxmlformats.org/officeDocument/2006/relationships/hyperlink" Target="https://www.facebook.com/share/r/1abbLz2E2m/" TargetMode="External"/><Relationship Id="rId5221" Type="http://schemas.openxmlformats.org/officeDocument/2006/relationships/hyperlink" Target="https://youtube.com/shorts/Cljn5cpCZqs?si=ZhJcqafsZMQcqbJZ" TargetMode="External"/><Relationship Id="rId2199" Type="http://schemas.openxmlformats.org/officeDocument/2006/relationships/hyperlink" Target="https://www.facebook.com/share/r/1abbLz2E2m/" TargetMode="External"/><Relationship Id="rId5226" Type="http://schemas.openxmlformats.org/officeDocument/2006/relationships/hyperlink" Target="https://youtube.com/shorts/2PLA4f64vv0?si=HV_Ot6vOFBk7kfuE" TargetMode="External"/><Relationship Id="rId399" Type="http://schemas.openxmlformats.org/officeDocument/2006/relationships/hyperlink" Target="https://www.instagram.com/reel/DH3YcFAzbmK/?igsh=N2x1dm1iN2FydmRt" TargetMode="External"/><Relationship Id="rId5227" Type="http://schemas.openxmlformats.org/officeDocument/2006/relationships/hyperlink" Target="https://youtube.com/shorts/2PLA4f64vv0?si=HV_Ot6vOFBk7kfuE" TargetMode="External"/><Relationship Id="rId398" Type="http://schemas.openxmlformats.org/officeDocument/2006/relationships/hyperlink" Target="https://www.instagram.com/reel/DH3YcFAzbmK/?igsh=N2x1dm1iN2FydmRt" TargetMode="External"/><Relationship Id="rId5224" Type="http://schemas.openxmlformats.org/officeDocument/2006/relationships/hyperlink" Target="https://youtube.com/shorts/2PLA4f64vv0?si=HV_Ot6vOFBk7kfuE" TargetMode="External"/><Relationship Id="rId397" Type="http://schemas.openxmlformats.org/officeDocument/2006/relationships/hyperlink" Target="https://www.instagram.com/reel/DH3YcFAzbmK/?igsh=N2x1dm1iN2FydmRt" TargetMode="External"/><Relationship Id="rId5225" Type="http://schemas.openxmlformats.org/officeDocument/2006/relationships/hyperlink" Target="https://youtube.com/shorts/2PLA4f64vv0?si=HV_Ot6vOFBk7kfuE" TargetMode="External"/><Relationship Id="rId1730" Type="http://schemas.openxmlformats.org/officeDocument/2006/relationships/hyperlink" Target="https://www.tiktok.com/@tashikvai509/video/7322431395605843218?is_from_webapp=1&amp;sender_device=pc" TargetMode="External"/><Relationship Id="rId1731" Type="http://schemas.openxmlformats.org/officeDocument/2006/relationships/hyperlink" Target="https://www.tiktok.com/@arifulislamarafi3/video/7598932761881120008?is_from_webapp=1&amp;sender_device=pc&amp;web_id=7640044015366276628" TargetMode="External"/><Relationship Id="rId1732" Type="http://schemas.openxmlformats.org/officeDocument/2006/relationships/hyperlink" Target="https://www.tiktok.com/@arifulislamarafi3/video/7598932761881120008?is_from_webapp=1&amp;sender_device=pc&amp;web_id=7640044015366276628" TargetMode="External"/><Relationship Id="rId1733" Type="http://schemas.openxmlformats.org/officeDocument/2006/relationships/hyperlink" Target="https://www.tiktok.com/@arifulislamarafi3/video/7598932761881120008?is_from_webapp=1&amp;sender_device=pc&amp;web_id=7640044015366276628" TargetMode="External"/><Relationship Id="rId1734" Type="http://schemas.openxmlformats.org/officeDocument/2006/relationships/hyperlink" Target="https://www.tiktok.com/@arifulislamarafi3/video/7598932761881120008?is_from_webapp=1&amp;sender_device=pc&amp;web_id=7640044015366276628" TargetMode="External"/><Relationship Id="rId1735" Type="http://schemas.openxmlformats.org/officeDocument/2006/relationships/hyperlink" Target="https://www.tiktok.com/@arifulislamarafi3/video/7598932761881120008?is_from_webapp=1&amp;sender_device=pc&amp;web_id=7640044015366276628" TargetMode="External"/><Relationship Id="rId1736" Type="http://schemas.openxmlformats.org/officeDocument/2006/relationships/hyperlink" Target="https://www.tiktok.com/@arifulislamarafi3/video/7598932761881120008?is_from_webapp=1&amp;sender_device=pc&amp;web_id=7640044015366276628" TargetMode="External"/><Relationship Id="rId1737" Type="http://schemas.openxmlformats.org/officeDocument/2006/relationships/hyperlink" Target="https://www.tiktok.com/@sakib602811/video/7398548775620398354?q=polok%20ict%20monti&amp;t=1778873860029" TargetMode="External"/><Relationship Id="rId1738" Type="http://schemas.openxmlformats.org/officeDocument/2006/relationships/hyperlink" Target="https://www.tiktok.com/@sakib602811/video/7398548775620398354?q=polok%20ict%20monti&amp;t=1778873860029" TargetMode="External"/><Relationship Id="rId1739" Type="http://schemas.openxmlformats.org/officeDocument/2006/relationships/hyperlink" Target="https://www.tiktok.com/@your.sohan.001/video/7562750899370740999?is_from_webapp=1&amp;sender_device=pc&amp;web_id=7640044015366276628" TargetMode="External"/><Relationship Id="rId1720" Type="http://schemas.openxmlformats.org/officeDocument/2006/relationships/hyperlink" Target="https://www.tiktok.com/@tashikvai509/video/7322431395605843218?is_from_webapp=1&amp;sender_device=pc" TargetMode="External"/><Relationship Id="rId1721" Type="http://schemas.openxmlformats.org/officeDocument/2006/relationships/hyperlink" Target="https://www.tiktok.com/@tashikvai509/video/7322431395605843218?is_from_webapp=1&amp;sender_device=pc" TargetMode="External"/><Relationship Id="rId1722" Type="http://schemas.openxmlformats.org/officeDocument/2006/relationships/hyperlink" Target="https://www.tiktok.com/@tashikvai509/video/7322431395605843218?is_from_webapp=1&amp;sender_device=pc" TargetMode="External"/><Relationship Id="rId1723" Type="http://schemas.openxmlformats.org/officeDocument/2006/relationships/hyperlink" Target="https://www.tiktok.com/@tashikvai509/video/7322431395605843218?is_from_webapp=1&amp;sender_device=pc" TargetMode="External"/><Relationship Id="rId1724" Type="http://schemas.openxmlformats.org/officeDocument/2006/relationships/hyperlink" Target="https://www.tiktok.com/@tashikvai509/video/7322431395605843218?is_from_webapp=1&amp;sender_device=pc" TargetMode="External"/><Relationship Id="rId1725" Type="http://schemas.openxmlformats.org/officeDocument/2006/relationships/hyperlink" Target="https://www.tiktok.com/@tashikvai509/video/7322431395605843218?is_from_webapp=1&amp;sender_device=pc" TargetMode="External"/><Relationship Id="rId1726" Type="http://schemas.openxmlformats.org/officeDocument/2006/relationships/hyperlink" Target="https://www.tiktok.com/@tashikvai509/video/7322431395605843218?is_from_webapp=1&amp;sender_device=pc" TargetMode="External"/><Relationship Id="rId1727" Type="http://schemas.openxmlformats.org/officeDocument/2006/relationships/hyperlink" Target="https://www.tiktok.com/@tashikvai509/video/7322431395605843218?is_from_webapp=1&amp;sender_device=pc" TargetMode="External"/><Relationship Id="rId1728" Type="http://schemas.openxmlformats.org/officeDocument/2006/relationships/hyperlink" Target="https://www.tiktok.com/@tashikvai509/video/7322431395605843218?is_from_webapp=1&amp;sender_device=pc" TargetMode="External"/><Relationship Id="rId1729" Type="http://schemas.openxmlformats.org/officeDocument/2006/relationships/hyperlink" Target="https://www.tiktok.com/@tashikvai509/video/7322431395605843218?is_from_webapp=1&amp;sender_device=pc" TargetMode="External"/><Relationship Id="rId1752" Type="http://schemas.openxmlformats.org/officeDocument/2006/relationships/hyperlink" Target="https://www.tiktok.com/@.royal.333/video/7622604181957872917?is_from_webapp=1&amp;sender_device=pc&amp;web_id=7640044015366276628" TargetMode="External"/><Relationship Id="rId1753" Type="http://schemas.openxmlformats.org/officeDocument/2006/relationships/hyperlink" Target="https://www.tiktok.com/@.royal.333/video/7622604181957872917?is_from_webapp=1&amp;sender_device=pc&amp;web_id=7640044015366276628" TargetMode="External"/><Relationship Id="rId1754" Type="http://schemas.openxmlformats.org/officeDocument/2006/relationships/hyperlink" Target="https://www.tiktok.com/@.royal.333/video/7622604181957872917?is_from_webapp=1&amp;sender_device=pc&amp;web_id=7640044015366276628" TargetMode="External"/><Relationship Id="rId1755" Type="http://schemas.openxmlformats.org/officeDocument/2006/relationships/hyperlink" Target="https://www.tiktok.com/@.royal.333/video/7622604181957872917?is_from_webapp=1&amp;sender_device=pc&amp;web_id=7640044015366276628" TargetMode="External"/><Relationship Id="rId1756" Type="http://schemas.openxmlformats.org/officeDocument/2006/relationships/hyperlink" Target="https://www.tiktok.com/@.royal.333/video/7622604181957872917?is_from_webapp=1&amp;sender_device=pc&amp;web_id=7640044015366276628" TargetMode="External"/><Relationship Id="rId1757" Type="http://schemas.openxmlformats.org/officeDocument/2006/relationships/hyperlink" Target="https://www.tiktok.com/@.royal.333/video/7622604181957872917?is_from_webapp=1&amp;sender_device=pc&amp;web_id=7640044015366276628" TargetMode="External"/><Relationship Id="rId1758" Type="http://schemas.openxmlformats.org/officeDocument/2006/relationships/hyperlink" Target="https://www.tiktok.com/@.royal.333/video/7622604181957872917?is_from_webapp=1&amp;sender_device=pc&amp;web_id=7640044015366276628" TargetMode="External"/><Relationship Id="rId1759" Type="http://schemas.openxmlformats.org/officeDocument/2006/relationships/hyperlink" Target="https://www.tiktok.com/@.royal.333/video/7622604181957872917?is_from_webapp=1&amp;sender_device=pc&amp;web_id=7640044015366276628" TargetMode="External"/><Relationship Id="rId1750" Type="http://schemas.openxmlformats.org/officeDocument/2006/relationships/hyperlink" Target="https://www.tiktok.com/@.royal.333/video/7622604181957872917?is_from_webapp=1&amp;sender_device=pc&amp;web_id=7640044015366276628" TargetMode="External"/><Relationship Id="rId1751" Type="http://schemas.openxmlformats.org/officeDocument/2006/relationships/hyperlink" Target="https://www.tiktok.com/@.royal.333/video/7622604181957872917?is_from_webapp=1&amp;sender_device=pc&amp;web_id=7640044015366276628" TargetMode="External"/><Relationship Id="rId1741" Type="http://schemas.openxmlformats.org/officeDocument/2006/relationships/hyperlink" Target="https://www.tiktok.com/@your.sohan.001/video/7562750899370740999?is_from_webapp=1&amp;sender_device=pc&amp;web_id=7640044015366276628" TargetMode="External"/><Relationship Id="rId1742" Type="http://schemas.openxmlformats.org/officeDocument/2006/relationships/hyperlink" Target="https://www.tiktok.com/@your.sohan.001/video/7562750899370740999?is_from_webapp=1&amp;sender_device=pc&amp;web_id=7640044015366276628" TargetMode="External"/><Relationship Id="rId1743" Type="http://schemas.openxmlformats.org/officeDocument/2006/relationships/hyperlink" Target="https://www.tiktok.com/@your.sohan.001/video/7562750899370740999?is_from_webapp=1&amp;sender_device=pc&amp;web_id=7640044015366276628" TargetMode="External"/><Relationship Id="rId1744" Type="http://schemas.openxmlformats.org/officeDocument/2006/relationships/hyperlink" Target="https://www.tiktok.com/@your.sohan.001/video/7562750899370740999?is_from_webapp=1&amp;sender_device=pc&amp;web_id=7640044015366276628" TargetMode="External"/><Relationship Id="rId1745" Type="http://schemas.openxmlformats.org/officeDocument/2006/relationships/hyperlink" Target="https://www.tiktok.com/@your.sohan.001/video/7562750899370740999?is_from_webapp=1&amp;sender_device=pc&amp;web_id=7640044015366276628" TargetMode="External"/><Relationship Id="rId1746" Type="http://schemas.openxmlformats.org/officeDocument/2006/relationships/hyperlink" Target="https://www.tiktok.com/@mohammed.ratu/video/7625218602748120340?is_from_webapp=1&amp;sender_device=pc&amp;web_id=7640044015366276628" TargetMode="External"/><Relationship Id="rId1747" Type="http://schemas.openxmlformats.org/officeDocument/2006/relationships/hyperlink" Target="https://www.tiktok.com/@funnyteam356/video/7614754812898446610?is_from_webapp=1&amp;sender_device=pc&amp;web_id=7640044015366276628" TargetMode="External"/><Relationship Id="rId1748" Type="http://schemas.openxmlformats.org/officeDocument/2006/relationships/hyperlink" Target="https://www.tiktok.com/@.royal.333/video/7622604181957872917?is_from_webapp=1&amp;sender_device=pc&amp;web_id=7640044015366276628" TargetMode="External"/><Relationship Id="rId1749" Type="http://schemas.openxmlformats.org/officeDocument/2006/relationships/hyperlink" Target="https://www.tiktok.com/@.royal.333/video/7622604181957872917?is_from_webapp=1&amp;sender_device=pc&amp;web_id=7640044015366276628" TargetMode="External"/><Relationship Id="rId1740" Type="http://schemas.openxmlformats.org/officeDocument/2006/relationships/hyperlink" Target="https://www.tiktok.com/@your.sohan.001/video/7562750899370740999?is_from_webapp=1&amp;sender_device=pc&amp;web_id=7640044015366276628" TargetMode="External"/><Relationship Id="rId5291" Type="http://schemas.openxmlformats.org/officeDocument/2006/relationships/hyperlink" Target="https://www.facebook.com/share/r/1FnFjWYcXq/" TargetMode="External"/><Relationship Id="rId5292" Type="http://schemas.openxmlformats.org/officeDocument/2006/relationships/hyperlink" Target="https://www.facebook.com/share/r/1FnFjWYcXq/" TargetMode="External"/><Relationship Id="rId5290" Type="http://schemas.openxmlformats.org/officeDocument/2006/relationships/hyperlink" Target="https://www.facebook.com/share/r/1FnFjWYcXq/" TargetMode="External"/><Relationship Id="rId5295" Type="http://schemas.openxmlformats.org/officeDocument/2006/relationships/hyperlink" Target="https://www.facebook.com/share/r/1FnFjWYcXq/" TargetMode="External"/><Relationship Id="rId5296" Type="http://schemas.openxmlformats.org/officeDocument/2006/relationships/hyperlink" Target="https://www.facebook.com/share/r/1FnFjWYcXq/" TargetMode="External"/><Relationship Id="rId5293" Type="http://schemas.openxmlformats.org/officeDocument/2006/relationships/hyperlink" Target="https://www.facebook.com/share/r/1FnFjWYcXq/" TargetMode="External"/><Relationship Id="rId5294" Type="http://schemas.openxmlformats.org/officeDocument/2006/relationships/hyperlink" Target="https://www.facebook.com/share/r/1FnFjWYcXq/" TargetMode="External"/><Relationship Id="rId5299" Type="http://schemas.openxmlformats.org/officeDocument/2006/relationships/hyperlink" Target="https://www.facebook.com/share/r/1FnFjWYcXq/" TargetMode="External"/><Relationship Id="rId5297" Type="http://schemas.openxmlformats.org/officeDocument/2006/relationships/hyperlink" Target="https://www.facebook.com/share/r/1FnFjWYcXq/" TargetMode="External"/><Relationship Id="rId5298" Type="http://schemas.openxmlformats.org/officeDocument/2006/relationships/hyperlink" Target="https://www.facebook.com/share/r/1FnFjWYcXq/" TargetMode="External"/><Relationship Id="rId5280" Type="http://schemas.openxmlformats.org/officeDocument/2006/relationships/hyperlink" Target="https://www.facebook.com/share/r/1FnFjWYcXq/" TargetMode="External"/><Relationship Id="rId5281" Type="http://schemas.openxmlformats.org/officeDocument/2006/relationships/hyperlink" Target="https://www.facebook.com/share/r/1FnFjWYcXq/" TargetMode="External"/><Relationship Id="rId5284" Type="http://schemas.openxmlformats.org/officeDocument/2006/relationships/hyperlink" Target="https://www.facebook.com/share/r/1FnFjWYcXq/" TargetMode="External"/><Relationship Id="rId5285" Type="http://schemas.openxmlformats.org/officeDocument/2006/relationships/hyperlink" Target="https://www.facebook.com/share/r/1FnFjWYcXq/" TargetMode="External"/><Relationship Id="rId5282" Type="http://schemas.openxmlformats.org/officeDocument/2006/relationships/hyperlink" Target="https://www.facebook.com/share/r/1FnFjWYcXq/" TargetMode="External"/><Relationship Id="rId5283" Type="http://schemas.openxmlformats.org/officeDocument/2006/relationships/hyperlink" Target="https://www.facebook.com/share/r/1FnFjWYcXq/" TargetMode="External"/><Relationship Id="rId5288" Type="http://schemas.openxmlformats.org/officeDocument/2006/relationships/hyperlink" Target="https://www.facebook.com/share/r/1FnFjWYcXq/" TargetMode="External"/><Relationship Id="rId5289" Type="http://schemas.openxmlformats.org/officeDocument/2006/relationships/hyperlink" Target="https://www.facebook.com/share/r/1FnFjWYcXq/" TargetMode="External"/><Relationship Id="rId5286" Type="http://schemas.openxmlformats.org/officeDocument/2006/relationships/hyperlink" Target="https://www.facebook.com/share/r/1FnFjWYcXq/" TargetMode="External"/><Relationship Id="rId5287" Type="http://schemas.openxmlformats.org/officeDocument/2006/relationships/hyperlink" Target="https://www.facebook.com/share/r/1FnFjWYcXq/" TargetMode="External"/><Relationship Id="rId1710" Type="http://schemas.openxmlformats.org/officeDocument/2006/relationships/hyperlink" Target="https://www.tiktok.com/@bangladesh.studen239/video/7525927333878910226?is_from_webapp=1&amp;sender_device=pc&amp;web_id=7640044015366276628" TargetMode="External"/><Relationship Id="rId1711" Type="http://schemas.openxmlformats.org/officeDocument/2006/relationships/hyperlink" Target="https://www.tiktok.com/@bangladesh.studen239/video/7525927333878910226?is_from_webapp=1&amp;sender_device=pc&amp;web_id=7640044015366276628" TargetMode="External"/><Relationship Id="rId1712" Type="http://schemas.openxmlformats.org/officeDocument/2006/relationships/hyperlink" Target="https://www.tiktok.com/@bangladesh.studen239/video/7525927333878910226?is_from_webapp=1&amp;sender_device=pc&amp;web_id=7640044015366276628" TargetMode="External"/><Relationship Id="rId1713" Type="http://schemas.openxmlformats.org/officeDocument/2006/relationships/hyperlink" Target="https://www.tiktok.com/@tashikvai509/video/7322431395605843218?is_from_webapp=1&amp;sender_device=pc" TargetMode="External"/><Relationship Id="rId1714" Type="http://schemas.openxmlformats.org/officeDocument/2006/relationships/hyperlink" Target="https://www.tiktok.com/@tashikvai509/video/7322431395605843218?is_from_webapp=1&amp;sender_device=pc" TargetMode="External"/><Relationship Id="rId1715" Type="http://schemas.openxmlformats.org/officeDocument/2006/relationships/hyperlink" Target="https://www.tiktok.com/@tashikvai509/video/7322431395605843218?is_from_webapp=1&amp;sender_device=pc" TargetMode="External"/><Relationship Id="rId1716" Type="http://schemas.openxmlformats.org/officeDocument/2006/relationships/hyperlink" Target="https://www.tiktok.com/@tashikvai509/video/7322431395605843218?is_from_webapp=1&amp;sender_device=pc" TargetMode="External"/><Relationship Id="rId1717" Type="http://schemas.openxmlformats.org/officeDocument/2006/relationships/hyperlink" Target="https://www.tiktok.com/@tashikvai509/video/7322431395605843218?is_from_webapp=1&amp;sender_device=pc" TargetMode="External"/><Relationship Id="rId1718" Type="http://schemas.openxmlformats.org/officeDocument/2006/relationships/hyperlink" Target="https://www.tiktok.com/@tashikvai509/video/7322431395605843218?is_from_webapp=1&amp;sender_device=pc" TargetMode="External"/><Relationship Id="rId1719" Type="http://schemas.openxmlformats.org/officeDocument/2006/relationships/hyperlink" Target="https://www.tiktok.com/@tashikvai509/video/7322431395605843218?is_from_webapp=1&amp;sender_device=pc" TargetMode="External"/><Relationship Id="rId1700" Type="http://schemas.openxmlformats.org/officeDocument/2006/relationships/hyperlink" Target="https://www.facebook.com/reel/2216377309107871" TargetMode="External"/><Relationship Id="rId1701" Type="http://schemas.openxmlformats.org/officeDocument/2006/relationships/hyperlink" Target="https://www.facebook.com/reel/2216377309107871" TargetMode="External"/><Relationship Id="rId1702" Type="http://schemas.openxmlformats.org/officeDocument/2006/relationships/hyperlink" Target="https://www.facebook.com/reel/2216377309107871" TargetMode="External"/><Relationship Id="rId1703" Type="http://schemas.openxmlformats.org/officeDocument/2006/relationships/hyperlink" Target="https://www.tiktok.com/@sheikhtonmoy111/video/7612996881978838279?is_from_webapp=1&amp;sender_device=pc&amp;web_id=7640044015366276628" TargetMode="External"/><Relationship Id="rId1704" Type="http://schemas.openxmlformats.org/officeDocument/2006/relationships/hyperlink" Target="https://www.tiktok.com/@bangladesh.studen239/video/7525927333878910226?is_from_webapp=1&amp;sender_device=pc&amp;web_id=7640044015366276628" TargetMode="External"/><Relationship Id="rId1705" Type="http://schemas.openxmlformats.org/officeDocument/2006/relationships/hyperlink" Target="https://www.tiktok.com/@bangladesh.studen239/video/7525927333878910226?is_from_webapp=1&amp;sender_device=pc&amp;web_id=7640044015366276628" TargetMode="External"/><Relationship Id="rId1706" Type="http://schemas.openxmlformats.org/officeDocument/2006/relationships/hyperlink" Target="https://www.tiktok.com/@bangladesh.studen239/video/7525927333878910226?is_from_webapp=1&amp;sender_device=pc&amp;web_id=7640044015366276628" TargetMode="External"/><Relationship Id="rId1707" Type="http://schemas.openxmlformats.org/officeDocument/2006/relationships/hyperlink" Target="https://www.tiktok.com/@bangladesh.studen239/video/7525927333878910226?is_from_webapp=1&amp;sender_device=pc&amp;web_id=7640044015366276628" TargetMode="External"/><Relationship Id="rId1708" Type="http://schemas.openxmlformats.org/officeDocument/2006/relationships/hyperlink" Target="https://www.tiktok.com/@bangladesh.studen239/video/7525927333878910226?is_from_webapp=1&amp;sender_device=pc&amp;web_id=7640044015366276628" TargetMode="External"/><Relationship Id="rId1709" Type="http://schemas.openxmlformats.org/officeDocument/2006/relationships/hyperlink" Target="https://www.tiktok.com/@bangladesh.studen239/video/7525927333878910226?is_from_webapp=1&amp;sender_device=pc&amp;web_id=7640044015366276628" TargetMode="External"/><Relationship Id="rId40" Type="http://schemas.openxmlformats.org/officeDocument/2006/relationships/hyperlink" Target="https://www.tiktok.com/@shahin345565/video/7371668772303719697?is_from_webapp=1&amp;sender_device=pc&amp;web_id=7620734263085139463" TargetMode="External"/><Relationship Id="rId3513" Type="http://schemas.openxmlformats.org/officeDocument/2006/relationships/hyperlink" Target="https://youtube.com/shorts/awfe3QwyZw0?si=gZQ3buQfYLIfm-RZ" TargetMode="External"/><Relationship Id="rId4844" Type="http://schemas.openxmlformats.org/officeDocument/2006/relationships/hyperlink" Target="https://www.tiktok.com/@joyaboss468/video/763200529" TargetMode="External"/><Relationship Id="rId3512" Type="http://schemas.openxmlformats.org/officeDocument/2006/relationships/hyperlink" Target="https://youtube.com/shorts/awfe3QwyZw0?si=gZQ3buQfYLIfm-RZ" TargetMode="External"/><Relationship Id="rId4843" Type="http://schemas.openxmlformats.org/officeDocument/2006/relationships/hyperlink" Target="https://www.tiktok.com/@joyaboss468/video/763200529" TargetMode="External"/><Relationship Id="rId42" Type="http://schemas.openxmlformats.org/officeDocument/2006/relationships/hyperlink" Target="https://www.facebook.com/share/v/1CQt9NnePy/" TargetMode="External"/><Relationship Id="rId3515" Type="http://schemas.openxmlformats.org/officeDocument/2006/relationships/hyperlink" Target="https://youtube.com/shorts/awfe3QwyZw0?si=gZQ3buQfYLIfm-RZ" TargetMode="External"/><Relationship Id="rId4846" Type="http://schemas.openxmlformats.org/officeDocument/2006/relationships/hyperlink" Target="https://www.tiktok.com/@princemamun143boss/video/7646777055312432405?is_from_webapp=1&amp;sender_device=pc&amp;web_id=7640044015366276628" TargetMode="External"/><Relationship Id="rId41" Type="http://schemas.openxmlformats.org/officeDocument/2006/relationships/hyperlink" Target="https://www.tiktok.com/@shahin345565/video/7371668772303719697?is_from_webapp=1&amp;sender_device=pc&amp;web_id=7620734263085139463" TargetMode="External"/><Relationship Id="rId3514" Type="http://schemas.openxmlformats.org/officeDocument/2006/relationships/hyperlink" Target="https://youtube.com/shorts/awfe3QwyZw0?si=gZQ3buQfYLIfm-RZ" TargetMode="External"/><Relationship Id="rId4845" Type="http://schemas.openxmlformats.org/officeDocument/2006/relationships/hyperlink" Target="https://www.tiktok.com/@joyaboss468/video/763200529" TargetMode="External"/><Relationship Id="rId44" Type="http://schemas.openxmlformats.org/officeDocument/2006/relationships/hyperlink" Target="https://www.facebook.com/share/p/17w2y6yaaa/" TargetMode="External"/><Relationship Id="rId3517" Type="http://schemas.openxmlformats.org/officeDocument/2006/relationships/hyperlink" Target="https://youtube.com/shorts/Esx2sDKvEFs?si=-fqfUjsKdI3dTE4E" TargetMode="External"/><Relationship Id="rId4848" Type="http://schemas.openxmlformats.org/officeDocument/2006/relationships/hyperlink" Target="https://www.tiktok.com/@princemamun143boss/video/7492431074992065810?is_from_webapp=1&amp;sender_device=pc&amp;web_id=7640044015366276628" TargetMode="External"/><Relationship Id="rId43" Type="http://schemas.openxmlformats.org/officeDocument/2006/relationships/hyperlink" Target="https://www.facebook.com/share/v/1CQt9NnePy/" TargetMode="External"/><Relationship Id="rId3516" Type="http://schemas.openxmlformats.org/officeDocument/2006/relationships/hyperlink" Target="https://youtube.com/shorts/Esx2sDKvEFs?si=-fqfUjsKdI3dTE4E" TargetMode="External"/><Relationship Id="rId4847" Type="http://schemas.openxmlformats.org/officeDocument/2006/relationships/hyperlink" Target="https://www.tiktok.com/@princemamun143boss/video/7" TargetMode="External"/><Relationship Id="rId46" Type="http://schemas.openxmlformats.org/officeDocument/2006/relationships/hyperlink" Target="https://youtu.be/pamLU7gu_Sg?si=t_eZlUCgqyFh8ZFc" TargetMode="External"/><Relationship Id="rId3519" Type="http://schemas.openxmlformats.org/officeDocument/2006/relationships/hyperlink" Target="https://youtube.com/shorts/Esx2sDKvEFs?si=-fqfUjsKdI3dTE4E" TargetMode="External"/><Relationship Id="rId45" Type="http://schemas.openxmlformats.org/officeDocument/2006/relationships/hyperlink" Target="https://www.facebook.com/share/p/1E5pYYTLzQ/" TargetMode="External"/><Relationship Id="rId3518" Type="http://schemas.openxmlformats.org/officeDocument/2006/relationships/hyperlink" Target="https://youtube.com/shorts/Esx2sDKvEFs?si=-fqfUjsKdI3dTE4E" TargetMode="External"/><Relationship Id="rId4849" Type="http://schemas.openxmlformats.org/officeDocument/2006/relationships/hyperlink" Target="https://www.tiktok.com/@princemamun143boss/video/7" TargetMode="External"/><Relationship Id="rId48" Type="http://schemas.openxmlformats.org/officeDocument/2006/relationships/hyperlink" Target="https://www.facebook.com/share/r/1Anun8Y1e7/" TargetMode="External"/><Relationship Id="rId47" Type="http://schemas.openxmlformats.org/officeDocument/2006/relationships/hyperlink" Target="https://youtu.be/pamLU7gu_Sg?si=t_eZlUCgqyFh8ZFc" TargetMode="External"/><Relationship Id="rId49" Type="http://schemas.openxmlformats.org/officeDocument/2006/relationships/hyperlink" Target="https://www.facebook.com/share/r/1Anun8Y1e7/" TargetMode="External"/><Relationship Id="rId4840" Type="http://schemas.openxmlformats.org/officeDocument/2006/relationships/hyperlink" Target="https://www.tiktok.com/@hero.alom.sumon/video/76423" TargetMode="External"/><Relationship Id="rId3511" Type="http://schemas.openxmlformats.org/officeDocument/2006/relationships/hyperlink" Target="https://youtube.com/shorts/awfe3QwyZw0?si=gZQ3buQfYLIfm-RZ" TargetMode="External"/><Relationship Id="rId4842" Type="http://schemas.openxmlformats.org/officeDocument/2006/relationships/hyperlink" Target="https://www.tiktok.com/@joyaboss468/video/7632005292879973652?is_from_webapp=1&amp;sender_device=pc&amp;web_id=7640044015366276628" TargetMode="External"/><Relationship Id="rId3510" Type="http://schemas.openxmlformats.org/officeDocument/2006/relationships/hyperlink" Target="https://youtube.com/shorts/awfe3QwyZw0?si=gZQ3buQfYLIfm-RZ" TargetMode="External"/><Relationship Id="rId4841" Type="http://schemas.openxmlformats.org/officeDocument/2006/relationships/hyperlink" Target="https://www.tiktok.com/@hero.alom.sumon/video/7642364000398822674?is_from_webapp=1&amp;sender_device=pc&amp;web_id=7640044015366276628" TargetMode="External"/><Relationship Id="rId3502" Type="http://schemas.openxmlformats.org/officeDocument/2006/relationships/hyperlink" Target="https://youtube.com/shorts/awfe3QwyZw0?si=gZQ3buQfYLIfm-RZ" TargetMode="External"/><Relationship Id="rId4833" Type="http://schemas.openxmlformats.org/officeDocument/2006/relationships/hyperlink" Target="https://www.tiktok.com/@imran6218/video/7647891368" TargetMode="External"/><Relationship Id="rId3501" Type="http://schemas.openxmlformats.org/officeDocument/2006/relationships/hyperlink" Target="https://youtube.com/shorts/awfe3QwyZw0?si=gZQ3buQfYLIfm-RZ" TargetMode="External"/><Relationship Id="rId4832" Type="http://schemas.openxmlformats.org/officeDocument/2006/relationships/hyperlink" Target="https://www.tiktok.com/@imran6218/video/7647891368987184405?is_from_webapp=1&amp;sender_device=pc&amp;web_id=7640044015366276628" TargetMode="External"/><Relationship Id="rId31" Type="http://schemas.openxmlformats.org/officeDocument/2006/relationships/hyperlink" Target="https://www.facebook.com/share/p/1GwkuXBbhE/" TargetMode="External"/><Relationship Id="rId3504" Type="http://schemas.openxmlformats.org/officeDocument/2006/relationships/hyperlink" Target="https://youtube.com/shorts/awfe3QwyZw0?si=gZQ3buQfYLIfm-RZ" TargetMode="External"/><Relationship Id="rId4835" Type="http://schemas.openxmlformats.org/officeDocument/2006/relationships/hyperlink" Target="https://www.tiktok.com/@imran6218/video/7647891368" TargetMode="External"/><Relationship Id="rId30" Type="http://schemas.openxmlformats.org/officeDocument/2006/relationships/hyperlink" Target="https://www.facebook.com/share/p/1GwkuXBbhE/" TargetMode="External"/><Relationship Id="rId3503" Type="http://schemas.openxmlformats.org/officeDocument/2006/relationships/hyperlink" Target="https://youtube.com/shorts/awfe3QwyZw0?si=gZQ3buQfYLIfm-RZ" TargetMode="External"/><Relationship Id="rId4834" Type="http://schemas.openxmlformats.org/officeDocument/2006/relationships/hyperlink" Target="https://www.tiktok.com/@imran6218/video/7647891368" TargetMode="External"/><Relationship Id="rId33" Type="http://schemas.openxmlformats.org/officeDocument/2006/relationships/hyperlink" Target="https://www.facebook.com/share/p/1KJX3hj3kW/" TargetMode="External"/><Relationship Id="rId3506" Type="http://schemas.openxmlformats.org/officeDocument/2006/relationships/hyperlink" Target="https://youtube.com/shorts/awfe3QwyZw0?si=gZQ3buQfYLIfm-RZ" TargetMode="External"/><Relationship Id="rId4837" Type="http://schemas.openxmlformats.org/officeDocument/2006/relationships/hyperlink" Target="https://www.tiktok.com/@imran6218/video/7647891368" TargetMode="External"/><Relationship Id="rId32" Type="http://schemas.openxmlformats.org/officeDocument/2006/relationships/hyperlink" Target="https://www.facebook.com/share/p/1KJX3hj3kW/" TargetMode="External"/><Relationship Id="rId3505" Type="http://schemas.openxmlformats.org/officeDocument/2006/relationships/hyperlink" Target="https://youtube.com/shorts/awfe3QwyZw0?si=gZQ3buQfYLIfm-RZ" TargetMode="External"/><Relationship Id="rId4836" Type="http://schemas.openxmlformats.org/officeDocument/2006/relationships/hyperlink" Target="https://www.tiktok.com/@imran6218/video/7647891368" TargetMode="External"/><Relationship Id="rId35" Type="http://schemas.openxmlformats.org/officeDocument/2006/relationships/hyperlink" Target="https://www.facebook.com/share/r/1DBoPxeHca/" TargetMode="External"/><Relationship Id="rId3508" Type="http://schemas.openxmlformats.org/officeDocument/2006/relationships/hyperlink" Target="https://youtube.com/shorts/awfe3QwyZw0?si=gZQ3buQfYLIfm-RZ" TargetMode="External"/><Relationship Id="rId4839" Type="http://schemas.openxmlformats.org/officeDocument/2006/relationships/hyperlink" Target="https://www.tiktok.com/@roj59523/video/7643335722933423378?is_from_webapp=1&amp;sender_device=pc&amp;web_id=7640044015366276628" TargetMode="External"/><Relationship Id="rId34" Type="http://schemas.openxmlformats.org/officeDocument/2006/relationships/hyperlink" Target="https://www.facebook.com/share/r/1DBoPxeHca/" TargetMode="External"/><Relationship Id="rId3507" Type="http://schemas.openxmlformats.org/officeDocument/2006/relationships/hyperlink" Target="https://youtube.com/shorts/awfe3QwyZw0?si=gZQ3buQfYLIfm-RZ" TargetMode="External"/><Relationship Id="rId4838" Type="http://schemas.openxmlformats.org/officeDocument/2006/relationships/hyperlink" Target="https://www.tiktok.com/@imran6218/video/7647891368" TargetMode="External"/><Relationship Id="rId3509" Type="http://schemas.openxmlformats.org/officeDocument/2006/relationships/hyperlink" Target="https://youtube.com/shorts/awfe3QwyZw0?si=gZQ3buQfYLIfm-RZ" TargetMode="External"/><Relationship Id="rId37" Type="http://schemas.openxmlformats.org/officeDocument/2006/relationships/hyperlink" Target="https://www.facebook.com/share/p/1FhtdbiGSr/" TargetMode="External"/><Relationship Id="rId36" Type="http://schemas.openxmlformats.org/officeDocument/2006/relationships/hyperlink" Target="https://www.facebook.com/share/r/1CASnN57iH/" TargetMode="External"/><Relationship Id="rId39" Type="http://schemas.openxmlformats.org/officeDocument/2006/relationships/hyperlink" Target="https://www.tiktok.com/@shahin345565/video/7371668772303719697?is_from_webapp=1&amp;sender_device=pc&amp;web_id=7620734263085139463" TargetMode="External"/><Relationship Id="rId38" Type="http://schemas.openxmlformats.org/officeDocument/2006/relationships/hyperlink" Target="https://www.tiktok.com/@shahin345565/video/7371668772303719697?is_from_webapp=1&amp;sender_device=pc&amp;web_id=7620734263085139463" TargetMode="External"/><Relationship Id="rId3500" Type="http://schemas.openxmlformats.org/officeDocument/2006/relationships/hyperlink" Target="https://www.facebook.com/share/v/1Cmgqivh23/" TargetMode="External"/><Relationship Id="rId4831" Type="http://schemas.openxmlformats.org/officeDocument/2006/relationships/hyperlink" Target="https://youtube.com/shorts/KD_Mcb10g5Y?si=KPTGgAAcFHRqvG4Y" TargetMode="External"/><Relationship Id="rId4830" Type="http://schemas.openxmlformats.org/officeDocument/2006/relationships/hyperlink" Target="https://youtube.com/shorts/KD_Mcb10g5Y?si=KPTGgAAcFHRqvG4Y" TargetMode="External"/><Relationship Id="rId2203" Type="http://schemas.openxmlformats.org/officeDocument/2006/relationships/hyperlink" Target="https://www.facebook.com/share/r/1abbLz2E2m/" TargetMode="External"/><Relationship Id="rId3535" Type="http://schemas.openxmlformats.org/officeDocument/2006/relationships/hyperlink" Target="https://youtube.com/shorts/fAcn-ofL0NQ?si=ML35A5MnBVDruqLv" TargetMode="External"/><Relationship Id="rId4866" Type="http://schemas.openxmlformats.org/officeDocument/2006/relationships/hyperlink" Target="https://www.tiktok.com/@sh.monalisa/video/764850677" TargetMode="External"/><Relationship Id="rId2204" Type="http://schemas.openxmlformats.org/officeDocument/2006/relationships/hyperlink" Target="https://www.facebook.com/share/r/1abbLz2E2m/" TargetMode="External"/><Relationship Id="rId3534" Type="http://schemas.openxmlformats.org/officeDocument/2006/relationships/hyperlink" Target="https://youtube.com/shorts/fAcn-ofL0NQ?si=ML35A5MnBVDruqLv" TargetMode="External"/><Relationship Id="rId4865" Type="http://schemas.openxmlformats.org/officeDocument/2006/relationships/hyperlink" Target="https://www.tiktok.com/@sh.monalisa/video/764850677" TargetMode="External"/><Relationship Id="rId20" Type="http://schemas.openxmlformats.org/officeDocument/2006/relationships/hyperlink" Target="https://www.tiktok.com/@anjumanvibeslounge/video/7452984634700221703?is_from_webapp=1&amp;sender_device=pc&amp;web_id=7620734263085139463" TargetMode="External"/><Relationship Id="rId2205" Type="http://schemas.openxmlformats.org/officeDocument/2006/relationships/hyperlink" Target="https://www.facebook.com/share/r/1abbLz2E2m/" TargetMode="External"/><Relationship Id="rId3537" Type="http://schemas.openxmlformats.org/officeDocument/2006/relationships/hyperlink" Target="https://youtube.com/shorts/fAcn-ofL0NQ?si=ML35A5MnBVDruqLv" TargetMode="External"/><Relationship Id="rId4868" Type="http://schemas.openxmlformats.org/officeDocument/2006/relationships/hyperlink" Target="https://www.tiktok.com/@ladybikermahi1/video/7645482165882408199?is_from_webapp=1&amp;sender_device=pc" TargetMode="External"/><Relationship Id="rId2206" Type="http://schemas.openxmlformats.org/officeDocument/2006/relationships/hyperlink" Target="https://www.facebook.com/share/r/1abbLz2E2m/" TargetMode="External"/><Relationship Id="rId3536" Type="http://schemas.openxmlformats.org/officeDocument/2006/relationships/hyperlink" Target="https://youtube.com/shorts/fAcn-ofL0NQ?si=ML35A5MnBVDruqLv" TargetMode="External"/><Relationship Id="rId4867" Type="http://schemas.openxmlformats.org/officeDocument/2006/relationships/hyperlink" Target="https://www.tiktok.com/@shanta.aktar0/video/7636050356539002120?is_from_webapp=1&amp;sender_device=pc" TargetMode="External"/><Relationship Id="rId22" Type="http://schemas.openxmlformats.org/officeDocument/2006/relationships/hyperlink" Target="https://www.tiktok.com/@alozaman2023/video/7605775491714256146?is_from_webapp=1&amp;sender_device=pc" TargetMode="External"/><Relationship Id="rId2207" Type="http://schemas.openxmlformats.org/officeDocument/2006/relationships/hyperlink" Target="https://www.facebook.com/share/r/1abbLz2E2m/" TargetMode="External"/><Relationship Id="rId3539" Type="http://schemas.openxmlformats.org/officeDocument/2006/relationships/hyperlink" Target="https://youtube.com/shorts/fAcn-ofL0NQ?si=ML35A5MnBVDruqLv" TargetMode="External"/><Relationship Id="rId21" Type="http://schemas.openxmlformats.org/officeDocument/2006/relationships/hyperlink" Target="https://www.tiktok.com/@vgw001/video/7603414569779875090?is_from_webapp=1&amp;sender_device=pc&amp;web_id=7620734263085139463" TargetMode="External"/><Relationship Id="rId2208" Type="http://schemas.openxmlformats.org/officeDocument/2006/relationships/hyperlink" Target="https://www.facebook.com/share/r/1abbLz2E2m/" TargetMode="External"/><Relationship Id="rId3538" Type="http://schemas.openxmlformats.org/officeDocument/2006/relationships/hyperlink" Target="https://youtube.com/shorts/fAcn-ofL0NQ?si=ML35A5MnBVDruqLv" TargetMode="External"/><Relationship Id="rId4869" Type="http://schemas.openxmlformats.org/officeDocument/2006/relationships/hyperlink" Target="https://www.tiktok.com/@rakib_hossain_vlogs/video/76" TargetMode="External"/><Relationship Id="rId24" Type="http://schemas.openxmlformats.org/officeDocument/2006/relationships/hyperlink" Target="https://www.facebook.com/share/p/1CWZu6XrL7/" TargetMode="External"/><Relationship Id="rId2209" Type="http://schemas.openxmlformats.org/officeDocument/2006/relationships/hyperlink" Target="https://www.facebook.com/share/r/1abbLz2E2m/" TargetMode="External"/><Relationship Id="rId23" Type="http://schemas.openxmlformats.org/officeDocument/2006/relationships/hyperlink" Target="https://www.tiktok.com/@mdabdullahhowlader7/video/7603728738278182165?is_from_webapp=1&amp;sender_device=pc&amp;web_id=7620734263085139463" TargetMode="External"/><Relationship Id="rId26" Type="http://schemas.openxmlformats.org/officeDocument/2006/relationships/hyperlink" Target="https://www.facebook.com/share/p/1KaQHGYDNi/" TargetMode="External"/><Relationship Id="rId25" Type="http://schemas.openxmlformats.org/officeDocument/2006/relationships/hyperlink" Target="https://www.facebook.com/share/p/1BWMSoXZY6/" TargetMode="External"/><Relationship Id="rId28" Type="http://schemas.openxmlformats.org/officeDocument/2006/relationships/hyperlink" Target="https://www.facebook.com/share/p/1FnTcxVShA/" TargetMode="External"/><Relationship Id="rId4860" Type="http://schemas.openxmlformats.org/officeDocument/2006/relationships/hyperlink" Target="https://www.tiktok.com/@any.chowdhury48/video/7648" TargetMode="External"/><Relationship Id="rId27" Type="http://schemas.openxmlformats.org/officeDocument/2006/relationships/hyperlink" Target="https://www.facebook.com/share/p/1Aqm9Mh11b/" TargetMode="External"/><Relationship Id="rId3531" Type="http://schemas.openxmlformats.org/officeDocument/2006/relationships/hyperlink" Target="https://youtube.com/shorts/fAcn-ofL0NQ?si=ML35A5MnBVDruqLv" TargetMode="External"/><Relationship Id="rId4862" Type="http://schemas.openxmlformats.org/officeDocument/2006/relationships/hyperlink" Target="https://www.tiktok.com/@diftkhan/video/7648218935548038421?is_from_webapp=1&amp;sender_device=pc&amp;web_id=7640044015366276628" TargetMode="External"/><Relationship Id="rId29" Type="http://schemas.openxmlformats.org/officeDocument/2006/relationships/hyperlink" Target="https://www.facebook.com/share/p/1FnTcxVShA/" TargetMode="External"/><Relationship Id="rId2200" Type="http://schemas.openxmlformats.org/officeDocument/2006/relationships/hyperlink" Target="https://www.facebook.com/share/r/1abbLz2E2m/" TargetMode="External"/><Relationship Id="rId3530" Type="http://schemas.openxmlformats.org/officeDocument/2006/relationships/hyperlink" Target="https://youtube.com/shorts/fAcn-ofL0NQ?si=ML35A5MnBVDruqLv" TargetMode="External"/><Relationship Id="rId4861" Type="http://schemas.openxmlformats.org/officeDocument/2006/relationships/hyperlink" Target="https://www.tiktok.com/@ladybikermahi1/video/7646998965988183303?is_from_webapp=1&amp;sender_device=pc" TargetMode="External"/><Relationship Id="rId2201" Type="http://schemas.openxmlformats.org/officeDocument/2006/relationships/hyperlink" Target="https://www.facebook.com/share/r/1abbLz2E2m/" TargetMode="External"/><Relationship Id="rId3533" Type="http://schemas.openxmlformats.org/officeDocument/2006/relationships/hyperlink" Target="https://youtube.com/shorts/fAcn-ofL0NQ?si=ML35A5MnBVDruqLv" TargetMode="External"/><Relationship Id="rId4864" Type="http://schemas.openxmlformats.org/officeDocument/2006/relationships/hyperlink" Target="https://www.tiktok.com/@dha_shila/video/76484299433" TargetMode="External"/><Relationship Id="rId2202" Type="http://schemas.openxmlformats.org/officeDocument/2006/relationships/hyperlink" Target="https://www.facebook.com/share/r/1abbLz2E2m/" TargetMode="External"/><Relationship Id="rId3532" Type="http://schemas.openxmlformats.org/officeDocument/2006/relationships/hyperlink" Target="https://youtube.com/shorts/fAcn-ofL0NQ?si=ML35A5MnBVDruqLv" TargetMode="External"/><Relationship Id="rId4863" Type="http://schemas.openxmlformats.org/officeDocument/2006/relationships/hyperlink" Target="https://www.tiktok.com/@dha_shila/video/7648429943319170325?is_from_webapp=1&amp;sender_device=pc" TargetMode="External"/><Relationship Id="rId3524" Type="http://schemas.openxmlformats.org/officeDocument/2006/relationships/hyperlink" Target="https://youtube.com/shorts/gaHZJ3YdN2s?si=vunDjYnlRike8NLP" TargetMode="External"/><Relationship Id="rId4855" Type="http://schemas.openxmlformats.org/officeDocument/2006/relationships/hyperlink" Target="https://www.tiktok.com/@mamun_bilen/video/7646704" TargetMode="External"/><Relationship Id="rId3523" Type="http://schemas.openxmlformats.org/officeDocument/2006/relationships/hyperlink" Target="https://youtube.com/shorts/gaHZJ3YdN2s?si=IFHTMVXZtCFATafA" TargetMode="External"/><Relationship Id="rId4854" Type="http://schemas.openxmlformats.org/officeDocument/2006/relationships/hyperlink" Target="https://www.tiktok.com/@user3978333171020/video/76" TargetMode="External"/><Relationship Id="rId3526" Type="http://schemas.openxmlformats.org/officeDocument/2006/relationships/hyperlink" Target="https://youtube.com/shorts/R4p5zG6e_YA?si=sI8b6-5fWecyhJvI" TargetMode="External"/><Relationship Id="rId4857" Type="http://schemas.openxmlformats.org/officeDocument/2006/relationships/hyperlink" Target="https://www.tiktok.com/@any.chowdhury48/video/7648663642040225031?is_from_webapp=1&amp;sender_device=pc" TargetMode="External"/><Relationship Id="rId3525" Type="http://schemas.openxmlformats.org/officeDocument/2006/relationships/hyperlink" Target="https://youtube.com/shorts/R4p5zG6e_YA?si=sI8b6-5fWecyhJvI" TargetMode="External"/><Relationship Id="rId4856" Type="http://schemas.openxmlformats.org/officeDocument/2006/relationships/hyperlink" Target="https://www.tiktok.com/@crush.nila/video/7648678183872597268?is_from_webapp=1&amp;sender_device=pc&amp;web_id=7640044015366276628" TargetMode="External"/><Relationship Id="rId11" Type="http://schemas.openxmlformats.org/officeDocument/2006/relationships/hyperlink" Target="https://www.tiktok.com/@rijufficial77/video/7557" TargetMode="External"/><Relationship Id="rId3528" Type="http://schemas.openxmlformats.org/officeDocument/2006/relationships/hyperlink" Target="https://youtube.com/shorts/fAcn-ofL0NQ?si=YwblTM1iA93GLg21" TargetMode="External"/><Relationship Id="rId4859" Type="http://schemas.openxmlformats.org/officeDocument/2006/relationships/hyperlink" Target="https://www.tiktok.com/@any.chowdhury48/video/7648" TargetMode="External"/><Relationship Id="rId10" Type="http://schemas.openxmlformats.org/officeDocument/2006/relationships/hyperlink" Target="https://www.facebook.com/share/p/1FWmcNMMP7/" TargetMode="External"/><Relationship Id="rId3527" Type="http://schemas.openxmlformats.org/officeDocument/2006/relationships/hyperlink" Target="https://youtube.com/shorts/R4p5zG6e_YA?si=sI8b6-5fWecyhJvI" TargetMode="External"/><Relationship Id="rId4858" Type="http://schemas.openxmlformats.org/officeDocument/2006/relationships/hyperlink" Target="https://www.tiktok.com/@any.chowdhury48/video/7648" TargetMode="External"/><Relationship Id="rId13" Type="http://schemas.openxmlformats.org/officeDocument/2006/relationships/hyperlink" Target="https://youtu.be/pamLU7gu_Sg?si=t_eZlUCgqyFh8ZFc" TargetMode="External"/><Relationship Id="rId12" Type="http://schemas.openxmlformats.org/officeDocument/2006/relationships/hyperlink" Target="https://www.tiktok.com/@bluefairylaila3/video/742" TargetMode="External"/><Relationship Id="rId3529" Type="http://schemas.openxmlformats.org/officeDocument/2006/relationships/hyperlink" Target="https://youtube.com/shorts/fAcn-ofL0NQ?si=YwblTM1iA93GLg21" TargetMode="External"/><Relationship Id="rId15" Type="http://schemas.openxmlformats.org/officeDocument/2006/relationships/hyperlink" Target="https://www.facebook.com/share/p/14abQHxZueV/" TargetMode="External"/><Relationship Id="rId14" Type="http://schemas.openxmlformats.org/officeDocument/2006/relationships/hyperlink" Target="https://www.tiktok.com/@bridalfairbd/video/755" TargetMode="External"/><Relationship Id="rId17" Type="http://schemas.openxmlformats.org/officeDocument/2006/relationships/hyperlink" Target="https://www.tiktok.com/@princemamun143boss/video/7600373683642830100?is_from_webapp=1&amp;sender_device=pc&amp;web_id=7620734263085139463" TargetMode="External"/><Relationship Id="rId16" Type="http://schemas.openxmlformats.org/officeDocument/2006/relationships/hyperlink" Target="https://www.tiktok.com/@princemamun143boss/video/7600373683642830100?is_from_webapp=1&amp;sender_device=pc&amp;web_id=7620734263085139463" TargetMode="External"/><Relationship Id="rId19" Type="http://schemas.openxmlformats.org/officeDocument/2006/relationships/hyperlink" Target="https://www.tiktok.com/@shahin345565/video/7371668772303719697?is_from_webapp=1&amp;sender_device=pc&amp;web_id=7620734263085139463" TargetMode="External"/><Relationship Id="rId3520" Type="http://schemas.openxmlformats.org/officeDocument/2006/relationships/hyperlink" Target="https://youtube.com/shorts/Esx2sDKvEFs?si=-fqfUjsKdI3dTE4E" TargetMode="External"/><Relationship Id="rId4851" Type="http://schemas.openxmlformats.org/officeDocument/2006/relationships/hyperlink" Target="https://www.tiktok.com/@misschocolate67/video/7639738645439679764?is_from_webapp=1&amp;sender_device=pc&amp;web_id=7640044015366276628" TargetMode="External"/><Relationship Id="rId18" Type="http://schemas.openxmlformats.org/officeDocument/2006/relationships/hyperlink" Target="https://www.tiktok.com/@sk.shakib.42/video/7409912660470287617?is_from_webapp=1&amp;sender_device=pc&amp;web_id=7620734263085139463" TargetMode="External"/><Relationship Id="rId4850" Type="http://schemas.openxmlformats.org/officeDocument/2006/relationships/hyperlink" Target="https://www.tiktok.com/@princemamun143boss/video/7" TargetMode="External"/><Relationship Id="rId3522" Type="http://schemas.openxmlformats.org/officeDocument/2006/relationships/hyperlink" Target="https://youtube.com/shorts/gaHZJ3YdN2s?si=IFHTMVXZtCFATafA" TargetMode="External"/><Relationship Id="rId4853" Type="http://schemas.openxmlformats.org/officeDocument/2006/relationships/hyperlink" Target="https://www.tiktok.com/@user3978333171020/video/76" TargetMode="External"/><Relationship Id="rId3521" Type="http://schemas.openxmlformats.org/officeDocument/2006/relationships/hyperlink" Target="https://youtube.com/shorts/Esx2sDKvEFs?si=ajIeHA_hwS8EsCZ8" TargetMode="External"/><Relationship Id="rId4852" Type="http://schemas.openxmlformats.org/officeDocument/2006/relationships/hyperlink" Target="https://www.tiktok.com/@user3978333171020/video/7647540067535457556?is_from_webapp=1&amp;sender_device=pc&amp;web_id=7640044015366276628" TargetMode="External"/><Relationship Id="rId84" Type="http://schemas.openxmlformats.org/officeDocument/2006/relationships/hyperlink" Target="https://youtu.be/pamLU7gu_Sg?si=t_eZlUCgqyFh8ZFc" TargetMode="External"/><Relationship Id="rId1774" Type="http://schemas.openxmlformats.org/officeDocument/2006/relationships/hyperlink" Target="https://www.tiktok.com/@.royal.333/video/7622604181957872917?is_from_webapp=1&amp;sender_device=pc&amp;web_id=7640044015366276628" TargetMode="External"/><Relationship Id="rId4800" Type="http://schemas.openxmlformats.org/officeDocument/2006/relationships/hyperlink" Target="https://youtube.com/shorts/nblPOstTzug?si=cE-r66-ygFcWm5Af" TargetMode="External"/><Relationship Id="rId83" Type="http://schemas.openxmlformats.org/officeDocument/2006/relationships/hyperlink" Target="https://youtu.be/pamLU7gu_Sg?si=t_eZlUCgqyFh8ZFc" TargetMode="External"/><Relationship Id="rId1775" Type="http://schemas.openxmlformats.org/officeDocument/2006/relationships/hyperlink" Target="https://www.tiktok.com/@.royal.333/video/7622604181957872917?is_from_webapp=1&amp;sender_device=pc&amp;web_id=7640044015366276628" TargetMode="External"/><Relationship Id="rId86" Type="http://schemas.openxmlformats.org/officeDocument/2006/relationships/hyperlink" Target="https://youtu.be/pamLU7gu_Sg?si=t_eZlUCgqyFh8ZFc" TargetMode="External"/><Relationship Id="rId1776" Type="http://schemas.openxmlformats.org/officeDocument/2006/relationships/hyperlink" Target="https://www.tiktok.com/@.royal.333/video/7622604181957872917?is_from_webapp=1&amp;sender_device=pc&amp;web_id=7640044015366276628" TargetMode="External"/><Relationship Id="rId4802" Type="http://schemas.openxmlformats.org/officeDocument/2006/relationships/hyperlink" Target="https://youtube.com/shorts/nblPOstTzug?si=cE-r66-ygFcWm5Af" TargetMode="External"/><Relationship Id="rId85" Type="http://schemas.openxmlformats.org/officeDocument/2006/relationships/hyperlink" Target="https://youtu.be/pamLU7gu_Sg?si=t_eZlUCgqyFh8ZFc" TargetMode="External"/><Relationship Id="rId1777" Type="http://schemas.openxmlformats.org/officeDocument/2006/relationships/hyperlink" Target="https://www.tiktok.com/@.royal.333/video/7622604181957872917?is_from_webapp=1&amp;sender_device=pc&amp;web_id=7640044015366276628" TargetMode="External"/><Relationship Id="rId4801" Type="http://schemas.openxmlformats.org/officeDocument/2006/relationships/hyperlink" Target="https://youtube.com/shorts/nblPOstTzug?si=cE-r66-ygFcWm5Af" TargetMode="External"/><Relationship Id="rId88" Type="http://schemas.openxmlformats.org/officeDocument/2006/relationships/hyperlink" Target="https://youtu.be/pamLU7gu_Sg?si=t_eZlUCgqyFh8ZFc" TargetMode="External"/><Relationship Id="rId1778" Type="http://schemas.openxmlformats.org/officeDocument/2006/relationships/hyperlink" Target="https://www.tiktok.com/@bissoharame/video/7591464926506388757?is_from_webapp=1&amp;sender_device=pc&amp;web_id=7640044015366276628" TargetMode="External"/><Relationship Id="rId4804" Type="http://schemas.openxmlformats.org/officeDocument/2006/relationships/hyperlink" Target="https://youtube.com/shorts/nblPOstTzug?si=cE-r66-ygFcWm5Af" TargetMode="External"/><Relationship Id="rId87" Type="http://schemas.openxmlformats.org/officeDocument/2006/relationships/hyperlink" Target="https://youtu.be/pamLU7gu_Sg?si=t_eZlUCgqyFh8ZFc" TargetMode="External"/><Relationship Id="rId1779" Type="http://schemas.openxmlformats.org/officeDocument/2006/relationships/hyperlink" Target="https://www.tiktok.com/@bissoharame/video/7591464926506388757?is_from_webapp=1&amp;sender_device=pc&amp;web_id=7640044015366276628" TargetMode="External"/><Relationship Id="rId4803" Type="http://schemas.openxmlformats.org/officeDocument/2006/relationships/hyperlink" Target="https://youtube.com/shorts/nblPOstTzug?si=cE-r66-ygFcWm5Af" TargetMode="External"/><Relationship Id="rId4806" Type="http://schemas.openxmlformats.org/officeDocument/2006/relationships/hyperlink" Target="https://youtube.com/shorts/nblPOstTzug?si=cE-r66-ygFcWm5Af" TargetMode="External"/><Relationship Id="rId89" Type="http://schemas.openxmlformats.org/officeDocument/2006/relationships/hyperlink" Target="https://youtu.be/pamLU7gu_Sg?si=t_eZlUCgqyFh8ZFc" TargetMode="External"/><Relationship Id="rId4805" Type="http://schemas.openxmlformats.org/officeDocument/2006/relationships/hyperlink" Target="https://youtube.com/shorts/nblPOstTzug?si=cE-r66-ygFcWm5Af" TargetMode="External"/><Relationship Id="rId4808" Type="http://schemas.openxmlformats.org/officeDocument/2006/relationships/hyperlink" Target="https://youtube.com/shorts/nblPOstTzug?si=cE-r66-ygFcWm5Af" TargetMode="External"/><Relationship Id="rId4807" Type="http://schemas.openxmlformats.org/officeDocument/2006/relationships/hyperlink" Target="https://youtube.com/shorts/nblPOstTzug?si=cE-r66-ygFcWm5Af" TargetMode="External"/><Relationship Id="rId4809" Type="http://schemas.openxmlformats.org/officeDocument/2006/relationships/hyperlink" Target="https://youtube.com/shorts/nblPOstTzug?si=cE-r66-ygFcWm5Af" TargetMode="External"/><Relationship Id="rId80" Type="http://schemas.openxmlformats.org/officeDocument/2006/relationships/hyperlink" Target="https://www.facebook.com/share/v/18Sb9eFsva/" TargetMode="External"/><Relationship Id="rId82" Type="http://schemas.openxmlformats.org/officeDocument/2006/relationships/hyperlink" Target="https://youtu.be/pamLU7gu_Sg?si=t_eZlUCgqyFh8ZFc" TargetMode="External"/><Relationship Id="rId81" Type="http://schemas.openxmlformats.org/officeDocument/2006/relationships/hyperlink" Target="https://youtu.be/pamLU7gu_Sg?si=t_eZlUCgqyFh8ZFc" TargetMode="External"/><Relationship Id="rId1770" Type="http://schemas.openxmlformats.org/officeDocument/2006/relationships/hyperlink" Target="https://www.tiktok.com/@.royal.333/video/7622604181957872917?is_from_webapp=1&amp;sender_device=pc&amp;web_id=7640044015366276628" TargetMode="External"/><Relationship Id="rId1771" Type="http://schemas.openxmlformats.org/officeDocument/2006/relationships/hyperlink" Target="https://www.tiktok.com/@.royal.333/video/7622604181957872917?is_from_webapp=1&amp;sender_device=pc&amp;web_id=7640044015366276628" TargetMode="External"/><Relationship Id="rId1772" Type="http://schemas.openxmlformats.org/officeDocument/2006/relationships/hyperlink" Target="https://www.tiktok.com/@.royal.333/video/7622604181957872917?is_from_webapp=1&amp;sender_device=pc&amp;web_id=7640044015366276628" TargetMode="External"/><Relationship Id="rId1773" Type="http://schemas.openxmlformats.org/officeDocument/2006/relationships/hyperlink" Target="https://www.tiktok.com/@.royal.333/video/7622604181957872917?is_from_webapp=1&amp;sender_device=pc&amp;web_id=7640044015366276628" TargetMode="External"/><Relationship Id="rId73" Type="http://schemas.openxmlformats.org/officeDocument/2006/relationships/hyperlink" Target="https://www.facebook.com/share/v/18Sb9eFsva/" TargetMode="External"/><Relationship Id="rId1763" Type="http://schemas.openxmlformats.org/officeDocument/2006/relationships/hyperlink" Target="https://www.tiktok.com/@.royal.333/video/7622604181957872917?is_from_webapp=1&amp;sender_device=pc&amp;web_id=7640044015366276628" TargetMode="External"/><Relationship Id="rId72" Type="http://schemas.openxmlformats.org/officeDocument/2006/relationships/hyperlink" Target="https://www.facebook.com/share/v/18Sb9eFsva/" TargetMode="External"/><Relationship Id="rId1764" Type="http://schemas.openxmlformats.org/officeDocument/2006/relationships/hyperlink" Target="https://www.tiktok.com/@.royal.333/video/7622604181957872917?is_from_webapp=1&amp;sender_device=pc&amp;web_id=7640044015366276628" TargetMode="External"/><Relationship Id="rId75" Type="http://schemas.openxmlformats.org/officeDocument/2006/relationships/hyperlink" Target="https://www.facebook.com/share/v/18Sb9eFsva/" TargetMode="External"/><Relationship Id="rId1765" Type="http://schemas.openxmlformats.org/officeDocument/2006/relationships/hyperlink" Target="https://www.tiktok.com/@.royal.333/video/7622604181957872917?is_from_webapp=1&amp;sender_device=pc&amp;web_id=7640044015366276628" TargetMode="External"/><Relationship Id="rId74" Type="http://schemas.openxmlformats.org/officeDocument/2006/relationships/hyperlink" Target="https://www.facebook.com/share/v/18Sb9eFsva/" TargetMode="External"/><Relationship Id="rId1766" Type="http://schemas.openxmlformats.org/officeDocument/2006/relationships/hyperlink" Target="https://www.tiktok.com/@.royal.333/video/7622604181957872917?is_from_webapp=1&amp;sender_device=pc&amp;web_id=7640044015366276628" TargetMode="External"/><Relationship Id="rId77" Type="http://schemas.openxmlformats.org/officeDocument/2006/relationships/hyperlink" Target="https://www.facebook.com/share/v/18Sb9eFsva/" TargetMode="External"/><Relationship Id="rId1767" Type="http://schemas.openxmlformats.org/officeDocument/2006/relationships/hyperlink" Target="https://www.tiktok.com/@.royal.333/video/7622604181957872917?is_from_webapp=1&amp;sender_device=pc&amp;web_id=7640044015366276628" TargetMode="External"/><Relationship Id="rId76" Type="http://schemas.openxmlformats.org/officeDocument/2006/relationships/hyperlink" Target="https://www.facebook.com/share/v/18Sb9eFsva/" TargetMode="External"/><Relationship Id="rId1768" Type="http://schemas.openxmlformats.org/officeDocument/2006/relationships/hyperlink" Target="https://www.tiktok.com/@.royal.333/video/7622604181957872917?is_from_webapp=1&amp;sender_device=pc&amp;web_id=7640044015366276628" TargetMode="External"/><Relationship Id="rId79" Type="http://schemas.openxmlformats.org/officeDocument/2006/relationships/hyperlink" Target="https://www.facebook.com/share/v/18Sb9eFsva/" TargetMode="External"/><Relationship Id="rId1769" Type="http://schemas.openxmlformats.org/officeDocument/2006/relationships/hyperlink" Target="https://www.tiktok.com/@.royal.333/video/7622604181957872917?is_from_webapp=1&amp;sender_device=pc&amp;web_id=7640044015366276628" TargetMode="External"/><Relationship Id="rId78" Type="http://schemas.openxmlformats.org/officeDocument/2006/relationships/hyperlink" Target="https://www.facebook.com/share/v/18Sb9eFsva/" TargetMode="External"/><Relationship Id="rId71" Type="http://schemas.openxmlformats.org/officeDocument/2006/relationships/hyperlink" Target="https://www.facebook.com/share/v/18Sb9eFsva/" TargetMode="External"/><Relationship Id="rId70" Type="http://schemas.openxmlformats.org/officeDocument/2006/relationships/hyperlink" Target="https://www.facebook.com/share/v/18Sb9eFsva/" TargetMode="External"/><Relationship Id="rId1760" Type="http://schemas.openxmlformats.org/officeDocument/2006/relationships/hyperlink" Target="https://www.tiktok.com/@.royal.333/video/7622604181957872917?is_from_webapp=1&amp;sender_device=pc&amp;web_id=7640044015366276628" TargetMode="External"/><Relationship Id="rId1761" Type="http://schemas.openxmlformats.org/officeDocument/2006/relationships/hyperlink" Target="https://www.tiktok.com/@.royal.333/video/7622604181957872917?is_from_webapp=1&amp;sender_device=pc&amp;web_id=7640044015366276628" TargetMode="External"/><Relationship Id="rId1762" Type="http://schemas.openxmlformats.org/officeDocument/2006/relationships/hyperlink" Target="https://www.tiktok.com/@.royal.333/video/7622604181957872917?is_from_webapp=1&amp;sender_device=pc&amp;web_id=7640044015366276628" TargetMode="External"/><Relationship Id="rId62" Type="http://schemas.openxmlformats.org/officeDocument/2006/relationships/hyperlink" Target="https://www.facebook.com/share/r/1Anun8Y1e7/" TargetMode="External"/><Relationship Id="rId1796" Type="http://schemas.openxmlformats.org/officeDocument/2006/relationships/hyperlink" Target="https://www.tiktok.com/@celestial10001/video/7642386751373331720?is_from_webapp=1&amp;sender_device=pc&amp;web_id=7640044015366276628" TargetMode="External"/><Relationship Id="rId4822" Type="http://schemas.openxmlformats.org/officeDocument/2006/relationships/hyperlink" Target="https://youtube.com/shorts/cpMyeT6FhJo?si=_TKO8oYD_LSVJv4i" TargetMode="External"/><Relationship Id="rId61" Type="http://schemas.openxmlformats.org/officeDocument/2006/relationships/hyperlink" Target="https://www.facebook.com/share/r/1Anun8Y1e7/" TargetMode="External"/><Relationship Id="rId1797" Type="http://schemas.openxmlformats.org/officeDocument/2006/relationships/hyperlink" Target="https://www.tiktok.com/@rex_murad_420/video/7495264557015780626?is_from_webapp=1&amp;sender_device=pc" TargetMode="External"/><Relationship Id="rId4821" Type="http://schemas.openxmlformats.org/officeDocument/2006/relationships/hyperlink" Target="https://youtube.com/shorts/cpMyeT6FhJo?si=_TKO8oYD_LSVJv4i" TargetMode="External"/><Relationship Id="rId64" Type="http://schemas.openxmlformats.org/officeDocument/2006/relationships/hyperlink" Target="https://youtu.be/pamLU7gu_Sg?si=t_eZlUCgqyFh8ZFc" TargetMode="External"/><Relationship Id="rId1798" Type="http://schemas.openxmlformats.org/officeDocument/2006/relationships/hyperlink" Target="https://www.tiktok.com/@rex_murad_420/video/7495264557015780626?is_from_webapp=1&amp;sender_device=pc" TargetMode="External"/><Relationship Id="rId4824" Type="http://schemas.openxmlformats.org/officeDocument/2006/relationships/hyperlink" Target="https://youtube.com/shorts/dduyARmqTSU?si=fNXcXPe7xMxk7ISL" TargetMode="External"/><Relationship Id="rId63" Type="http://schemas.openxmlformats.org/officeDocument/2006/relationships/hyperlink" Target="https://www.facebook.com/share/r/1Anun8Y1e7/" TargetMode="External"/><Relationship Id="rId1799" Type="http://schemas.openxmlformats.org/officeDocument/2006/relationships/hyperlink" Target="https://www.tiktok.com/@rex_murad_420/video/7495264557015780626?is_from_webapp=1&amp;sender_device=pc" TargetMode="External"/><Relationship Id="rId4823" Type="http://schemas.openxmlformats.org/officeDocument/2006/relationships/hyperlink" Target="https://youtube.com/shorts/dduyARmqTSU?si=fNXcXPe7xMxk7ISL" TargetMode="External"/><Relationship Id="rId66" Type="http://schemas.openxmlformats.org/officeDocument/2006/relationships/hyperlink" Target="https://www.facebook.com/share/r/1BC5q8qvXS/" TargetMode="External"/><Relationship Id="rId4826" Type="http://schemas.openxmlformats.org/officeDocument/2006/relationships/hyperlink" Target="https://youtube.com/shorts/dduyARmqTSU?si=fNXcXPe7xMxk7ISL" TargetMode="External"/><Relationship Id="rId65" Type="http://schemas.openxmlformats.org/officeDocument/2006/relationships/hyperlink" Target="https://youtu.be/pamLU7gu_Sg?si=t_eZlUCgqyFh8ZFc" TargetMode="External"/><Relationship Id="rId4825" Type="http://schemas.openxmlformats.org/officeDocument/2006/relationships/hyperlink" Target="https://youtube.com/shorts/dduyARmqTSU?si=fNXcXPe7xMxk7ISL" TargetMode="External"/><Relationship Id="rId68" Type="http://schemas.openxmlformats.org/officeDocument/2006/relationships/hyperlink" Target="https://www.facebook.com/share/r/1AtFfCpnjK/" TargetMode="External"/><Relationship Id="rId4828" Type="http://schemas.openxmlformats.org/officeDocument/2006/relationships/hyperlink" Target="https://youtube.com/shorts/dduyARmqTSU?si=fNXcXPe7xMxk7ISL" TargetMode="External"/><Relationship Id="rId67" Type="http://schemas.openxmlformats.org/officeDocument/2006/relationships/hyperlink" Target="https://www.facebook.com/share/r/1BC5q8qvXS/" TargetMode="External"/><Relationship Id="rId4827" Type="http://schemas.openxmlformats.org/officeDocument/2006/relationships/hyperlink" Target="https://youtube.com/shorts/dduyARmqTSU?si=fNXcXPe7xMxk7ISL" TargetMode="External"/><Relationship Id="rId4829" Type="http://schemas.openxmlformats.org/officeDocument/2006/relationships/hyperlink" Target="https://youtube.com/shorts/KD_Mcb10g5Y?si=KPTGgAAcFHRqvG4Y" TargetMode="External"/><Relationship Id="rId60" Type="http://schemas.openxmlformats.org/officeDocument/2006/relationships/hyperlink" Target="https://www.facebook.com/share/r/1Anun8Y1e7/" TargetMode="External"/><Relationship Id="rId69" Type="http://schemas.openxmlformats.org/officeDocument/2006/relationships/hyperlink" Target="https://www.facebook.com/share/r/1AtFfCpnjK/" TargetMode="External"/><Relationship Id="rId1790" Type="http://schemas.openxmlformats.org/officeDocument/2006/relationships/hyperlink" Target="https://www.tiktok.com/@bissoharame/video/7591464926506388757?is_from_webapp=1&amp;sender_device=pc&amp;web_id=7640044015366276628" TargetMode="External"/><Relationship Id="rId1791" Type="http://schemas.openxmlformats.org/officeDocument/2006/relationships/hyperlink" Target="https://www.tiktok.com/@bissoharame/video/7591464926506388757?is_from_webapp=1&amp;sender_device=pc&amp;web_id=7640044015366276628" TargetMode="External"/><Relationship Id="rId1792" Type="http://schemas.openxmlformats.org/officeDocument/2006/relationships/hyperlink" Target="https://www.tiktok.com/@bissoharame/video/7591464926506388757?is_from_webapp=1&amp;sender_device=pc&amp;web_id=7640044015366276628" TargetMode="External"/><Relationship Id="rId1793" Type="http://schemas.openxmlformats.org/officeDocument/2006/relationships/hyperlink" Target="https://www.tiktok.com/@bissoharame/video/7591464926506388757?is_from_webapp=1&amp;sender_device=pc&amp;web_id=7640044015366276628" TargetMode="External"/><Relationship Id="rId1794" Type="http://schemas.openxmlformats.org/officeDocument/2006/relationships/hyperlink" Target="https://www.tiktok.com/@celestial10001/video/7642386751373331720?is_from_webapp=1&amp;sender_device=pc&amp;web_id=7640044015366276628" TargetMode="External"/><Relationship Id="rId4820" Type="http://schemas.openxmlformats.org/officeDocument/2006/relationships/hyperlink" Target="https://youtube.com/shorts/cpMyeT6FhJo?si=_TKO8oYD_LSVJv4i" TargetMode="External"/><Relationship Id="rId1795" Type="http://schemas.openxmlformats.org/officeDocument/2006/relationships/hyperlink" Target="https://www.tiktok.com/@celestial10001/video/7642386751373331720?is_from_webapp=1&amp;sender_device=pc&amp;web_id=7640044015366276628" TargetMode="External"/><Relationship Id="rId51" Type="http://schemas.openxmlformats.org/officeDocument/2006/relationships/hyperlink" Target="https://www.facebook.com/share/r/1Anun8Y1e7/" TargetMode="External"/><Relationship Id="rId1785" Type="http://schemas.openxmlformats.org/officeDocument/2006/relationships/hyperlink" Target="https://www.tiktok.com/@bissoharame/video/7591464926506388757?is_from_webapp=1&amp;sender_device=pc&amp;web_id=7640044015366276628" TargetMode="External"/><Relationship Id="rId4811" Type="http://schemas.openxmlformats.org/officeDocument/2006/relationships/hyperlink" Target="https://youtube.com/shorts/nblPOstTzug?si=cE-r66-ygFcWm5Af" TargetMode="External"/><Relationship Id="rId50" Type="http://schemas.openxmlformats.org/officeDocument/2006/relationships/hyperlink" Target="https://www.facebook.com/share/r/1Anun8Y1e7/" TargetMode="External"/><Relationship Id="rId1786" Type="http://schemas.openxmlformats.org/officeDocument/2006/relationships/hyperlink" Target="https://www.tiktok.com/@bissoharame/video/7591464926506388757?is_from_webapp=1&amp;sender_device=pc&amp;web_id=7640044015366276628" TargetMode="External"/><Relationship Id="rId4810" Type="http://schemas.openxmlformats.org/officeDocument/2006/relationships/hyperlink" Target="https://youtube.com/shorts/nblPOstTzug?si=cE-r66-ygFcWm5Af" TargetMode="External"/><Relationship Id="rId53" Type="http://schemas.openxmlformats.org/officeDocument/2006/relationships/hyperlink" Target="https://www.facebook.com/share/r/1Anun8Y1e7/" TargetMode="External"/><Relationship Id="rId1787" Type="http://schemas.openxmlformats.org/officeDocument/2006/relationships/hyperlink" Target="https://www.tiktok.com/@bissoharame/video/7591464926506388757?is_from_webapp=1&amp;sender_device=pc&amp;web_id=7640044015366276628" TargetMode="External"/><Relationship Id="rId4813" Type="http://schemas.openxmlformats.org/officeDocument/2006/relationships/hyperlink" Target="https://youtube.com/shorts/nblPOstTzug?si=cE-r66-ygFcWm5Af" TargetMode="External"/><Relationship Id="rId52" Type="http://schemas.openxmlformats.org/officeDocument/2006/relationships/hyperlink" Target="https://www.facebook.com/share/r/1Anun8Y1e7/" TargetMode="External"/><Relationship Id="rId1788" Type="http://schemas.openxmlformats.org/officeDocument/2006/relationships/hyperlink" Target="https://www.tiktok.com/@bissoharame/video/7591464926506388757?is_from_webapp=1&amp;sender_device=pc&amp;web_id=7640044015366276628" TargetMode="External"/><Relationship Id="rId4812" Type="http://schemas.openxmlformats.org/officeDocument/2006/relationships/hyperlink" Target="https://youtube.com/shorts/nblPOstTzug?si=cE-r66-ygFcWm5Af" TargetMode="External"/><Relationship Id="rId55" Type="http://schemas.openxmlformats.org/officeDocument/2006/relationships/hyperlink" Target="https://www.facebook.com/share/r/1Anun8Y1e7/" TargetMode="External"/><Relationship Id="rId1789" Type="http://schemas.openxmlformats.org/officeDocument/2006/relationships/hyperlink" Target="https://www.tiktok.com/@bissoharame/video/7591464926506388757?is_from_webapp=1&amp;sender_device=pc&amp;web_id=7640044015366276628" TargetMode="External"/><Relationship Id="rId4815" Type="http://schemas.openxmlformats.org/officeDocument/2006/relationships/hyperlink" Target="https://youtube.com/shorts/cpMyeT6FhJo?si=_TKO8oYD_LSVJv4i" TargetMode="External"/><Relationship Id="rId54" Type="http://schemas.openxmlformats.org/officeDocument/2006/relationships/hyperlink" Target="https://www.facebook.com/share/r/1Anun8Y1e7/" TargetMode="External"/><Relationship Id="rId4814" Type="http://schemas.openxmlformats.org/officeDocument/2006/relationships/hyperlink" Target="https://youtube.com/shorts/cpMyeT6FhJo?si=_TKO8oYD_LSVJv4i" TargetMode="External"/><Relationship Id="rId57" Type="http://schemas.openxmlformats.org/officeDocument/2006/relationships/hyperlink" Target="https://www.facebook.com/share/r/1Anun8Y1e7/" TargetMode="External"/><Relationship Id="rId4817" Type="http://schemas.openxmlformats.org/officeDocument/2006/relationships/hyperlink" Target="https://youtube.com/shorts/cpMyeT6FhJo?si=_TKO8oYD_LSVJv4i" TargetMode="External"/><Relationship Id="rId56" Type="http://schemas.openxmlformats.org/officeDocument/2006/relationships/hyperlink" Target="https://www.facebook.com/share/r/1Anun8Y1e7/" TargetMode="External"/><Relationship Id="rId4816" Type="http://schemas.openxmlformats.org/officeDocument/2006/relationships/hyperlink" Target="https://youtube.com/shorts/cpMyeT6FhJo?si=_TKO8oYD_LSVJv4i" TargetMode="External"/><Relationship Id="rId4819" Type="http://schemas.openxmlformats.org/officeDocument/2006/relationships/hyperlink" Target="https://youtube.com/shorts/cpMyeT6FhJo?si=_TKO8oYD_LSVJv4i" TargetMode="External"/><Relationship Id="rId4818" Type="http://schemas.openxmlformats.org/officeDocument/2006/relationships/hyperlink" Target="https://youtube.com/shorts/cpMyeT6FhJo?si=_TKO8oYD_LSVJv4i" TargetMode="External"/><Relationship Id="rId59" Type="http://schemas.openxmlformats.org/officeDocument/2006/relationships/hyperlink" Target="https://www.facebook.com/share/r/1Anun8Y1e7/" TargetMode="External"/><Relationship Id="rId58" Type="http://schemas.openxmlformats.org/officeDocument/2006/relationships/hyperlink" Target="https://www.facebook.com/share/r/1Anun8Y1e7/" TargetMode="External"/><Relationship Id="rId1780" Type="http://schemas.openxmlformats.org/officeDocument/2006/relationships/hyperlink" Target="https://www.tiktok.com/@bissoharame/video/7591464926506388757?is_from_webapp=1&amp;sender_device=pc&amp;web_id=7640044015366276628" TargetMode="External"/><Relationship Id="rId1781" Type="http://schemas.openxmlformats.org/officeDocument/2006/relationships/hyperlink" Target="https://www.tiktok.com/@bissoharame/video/7591464926506388757?is_from_webapp=1&amp;sender_device=pc&amp;web_id=7640044015366276628" TargetMode="External"/><Relationship Id="rId1782" Type="http://schemas.openxmlformats.org/officeDocument/2006/relationships/hyperlink" Target="https://www.tiktok.com/@bissoharame/video/7591464926506388757?is_from_webapp=1&amp;sender_device=pc&amp;web_id=7640044015366276628" TargetMode="External"/><Relationship Id="rId1783" Type="http://schemas.openxmlformats.org/officeDocument/2006/relationships/hyperlink" Target="https://www.tiktok.com/@bissoharame/video/7591464926506388757?is_from_webapp=1&amp;sender_device=pc&amp;web_id=7640044015366276628" TargetMode="External"/><Relationship Id="rId1784" Type="http://schemas.openxmlformats.org/officeDocument/2006/relationships/hyperlink" Target="https://www.tiktok.com/@bissoharame/video/7591464926506388757?is_from_webapp=1&amp;sender_device=pc&amp;web_id=7640044015366276628" TargetMode="External"/><Relationship Id="rId2269" Type="http://schemas.openxmlformats.org/officeDocument/2006/relationships/hyperlink" Target="https://www.facebook.com/share/v/1HWDCTDE92/" TargetMode="External"/><Relationship Id="rId349" Type="http://schemas.openxmlformats.org/officeDocument/2006/relationships/hyperlink" Target="https://www.instagram.com/reel/DTubfE9EWo5/?igsh=MTM4M3Z3OXBqNWh0eQ==" TargetMode="External"/><Relationship Id="rId348" Type="http://schemas.openxmlformats.org/officeDocument/2006/relationships/hyperlink" Target="https://www.instagram.com/reel/DSzFPZAgD18/?igsh=MThtM2t4OGlrZHhibg==" TargetMode="External"/><Relationship Id="rId347" Type="http://schemas.openxmlformats.org/officeDocument/2006/relationships/hyperlink" Target="https://www.instagram.com/reel/DSzFPZAgD18/?igsh=MThtM2t4OGlrZHhibg==" TargetMode="External"/><Relationship Id="rId346" Type="http://schemas.openxmlformats.org/officeDocument/2006/relationships/hyperlink" Target="https://www.instagram.com/reel/DV6q8BwlFZa/?igsh=MTNyNHNxMm5qYWtl" TargetMode="External"/><Relationship Id="rId3591" Type="http://schemas.openxmlformats.org/officeDocument/2006/relationships/hyperlink" Target="https://www.instagram.com/reel/DYuP9GLvx_l/?utm_source=ig_web_copy_link&amp;igsh=MzRlODBiNWFlZA==" TargetMode="External"/><Relationship Id="rId2260" Type="http://schemas.openxmlformats.org/officeDocument/2006/relationships/hyperlink" Target="https://www.facebook.com/share/r/1JG4jKQTJK/" TargetMode="External"/><Relationship Id="rId3590" Type="http://schemas.openxmlformats.org/officeDocument/2006/relationships/hyperlink" Target="https://www.instagram.com/reel/DY6-j1ohALV/?utm_source=ig_web_copy_link&amp;igsh=MzRlODBiNWFlZA==" TargetMode="External"/><Relationship Id="rId341" Type="http://schemas.openxmlformats.org/officeDocument/2006/relationships/hyperlink" Target="https://www.instagram.com/reel/DV6q8BwlFZa/?igsh=MTNyNHNxMm5qYWtl" TargetMode="External"/><Relationship Id="rId2261" Type="http://schemas.openxmlformats.org/officeDocument/2006/relationships/hyperlink" Target="https://www.facebook.com/share/r/18tAGKK2jB/" TargetMode="External"/><Relationship Id="rId3593" Type="http://schemas.openxmlformats.org/officeDocument/2006/relationships/hyperlink" Target="https://www.instagram.com/reel/DYuP9GLvx_l/?utm_source=ig_web_copy_link&amp;igsh=MzRlODBiNWFlZA==" TargetMode="External"/><Relationship Id="rId340" Type="http://schemas.openxmlformats.org/officeDocument/2006/relationships/hyperlink" Target="https://www.instagram.com/reel/DV6q8BwlFZa/?igsh=MTNyNHNxMm5qYWtl" TargetMode="External"/><Relationship Id="rId2262" Type="http://schemas.openxmlformats.org/officeDocument/2006/relationships/hyperlink" Target="https://www.facebook.com/share/r/18tAGKK2jB/" TargetMode="External"/><Relationship Id="rId3592" Type="http://schemas.openxmlformats.org/officeDocument/2006/relationships/hyperlink" Target="https://www.instagram.com/reel/DYuP9GLvx_l/?utm_source=ig_web_copy_link&amp;igsh=MzRlODBiNWFlZA==" TargetMode="External"/><Relationship Id="rId2263" Type="http://schemas.openxmlformats.org/officeDocument/2006/relationships/hyperlink" Target="https://www.facebook.com/share/r/18tAGKK2jB/" TargetMode="External"/><Relationship Id="rId3595" Type="http://schemas.openxmlformats.org/officeDocument/2006/relationships/hyperlink" Target="https://www.instagram.com/reel/DYuP9GLvx_l/?utm_source=ig_web_copy_link&amp;igsh=MzRlODBiNWFlZA==" TargetMode="External"/><Relationship Id="rId2264" Type="http://schemas.openxmlformats.org/officeDocument/2006/relationships/hyperlink" Target="https://www.facebook.com/share/r/18tAGKK2jB/" TargetMode="External"/><Relationship Id="rId3594" Type="http://schemas.openxmlformats.org/officeDocument/2006/relationships/hyperlink" Target="https://www.instagram.com/reel/DYuP9GLvx_l/?utm_source=ig_web_copy_link&amp;igsh=MzRlODBiNWFlZA==" TargetMode="External"/><Relationship Id="rId345" Type="http://schemas.openxmlformats.org/officeDocument/2006/relationships/hyperlink" Target="https://www.instagram.com/reel/DV6q8BwlFZa/?igsh=MTNyNHNxMm5qYWtl" TargetMode="External"/><Relationship Id="rId2265" Type="http://schemas.openxmlformats.org/officeDocument/2006/relationships/hyperlink" Target="https://www.facebook.com/share/r/18tAGKK2jB/" TargetMode="External"/><Relationship Id="rId3597" Type="http://schemas.openxmlformats.org/officeDocument/2006/relationships/hyperlink" Target="https://www.instagram.com/reel/DYw-iNegfDi/?utm_source=ig_web_copy_link&amp;igsh=MzRlODBiNWFlZA==" TargetMode="External"/><Relationship Id="rId344" Type="http://schemas.openxmlformats.org/officeDocument/2006/relationships/hyperlink" Target="https://www.instagram.com/reel/DV6q8BwlFZa/?igsh=MTNyNHNxMm5qYWtl" TargetMode="External"/><Relationship Id="rId2266" Type="http://schemas.openxmlformats.org/officeDocument/2006/relationships/hyperlink" Target="https://www.facebook.com/share/r/18tAGKK2jB/" TargetMode="External"/><Relationship Id="rId3596" Type="http://schemas.openxmlformats.org/officeDocument/2006/relationships/hyperlink" Target="https://www.instagram.com/reel/DYw-iNegfDi/?utm_source=ig_web_copy_link&amp;igsh=MzRlODBiNWFlZA==" TargetMode="External"/><Relationship Id="rId343" Type="http://schemas.openxmlformats.org/officeDocument/2006/relationships/hyperlink" Target="https://www.instagram.com/reel/DV6q8BwlFZa/?igsh=MTNyNHNxMm5qYWtl" TargetMode="External"/><Relationship Id="rId2267" Type="http://schemas.openxmlformats.org/officeDocument/2006/relationships/hyperlink" Target="https://www.facebook.com/share/v/1HWDCTDE92/" TargetMode="External"/><Relationship Id="rId3599" Type="http://schemas.openxmlformats.org/officeDocument/2006/relationships/hyperlink" Target="https://www.instagram.com/reel/DYw-iNegfDi/?utm_source=ig_web_copy_link&amp;igsh=MzRlODBiNWFlZA==" TargetMode="External"/><Relationship Id="rId342" Type="http://schemas.openxmlformats.org/officeDocument/2006/relationships/hyperlink" Target="https://www.instagram.com/reel/DV6q8BwlFZa/?igsh=MTNyNHNxMm5qYWtl" TargetMode="External"/><Relationship Id="rId2268" Type="http://schemas.openxmlformats.org/officeDocument/2006/relationships/hyperlink" Target="https://www.facebook.com/share/v/1HWDCTDE92/" TargetMode="External"/><Relationship Id="rId3598" Type="http://schemas.openxmlformats.org/officeDocument/2006/relationships/hyperlink" Target="https://www.instagram.com/reel/DYw-iNegfDi/?utm_source=ig_web_copy_link&amp;igsh=MzRlODBiNWFlZA==" TargetMode="External"/><Relationship Id="rId2258" Type="http://schemas.openxmlformats.org/officeDocument/2006/relationships/hyperlink" Target="https://www.facebook.com/share/r/1JG4jKQTJK/" TargetMode="External"/><Relationship Id="rId2259" Type="http://schemas.openxmlformats.org/officeDocument/2006/relationships/hyperlink" Target="https://www.facebook.com/share/r/1JG4jKQTJK/" TargetMode="External"/><Relationship Id="rId3589" Type="http://schemas.openxmlformats.org/officeDocument/2006/relationships/hyperlink" Target="https://www.instagram.com/reel/DY6-j1ohALV/?utm_source=ig_web_copy_link&amp;igsh=MzRlODBiNWFlZA==" TargetMode="External"/><Relationship Id="rId338" Type="http://schemas.openxmlformats.org/officeDocument/2006/relationships/hyperlink" Target="https://www.instagram.com/reel/DVsqrSpjVKB/?igsh=MWc0ZWlscDh6c2ho" TargetMode="External"/><Relationship Id="rId337" Type="http://schemas.openxmlformats.org/officeDocument/2006/relationships/hyperlink" Target="https://www.tiktok.com/@afreen95085/video/7619704611066137876?is_from_webapp=1&amp;sender_device=pc&amp;web_id=7620734263085139463" TargetMode="External"/><Relationship Id="rId336" Type="http://schemas.openxmlformats.org/officeDocument/2006/relationships/hyperlink" Target="https://www.tiktok.com/@priyaofficialll/video/7583892201458011413?is_from_webapp=1&amp;sender_device=pc&amp;web_id=7620734263085139463" TargetMode="External"/><Relationship Id="rId335" Type="http://schemas.openxmlformats.org/officeDocument/2006/relationships/hyperlink" Target="https://www.tiktok.com/@mirazalvi99/video/7554675990333639943?is_from_webapp=1&amp;sender_device=pc&amp;web_id=7620734263085139463" TargetMode="External"/><Relationship Id="rId3580" Type="http://schemas.openxmlformats.org/officeDocument/2006/relationships/hyperlink" Target="https://www.instagram.com/reel/DYmltXYJ1ib/?utm_source=ig_web_copy_link&amp;igsh=MzRlODBiNWFlZA==" TargetMode="External"/><Relationship Id="rId339" Type="http://schemas.openxmlformats.org/officeDocument/2006/relationships/hyperlink" Target="https://www.instagram.com/reel/DVsqrSpjVKB/?igsh=MWc0ZWlscDh6c2ho" TargetMode="External"/><Relationship Id="rId330" Type="http://schemas.openxmlformats.org/officeDocument/2006/relationships/hyperlink" Target="https://www.tiktok.com/@priyaofficialll/video/7564" TargetMode="External"/><Relationship Id="rId2250" Type="http://schemas.openxmlformats.org/officeDocument/2006/relationships/hyperlink" Target="https://www.facebook.com/share/r/1JG4jKQTJK/" TargetMode="External"/><Relationship Id="rId3582" Type="http://schemas.openxmlformats.org/officeDocument/2006/relationships/hyperlink" Target="https://www.instagram.com/reel/DYmltXYJ1ib/?utm_source=ig_web_copy_link&amp;igsh=MzRlODBiNWFlZA==" TargetMode="External"/><Relationship Id="rId2251" Type="http://schemas.openxmlformats.org/officeDocument/2006/relationships/hyperlink" Target="https://www.facebook.com/share/r/1JG4jKQTJK/" TargetMode="External"/><Relationship Id="rId3581" Type="http://schemas.openxmlformats.org/officeDocument/2006/relationships/hyperlink" Target="https://www.instagram.com/reel/DYmltXYJ1ib/?utm_source=ig_web_copy_link&amp;igsh=MzRlODBiNWFlZA==" TargetMode="External"/><Relationship Id="rId2252" Type="http://schemas.openxmlformats.org/officeDocument/2006/relationships/hyperlink" Target="https://www.facebook.com/share/r/1JG4jKQTJK/" TargetMode="External"/><Relationship Id="rId3584" Type="http://schemas.openxmlformats.org/officeDocument/2006/relationships/hyperlink" Target="https://www.instagram.com/reel/DYmltXYJ1ib/?utm_source=ig_web_copy_link&amp;igsh=MzRlODBiNWFlZA==" TargetMode="External"/><Relationship Id="rId2253" Type="http://schemas.openxmlformats.org/officeDocument/2006/relationships/hyperlink" Target="https://www.facebook.com/share/r/1JG4jKQTJK/" TargetMode="External"/><Relationship Id="rId3583" Type="http://schemas.openxmlformats.org/officeDocument/2006/relationships/hyperlink" Target="https://www.instagram.com/reel/DYmltXYJ1ib/?utm_source=ig_web_copy_link&amp;igsh=MzRlODBiNWFlZA==" TargetMode="External"/><Relationship Id="rId334" Type="http://schemas.openxmlformats.org/officeDocument/2006/relationships/hyperlink" Target="https://www.tiktok.com/@priyaofficialll/video/7564" TargetMode="External"/><Relationship Id="rId2254" Type="http://schemas.openxmlformats.org/officeDocument/2006/relationships/hyperlink" Target="https://www.facebook.com/share/r/1JG4jKQTJK/" TargetMode="External"/><Relationship Id="rId3586" Type="http://schemas.openxmlformats.org/officeDocument/2006/relationships/hyperlink" Target="https://www.instagram.com/reel/DZAAVzZBDDv/?utm_source=ig_web_copy_link&amp;igsh=MzRlODBiNWFlZA==" TargetMode="External"/><Relationship Id="rId333" Type="http://schemas.openxmlformats.org/officeDocument/2006/relationships/hyperlink" Target="https://www.tiktok.com/@priyaofficialll/video/7564" TargetMode="External"/><Relationship Id="rId2255" Type="http://schemas.openxmlformats.org/officeDocument/2006/relationships/hyperlink" Target="https://www.facebook.com/share/r/1JG4jKQTJK/" TargetMode="External"/><Relationship Id="rId3585" Type="http://schemas.openxmlformats.org/officeDocument/2006/relationships/hyperlink" Target="https://www.instagram.com/reel/DZAAVzZBDDv/?utm_source=ig_web_copy_link&amp;igsh=MzRlODBiNWFlZA==" TargetMode="External"/><Relationship Id="rId332" Type="http://schemas.openxmlformats.org/officeDocument/2006/relationships/hyperlink" Target="https://www.tiktok.com/@priyaofficialll/video/7564" TargetMode="External"/><Relationship Id="rId2256" Type="http://schemas.openxmlformats.org/officeDocument/2006/relationships/hyperlink" Target="https://www.facebook.com/share/r/1JG4jKQTJK/" TargetMode="External"/><Relationship Id="rId3588" Type="http://schemas.openxmlformats.org/officeDocument/2006/relationships/hyperlink" Target="https://www.instagram.com/reel/DZAAVzZBDDv/?utm_source=ig_web_copy_link&amp;igsh=MzRlODBiNWFlZA==" TargetMode="External"/><Relationship Id="rId331" Type="http://schemas.openxmlformats.org/officeDocument/2006/relationships/hyperlink" Target="https://www.tiktok.com/@priyaofficialll/video/7564" TargetMode="External"/><Relationship Id="rId2257" Type="http://schemas.openxmlformats.org/officeDocument/2006/relationships/hyperlink" Target="https://www.facebook.com/share/r/1JG4jKQTJK/" TargetMode="External"/><Relationship Id="rId3587" Type="http://schemas.openxmlformats.org/officeDocument/2006/relationships/hyperlink" Target="https://www.instagram.com/reel/DZAAVzZBDDv/?utm_source=ig_web_copy_link&amp;igsh=MzRlODBiNWFlZA==" TargetMode="External"/><Relationship Id="rId5318" Type="http://schemas.openxmlformats.org/officeDocument/2006/relationships/hyperlink" Target="https://www.facebook.com/share/p/1JdD6nLUiP/" TargetMode="External"/><Relationship Id="rId5319" Type="http://schemas.openxmlformats.org/officeDocument/2006/relationships/hyperlink" Target="https://www.facebook.com/share/r/18oacoDZ5H/" TargetMode="External"/><Relationship Id="rId5316" Type="http://schemas.openxmlformats.org/officeDocument/2006/relationships/hyperlink" Target="https://www.facebook.com/share/p/1JdD6nLUiP/" TargetMode="External"/><Relationship Id="rId5317" Type="http://schemas.openxmlformats.org/officeDocument/2006/relationships/hyperlink" Target="https://www.facebook.com/share/p/1JdD6nLUiP/" TargetMode="External"/><Relationship Id="rId370" Type="http://schemas.openxmlformats.org/officeDocument/2006/relationships/hyperlink" Target="https://youtu.be/NlTldvPdFyU?si=sNho3PxaDJmMInvG" TargetMode="External"/><Relationship Id="rId369" Type="http://schemas.openxmlformats.org/officeDocument/2006/relationships/hyperlink" Target="https://youtu.be/NlTldvPdFyU?si=sNho3PxaDJmMInvG" TargetMode="External"/><Relationship Id="rId368" Type="http://schemas.openxmlformats.org/officeDocument/2006/relationships/hyperlink" Target="https://youtu.be/NlTldvPdFyU?si=sNho3PxaDJmMInvG" TargetMode="External"/><Relationship Id="rId2280" Type="http://schemas.openxmlformats.org/officeDocument/2006/relationships/hyperlink" Target="https://www.facebook.com/share/v/1HWDCTDE92/" TargetMode="External"/><Relationship Id="rId2281" Type="http://schemas.openxmlformats.org/officeDocument/2006/relationships/hyperlink" Target="https://www.facebook.com/share/v/1HWDCTDE92/" TargetMode="External"/><Relationship Id="rId2282" Type="http://schemas.openxmlformats.org/officeDocument/2006/relationships/hyperlink" Target="https://www.facebook.com/share/v/1HWDCTDE92/" TargetMode="External"/><Relationship Id="rId363" Type="http://schemas.openxmlformats.org/officeDocument/2006/relationships/hyperlink" Target="https://youtu.be/NlTldvPdFyU?si=sNho3PxaDJmMInvG" TargetMode="External"/><Relationship Id="rId2283" Type="http://schemas.openxmlformats.org/officeDocument/2006/relationships/hyperlink" Target="https://www.facebook.com/share/v/1HWDCTDE92/" TargetMode="External"/><Relationship Id="rId5310" Type="http://schemas.openxmlformats.org/officeDocument/2006/relationships/hyperlink" Target="https://www.facebook.com/share/r/1FnFjWYcXq/" TargetMode="External"/><Relationship Id="rId362" Type="http://schemas.openxmlformats.org/officeDocument/2006/relationships/hyperlink" Target="https://youtu.be/NlTldvPdFyU?si=sNho3PxaDJmMInvG" TargetMode="External"/><Relationship Id="rId2284" Type="http://schemas.openxmlformats.org/officeDocument/2006/relationships/hyperlink" Target="https://www.facebook.com/share/v/1HWDCTDE92/" TargetMode="External"/><Relationship Id="rId5311" Type="http://schemas.openxmlformats.org/officeDocument/2006/relationships/hyperlink" Target="https://www.facebook.com/share/r/1FnFjWYcXq/" TargetMode="External"/><Relationship Id="rId361" Type="http://schemas.openxmlformats.org/officeDocument/2006/relationships/hyperlink" Target="https://youtu.be/NlTldvPdFyU?si=sNho3PxaDJmMInvG" TargetMode="External"/><Relationship Id="rId2285" Type="http://schemas.openxmlformats.org/officeDocument/2006/relationships/hyperlink" Target="https://www.facebook.com/share/v/1HWDCTDE92/" TargetMode="External"/><Relationship Id="rId360" Type="http://schemas.openxmlformats.org/officeDocument/2006/relationships/hyperlink" Target="https://youtu.be/NlTldvPdFyU?si=sNho3PxaDJmMInvG" TargetMode="External"/><Relationship Id="rId2286" Type="http://schemas.openxmlformats.org/officeDocument/2006/relationships/hyperlink" Target="https://www.facebook.com/share/v/1HWDCTDE92/" TargetMode="External"/><Relationship Id="rId367" Type="http://schemas.openxmlformats.org/officeDocument/2006/relationships/hyperlink" Target="https://youtu.be/NlTldvPdFyU?si=sNho3PxaDJmMInvG" TargetMode="External"/><Relationship Id="rId2287" Type="http://schemas.openxmlformats.org/officeDocument/2006/relationships/hyperlink" Target="https://www.facebook.com/share/v/1HWDCTDE92/" TargetMode="External"/><Relationship Id="rId5314" Type="http://schemas.openxmlformats.org/officeDocument/2006/relationships/hyperlink" Target="https://www.facebook.com/share/p/1JdD6nLUiP/" TargetMode="External"/><Relationship Id="rId366" Type="http://schemas.openxmlformats.org/officeDocument/2006/relationships/hyperlink" Target="https://youtu.be/NlTldvPdFyU?si=sNho3PxaDJmMInvG" TargetMode="External"/><Relationship Id="rId2288" Type="http://schemas.openxmlformats.org/officeDocument/2006/relationships/hyperlink" Target="https://www.facebook.com/share/v/1HWDCTDE92/" TargetMode="External"/><Relationship Id="rId5315" Type="http://schemas.openxmlformats.org/officeDocument/2006/relationships/hyperlink" Target="https://www.facebook.com/share/p/1JdD6nLUiP/" TargetMode="External"/><Relationship Id="rId365" Type="http://schemas.openxmlformats.org/officeDocument/2006/relationships/hyperlink" Target="https://youtu.be/NlTldvPdFyU?si=sNho3PxaDJmMInvG" TargetMode="External"/><Relationship Id="rId2289" Type="http://schemas.openxmlformats.org/officeDocument/2006/relationships/hyperlink" Target="https://www.facebook.com/share/v/1HWDCTDE92/" TargetMode="External"/><Relationship Id="rId5312" Type="http://schemas.openxmlformats.org/officeDocument/2006/relationships/hyperlink" Target="https://www.facebook.com/share/p/1JdD6nLUiP/" TargetMode="External"/><Relationship Id="rId364" Type="http://schemas.openxmlformats.org/officeDocument/2006/relationships/hyperlink" Target="https://youtu.be/NlTldvPdFyU?si=sNho3PxaDJmMInvG" TargetMode="External"/><Relationship Id="rId5313" Type="http://schemas.openxmlformats.org/officeDocument/2006/relationships/hyperlink" Target="https://www.facebook.com/share/p/1JdD6nLUiP/" TargetMode="External"/><Relationship Id="rId95" Type="http://schemas.openxmlformats.org/officeDocument/2006/relationships/hyperlink" Target="https://youtu.be/pamLU7gu_Sg?si=t_eZlUCgqyFh8ZFc" TargetMode="External"/><Relationship Id="rId5307" Type="http://schemas.openxmlformats.org/officeDocument/2006/relationships/hyperlink" Target="https://www.facebook.com/share/r/1FnFjWYcXq/" TargetMode="External"/><Relationship Id="rId94" Type="http://schemas.openxmlformats.org/officeDocument/2006/relationships/hyperlink" Target="https://youtu.be/pamLU7gu_Sg?si=t_eZlUCgqyFh8ZFc" TargetMode="External"/><Relationship Id="rId5308" Type="http://schemas.openxmlformats.org/officeDocument/2006/relationships/hyperlink" Target="https://www.facebook.com/share/r/1FnFjWYcXq/" TargetMode="External"/><Relationship Id="rId97" Type="http://schemas.openxmlformats.org/officeDocument/2006/relationships/hyperlink" Target="https://www.facebook.com/share/r/1CLos88MUc/" TargetMode="External"/><Relationship Id="rId5305" Type="http://schemas.openxmlformats.org/officeDocument/2006/relationships/hyperlink" Target="https://www.facebook.com/share/r/1FnFjWYcXq/" TargetMode="External"/><Relationship Id="rId96" Type="http://schemas.openxmlformats.org/officeDocument/2006/relationships/hyperlink" Target="https://youtu.be/pamLU7gu_Sg?si=t_eZlUCgqyFh8ZFc" TargetMode="External"/><Relationship Id="rId5306" Type="http://schemas.openxmlformats.org/officeDocument/2006/relationships/hyperlink" Target="https://www.facebook.com/share/r/1FnFjWYcXq/" TargetMode="External"/><Relationship Id="rId99" Type="http://schemas.openxmlformats.org/officeDocument/2006/relationships/hyperlink" Target="https://www.facebook.com/share/r/1CLos88MUc/" TargetMode="External"/><Relationship Id="rId98" Type="http://schemas.openxmlformats.org/officeDocument/2006/relationships/hyperlink" Target="https://www.facebook.com/share/r/1CLos88MUc/" TargetMode="External"/><Relationship Id="rId5309" Type="http://schemas.openxmlformats.org/officeDocument/2006/relationships/hyperlink" Target="https://www.facebook.com/share/r/1FnFjWYcXq/" TargetMode="External"/><Relationship Id="rId91" Type="http://schemas.openxmlformats.org/officeDocument/2006/relationships/hyperlink" Target="https://youtu.be/pamLU7gu_Sg?si=t_eZlUCgqyFh8ZFc" TargetMode="External"/><Relationship Id="rId90" Type="http://schemas.openxmlformats.org/officeDocument/2006/relationships/hyperlink" Target="https://youtu.be/pamLU7gu_Sg?si=t_eZlUCgqyFh8ZFc" TargetMode="External"/><Relationship Id="rId93" Type="http://schemas.openxmlformats.org/officeDocument/2006/relationships/hyperlink" Target="https://youtu.be/pamLU7gu_Sg?si=t_eZlUCgqyFh8ZFc" TargetMode="External"/><Relationship Id="rId92" Type="http://schemas.openxmlformats.org/officeDocument/2006/relationships/hyperlink" Target="https://youtu.be/pamLU7gu_Sg?si=t_eZlUCgqyFh8ZFc" TargetMode="External"/><Relationship Id="rId359" Type="http://schemas.openxmlformats.org/officeDocument/2006/relationships/hyperlink" Target="https://youtu.be/NlTldvPdFyU?si=sNho3PxaDJmMInvG" TargetMode="External"/><Relationship Id="rId358" Type="http://schemas.openxmlformats.org/officeDocument/2006/relationships/hyperlink" Target="https://youtu.be/NlTldvPdFyU?si=sNho3PxaDJmMInvG" TargetMode="External"/><Relationship Id="rId357" Type="http://schemas.openxmlformats.org/officeDocument/2006/relationships/hyperlink" Target="https://youtu.be/NlTldvPdFyU?si=sNho3PxaDJmMInvG" TargetMode="External"/><Relationship Id="rId2270" Type="http://schemas.openxmlformats.org/officeDocument/2006/relationships/hyperlink" Target="https://www.facebook.com/share/v/1HWDCTDE92/" TargetMode="External"/><Relationship Id="rId2271" Type="http://schemas.openxmlformats.org/officeDocument/2006/relationships/hyperlink" Target="https://www.facebook.com/share/v/1HWDCTDE92/" TargetMode="External"/><Relationship Id="rId352" Type="http://schemas.openxmlformats.org/officeDocument/2006/relationships/hyperlink" Target="https://www.instagram.com/p/DWO8jt7mWym/?igsh=a2NvanExanp1MXds" TargetMode="External"/><Relationship Id="rId2272" Type="http://schemas.openxmlformats.org/officeDocument/2006/relationships/hyperlink" Target="https://www.facebook.com/share/v/1HWDCTDE92/" TargetMode="External"/><Relationship Id="rId351" Type="http://schemas.openxmlformats.org/officeDocument/2006/relationships/hyperlink" Target="https://www.instagram.com/p/DWO8jt7mWym/?igsh=a2NvanExanp1MXds" TargetMode="External"/><Relationship Id="rId2273" Type="http://schemas.openxmlformats.org/officeDocument/2006/relationships/hyperlink" Target="https://www.facebook.com/share/v/1HWDCTDE92/" TargetMode="External"/><Relationship Id="rId5300" Type="http://schemas.openxmlformats.org/officeDocument/2006/relationships/hyperlink" Target="https://www.facebook.com/share/r/1FnFjWYcXq/" TargetMode="External"/><Relationship Id="rId350" Type="http://schemas.openxmlformats.org/officeDocument/2006/relationships/hyperlink" Target="https://www.instagram.com/p/DWO8jt7mWym/?igsh=a2NvanExanp1MXds" TargetMode="External"/><Relationship Id="rId2274" Type="http://schemas.openxmlformats.org/officeDocument/2006/relationships/hyperlink" Target="https://www.facebook.com/share/v/1HWDCTDE92/" TargetMode="External"/><Relationship Id="rId2275" Type="http://schemas.openxmlformats.org/officeDocument/2006/relationships/hyperlink" Target="https://www.facebook.com/share/v/1HWDCTDE92/" TargetMode="External"/><Relationship Id="rId356" Type="http://schemas.openxmlformats.org/officeDocument/2006/relationships/hyperlink" Target="https://youtu.be/NlTldvPdFyU?si=sNho3PxaDJmMInvG" TargetMode="External"/><Relationship Id="rId2276" Type="http://schemas.openxmlformats.org/officeDocument/2006/relationships/hyperlink" Target="https://www.facebook.com/share/v/1HWDCTDE92/" TargetMode="External"/><Relationship Id="rId5303" Type="http://schemas.openxmlformats.org/officeDocument/2006/relationships/hyperlink" Target="https://www.facebook.com/share/r/1FnFjWYcXq/" TargetMode="External"/><Relationship Id="rId355" Type="http://schemas.openxmlformats.org/officeDocument/2006/relationships/hyperlink" Target="https://youtu.be/NlTldvPdFyU?si=sNho3PxaDJmMInvG" TargetMode="External"/><Relationship Id="rId2277" Type="http://schemas.openxmlformats.org/officeDocument/2006/relationships/hyperlink" Target="https://www.facebook.com/share/v/1HWDCTDE92/" TargetMode="External"/><Relationship Id="rId5304" Type="http://schemas.openxmlformats.org/officeDocument/2006/relationships/hyperlink" Target="https://www.facebook.com/share/r/1FnFjWYcXq/" TargetMode="External"/><Relationship Id="rId354" Type="http://schemas.openxmlformats.org/officeDocument/2006/relationships/hyperlink" Target="https://youtu.be/NlTldvPdFyU?si=sNho3PxaDJmMInvG" TargetMode="External"/><Relationship Id="rId2278" Type="http://schemas.openxmlformats.org/officeDocument/2006/relationships/hyperlink" Target="https://www.facebook.com/share/v/1HWDCTDE92/" TargetMode="External"/><Relationship Id="rId5301" Type="http://schemas.openxmlformats.org/officeDocument/2006/relationships/hyperlink" Target="https://www.facebook.com/share/r/1FnFjWYcXq/" TargetMode="External"/><Relationship Id="rId353" Type="http://schemas.openxmlformats.org/officeDocument/2006/relationships/hyperlink" Target="https://www.instagram.com/p/DWO8jt7mWym/?igsh=a2NvanExanp1MXds" TargetMode="External"/><Relationship Id="rId2279" Type="http://schemas.openxmlformats.org/officeDocument/2006/relationships/hyperlink" Target="https://www.facebook.com/share/v/1HWDCTDE92/" TargetMode="External"/><Relationship Id="rId5302" Type="http://schemas.openxmlformats.org/officeDocument/2006/relationships/hyperlink" Target="https://www.facebook.com/share/r/1FnFjWYcXq/" TargetMode="External"/><Relationship Id="rId2225" Type="http://schemas.openxmlformats.org/officeDocument/2006/relationships/hyperlink" Target="https://youtube.com/shorts/vGo6Znkkt7I?si=eZlpeWcytusmnX4H" TargetMode="External"/><Relationship Id="rId3557" Type="http://schemas.openxmlformats.org/officeDocument/2006/relationships/hyperlink" Target="https://www.instagram.com/reel/DX1AeQlS0GR/?utm_source=ig_web_copy_link&amp;igsh=MzRlODBiNWFlZA==" TargetMode="External"/><Relationship Id="rId4888" Type="http://schemas.openxmlformats.org/officeDocument/2006/relationships/hyperlink" Target="https://www.instagram.com/reel/DZKBomhIw0p/?utm_source=ig_web_copy_link&amp;igsh=MzRlODBiNWFlZA==" TargetMode="External"/><Relationship Id="rId2226" Type="http://schemas.openxmlformats.org/officeDocument/2006/relationships/hyperlink" Target="https://youtube.com/shorts/McCwqhJ6Bcs?si=YNP5OvwidFzJk1Cd" TargetMode="External"/><Relationship Id="rId3556" Type="http://schemas.openxmlformats.org/officeDocument/2006/relationships/hyperlink" Target="https://www.instagram.com/reel/DX1AeQlS0GR/?utm_source=ig_web_copy_link&amp;igsh=MzRlODBiNWFlZA==" TargetMode="External"/><Relationship Id="rId4887" Type="http://schemas.openxmlformats.org/officeDocument/2006/relationships/hyperlink" Target="https://www.instagram.com/reel/DZKBomhIw0p/?utm_source=ig_web_copy_link&amp;igsh=MzRlODBiNWFlZA==" TargetMode="External"/><Relationship Id="rId2227" Type="http://schemas.openxmlformats.org/officeDocument/2006/relationships/hyperlink" Target="https://youtube.com/shorts/GuZ_2GUD714?si=T8gRAesrqKLnsoap" TargetMode="External"/><Relationship Id="rId3559" Type="http://schemas.openxmlformats.org/officeDocument/2006/relationships/hyperlink" Target="https://www.instagram.com/reel/DYeFNKMz03h/?utm_source=ig_web_copy_link&amp;igsh=MzRlODBiNWFlZA==" TargetMode="External"/><Relationship Id="rId2228" Type="http://schemas.openxmlformats.org/officeDocument/2006/relationships/hyperlink" Target="https://youtube.com/shorts/GuZ_2GUD714?si=wobfpyMjAwxCeNLr" TargetMode="External"/><Relationship Id="rId3558" Type="http://schemas.openxmlformats.org/officeDocument/2006/relationships/hyperlink" Target="https://www.instagram.com/reel/DX1AeQlS0GR/?utm_source=ig_web_copy_link&amp;igsh=MzRlODBiNWFlZA==" TargetMode="External"/><Relationship Id="rId4889" Type="http://schemas.openxmlformats.org/officeDocument/2006/relationships/hyperlink" Target="https://www.instagram.com/reel/DZKBomhIw0p/?utm_source=ig_web_copy_link&amp;igsh=MzRlODBiNWFlZA==" TargetMode="External"/><Relationship Id="rId2229" Type="http://schemas.openxmlformats.org/officeDocument/2006/relationships/hyperlink" Target="https://youtube.com/shorts/GuZ_2GUD714?si=9evbdeNWNk4Zfts3" TargetMode="External"/><Relationship Id="rId305" Type="http://schemas.openxmlformats.org/officeDocument/2006/relationships/hyperlink" Target="https://www.tiktok.com/@_ariya_airin7/video/71579" TargetMode="External"/><Relationship Id="rId304" Type="http://schemas.openxmlformats.org/officeDocument/2006/relationships/hyperlink" Target="https://www.tiktok.com/@_ariya_airin7/video/71579" TargetMode="External"/><Relationship Id="rId303" Type="http://schemas.openxmlformats.org/officeDocument/2006/relationships/hyperlink" Target="https://www.tiktok.com/@_ariya_airin7/video/7157968076485479707?is_from_webapp=1&amp;sender_device=pc&amp;web_id=7620734263085139463" TargetMode="External"/><Relationship Id="rId302" Type="http://schemas.openxmlformats.org/officeDocument/2006/relationships/hyperlink" Target="https://www.tiktok.com/@_ariya_airin7/video/7157968076485479707?is_from_webapp=1&amp;sender_device=pc&amp;web_id=7620734263085139463" TargetMode="External"/><Relationship Id="rId309" Type="http://schemas.openxmlformats.org/officeDocument/2006/relationships/hyperlink" Target="https://www.tiktok.com/@_ariya_airin7/video/71579" TargetMode="External"/><Relationship Id="rId308" Type="http://schemas.openxmlformats.org/officeDocument/2006/relationships/hyperlink" Target="https://www.tiktok.com/@_ariya_airin7/video/71579" TargetMode="External"/><Relationship Id="rId307" Type="http://schemas.openxmlformats.org/officeDocument/2006/relationships/hyperlink" Target="https://www.tiktok.com/@_ariya_airin7/video/71579" TargetMode="External"/><Relationship Id="rId306" Type="http://schemas.openxmlformats.org/officeDocument/2006/relationships/hyperlink" Target="https://www.tiktok.com/@_ariya_airin7/video/71579" TargetMode="External"/><Relationship Id="rId4880" Type="http://schemas.openxmlformats.org/officeDocument/2006/relationships/hyperlink" Target="https://www.tiktok.com/@r.n.sound1/video/7638227402325298452?is_from_webapp=1&amp;sender_device=pc" TargetMode="External"/><Relationship Id="rId3551" Type="http://schemas.openxmlformats.org/officeDocument/2006/relationships/hyperlink" Target="https://www.instagram.com/reel/DX1AeQlS0GR/?utm_source=ig_web_copy_link&amp;igsh=MzRlODBiNWFlZA==" TargetMode="External"/><Relationship Id="rId4882" Type="http://schemas.openxmlformats.org/officeDocument/2006/relationships/hyperlink" Target="https://www.instagram.com/reel/DZKBomhIw0p/?utm_source=ig_web_copy_link&amp;igsh=MzRlODBiNWFlZA==" TargetMode="External"/><Relationship Id="rId2220" Type="http://schemas.openxmlformats.org/officeDocument/2006/relationships/hyperlink" Target="https://www.facebook.com/share/r/1abbLz2E2m/" TargetMode="External"/><Relationship Id="rId3550" Type="http://schemas.openxmlformats.org/officeDocument/2006/relationships/hyperlink" Target="https://www.instagram.com/reel/DX1AeQlS0GR/?utm_source=ig_web_copy_link&amp;igsh=MzRlODBiNWFlZA==" TargetMode="External"/><Relationship Id="rId4881" Type="http://schemas.openxmlformats.org/officeDocument/2006/relationships/hyperlink" Target="https://www.tiktok.com/@sabbirswag/video/7631056663323151636?is_from_webapp=1&amp;sender_device=pc" TargetMode="External"/><Relationship Id="rId301" Type="http://schemas.openxmlformats.org/officeDocument/2006/relationships/hyperlink" Target="https://www.tiktok.com/@_ariya_airin7/video/7157968076485479707?is_from_webapp=1&amp;sender_device=pc&amp;web_id=7620734263085139463" TargetMode="External"/><Relationship Id="rId2221" Type="http://schemas.openxmlformats.org/officeDocument/2006/relationships/hyperlink" Target="https://www.facebook.com/share/r/18g4fwxX5b/" TargetMode="External"/><Relationship Id="rId3553" Type="http://schemas.openxmlformats.org/officeDocument/2006/relationships/hyperlink" Target="https://www.instagram.com/reel/DX1AeQlS0GR/?utm_source=ig_web_copy_link&amp;igsh=MzRlODBiNWFlZA==" TargetMode="External"/><Relationship Id="rId4884" Type="http://schemas.openxmlformats.org/officeDocument/2006/relationships/hyperlink" Target="https://www.instagram.com/reel/DZKBomhIw0p/?utm_source=ig_web_copy_link&amp;igsh=MzRlODBiNWFlZA==" TargetMode="External"/><Relationship Id="rId300" Type="http://schemas.openxmlformats.org/officeDocument/2006/relationships/hyperlink" Target="https://www.tiktok.com/@_ariya_airin7/video/7157968076485479707?is_from_webapp=1&amp;sender_device=pc&amp;web_id=7620734263085139463" TargetMode="External"/><Relationship Id="rId2222" Type="http://schemas.openxmlformats.org/officeDocument/2006/relationships/hyperlink" Target="https://www.facebook.com/share/r/18g4fwxX5b/" TargetMode="External"/><Relationship Id="rId3552" Type="http://schemas.openxmlformats.org/officeDocument/2006/relationships/hyperlink" Target="https://www.instagram.com/reel/DX1AeQlS0GR/?utm_source=ig_web_copy_link&amp;igsh=MzRlODBiNWFlZA==" TargetMode="External"/><Relationship Id="rId4883" Type="http://schemas.openxmlformats.org/officeDocument/2006/relationships/hyperlink" Target="https://www.instagram.com/reel/DZKBomhIw0p/?utm_source=ig_web_copy_link&amp;igsh=MzRlODBiNWFlZA==" TargetMode="External"/><Relationship Id="rId2223" Type="http://schemas.openxmlformats.org/officeDocument/2006/relationships/hyperlink" Target="https://youtube.com/shorts/vGo6Znkkt7I?si=vHeYVSCa4dvJhVnk" TargetMode="External"/><Relationship Id="rId3555" Type="http://schemas.openxmlformats.org/officeDocument/2006/relationships/hyperlink" Target="https://www.instagram.com/reel/DX1AeQlS0GR/?utm_source=ig_web_copy_link&amp;igsh=MzRlODBiNWFlZA==" TargetMode="External"/><Relationship Id="rId4886" Type="http://schemas.openxmlformats.org/officeDocument/2006/relationships/hyperlink" Target="https://www.instagram.com/reel/DZKBomhIw0p/?utm_source=ig_web_copy_link&amp;igsh=MzRlODBiNWFlZA==" TargetMode="External"/><Relationship Id="rId2224" Type="http://schemas.openxmlformats.org/officeDocument/2006/relationships/hyperlink" Target="https://youtube.com/shorts/vGo6Znkkt7I?si=eZlpeWcytusmnX4H" TargetMode="External"/><Relationship Id="rId3554" Type="http://schemas.openxmlformats.org/officeDocument/2006/relationships/hyperlink" Target="https://www.instagram.com/reel/DX1AeQlS0GR/?utm_source=ig_web_copy_link&amp;igsh=MzRlODBiNWFlZA==" TargetMode="External"/><Relationship Id="rId4885" Type="http://schemas.openxmlformats.org/officeDocument/2006/relationships/hyperlink" Target="https://www.instagram.com/reel/DZKBomhIw0p/?utm_source=ig_web_copy_link&amp;igsh=MzRlODBiNWFlZA==" TargetMode="External"/><Relationship Id="rId2214" Type="http://schemas.openxmlformats.org/officeDocument/2006/relationships/hyperlink" Target="https://www.facebook.com/share/r/1abbLz2E2m/" TargetMode="External"/><Relationship Id="rId3546" Type="http://schemas.openxmlformats.org/officeDocument/2006/relationships/hyperlink" Target="https://www.instagram.com/reel/DX1AeQlS0GR/?utm_source=ig_web_copy_link&amp;igsh=MzRlODBiNWFlZA==" TargetMode="External"/><Relationship Id="rId4877" Type="http://schemas.openxmlformats.org/officeDocument/2006/relationships/hyperlink" Target="https://www.tiktok.com/@nostalgic_rana/video/7607566" TargetMode="External"/><Relationship Id="rId2215" Type="http://schemas.openxmlformats.org/officeDocument/2006/relationships/hyperlink" Target="https://www.facebook.com/share/r/1abbLz2E2m/" TargetMode="External"/><Relationship Id="rId3545" Type="http://schemas.openxmlformats.org/officeDocument/2006/relationships/hyperlink" Target="https://www.instagram.com/reel/DX1AeQlS0GR/?igsh=MXR2YWNhMHV3OTltag==" TargetMode="External"/><Relationship Id="rId4876" Type="http://schemas.openxmlformats.org/officeDocument/2006/relationships/hyperlink" Target="https://www.tiktok.com/@nostalgic_rana/video/7607566" TargetMode="External"/><Relationship Id="rId2216" Type="http://schemas.openxmlformats.org/officeDocument/2006/relationships/hyperlink" Target="https://www.facebook.com/share/r/1abbLz2E2m/" TargetMode="External"/><Relationship Id="rId3548" Type="http://schemas.openxmlformats.org/officeDocument/2006/relationships/hyperlink" Target="https://www.instagram.com/reel/DX1AeQlS0GR/?utm_source=ig_web_copy_link&amp;igsh=MzRlODBiNWFlZA==" TargetMode="External"/><Relationship Id="rId4879" Type="http://schemas.openxmlformats.org/officeDocument/2006/relationships/hyperlink" Target="https://www.tiktok.com/@heroalomactor/video/7641670" TargetMode="External"/><Relationship Id="rId2217" Type="http://schemas.openxmlformats.org/officeDocument/2006/relationships/hyperlink" Target="https://www.facebook.com/share/r/1abbLz2E2m/" TargetMode="External"/><Relationship Id="rId3547" Type="http://schemas.openxmlformats.org/officeDocument/2006/relationships/hyperlink" Target="https://www.instagram.com/reel/DX1AeQlS0GR/?utm_source=ig_web_copy_link&amp;igsh=MzRlODBiNWFlZA==" TargetMode="External"/><Relationship Id="rId4878" Type="http://schemas.openxmlformats.org/officeDocument/2006/relationships/hyperlink" Target="https://www.tiktok.com/@heroalomactor/video/7641670" TargetMode="External"/><Relationship Id="rId2218" Type="http://schemas.openxmlformats.org/officeDocument/2006/relationships/hyperlink" Target="https://www.facebook.com/share/r/1abbLz2E2m/" TargetMode="External"/><Relationship Id="rId2219" Type="http://schemas.openxmlformats.org/officeDocument/2006/relationships/hyperlink" Target="https://www.facebook.com/share/r/1abbLz2E2m/" TargetMode="External"/><Relationship Id="rId3549" Type="http://schemas.openxmlformats.org/officeDocument/2006/relationships/hyperlink" Target="https://www.instagram.com/reel/DX1AeQlS0GR/?utm_source=ig_web_copy_link&amp;igsh=MzRlODBiNWFlZA==" TargetMode="External"/><Relationship Id="rId3540" Type="http://schemas.openxmlformats.org/officeDocument/2006/relationships/hyperlink" Target="https://youtube.com/shorts/fAcn-ofL0NQ?si=s5JSRA5SU0mmkyi_" TargetMode="External"/><Relationship Id="rId4871" Type="http://schemas.openxmlformats.org/officeDocument/2006/relationships/hyperlink" Target="https://www.tiktok.com/@mdmasood809/video/7648505550174571796?is_from_webapp=1&amp;sender_device=pc" TargetMode="External"/><Relationship Id="rId4870" Type="http://schemas.openxmlformats.org/officeDocument/2006/relationships/hyperlink" Target="https://www.tiktok.com/@momotaakter4064/video/7630" TargetMode="External"/><Relationship Id="rId2210" Type="http://schemas.openxmlformats.org/officeDocument/2006/relationships/hyperlink" Target="https://www.facebook.com/share/r/1abbLz2E2m/" TargetMode="External"/><Relationship Id="rId3542" Type="http://schemas.openxmlformats.org/officeDocument/2006/relationships/hyperlink" Target="https://www.instagram.com/reel/DXPd0AKj1H8/?igsh=emdxbjI1a3Vyb2w0" TargetMode="External"/><Relationship Id="rId4873" Type="http://schemas.openxmlformats.org/officeDocument/2006/relationships/hyperlink" Target="https://www.tiktok.com/@taklakaku1/video/7634554692" TargetMode="External"/><Relationship Id="rId2211" Type="http://schemas.openxmlformats.org/officeDocument/2006/relationships/hyperlink" Target="https://www.facebook.com/share/r/1abbLz2E2m/" TargetMode="External"/><Relationship Id="rId3541" Type="http://schemas.openxmlformats.org/officeDocument/2006/relationships/hyperlink" Target="https://www.instagram.com/reel/DXPd0AKj1H8/?igsh=emdxbjI1a3Vyb2w0" TargetMode="External"/><Relationship Id="rId4872" Type="http://schemas.openxmlformats.org/officeDocument/2006/relationships/hyperlink" Target="https://www.tiktok.com/@taklakaku1/video/7634554692982590740?is_from_webapp=1&amp;sender_device=pc" TargetMode="External"/><Relationship Id="rId2212" Type="http://schemas.openxmlformats.org/officeDocument/2006/relationships/hyperlink" Target="https://www.facebook.com/share/r/1abbLz2E2m/" TargetMode="External"/><Relationship Id="rId3544" Type="http://schemas.openxmlformats.org/officeDocument/2006/relationships/hyperlink" Target="https://www.instagram.com/reel/DXPd0AKj1H8/?igsh=emdxbjI1a3Vyb2w0" TargetMode="External"/><Relationship Id="rId4875" Type="http://schemas.openxmlformats.org/officeDocument/2006/relationships/hyperlink" Target="https://www.tiktok.com/@nostalgic_rana/video/7607566" TargetMode="External"/><Relationship Id="rId2213" Type="http://schemas.openxmlformats.org/officeDocument/2006/relationships/hyperlink" Target="https://www.facebook.com/share/r/1abbLz2E2m/" TargetMode="External"/><Relationship Id="rId3543" Type="http://schemas.openxmlformats.org/officeDocument/2006/relationships/hyperlink" Target="https://www.instagram.com/reel/DXPd0AKj1H8/?igsh=emdxbjI1a3Vyb2w0" TargetMode="External"/><Relationship Id="rId4874" Type="http://schemas.openxmlformats.org/officeDocument/2006/relationships/hyperlink" Target="https://www.tiktok.com/@nostalgic_rana/video/7607566558184951058?is_from_webapp=1&amp;sender_device=pc&amp;web_id=7640044015366276628" TargetMode="External"/><Relationship Id="rId2247" Type="http://schemas.openxmlformats.org/officeDocument/2006/relationships/hyperlink" Target="https://www.facebook.com/share/r/1JG4jKQTJK/" TargetMode="External"/><Relationship Id="rId3579" Type="http://schemas.openxmlformats.org/officeDocument/2006/relationships/hyperlink" Target="https://www.instagram.com/reel/DXMuwSxjEb8/?utm_source=ig_web_copy_link&amp;igsh=MzRlODBiNWFlZA==" TargetMode="External"/><Relationship Id="rId2248" Type="http://schemas.openxmlformats.org/officeDocument/2006/relationships/hyperlink" Target="https://www.facebook.com/share/r/1JG4jKQTJK/" TargetMode="External"/><Relationship Id="rId3578" Type="http://schemas.openxmlformats.org/officeDocument/2006/relationships/hyperlink" Target="https://www.instagram.com/reel/DXMuwSxjEb8/?utm_source=ig_web_copy_link&amp;igsh=MzRlODBiNWFlZA==" TargetMode="External"/><Relationship Id="rId2249" Type="http://schemas.openxmlformats.org/officeDocument/2006/relationships/hyperlink" Target="https://www.facebook.com/share/r/1JG4jKQTJK/" TargetMode="External"/><Relationship Id="rId327" Type="http://schemas.openxmlformats.org/officeDocument/2006/relationships/hyperlink" Target="https://www.tiktok.com/@priyaofficialll/video/7564" TargetMode="External"/><Relationship Id="rId326" Type="http://schemas.openxmlformats.org/officeDocument/2006/relationships/hyperlink" Target="https://www.tiktok.com/@priyaofficialll/video/7564" TargetMode="External"/><Relationship Id="rId325" Type="http://schemas.openxmlformats.org/officeDocument/2006/relationships/hyperlink" Target="https://www.tiktok.com/@priyaofficialll/video/7564" TargetMode="External"/><Relationship Id="rId324" Type="http://schemas.openxmlformats.org/officeDocument/2006/relationships/hyperlink" Target="https://www.tiktok.com/@priyaofficialll/video/7564" TargetMode="External"/><Relationship Id="rId329" Type="http://schemas.openxmlformats.org/officeDocument/2006/relationships/hyperlink" Target="https://www.tiktok.com/@priyaofficialll/video/7564" TargetMode="External"/><Relationship Id="rId328" Type="http://schemas.openxmlformats.org/officeDocument/2006/relationships/hyperlink" Target="https://www.tiktok.com/@priyaofficialll/video/7564" TargetMode="External"/><Relationship Id="rId3571" Type="http://schemas.openxmlformats.org/officeDocument/2006/relationships/hyperlink" Target="https://www.instagram.com/reel/DUc897AEjkr/?utm_source=ig_web_copy_link&amp;igsh=MzRlODBiNWFlZA==" TargetMode="External"/><Relationship Id="rId2240" Type="http://schemas.openxmlformats.org/officeDocument/2006/relationships/hyperlink" Target="https://www.facebook.com/share/v/1BysdhhPdb/" TargetMode="External"/><Relationship Id="rId3570" Type="http://schemas.openxmlformats.org/officeDocument/2006/relationships/hyperlink" Target="https://www.instagram.com/reel/DUc897AEjkr/?utm_source=ig_web_copy_link&amp;igsh=MzRlODBiNWFlZA==" TargetMode="External"/><Relationship Id="rId2241" Type="http://schemas.openxmlformats.org/officeDocument/2006/relationships/hyperlink" Target="https://www.facebook.com/share/v/1BysdhhPdb/" TargetMode="External"/><Relationship Id="rId3573" Type="http://schemas.openxmlformats.org/officeDocument/2006/relationships/hyperlink" Target="https://www.instagram.com/reel/DUc897AEjkr/?utm_source=ig_web_copy_link&amp;igsh=MzRlODBiNWFlZA==" TargetMode="External"/><Relationship Id="rId2242" Type="http://schemas.openxmlformats.org/officeDocument/2006/relationships/hyperlink" Target="https://www.facebook.com/share/v/1BysdhhPdb/" TargetMode="External"/><Relationship Id="rId3572" Type="http://schemas.openxmlformats.org/officeDocument/2006/relationships/hyperlink" Target="https://www.instagram.com/reel/DUc897AEjkr/?utm_source=ig_web_copy_link&amp;igsh=MzRlODBiNWFlZA==" TargetMode="External"/><Relationship Id="rId323" Type="http://schemas.openxmlformats.org/officeDocument/2006/relationships/hyperlink" Target="https://www.tiktok.com/@afreen95085/video/7572577330288184583?is_from_webapp=1&amp;sender_device=pc&amp;web_id=7620734263085139463" TargetMode="External"/><Relationship Id="rId2243" Type="http://schemas.openxmlformats.org/officeDocument/2006/relationships/hyperlink" Target="https://www.facebook.com/share/v/1BysdhhPdb/" TargetMode="External"/><Relationship Id="rId3575" Type="http://schemas.openxmlformats.org/officeDocument/2006/relationships/hyperlink" Target="https://www.instagram.com/reel/DYspqc7TJBi/?utm_source=ig_web_copy_link&amp;igsh=MzRlODBiNWFlZA==" TargetMode="External"/><Relationship Id="rId322" Type="http://schemas.openxmlformats.org/officeDocument/2006/relationships/hyperlink" Target="https://www.tiktok.com/@afreen95085/video/757257" TargetMode="External"/><Relationship Id="rId2244" Type="http://schemas.openxmlformats.org/officeDocument/2006/relationships/hyperlink" Target="https://www.facebook.com/share/v/1BysdhhPdb/" TargetMode="External"/><Relationship Id="rId3574" Type="http://schemas.openxmlformats.org/officeDocument/2006/relationships/hyperlink" Target="https://www.instagram.com/reel/DYspqc7TJBi/?utm_source=ig_web_copy_link&amp;igsh=MzRlODBiNWFlZA==" TargetMode="External"/><Relationship Id="rId321" Type="http://schemas.openxmlformats.org/officeDocument/2006/relationships/hyperlink" Target="https://www.tiktok.com/@faltugang126/video/7599877039096597781?is_from_webapp=1&amp;sender_device=pc&amp;web_id=7620734263085139463" TargetMode="External"/><Relationship Id="rId2245" Type="http://schemas.openxmlformats.org/officeDocument/2006/relationships/hyperlink" Target="https://www.facebook.com/share/r/1JG4jKQTJK/" TargetMode="External"/><Relationship Id="rId3577" Type="http://schemas.openxmlformats.org/officeDocument/2006/relationships/hyperlink" Target="https://www.instagram.com/reel/DYspqc7TJBi/?utm_source=ig_web_copy_link&amp;igsh=MzRlODBiNWFlZA==" TargetMode="External"/><Relationship Id="rId320" Type="http://schemas.openxmlformats.org/officeDocument/2006/relationships/hyperlink" Target="https://www.tiktok.com/@_mag_net_2/video/7586665307922812181?is_from_webapp=1&amp;sender_device=pc&amp;web_id=7620734263085139463" TargetMode="External"/><Relationship Id="rId2246" Type="http://schemas.openxmlformats.org/officeDocument/2006/relationships/hyperlink" Target="https://www.facebook.com/share/r/1JG4jKQTJK/" TargetMode="External"/><Relationship Id="rId3576" Type="http://schemas.openxmlformats.org/officeDocument/2006/relationships/hyperlink" Target="https://www.instagram.com/reel/DYspqc7TJBi/?utm_source=ig_web_copy_link&amp;igsh=MzRlODBiNWFlZA==" TargetMode="External"/><Relationship Id="rId2236" Type="http://schemas.openxmlformats.org/officeDocument/2006/relationships/hyperlink" Target="https://youtube.com/shorts/MN4P1Yp9kVY?si=_EDJZx2yAOxm6wIW" TargetMode="External"/><Relationship Id="rId3568" Type="http://schemas.openxmlformats.org/officeDocument/2006/relationships/hyperlink" Target="https://www.instagram.com/reel/DUc897AEjkr/?utm_source=ig_web_copy_link&amp;igsh=MzRlODBiNWFlZA==" TargetMode="External"/><Relationship Id="rId4899" Type="http://schemas.openxmlformats.org/officeDocument/2006/relationships/hyperlink" Target="https://www.instagram.com/reel/DXE5hz-Eq1B/?utm_source=ig_web_copy_link&amp;igsh=MzRlODBiNWFlZA==" TargetMode="External"/><Relationship Id="rId2237" Type="http://schemas.openxmlformats.org/officeDocument/2006/relationships/hyperlink" Target="https://www.facebook.com/share/v/1BysdhhPdb/" TargetMode="External"/><Relationship Id="rId3567" Type="http://schemas.openxmlformats.org/officeDocument/2006/relationships/hyperlink" Target="https://www.instagram.com/reel/DUc897AEjkr/?utm_source=ig_web_copy_link&amp;igsh=MzRlODBiNWFlZA==" TargetMode="External"/><Relationship Id="rId4898" Type="http://schemas.openxmlformats.org/officeDocument/2006/relationships/hyperlink" Target="https://www.instagram.com/reel/DZKBomhIw0p/?utm_source=ig_web_copy_link&amp;igsh=MzRlODBiNWFlZA==" TargetMode="External"/><Relationship Id="rId2238" Type="http://schemas.openxmlformats.org/officeDocument/2006/relationships/hyperlink" Target="https://www.facebook.com/share/v/1BysdhhPdb/" TargetMode="External"/><Relationship Id="rId2239" Type="http://schemas.openxmlformats.org/officeDocument/2006/relationships/hyperlink" Target="https://www.facebook.com/share/v/1BysdhhPdb/" TargetMode="External"/><Relationship Id="rId3569" Type="http://schemas.openxmlformats.org/officeDocument/2006/relationships/hyperlink" Target="https://www.instagram.com/reel/DUc897AEjkr/?utm_source=ig_web_copy_link&amp;igsh=MzRlODBiNWFlZA==" TargetMode="External"/><Relationship Id="rId316" Type="http://schemas.openxmlformats.org/officeDocument/2006/relationships/hyperlink" Target="https://www.tiktok.com/@_ariya_airin7/video/71579" TargetMode="External"/><Relationship Id="rId315" Type="http://schemas.openxmlformats.org/officeDocument/2006/relationships/hyperlink" Target="https://www.tiktok.com/@_ariya_airin7/video/71579" TargetMode="External"/><Relationship Id="rId314" Type="http://schemas.openxmlformats.org/officeDocument/2006/relationships/hyperlink" Target="https://www.tiktok.com/@_ariya_airin7/video/71579" TargetMode="External"/><Relationship Id="rId313" Type="http://schemas.openxmlformats.org/officeDocument/2006/relationships/hyperlink" Target="https://www.tiktok.com/@_ariya_airin7/video/71579" TargetMode="External"/><Relationship Id="rId319" Type="http://schemas.openxmlformats.org/officeDocument/2006/relationships/hyperlink" Target="https://www.tiktok.com/@princerafi878/video/7547704362768796946?is_from_webapp=1&amp;sender_device=pc&amp;web_id=7620734263085139463" TargetMode="External"/><Relationship Id="rId318" Type="http://schemas.openxmlformats.org/officeDocument/2006/relationships/hyperlink" Target="https://www.tiktok.com/@_ariya_airin7/video/71579" TargetMode="External"/><Relationship Id="rId317" Type="http://schemas.openxmlformats.org/officeDocument/2006/relationships/hyperlink" Target="https://www.tiktok.com/@_ariya_airin7/video/71579" TargetMode="External"/><Relationship Id="rId3560" Type="http://schemas.openxmlformats.org/officeDocument/2006/relationships/hyperlink" Target="https://www.instagram.com/reel/DYeFNKMz03h/?utm_source=ig_web_copy_link&amp;igsh=MzRlODBiNWFlZA==" TargetMode="External"/><Relationship Id="rId4891" Type="http://schemas.openxmlformats.org/officeDocument/2006/relationships/hyperlink" Target="https://www.instagram.com/reel/DZKBomhIw0p/?utm_source=ig_web_copy_link&amp;igsh=MzRlODBiNWFlZA==" TargetMode="External"/><Relationship Id="rId4890" Type="http://schemas.openxmlformats.org/officeDocument/2006/relationships/hyperlink" Target="https://www.instagram.com/reel/DZKBomhIw0p/?utm_source=ig_web_copy_link&amp;igsh=MzRlODBiNWFlZA==" TargetMode="External"/><Relationship Id="rId2230" Type="http://schemas.openxmlformats.org/officeDocument/2006/relationships/hyperlink" Target="https://youtube.com/shorts/GuZ_2GUD714?si=9evbdeNWNk4Zfts3" TargetMode="External"/><Relationship Id="rId3562" Type="http://schemas.openxmlformats.org/officeDocument/2006/relationships/hyperlink" Target="https://www.instagram.com/reel/DWULxTUy6qe/?utm_source=ig_web_copy_link&amp;igsh=MzRlODBiNWFlZA==" TargetMode="External"/><Relationship Id="rId4893" Type="http://schemas.openxmlformats.org/officeDocument/2006/relationships/hyperlink" Target="https://www.instagram.com/reel/DZKBomhIw0p/?utm_source=ig_web_copy_link&amp;igsh=MzRlODBiNWFlZA==" TargetMode="External"/><Relationship Id="rId2231" Type="http://schemas.openxmlformats.org/officeDocument/2006/relationships/hyperlink" Target="https://youtube.com/shorts/GuZ_2GUD714?si=Zvsl4304DrFhdjCn" TargetMode="External"/><Relationship Id="rId3561" Type="http://schemas.openxmlformats.org/officeDocument/2006/relationships/hyperlink" Target="https://www.instagram.com/reel/DY9LApdxc_T/?utm_source=ig_web_copy_link&amp;igsh=MzRlODBiNWFlZA==" TargetMode="External"/><Relationship Id="rId4892" Type="http://schemas.openxmlformats.org/officeDocument/2006/relationships/hyperlink" Target="https://www.instagram.com/reel/DZKBomhIw0p/?utm_source=ig_web_copy_link&amp;igsh=MzRlODBiNWFlZA==" TargetMode="External"/><Relationship Id="rId312" Type="http://schemas.openxmlformats.org/officeDocument/2006/relationships/hyperlink" Target="https://www.tiktok.com/@_ariya_airin7/video/71579" TargetMode="External"/><Relationship Id="rId2232" Type="http://schemas.openxmlformats.org/officeDocument/2006/relationships/hyperlink" Target="https://youtube.com/shorts/GuZ_2GUD714?si=LBRVOJXV6sN3KBNZ" TargetMode="External"/><Relationship Id="rId3564" Type="http://schemas.openxmlformats.org/officeDocument/2006/relationships/hyperlink" Target="https://www.instagram.com/reel/DWULxTUy6qe/?utm_source=ig_web_copy_link&amp;igsh=MzRlODBiNWFlZA==" TargetMode="External"/><Relationship Id="rId4895" Type="http://schemas.openxmlformats.org/officeDocument/2006/relationships/hyperlink" Target="https://www.instagram.com/reel/DZKBomhIw0p/?utm_source=ig_web_copy_link&amp;igsh=MzRlODBiNWFlZA==" TargetMode="External"/><Relationship Id="rId311" Type="http://schemas.openxmlformats.org/officeDocument/2006/relationships/hyperlink" Target="https://www.tiktok.com/@_ariya_airin7/video/71579" TargetMode="External"/><Relationship Id="rId2233" Type="http://schemas.openxmlformats.org/officeDocument/2006/relationships/hyperlink" Target="https://youtube.com/shorts/GuZ_2GUD714?si=UA4xoz5cJCcYsq5u" TargetMode="External"/><Relationship Id="rId3563" Type="http://schemas.openxmlformats.org/officeDocument/2006/relationships/hyperlink" Target="https://www.instagram.com/reel/DWULxTUy6qe/?utm_source=ig_web_copy_link&amp;igsh=MzRlODBiNWFlZA==" TargetMode="External"/><Relationship Id="rId4894" Type="http://schemas.openxmlformats.org/officeDocument/2006/relationships/hyperlink" Target="https://www.instagram.com/reel/DZKBomhIw0p/?utm_source=ig_web_copy_link&amp;igsh=MzRlODBiNWFlZA==" TargetMode="External"/><Relationship Id="rId310" Type="http://schemas.openxmlformats.org/officeDocument/2006/relationships/hyperlink" Target="https://www.tiktok.com/@_ariya_airin7/video/71579" TargetMode="External"/><Relationship Id="rId2234" Type="http://schemas.openxmlformats.org/officeDocument/2006/relationships/hyperlink" Target="https://youtube.com/shorts/MN4P1Yp9kVY?si=qiIy95GdUxTtdVsu" TargetMode="External"/><Relationship Id="rId3566" Type="http://schemas.openxmlformats.org/officeDocument/2006/relationships/hyperlink" Target="https://www.instagram.com/reel/DUc897AEjkr/?utm_source=ig_web_copy_link&amp;igsh=MzRlODBiNWFlZA==" TargetMode="External"/><Relationship Id="rId4897" Type="http://schemas.openxmlformats.org/officeDocument/2006/relationships/hyperlink" Target="https://www.instagram.com/reel/DZKBomhIw0p/?utm_source=ig_web_copy_link&amp;igsh=MzRlODBiNWFlZA==" TargetMode="External"/><Relationship Id="rId2235" Type="http://schemas.openxmlformats.org/officeDocument/2006/relationships/hyperlink" Target="https://youtube.com/shorts/MN4P1Yp9kVY?si=0SApxq7XYw7HkY66" TargetMode="External"/><Relationship Id="rId3565" Type="http://schemas.openxmlformats.org/officeDocument/2006/relationships/hyperlink" Target="https://www.instagram.com/reel/DWULxTUy6qe/?utm_source=ig_web_copy_link&amp;igsh=MzRlODBiNWFlZA==" TargetMode="External"/><Relationship Id="rId4896" Type="http://schemas.openxmlformats.org/officeDocument/2006/relationships/hyperlink" Target="https://www.instagram.com/reel/DZKBomhIw0p/?utm_source=ig_web_copy_link&amp;igsh=MzRlODBiNWFlZA==" TargetMode="External"/><Relationship Id="rId4040" Type="http://schemas.openxmlformats.org/officeDocument/2006/relationships/hyperlink" Target="https://www.instagram.com/reel/DXMBYBYD1VQ/?utm_source=ig_web_copy_link&amp;igsh=MzRlODBiNWFlZA==" TargetMode="External"/><Relationship Id="rId5372" Type="http://schemas.openxmlformats.org/officeDocument/2006/relationships/hyperlink" Target="https://www.facebook.com/share/r/1DmwQo4K6V/" TargetMode="External"/><Relationship Id="rId5373" Type="http://schemas.openxmlformats.org/officeDocument/2006/relationships/hyperlink" Target="https://www.facebook.com/share/r/1DmwQo4K6V/" TargetMode="External"/><Relationship Id="rId4042" Type="http://schemas.openxmlformats.org/officeDocument/2006/relationships/hyperlink" Target="https://www.instagram.com/reel/DXMBYBYD1VQ/?utm_source=ig_web_copy_link&amp;igsh=MzRlODBiNWFlZA==" TargetMode="External"/><Relationship Id="rId5370" Type="http://schemas.openxmlformats.org/officeDocument/2006/relationships/hyperlink" Target="https://www.facebook.com/share/r/1DmwQo4K6V/" TargetMode="External"/><Relationship Id="rId4041" Type="http://schemas.openxmlformats.org/officeDocument/2006/relationships/hyperlink" Target="https://www.instagram.com/reel/DXMBYBYD1VQ/?utm_source=ig_web_copy_link&amp;igsh=MzRlODBiNWFlZA==" TargetMode="External"/><Relationship Id="rId5371" Type="http://schemas.openxmlformats.org/officeDocument/2006/relationships/hyperlink" Target="https://www.facebook.com/share/r/1DmwQo4K6V/" TargetMode="External"/><Relationship Id="rId4044" Type="http://schemas.openxmlformats.org/officeDocument/2006/relationships/hyperlink" Target="https://www.instagram.com/reel/DXMBYBYD1VQ/?utm_source=ig_web_copy_link&amp;igsh=MzRlODBiNWFlZA==" TargetMode="External"/><Relationship Id="rId5376" Type="http://schemas.openxmlformats.org/officeDocument/2006/relationships/hyperlink" Target="https://www.facebook.com/share/r/1DmwQo4K6V/" TargetMode="External"/><Relationship Id="rId4043" Type="http://schemas.openxmlformats.org/officeDocument/2006/relationships/hyperlink" Target="https://www.instagram.com/reel/DXMBYBYD1VQ/?utm_source=ig_web_copy_link&amp;igsh=MzRlODBiNWFlZA==" TargetMode="External"/><Relationship Id="rId5377" Type="http://schemas.openxmlformats.org/officeDocument/2006/relationships/hyperlink" Target="https://www.facebook.com/share/r/18d394hEUM/" TargetMode="External"/><Relationship Id="rId4046" Type="http://schemas.openxmlformats.org/officeDocument/2006/relationships/hyperlink" Target="https://youtube.com/shorts/-NE5fRO_a9o?si=GCalAyI3OeNDRwTJ" TargetMode="External"/><Relationship Id="rId5374" Type="http://schemas.openxmlformats.org/officeDocument/2006/relationships/hyperlink" Target="https://www.facebook.com/share/r/1DmwQo4K6V/" TargetMode="External"/><Relationship Id="rId4045" Type="http://schemas.openxmlformats.org/officeDocument/2006/relationships/hyperlink" Target="https://www.instagram.com/reel/DXMBYBYD1VQ/?utm_source=ig_web_copy_link&amp;igsh=MzRlODBiNWFlZA==" TargetMode="External"/><Relationship Id="rId5375" Type="http://schemas.openxmlformats.org/officeDocument/2006/relationships/hyperlink" Target="https://www.facebook.com/share/r/1DmwQo4K6V/" TargetMode="External"/><Relationship Id="rId4048" Type="http://schemas.openxmlformats.org/officeDocument/2006/relationships/hyperlink" Target="https://youtube.com/shorts/-NE5fRO_a9o?si=GCalAyI3OeNDRwTJ" TargetMode="External"/><Relationship Id="rId4047" Type="http://schemas.openxmlformats.org/officeDocument/2006/relationships/hyperlink" Target="https://youtube.com/shorts/-NE5fRO_a9o?si=GCalAyI3OeNDRwTJ" TargetMode="External"/><Relationship Id="rId5378" Type="http://schemas.openxmlformats.org/officeDocument/2006/relationships/hyperlink" Target="https://www.facebook.com/share/r/18d394hEUM/" TargetMode="External"/><Relationship Id="rId4049" Type="http://schemas.openxmlformats.org/officeDocument/2006/relationships/hyperlink" Target="https://youtube.com/shorts/-NE5fRO_a9o?si=GCalAyI3OeNDRwTJ" TargetMode="External"/><Relationship Id="rId5379" Type="http://schemas.openxmlformats.org/officeDocument/2006/relationships/hyperlink" Target="https://www.facebook.com/share/r/18d394hEUM/" TargetMode="External"/><Relationship Id="rId5361" Type="http://schemas.openxmlformats.org/officeDocument/2006/relationships/hyperlink" Target="https://www.facebook.com/share/r/1DmwQo4K6V/" TargetMode="External"/><Relationship Id="rId5362" Type="http://schemas.openxmlformats.org/officeDocument/2006/relationships/hyperlink" Target="https://www.facebook.com/share/r/1DmwQo4K6V/" TargetMode="External"/><Relationship Id="rId4031" Type="http://schemas.openxmlformats.org/officeDocument/2006/relationships/hyperlink" Target="https://www.instagram.com/reel/DXMBYBYD1VQ/?utm_source=ig_web_copy_link&amp;igsh=MzRlODBiNWFlZA==" TargetMode="External"/><Relationship Id="rId4030" Type="http://schemas.openxmlformats.org/officeDocument/2006/relationships/hyperlink" Target="https://www.instagram.com/reel/DXMBYBYD1VQ/?utm_source=ig_web_copy_link&amp;igsh=MzRlODBiNWFlZA==" TargetMode="External"/><Relationship Id="rId5360" Type="http://schemas.openxmlformats.org/officeDocument/2006/relationships/hyperlink" Target="https://www.facebook.com/share/r/1DmwQo4K6V/" TargetMode="External"/><Relationship Id="rId297" Type="http://schemas.openxmlformats.org/officeDocument/2006/relationships/hyperlink" Target="https://www.tiktok.com/@_ariya_airin7/video/7157968076485479707?is_from_webapp=1&amp;sender_device=pc&amp;web_id=7620734263085139463" TargetMode="External"/><Relationship Id="rId4033" Type="http://schemas.openxmlformats.org/officeDocument/2006/relationships/hyperlink" Target="https://www.instagram.com/reel/DXMBYBYD1VQ/?utm_source=ig_web_copy_link&amp;igsh=MzRlODBiNWFlZA==" TargetMode="External"/><Relationship Id="rId5365" Type="http://schemas.openxmlformats.org/officeDocument/2006/relationships/hyperlink" Target="https://www.facebook.com/share/r/1DmwQo4K6V/" TargetMode="External"/><Relationship Id="rId296" Type="http://schemas.openxmlformats.org/officeDocument/2006/relationships/hyperlink" Target="https://www.tiktok.com/@joy_swapna/video/7575455518861315336?is_from_webapp=1&amp;sender_device=pc&amp;web_id=7620734263085139463" TargetMode="External"/><Relationship Id="rId4032" Type="http://schemas.openxmlformats.org/officeDocument/2006/relationships/hyperlink" Target="https://www.instagram.com/reel/DXMBYBYD1VQ/?utm_source=ig_web_copy_link&amp;igsh=MzRlODBiNWFlZA==" TargetMode="External"/><Relationship Id="rId5366" Type="http://schemas.openxmlformats.org/officeDocument/2006/relationships/hyperlink" Target="https://www.facebook.com/share/r/1DmwQo4K6V/" TargetMode="External"/><Relationship Id="rId295" Type="http://schemas.openxmlformats.org/officeDocument/2006/relationships/hyperlink" Target="https://www.tiktok.com/@mst.mitu4707/video/7582426772042501394?is_from_webapp=1&amp;sender_device=pc&amp;web_id=7620734263085139463" TargetMode="External"/><Relationship Id="rId4035" Type="http://schemas.openxmlformats.org/officeDocument/2006/relationships/hyperlink" Target="https://www.instagram.com/reel/DXMBYBYD1VQ/?utm_source=ig_web_copy_link&amp;igsh=MzRlODBiNWFlZA==" TargetMode="External"/><Relationship Id="rId5363" Type="http://schemas.openxmlformats.org/officeDocument/2006/relationships/hyperlink" Target="https://www.facebook.com/share/r/1DmwQo4K6V/" TargetMode="External"/><Relationship Id="rId294" Type="http://schemas.openxmlformats.org/officeDocument/2006/relationships/hyperlink" Target="https://www.tiktok.com/@mst.mitu4707/video/7582426772042501394?is_from_webapp=1&amp;sender_device=pc&amp;web_id=7620734263085139463" TargetMode="External"/><Relationship Id="rId4034" Type="http://schemas.openxmlformats.org/officeDocument/2006/relationships/hyperlink" Target="https://www.instagram.com/reel/DXMBYBYD1VQ/?utm_source=ig_web_copy_link&amp;igsh=MzRlODBiNWFlZA==" TargetMode="External"/><Relationship Id="rId5364" Type="http://schemas.openxmlformats.org/officeDocument/2006/relationships/hyperlink" Target="https://www.facebook.com/share/r/1DmwQo4K6V/" TargetMode="External"/><Relationship Id="rId4037" Type="http://schemas.openxmlformats.org/officeDocument/2006/relationships/hyperlink" Target="https://www.instagram.com/reel/DXMBYBYD1VQ/?utm_source=ig_web_copy_link&amp;igsh=MzRlODBiNWFlZA==" TargetMode="External"/><Relationship Id="rId5369" Type="http://schemas.openxmlformats.org/officeDocument/2006/relationships/hyperlink" Target="https://www.facebook.com/share/r/1DmwQo4K6V/" TargetMode="External"/><Relationship Id="rId4036" Type="http://schemas.openxmlformats.org/officeDocument/2006/relationships/hyperlink" Target="https://www.instagram.com/reel/DXMBYBYD1VQ/?utm_source=ig_web_copy_link&amp;igsh=MzRlODBiNWFlZA==" TargetMode="External"/><Relationship Id="rId299" Type="http://schemas.openxmlformats.org/officeDocument/2006/relationships/hyperlink" Target="https://www.tiktok.com/@_ariya_airin7/video/7157968076485479707?is_from_webapp=1&amp;sender_device=pc&amp;web_id=7620734263085139463" TargetMode="External"/><Relationship Id="rId4039" Type="http://schemas.openxmlformats.org/officeDocument/2006/relationships/hyperlink" Target="https://www.instagram.com/reel/DXMBYBYD1VQ/?utm_source=ig_web_copy_link&amp;igsh=MzRlODBiNWFlZA==" TargetMode="External"/><Relationship Id="rId5367" Type="http://schemas.openxmlformats.org/officeDocument/2006/relationships/hyperlink" Target="https://www.facebook.com/share/r/1DmwQo4K6V/" TargetMode="External"/><Relationship Id="rId298" Type="http://schemas.openxmlformats.org/officeDocument/2006/relationships/hyperlink" Target="https://www.tiktok.com/@_ariya_airin7/video/7157968076485479707?is_from_webapp=1&amp;sender_device=pc&amp;web_id=7620734263085139463" TargetMode="External"/><Relationship Id="rId4038" Type="http://schemas.openxmlformats.org/officeDocument/2006/relationships/hyperlink" Target="https://www.instagram.com/reel/DXMBYBYD1VQ/?utm_source=ig_web_copy_link&amp;igsh=MzRlODBiNWFlZA==" TargetMode="External"/><Relationship Id="rId5368" Type="http://schemas.openxmlformats.org/officeDocument/2006/relationships/hyperlink" Target="https://www.facebook.com/share/r/1DmwQo4K6V/" TargetMode="External"/><Relationship Id="rId5390" Type="http://schemas.openxmlformats.org/officeDocument/2006/relationships/hyperlink" Target="https://youtu.be/cf-a5__-yek?si=S4GQdjfQj8SXJh6z" TargetMode="External"/><Relationship Id="rId5391" Type="http://schemas.openxmlformats.org/officeDocument/2006/relationships/hyperlink" Target="https://youtu.be/cf-a5__-yek?si=S4GQdjfQj8SXJh6z" TargetMode="External"/><Relationship Id="rId4060" Type="http://schemas.openxmlformats.org/officeDocument/2006/relationships/hyperlink" Target="https://youtube.com/shorts/EwWoGDNTb2I?si=SmfjMDnz8D4uzEGT" TargetMode="External"/><Relationship Id="rId4062" Type="http://schemas.openxmlformats.org/officeDocument/2006/relationships/hyperlink" Target="https://www.facebook.com/share/r/1BcUwaSk9s/" TargetMode="External"/><Relationship Id="rId5394" Type="http://schemas.openxmlformats.org/officeDocument/2006/relationships/hyperlink" Target="https://youtu.be/cf-a5__-yek?si=S4GQdjfQj8SXJh6z" TargetMode="External"/><Relationship Id="rId4061" Type="http://schemas.openxmlformats.org/officeDocument/2006/relationships/hyperlink" Target="https://www.facebook.com/share/r/1BcUwaSk9s/" TargetMode="External"/><Relationship Id="rId5395" Type="http://schemas.openxmlformats.org/officeDocument/2006/relationships/hyperlink" Target="https://youtu.be/cf-a5__-yek?si=S4GQdjfQj8SXJh6z" TargetMode="External"/><Relationship Id="rId4064" Type="http://schemas.openxmlformats.org/officeDocument/2006/relationships/hyperlink" Target="https://www.facebook.com/share/r/1BcUwaSk9s/" TargetMode="External"/><Relationship Id="rId5392" Type="http://schemas.openxmlformats.org/officeDocument/2006/relationships/hyperlink" Target="https://youtu.be/cf-a5__-yek?si=S4GQdjfQj8SXJh6z" TargetMode="External"/><Relationship Id="rId4063" Type="http://schemas.openxmlformats.org/officeDocument/2006/relationships/hyperlink" Target="https://www.facebook.com/share/r/1BcUwaSk9s/" TargetMode="External"/><Relationship Id="rId5393" Type="http://schemas.openxmlformats.org/officeDocument/2006/relationships/hyperlink" Target="https://youtu.be/cf-a5__-yek?si=S4GQdjfQj8SXJh6z" TargetMode="External"/><Relationship Id="rId4066" Type="http://schemas.openxmlformats.org/officeDocument/2006/relationships/hyperlink" Target="https://www.facebook.com/share/r/1BcUwaSk9s/" TargetMode="External"/><Relationship Id="rId5398" Type="http://schemas.openxmlformats.org/officeDocument/2006/relationships/hyperlink" Target="https://youtu.be/cf-a5__-yek?si=S4GQdjfQj8SXJh6z" TargetMode="External"/><Relationship Id="rId4065" Type="http://schemas.openxmlformats.org/officeDocument/2006/relationships/hyperlink" Target="https://www.facebook.com/share/r/1BcUwaSk9s/" TargetMode="External"/><Relationship Id="rId5399" Type="http://schemas.openxmlformats.org/officeDocument/2006/relationships/hyperlink" Target="https://youtu.be/cf-a5__-yek?si=S4GQdjfQj8SXJh6z" TargetMode="External"/><Relationship Id="rId4068" Type="http://schemas.openxmlformats.org/officeDocument/2006/relationships/hyperlink" Target="https://www.facebook.com/share/r/1BcUwaSk9s/" TargetMode="External"/><Relationship Id="rId5396" Type="http://schemas.openxmlformats.org/officeDocument/2006/relationships/hyperlink" Target="https://youtu.be/cf-a5__-yek?si=S4GQdjfQj8SXJh6z" TargetMode="External"/><Relationship Id="rId4067" Type="http://schemas.openxmlformats.org/officeDocument/2006/relationships/hyperlink" Target="https://www.facebook.com/share/r/1BcUwaSk9s/" TargetMode="External"/><Relationship Id="rId5397" Type="http://schemas.openxmlformats.org/officeDocument/2006/relationships/hyperlink" Target="https://youtu.be/cf-a5__-yek?si=S4GQdjfQj8SXJh6z" TargetMode="External"/><Relationship Id="rId4069" Type="http://schemas.openxmlformats.org/officeDocument/2006/relationships/hyperlink" Target="https://www.facebook.com/share/r/1BcUwaSk9s/" TargetMode="External"/><Relationship Id="rId5380" Type="http://schemas.openxmlformats.org/officeDocument/2006/relationships/hyperlink" Target="https://www.facebook.com/share/r/18d394hEUM/" TargetMode="External"/><Relationship Id="rId4051" Type="http://schemas.openxmlformats.org/officeDocument/2006/relationships/hyperlink" Target="https://youtube.com/shorts/-NE5fRO_a9o?si=GCalAyI3OeNDRwTJ" TargetMode="External"/><Relationship Id="rId5383" Type="http://schemas.openxmlformats.org/officeDocument/2006/relationships/hyperlink" Target="https://youtube.com/shorts/-pShuwddQL0?si=bx-LMm7IBApLhMn1" TargetMode="External"/><Relationship Id="rId4050" Type="http://schemas.openxmlformats.org/officeDocument/2006/relationships/hyperlink" Target="https://youtube.com/shorts/-NE5fRO_a9o?si=GCalAyI3OeNDRwTJ" TargetMode="External"/><Relationship Id="rId5384" Type="http://schemas.openxmlformats.org/officeDocument/2006/relationships/hyperlink" Target="https://youtube.com/shorts/9d2gOK8JA6s?si=G69Nx46_aMdG-vOf" TargetMode="External"/><Relationship Id="rId4053" Type="http://schemas.openxmlformats.org/officeDocument/2006/relationships/hyperlink" Target="https://youtube.com/shorts/EwWoGDNTb2I?si=SmfjMDnz8D4uzEGT" TargetMode="External"/><Relationship Id="rId5381" Type="http://schemas.openxmlformats.org/officeDocument/2006/relationships/hyperlink" Target="https://www.facebook.com/share/r/18d394hEUM/" TargetMode="External"/><Relationship Id="rId4052" Type="http://schemas.openxmlformats.org/officeDocument/2006/relationships/hyperlink" Target="https://youtube.com/shorts/-NE5fRO_a9o?si=GCalAyI3OeNDRwTJ" TargetMode="External"/><Relationship Id="rId5382" Type="http://schemas.openxmlformats.org/officeDocument/2006/relationships/hyperlink" Target="https://www.facebook.com/share/r/18d394hEUM/" TargetMode="External"/><Relationship Id="rId4055" Type="http://schemas.openxmlformats.org/officeDocument/2006/relationships/hyperlink" Target="https://youtube.com/shorts/EwWoGDNTb2I?si=SmfjMDnz8D4uzEGT" TargetMode="External"/><Relationship Id="rId5387" Type="http://schemas.openxmlformats.org/officeDocument/2006/relationships/hyperlink" Target="https://youtube.com/shorts/0GkGmW421UU?si=E7MjMhv7wXFx2-Uh" TargetMode="External"/><Relationship Id="rId4054" Type="http://schemas.openxmlformats.org/officeDocument/2006/relationships/hyperlink" Target="https://youtube.com/shorts/EwWoGDNTb2I?si=SmfjMDnz8D4uzEGT" TargetMode="External"/><Relationship Id="rId5388" Type="http://schemas.openxmlformats.org/officeDocument/2006/relationships/hyperlink" Target="https://youtu.be/cf-a5__-yek?si=S4GQdjfQj8SXJh6z" TargetMode="External"/><Relationship Id="rId4057" Type="http://schemas.openxmlformats.org/officeDocument/2006/relationships/hyperlink" Target="https://youtube.com/shorts/EwWoGDNTb2I?si=SmfjMDnz8D4uzEGT" TargetMode="External"/><Relationship Id="rId5385" Type="http://schemas.openxmlformats.org/officeDocument/2006/relationships/hyperlink" Target="https://youtube.com/shorts/9d2gOK8JA6s?si=G69Nx46_aMdG-vOf" TargetMode="External"/><Relationship Id="rId4056" Type="http://schemas.openxmlformats.org/officeDocument/2006/relationships/hyperlink" Target="https://youtube.com/shorts/EwWoGDNTb2I?si=SmfjMDnz8D4uzEGT" TargetMode="External"/><Relationship Id="rId5386" Type="http://schemas.openxmlformats.org/officeDocument/2006/relationships/hyperlink" Target="https://youtube.com/shorts/0GkGmW421UU?si=E7MjMhv7wXFx2-Uh" TargetMode="External"/><Relationship Id="rId4059" Type="http://schemas.openxmlformats.org/officeDocument/2006/relationships/hyperlink" Target="https://youtube.com/shorts/EwWoGDNTb2I?si=SmfjMDnz8D4uzEGT" TargetMode="External"/><Relationship Id="rId4058" Type="http://schemas.openxmlformats.org/officeDocument/2006/relationships/hyperlink" Target="https://youtube.com/shorts/EwWoGDNTb2I?si=SmfjMDnz8D4uzEGT" TargetMode="External"/><Relationship Id="rId5389" Type="http://schemas.openxmlformats.org/officeDocument/2006/relationships/hyperlink" Target="https://youtu.be/cf-a5__-yek?si=S4GQdjfQj8SXJh6z" TargetMode="External"/><Relationship Id="rId4008" Type="http://schemas.openxmlformats.org/officeDocument/2006/relationships/hyperlink" Target="https://www.tiktok.com/@voiceoflabib13/video/7545497281601064193?is_from_webapp=1&amp;sender_device=pc&amp;web_id=7640044015366276628" TargetMode="External"/><Relationship Id="rId4007" Type="http://schemas.openxmlformats.org/officeDocument/2006/relationships/hyperlink" Target="https://www.tiktok.com/@ajaira_lekhok/video/7640538429813460244?is_from_webapp=1&amp;sender_device=pc&amp;web_id=7640044015366276628" TargetMode="External"/><Relationship Id="rId5338" Type="http://schemas.openxmlformats.org/officeDocument/2006/relationships/hyperlink" Target="https://www.facebook.com/share/r/18oM7BcjQQ/" TargetMode="External"/><Relationship Id="rId4009" Type="http://schemas.openxmlformats.org/officeDocument/2006/relationships/hyperlink" Target="https://www.tiktok.com/@voiceoflabib13/video/7545497281601064193?is_from_webapp=1&amp;sender_device=pc&amp;web_id=7640044015366276628" TargetMode="External"/><Relationship Id="rId5339" Type="http://schemas.openxmlformats.org/officeDocument/2006/relationships/hyperlink" Target="https://www.facebook.com/share/r/18oM7BcjQQ/" TargetMode="External"/><Relationship Id="rId271" Type="http://schemas.openxmlformats.org/officeDocument/2006/relationships/hyperlink" Target="https://youtu.be/tdsxQ-eX9cs?si=fJG323WK-lxlPrkW" TargetMode="External"/><Relationship Id="rId270" Type="http://schemas.openxmlformats.org/officeDocument/2006/relationships/hyperlink" Target="https://youtu.be/tdsxQ-eX9cs?si=fJG323WK-lxlPrkW" TargetMode="External"/><Relationship Id="rId269" Type="http://schemas.openxmlformats.org/officeDocument/2006/relationships/hyperlink" Target="https://youtu.be/tdsxQ-eX9cs?si=fJG323WK-lxlPrkW" TargetMode="External"/><Relationship Id="rId264" Type="http://schemas.openxmlformats.org/officeDocument/2006/relationships/hyperlink" Target="https://youtu.be/tdsxQ-eX9cs?si=fJG323WK-lxlPrkW" TargetMode="External"/><Relationship Id="rId4000" Type="http://schemas.openxmlformats.org/officeDocument/2006/relationships/hyperlink" Target="https://www.instagram.com/reel/DXMBYBYD1VQ/?utm_source=ig_web_copy_link&amp;igsh=MzRlODBiNWFlZA==" TargetMode="External"/><Relationship Id="rId5332" Type="http://schemas.openxmlformats.org/officeDocument/2006/relationships/hyperlink" Target="https://www.facebook.com/share/r/18oacoDZ5H/" TargetMode="External"/><Relationship Id="rId263" Type="http://schemas.openxmlformats.org/officeDocument/2006/relationships/hyperlink" Target="https://youtu.be/tdsxQ-eX9cs?si=fJG323WK-lxlPrkW" TargetMode="External"/><Relationship Id="rId5333" Type="http://schemas.openxmlformats.org/officeDocument/2006/relationships/hyperlink" Target="https://www.facebook.com/share/r/18oacoDZ5H/" TargetMode="External"/><Relationship Id="rId262" Type="http://schemas.openxmlformats.org/officeDocument/2006/relationships/hyperlink" Target="https://youtu.be/tdsxQ-eX9cs?si=fJG323WK-lxlPrkW" TargetMode="External"/><Relationship Id="rId4002" Type="http://schemas.openxmlformats.org/officeDocument/2006/relationships/hyperlink" Target="https://www.instagram.com/reel/DXMBYBYD1VQ/?utm_source=ig_web_copy_link&amp;igsh=MzRlODBiNWFlZA==" TargetMode="External"/><Relationship Id="rId5330" Type="http://schemas.openxmlformats.org/officeDocument/2006/relationships/hyperlink" Target="https://www.facebook.com/share/r/18oacoDZ5H/" TargetMode="External"/><Relationship Id="rId261" Type="http://schemas.openxmlformats.org/officeDocument/2006/relationships/hyperlink" Target="https://youtu.be/tdsxQ-eX9cs?si=fJG323WK-lxlPrkW" TargetMode="External"/><Relationship Id="rId4001" Type="http://schemas.openxmlformats.org/officeDocument/2006/relationships/hyperlink" Target="https://www.instagram.com/reel/DXMBYBYD1VQ/?utm_source=ig_web_copy_link&amp;igsh=MzRlODBiNWFlZA==" TargetMode="External"/><Relationship Id="rId5331" Type="http://schemas.openxmlformats.org/officeDocument/2006/relationships/hyperlink" Target="https://www.facebook.com/share/r/18oacoDZ5H/" TargetMode="External"/><Relationship Id="rId268" Type="http://schemas.openxmlformats.org/officeDocument/2006/relationships/hyperlink" Target="https://youtu.be/tdsxQ-eX9cs?si=fJG323WK-lxlPrkW" TargetMode="External"/><Relationship Id="rId4004" Type="http://schemas.openxmlformats.org/officeDocument/2006/relationships/hyperlink" Target="https://www.tiktok.com/@ajaira_lekhok/video/7640538429813460244?is_from_webapp=1&amp;sender_device=pc&amp;web_id=7640044015366276628" TargetMode="External"/><Relationship Id="rId5336" Type="http://schemas.openxmlformats.org/officeDocument/2006/relationships/hyperlink" Target="https://www.facebook.com/share/r/18oM7BcjQQ/" TargetMode="External"/><Relationship Id="rId267" Type="http://schemas.openxmlformats.org/officeDocument/2006/relationships/hyperlink" Target="https://youtu.be/tdsxQ-eX9cs?si=fJG323WK-lxlPrkW" TargetMode="External"/><Relationship Id="rId4003" Type="http://schemas.openxmlformats.org/officeDocument/2006/relationships/hyperlink" Target="https://www.instagram.com/reel/DXMBYBYD1VQ/?utm_source=ig_web_copy_link&amp;igsh=MzRlODBiNWFlZA==" TargetMode="External"/><Relationship Id="rId5337" Type="http://schemas.openxmlformats.org/officeDocument/2006/relationships/hyperlink" Target="https://www.facebook.com/share/r/18oM7BcjQQ/" TargetMode="External"/><Relationship Id="rId266" Type="http://schemas.openxmlformats.org/officeDocument/2006/relationships/hyperlink" Target="https://youtu.be/tdsxQ-eX9cs?si=fJG323WK-lxlPrkW" TargetMode="External"/><Relationship Id="rId4006" Type="http://schemas.openxmlformats.org/officeDocument/2006/relationships/hyperlink" Target="https://www.tiktok.com/@ajaira_lekhok/video/7640538429813460244?is_from_webapp=1&amp;sender_device=pc&amp;web_id=7640044015366276628" TargetMode="External"/><Relationship Id="rId5334" Type="http://schemas.openxmlformats.org/officeDocument/2006/relationships/hyperlink" Target="https://www.facebook.com/share/r/18oacoDZ5H/" TargetMode="External"/><Relationship Id="rId265" Type="http://schemas.openxmlformats.org/officeDocument/2006/relationships/hyperlink" Target="https://youtu.be/tdsxQ-eX9cs?si=fJG323WK-lxlPrkW" TargetMode="External"/><Relationship Id="rId4005" Type="http://schemas.openxmlformats.org/officeDocument/2006/relationships/hyperlink" Target="https://www.tiktok.com/@ajaira_lekhok/video/7640538429813460244?is_from_webapp=1&amp;sender_device=pc&amp;web_id=7640044015366276628" TargetMode="External"/><Relationship Id="rId5335" Type="http://schemas.openxmlformats.org/officeDocument/2006/relationships/hyperlink" Target="https://www.facebook.com/share/r/18oM7BcjQQ/" TargetMode="External"/><Relationship Id="rId5329" Type="http://schemas.openxmlformats.org/officeDocument/2006/relationships/hyperlink" Target="https://www.facebook.com/share/r/18oacoDZ5H/" TargetMode="External"/><Relationship Id="rId5327" Type="http://schemas.openxmlformats.org/officeDocument/2006/relationships/hyperlink" Target="https://www.facebook.com/share/r/18oacoDZ5H/" TargetMode="External"/><Relationship Id="rId5328" Type="http://schemas.openxmlformats.org/officeDocument/2006/relationships/hyperlink" Target="https://www.facebook.com/share/r/18oacoDZ5H/" TargetMode="External"/><Relationship Id="rId260" Type="http://schemas.openxmlformats.org/officeDocument/2006/relationships/hyperlink" Target="https://youtu.be/tdsxQ-eX9cs?si=fJG323WK-lxlPrkW" TargetMode="External"/><Relationship Id="rId259" Type="http://schemas.openxmlformats.org/officeDocument/2006/relationships/hyperlink" Target="https://youtu.be/tdsxQ-eX9cs?si=fJG323WK-lxlPrkW" TargetMode="External"/><Relationship Id="rId258" Type="http://schemas.openxmlformats.org/officeDocument/2006/relationships/hyperlink" Target="https://youtu.be/tdsxQ-eX9cs?si=fJG323WK-lxlPrkW" TargetMode="External"/><Relationship Id="rId2290" Type="http://schemas.openxmlformats.org/officeDocument/2006/relationships/hyperlink" Target="https://www.facebook.com/share/v/1HWDCTDE92/" TargetMode="External"/><Relationship Id="rId2291" Type="http://schemas.openxmlformats.org/officeDocument/2006/relationships/hyperlink" Target="https://www.facebook.com/share/v/1HWDCTDE92/" TargetMode="External"/><Relationship Id="rId2292" Type="http://schemas.openxmlformats.org/officeDocument/2006/relationships/hyperlink" Target="https://www.facebook.com/share/v/1HWDCTDE92/" TargetMode="External"/><Relationship Id="rId2293" Type="http://schemas.openxmlformats.org/officeDocument/2006/relationships/hyperlink" Target="https://www.facebook.com/share/v/1HWDCTDE92/" TargetMode="External"/><Relationship Id="rId253" Type="http://schemas.openxmlformats.org/officeDocument/2006/relationships/hyperlink" Target="https://youtu.be/tdsxQ-eX9cs?si=fJG323WK-lxlPrkW" TargetMode="External"/><Relationship Id="rId2294" Type="http://schemas.openxmlformats.org/officeDocument/2006/relationships/hyperlink" Target="https://www.facebook.com/share/v/1HWDCTDE92/" TargetMode="External"/><Relationship Id="rId5321" Type="http://schemas.openxmlformats.org/officeDocument/2006/relationships/hyperlink" Target="https://www.facebook.com/share/r/18oacoDZ5H/" TargetMode="External"/><Relationship Id="rId252" Type="http://schemas.openxmlformats.org/officeDocument/2006/relationships/hyperlink" Target="https://youtu.be/tdsxQ-eX9cs?si=fJG323WK-lxlPrkW" TargetMode="External"/><Relationship Id="rId2295" Type="http://schemas.openxmlformats.org/officeDocument/2006/relationships/hyperlink" Target="https://www.facebook.com/share/v/1HWDCTDE92/" TargetMode="External"/><Relationship Id="rId5322" Type="http://schemas.openxmlformats.org/officeDocument/2006/relationships/hyperlink" Target="https://www.facebook.com/share/r/18oacoDZ5H/" TargetMode="External"/><Relationship Id="rId251" Type="http://schemas.openxmlformats.org/officeDocument/2006/relationships/hyperlink" Target="https://youtu.be/tdsxQ-eX9cs?si=fJG323WK-lxlPrkW" TargetMode="External"/><Relationship Id="rId2296" Type="http://schemas.openxmlformats.org/officeDocument/2006/relationships/hyperlink" Target="https://www.facebook.com/share/v/1HWDCTDE92/" TargetMode="External"/><Relationship Id="rId250" Type="http://schemas.openxmlformats.org/officeDocument/2006/relationships/hyperlink" Target="https://youtu.be/tdsxQ-eX9cs?si=fJG323WK-lxlPrkW" TargetMode="External"/><Relationship Id="rId2297" Type="http://schemas.openxmlformats.org/officeDocument/2006/relationships/hyperlink" Target="https://www.facebook.com/share/v/1HWDCTDE92/" TargetMode="External"/><Relationship Id="rId5320" Type="http://schemas.openxmlformats.org/officeDocument/2006/relationships/hyperlink" Target="https://www.facebook.com/share/r/18oacoDZ5H/" TargetMode="External"/><Relationship Id="rId257" Type="http://schemas.openxmlformats.org/officeDocument/2006/relationships/hyperlink" Target="https://youtu.be/tdsxQ-eX9cs?si=fJG323WK-lxlPrkW" TargetMode="External"/><Relationship Id="rId2298" Type="http://schemas.openxmlformats.org/officeDocument/2006/relationships/hyperlink" Target="https://www.facebook.com/share/v/1HWDCTDE92/" TargetMode="External"/><Relationship Id="rId5325" Type="http://schemas.openxmlformats.org/officeDocument/2006/relationships/hyperlink" Target="https://www.facebook.com/share/r/18oacoDZ5H/" TargetMode="External"/><Relationship Id="rId256" Type="http://schemas.openxmlformats.org/officeDocument/2006/relationships/hyperlink" Target="https://youtu.be/tdsxQ-eX9cs?si=fJG323WK-lxlPrkW" TargetMode="External"/><Relationship Id="rId2299" Type="http://schemas.openxmlformats.org/officeDocument/2006/relationships/hyperlink" Target="https://www.facebook.com/share/v/1HWDCTDE92/" TargetMode="External"/><Relationship Id="rId5326" Type="http://schemas.openxmlformats.org/officeDocument/2006/relationships/hyperlink" Target="https://www.facebook.com/share/r/18oacoDZ5H/" TargetMode="External"/><Relationship Id="rId255" Type="http://schemas.openxmlformats.org/officeDocument/2006/relationships/hyperlink" Target="https://youtu.be/tdsxQ-eX9cs?si=fJG323WK-lxlPrkW" TargetMode="External"/><Relationship Id="rId5323" Type="http://schemas.openxmlformats.org/officeDocument/2006/relationships/hyperlink" Target="https://www.facebook.com/share/r/18oacoDZ5H/" TargetMode="External"/><Relationship Id="rId254" Type="http://schemas.openxmlformats.org/officeDocument/2006/relationships/hyperlink" Target="https://youtu.be/tdsxQ-eX9cs?si=fJG323WK-lxlPrkW" TargetMode="External"/><Relationship Id="rId5324" Type="http://schemas.openxmlformats.org/officeDocument/2006/relationships/hyperlink" Target="https://www.facebook.com/share/r/18oacoDZ5H/" TargetMode="External"/><Relationship Id="rId4029" Type="http://schemas.openxmlformats.org/officeDocument/2006/relationships/hyperlink" Target="https://www.instagram.com/reel/DXMBYBYD1VQ/?utm_source=ig_web_copy_link&amp;igsh=MzRlODBiNWFlZA==" TargetMode="External"/><Relationship Id="rId293" Type="http://schemas.openxmlformats.org/officeDocument/2006/relationships/hyperlink" Target="https://www.tiktok.com/@xa.lamiya.999/video/7614841033452440850?is_from_webapp=1&amp;sender_device=pc&amp;web_id=7620734263085139463" TargetMode="External"/><Relationship Id="rId292" Type="http://schemas.openxmlformats.org/officeDocument/2006/relationships/hyperlink" Target="https://www.tiktok.com/@xa.lamiya.999/video/7608199098704923924?is_from_webapp=1&amp;sender_device=pc&amp;web_id=7620734263085139463" TargetMode="External"/><Relationship Id="rId291" Type="http://schemas.openxmlformats.org/officeDocument/2006/relationships/hyperlink" Target="https://www.tiktok.com/@xa.lamiya.999/video/7608199098704923924?is_from_webapp=1&amp;sender_device=pc&amp;web_id=7620734263085139463" TargetMode="External"/><Relationship Id="rId290" Type="http://schemas.openxmlformats.org/officeDocument/2006/relationships/hyperlink" Target="https://www.tiktok.com/@xa.lamiya.999/video/7608199098704923924?is_from_webapp=1&amp;sender_device=pc&amp;web_id=7620734263085139463" TargetMode="External"/><Relationship Id="rId5350" Type="http://schemas.openxmlformats.org/officeDocument/2006/relationships/hyperlink" Target="https://www.facebook.com/share/r/1DmwQo4K6V/" TargetMode="External"/><Relationship Id="rId5351" Type="http://schemas.openxmlformats.org/officeDocument/2006/relationships/hyperlink" Target="https://www.facebook.com/share/r/1DmwQo4K6V/" TargetMode="External"/><Relationship Id="rId4020" Type="http://schemas.openxmlformats.org/officeDocument/2006/relationships/hyperlink" Target="https://www.instagram.com/reel/DXMBYBYD1VQ/?utm_source=ig_web_copy_link&amp;igsh=MzRlODBiNWFlZA==" TargetMode="External"/><Relationship Id="rId286" Type="http://schemas.openxmlformats.org/officeDocument/2006/relationships/hyperlink" Target="https://www.tiktok.com/@smitalizzz/video/7538377979257261333?is_from_webapp=1&amp;sender_device=pc&amp;web_id=7620734263085139463" TargetMode="External"/><Relationship Id="rId4022" Type="http://schemas.openxmlformats.org/officeDocument/2006/relationships/hyperlink" Target="https://www.instagram.com/reel/DXMBYBYD1VQ/?utm_source=ig_web_copy_link&amp;igsh=MzRlODBiNWFlZA==" TargetMode="External"/><Relationship Id="rId5354" Type="http://schemas.openxmlformats.org/officeDocument/2006/relationships/hyperlink" Target="https://www.facebook.com/share/r/1DmwQo4K6V/" TargetMode="External"/><Relationship Id="rId285" Type="http://schemas.openxmlformats.org/officeDocument/2006/relationships/hyperlink" Target="https://www.tiktok.com/@shamima_afrinomi/video/6807334515376278790?is_from_webapp=1&amp;sender_device=pc&amp;web_id=7620734263085139463" TargetMode="External"/><Relationship Id="rId4021" Type="http://schemas.openxmlformats.org/officeDocument/2006/relationships/hyperlink" Target="https://www.instagram.com/reel/DXMBYBYD1VQ/?utm_source=ig_web_copy_link&amp;igsh=MzRlODBiNWFlZA==" TargetMode="External"/><Relationship Id="rId5355" Type="http://schemas.openxmlformats.org/officeDocument/2006/relationships/hyperlink" Target="https://www.facebook.com/share/r/1DmwQo4K6V/" TargetMode="External"/><Relationship Id="rId284" Type="http://schemas.openxmlformats.org/officeDocument/2006/relationships/hyperlink" Target="https://www.tiktok.com/@shamima_afrinomi/video/6807334515376278790?is_from_webapp=1&amp;sender_device=pc&amp;web_id=7620734263085139463" TargetMode="External"/><Relationship Id="rId4024" Type="http://schemas.openxmlformats.org/officeDocument/2006/relationships/hyperlink" Target="https://www.instagram.com/reel/DXMBYBYD1VQ/?utm_source=ig_web_copy_link&amp;igsh=MzRlODBiNWFlZA==" TargetMode="External"/><Relationship Id="rId5352" Type="http://schemas.openxmlformats.org/officeDocument/2006/relationships/hyperlink" Target="https://www.facebook.com/share/r/1DmwQo4K6V/" TargetMode="External"/><Relationship Id="rId283" Type="http://schemas.openxmlformats.org/officeDocument/2006/relationships/hyperlink" Target="https://www.tiktok.com/@shamima_afrinomi/video/6807334515376278790?is_from_webapp=1&amp;sender_device=pc&amp;web_id=7620734263085139463" TargetMode="External"/><Relationship Id="rId4023" Type="http://schemas.openxmlformats.org/officeDocument/2006/relationships/hyperlink" Target="https://www.instagram.com/reel/DXMBYBYD1VQ/?utm_source=ig_web_copy_link&amp;igsh=MzRlODBiNWFlZA==" TargetMode="External"/><Relationship Id="rId5353" Type="http://schemas.openxmlformats.org/officeDocument/2006/relationships/hyperlink" Target="https://www.facebook.com/share/r/1DmwQo4K6V/" TargetMode="External"/><Relationship Id="rId4026" Type="http://schemas.openxmlformats.org/officeDocument/2006/relationships/hyperlink" Target="https://www.instagram.com/reel/DXMBYBYD1VQ/?utm_source=ig_web_copy_link&amp;igsh=MzRlODBiNWFlZA==" TargetMode="External"/><Relationship Id="rId5358" Type="http://schemas.openxmlformats.org/officeDocument/2006/relationships/hyperlink" Target="https://www.facebook.com/share/r/1DmwQo4K6V/" TargetMode="External"/><Relationship Id="rId289" Type="http://schemas.openxmlformats.org/officeDocument/2006/relationships/hyperlink" Target="https://www.tiktok.com/@xa.lamiya.999/video/7608199098704923924?is_from_webapp=1&amp;sender_device=pc&amp;web_id=7620734263085139463" TargetMode="External"/><Relationship Id="rId4025" Type="http://schemas.openxmlformats.org/officeDocument/2006/relationships/hyperlink" Target="https://www.instagram.com/reel/DXMBYBYD1VQ/?utm_source=ig_web_copy_link&amp;igsh=MzRlODBiNWFlZA==" TargetMode="External"/><Relationship Id="rId5359" Type="http://schemas.openxmlformats.org/officeDocument/2006/relationships/hyperlink" Target="https://www.facebook.com/share/r/1DmwQo4K6V/" TargetMode="External"/><Relationship Id="rId288" Type="http://schemas.openxmlformats.org/officeDocument/2006/relationships/hyperlink" Target="https://www.tiktok.com/@abrita33/video/7583782683675872519?is_from_webapp=1&amp;sender_device=pc&amp;web_id=7620734263085139463" TargetMode="External"/><Relationship Id="rId4028" Type="http://schemas.openxmlformats.org/officeDocument/2006/relationships/hyperlink" Target="https://www.instagram.com/reel/DXMBYBYD1VQ/?utm_source=ig_web_copy_link&amp;igsh=MzRlODBiNWFlZA==" TargetMode="External"/><Relationship Id="rId5356" Type="http://schemas.openxmlformats.org/officeDocument/2006/relationships/hyperlink" Target="https://www.facebook.com/share/r/1DmwQo4K6V/" TargetMode="External"/><Relationship Id="rId287" Type="http://schemas.openxmlformats.org/officeDocument/2006/relationships/hyperlink" Target="https://www.tiktok.com/@abrita33/video/7583782683675872519?is_from_webapp=1&amp;sender_device=pc&amp;web_id=7620734263085139463" TargetMode="External"/><Relationship Id="rId4027" Type="http://schemas.openxmlformats.org/officeDocument/2006/relationships/hyperlink" Target="https://www.instagram.com/reel/DXMBYBYD1VQ/?utm_source=ig_web_copy_link&amp;igsh=MzRlODBiNWFlZA==" TargetMode="External"/><Relationship Id="rId5357" Type="http://schemas.openxmlformats.org/officeDocument/2006/relationships/hyperlink" Target="https://www.facebook.com/share/r/1DmwQo4K6V/" TargetMode="External"/><Relationship Id="rId4019" Type="http://schemas.openxmlformats.org/officeDocument/2006/relationships/hyperlink" Target="https://www.instagram.com/reel/DXMBYBYD1VQ/?utm_source=ig_web_copy_link&amp;igsh=MzRlODBiNWFlZA==" TargetMode="External"/><Relationship Id="rId4018" Type="http://schemas.openxmlformats.org/officeDocument/2006/relationships/hyperlink" Target="https://www.instagram.com/reel/DXMBYBYD1VQ/?utm_source=ig_web_copy_link&amp;igsh=MzRlODBiNWFlZA==" TargetMode="External"/><Relationship Id="rId5349" Type="http://schemas.openxmlformats.org/officeDocument/2006/relationships/hyperlink" Target="https://www.facebook.com/share/r/1DmwQo4K6V/" TargetMode="External"/><Relationship Id="rId282" Type="http://schemas.openxmlformats.org/officeDocument/2006/relationships/hyperlink" Target="https://www.tiktok.com/@shamima_afrinomi/video/6807334515376278790?is_from_webapp=1&amp;sender_device=pc&amp;web_id=7620734263085139463" TargetMode="External"/><Relationship Id="rId281" Type="http://schemas.openxmlformats.org/officeDocument/2006/relationships/hyperlink" Target="https://www.tiktok.com/@shamima_afrinomi/video/6807334515376278790?is_from_webapp=1&amp;sender_device=pc&amp;web_id=7620734263085139463" TargetMode="External"/><Relationship Id="rId280" Type="http://schemas.openxmlformats.org/officeDocument/2006/relationships/hyperlink" Target="https://www.instagram.com/reel/C6QN0jGKeg1/?igsh=Z2g1dW50MmYxamV0" TargetMode="External"/><Relationship Id="rId5340" Type="http://schemas.openxmlformats.org/officeDocument/2006/relationships/hyperlink" Target="https://www.facebook.com/share/r/1DmwQo4K6V/" TargetMode="External"/><Relationship Id="rId275" Type="http://schemas.openxmlformats.org/officeDocument/2006/relationships/hyperlink" Target="https://www.instagram.com/p/DRNjsVIE2B4/?igsh=MWdia3BmaXo4eTBpaA==" TargetMode="External"/><Relationship Id="rId4011" Type="http://schemas.openxmlformats.org/officeDocument/2006/relationships/hyperlink" Target="https://www.tiktok.com/@opuvai.official/video/7635115920981003541?is_from_webapp=1&amp;sender_device=pc&amp;web_id=7640044015366276628" TargetMode="External"/><Relationship Id="rId5343" Type="http://schemas.openxmlformats.org/officeDocument/2006/relationships/hyperlink" Target="https://www.facebook.com/share/r/1DmwQo4K6V/" TargetMode="External"/><Relationship Id="rId274" Type="http://schemas.openxmlformats.org/officeDocument/2006/relationships/hyperlink" Target="https://youtu.be/tdsxQ-eX9cs?si=fJG323WK-lxlPrkW" TargetMode="External"/><Relationship Id="rId4010" Type="http://schemas.openxmlformats.org/officeDocument/2006/relationships/hyperlink" Target="https://www.tiktok.com/@opuvai.official/video/7643008751640857877?is_from_webapp=1&amp;sender_device=pc&amp;web_id=7640044015366276628" TargetMode="External"/><Relationship Id="rId5344" Type="http://schemas.openxmlformats.org/officeDocument/2006/relationships/hyperlink" Target="https://www.facebook.com/share/r/1DmwQo4K6V/" TargetMode="External"/><Relationship Id="rId273" Type="http://schemas.openxmlformats.org/officeDocument/2006/relationships/hyperlink" Target="https://youtu.be/tdsxQ-eX9cs?si=fJG323WK-lxlPrkW" TargetMode="External"/><Relationship Id="rId4013" Type="http://schemas.openxmlformats.org/officeDocument/2006/relationships/hyperlink" Target="https://www.tiktok.com/@shimulbiswas122/video/7101099130176458011?is_from_webapp=1&amp;sender_device=pc&amp;web_id=7640044015366276628" TargetMode="External"/><Relationship Id="rId5341" Type="http://schemas.openxmlformats.org/officeDocument/2006/relationships/hyperlink" Target="https://www.facebook.com/share/r/1DmwQo4K6V/" TargetMode="External"/><Relationship Id="rId272" Type="http://schemas.openxmlformats.org/officeDocument/2006/relationships/hyperlink" Target="https://youtu.be/tdsxQ-eX9cs?si=fJG323WK-lxlPrkW" TargetMode="External"/><Relationship Id="rId4012" Type="http://schemas.openxmlformats.org/officeDocument/2006/relationships/hyperlink" Target="https://www.tiktok.com/@shimulbiswas122/video/7101099130176458011?is_from_webapp=1&amp;sender_device=pc&amp;web_id=7640044015366276628" TargetMode="External"/><Relationship Id="rId5342" Type="http://schemas.openxmlformats.org/officeDocument/2006/relationships/hyperlink" Target="https://www.facebook.com/share/r/1DmwQo4K6V/" TargetMode="External"/><Relationship Id="rId279" Type="http://schemas.openxmlformats.org/officeDocument/2006/relationships/hyperlink" Target="https://www.instagram.com/reel/C6QN0jGKeg1/?igsh=Z2g1dW50MmYxamV0" TargetMode="External"/><Relationship Id="rId4015" Type="http://schemas.openxmlformats.org/officeDocument/2006/relationships/hyperlink" Target="https://www.tiktok.com/@shimulbiswas122/video/7101099130176458011?is_from_webapp=1&amp;sender_device=pc&amp;web_id=7640044015366276628" TargetMode="External"/><Relationship Id="rId5347" Type="http://schemas.openxmlformats.org/officeDocument/2006/relationships/hyperlink" Target="https://www.facebook.com/share/r/1DmwQo4K6V/" TargetMode="External"/><Relationship Id="rId278" Type="http://schemas.openxmlformats.org/officeDocument/2006/relationships/hyperlink" Target="https://www.instagram.com/reel/C6QN0jGKeg1/?igsh=Z2g1dW50MmYxamV0" TargetMode="External"/><Relationship Id="rId4014" Type="http://schemas.openxmlformats.org/officeDocument/2006/relationships/hyperlink" Target="https://www.tiktok.com/@shimulbiswas122/video/7101099130176458011?is_from_webapp=1&amp;sender_device=pc&amp;web_id=7640044015366276628" TargetMode="External"/><Relationship Id="rId5348" Type="http://schemas.openxmlformats.org/officeDocument/2006/relationships/hyperlink" Target="https://www.facebook.com/share/r/1DmwQo4K6V/" TargetMode="External"/><Relationship Id="rId277" Type="http://schemas.openxmlformats.org/officeDocument/2006/relationships/hyperlink" Target="https://www.instagram.com/p/DRNjsVIE2B4/?igsh=MWdia3BmaXo4eTBpaA==" TargetMode="External"/><Relationship Id="rId4017" Type="http://schemas.openxmlformats.org/officeDocument/2006/relationships/hyperlink" Target="https://www.tiktok.com/@shimulbiswas122/video/7101099130176458011?is_from_webapp=1&amp;sender_device=pc&amp;web_id=7640044015366276628" TargetMode="External"/><Relationship Id="rId5345" Type="http://schemas.openxmlformats.org/officeDocument/2006/relationships/hyperlink" Target="https://www.facebook.com/share/r/1DmwQo4K6V/" TargetMode="External"/><Relationship Id="rId276" Type="http://schemas.openxmlformats.org/officeDocument/2006/relationships/hyperlink" Target="https://www.instagram.com/p/DRNjsVIE2B4/?igsh=MWdia3BmaXo4eTBpaA==" TargetMode="External"/><Relationship Id="rId4016" Type="http://schemas.openxmlformats.org/officeDocument/2006/relationships/hyperlink" Target="https://www.tiktok.com/@shimulbiswas122/video/7101099130176458011?is_from_webapp=1&amp;sender_device=pc&amp;web_id=7640044015366276628" TargetMode="External"/><Relationship Id="rId5346" Type="http://schemas.openxmlformats.org/officeDocument/2006/relationships/hyperlink" Target="https://www.facebook.com/share/r/1DmwQo4K6V/" TargetMode="External"/><Relationship Id="rId1851" Type="http://schemas.openxmlformats.org/officeDocument/2006/relationships/hyperlink" Target="https://www.tiktok.com/@farabibuzz_0/video/7515800624907210002?is_from_webapp=1&amp;sender_device=pc&amp;web_id=7640044015366276628" TargetMode="External"/><Relationship Id="rId1852" Type="http://schemas.openxmlformats.org/officeDocument/2006/relationships/hyperlink" Target="https://www.tiktok.com/@farabibuzz_0/video/7515800624907210002?is_from_webapp=1&amp;sender_device=pc&amp;web_id=7640044015366276628" TargetMode="External"/><Relationship Id="rId1853" Type="http://schemas.openxmlformats.org/officeDocument/2006/relationships/hyperlink" Target="https://www.tiktok.com/@farabibuzz_0/video/7515800624907210002?is_from_webapp=1&amp;sender_device=pc&amp;web_id=7640044015366276628" TargetMode="External"/><Relationship Id="rId1854" Type="http://schemas.openxmlformats.org/officeDocument/2006/relationships/hyperlink" Target="https://www.tiktok.com/@miss_dev2/video/7566902038861303041?is_from_webapp=1&amp;sender_device=pc&amp;web_id=7640044015366276628" TargetMode="External"/><Relationship Id="rId1855" Type="http://schemas.openxmlformats.org/officeDocument/2006/relationships/hyperlink" Target="https://www.tiktok.com/@miss_dev2/video/7566902038861303041?is_from_webapp=1&amp;sender_device=pc&amp;web_id=7640044015366276628" TargetMode="External"/><Relationship Id="rId1856" Type="http://schemas.openxmlformats.org/officeDocument/2006/relationships/hyperlink" Target="https://www.tiktok.com/@miss_dev2/video/7566902038861303041?is_from_webapp=1&amp;sender_device=pc&amp;web_id=7640044015366276628" TargetMode="External"/><Relationship Id="rId1857" Type="http://schemas.openxmlformats.org/officeDocument/2006/relationships/hyperlink" Target="https://www.facebook.com/share/v/18cuyxdMh8/" TargetMode="External"/><Relationship Id="rId1858" Type="http://schemas.openxmlformats.org/officeDocument/2006/relationships/hyperlink" Target="https://www.facebook.com/share/v/18cuyxdMh8/" TargetMode="External"/><Relationship Id="rId1859" Type="http://schemas.openxmlformats.org/officeDocument/2006/relationships/hyperlink" Target="https://www.facebook.com/share/v/18cuyxdMh8/" TargetMode="External"/><Relationship Id="rId1850" Type="http://schemas.openxmlformats.org/officeDocument/2006/relationships/hyperlink" Target="https://www.tiktok.com/@farabibuzz_0/video/7515800624907210002?is_from_webapp=1&amp;sender_device=pc&amp;web_id=7640044015366276628" TargetMode="External"/><Relationship Id="rId1840" Type="http://schemas.openxmlformats.org/officeDocument/2006/relationships/hyperlink" Target="https://www.tiktok.com/@vbexclusive_official/video/7634050751769152775?is_from_webapp=1&amp;sender_device=pc" TargetMode="External"/><Relationship Id="rId1841" Type="http://schemas.openxmlformats.org/officeDocument/2006/relationships/hyperlink" Target="https://www.tiktok.com/@vbexclusive_official/video/7634050751769152775?is_from_webapp=1&amp;sender_device=pc" TargetMode="External"/><Relationship Id="rId1842" Type="http://schemas.openxmlformats.org/officeDocument/2006/relationships/hyperlink" Target="https://www.tiktok.com/@vbexclusive_official/video/7634050751769152775?is_from_webapp=1&amp;sender_device=pc" TargetMode="External"/><Relationship Id="rId1843" Type="http://schemas.openxmlformats.org/officeDocument/2006/relationships/hyperlink" Target="https://www.tiktok.com/@vbexclusive_official/video/7634050751769152775?is_from_webapp=1&amp;sender_device=pc" TargetMode="External"/><Relationship Id="rId1844" Type="http://schemas.openxmlformats.org/officeDocument/2006/relationships/hyperlink" Target="https://www.tiktok.com/@vbexclusive_official/video/7634050751769152775?is_from_webapp=1&amp;sender_device=pc" TargetMode="External"/><Relationship Id="rId1845" Type="http://schemas.openxmlformats.org/officeDocument/2006/relationships/hyperlink" Target="https://www.tiktok.com/@prankuubd/video/7635621845361904903?is_from_webapp=1&amp;sender_device=pc" TargetMode="External"/><Relationship Id="rId1846" Type="http://schemas.openxmlformats.org/officeDocument/2006/relationships/hyperlink" Target="https://www.tiktok.com/@prankuubd/video/7635621845361904903?is_from_webapp=1&amp;sender_device=pc" TargetMode="External"/><Relationship Id="rId1847" Type="http://schemas.openxmlformats.org/officeDocument/2006/relationships/hyperlink" Target="https://www.tiktok.com/@prankuubd/video/7635621845361904903?is_from_webapp=1&amp;sender_device=pc" TargetMode="External"/><Relationship Id="rId1848" Type="http://schemas.openxmlformats.org/officeDocument/2006/relationships/hyperlink" Target="https://www.tiktok.com/@prankuubd/video/7635621845361904903?is_from_webapp=1&amp;sender_device=pc" TargetMode="External"/><Relationship Id="rId1849" Type="http://schemas.openxmlformats.org/officeDocument/2006/relationships/hyperlink" Target="https://www.tiktok.com/@farabibuzz_0/video/7515800624907210002?is_from_webapp=1&amp;sender_device=pc&amp;web_id=7640044015366276628" TargetMode="External"/><Relationship Id="rId1873" Type="http://schemas.openxmlformats.org/officeDocument/2006/relationships/hyperlink" Target="https://www.tiktok.com/@adolf.khan41/video/7600428273021095189?is_from_webapp=1&amp;sender_device=pc&amp;web_id=7640044015366276628" TargetMode="External"/><Relationship Id="rId1874" Type="http://schemas.openxmlformats.org/officeDocument/2006/relationships/hyperlink" Target="https://www.tiktok.com/@adolf.khan41/video/7600428273021095189?is_from_webapp=1&amp;sender_device=pc&amp;web_id=7640044015366276628" TargetMode="External"/><Relationship Id="rId1875" Type="http://schemas.openxmlformats.org/officeDocument/2006/relationships/hyperlink" Target="https://www.tiktok.com/@adolf.khan41/video/7600428273021095189?is_from_webapp=1&amp;sender_device=pc&amp;web_id=7640044015366276628" TargetMode="External"/><Relationship Id="rId4901" Type="http://schemas.openxmlformats.org/officeDocument/2006/relationships/hyperlink" Target="https://www.instagram.com/reel/DXE5hz-Eq1B/?utm_source=ig_web_copy_link&amp;igsh=MzRlODBiNWFlZA==" TargetMode="External"/><Relationship Id="rId1876" Type="http://schemas.openxmlformats.org/officeDocument/2006/relationships/hyperlink" Target="https://www.tiktok.com/@adolf.khan41/video/7600428273021095189?is_from_webapp=1&amp;sender_device=pc&amp;web_id=7640044015366276628" TargetMode="External"/><Relationship Id="rId4900" Type="http://schemas.openxmlformats.org/officeDocument/2006/relationships/hyperlink" Target="https://www.instagram.com/reel/DXE5hz-Eq1B/?utm_source=ig_web_copy_link&amp;igsh=MzRlODBiNWFlZA==" TargetMode="External"/><Relationship Id="rId1877" Type="http://schemas.openxmlformats.org/officeDocument/2006/relationships/hyperlink" Target="https://www.tiktok.com/@adolf.khan41/video/7600428273021095189?is_from_webapp=1&amp;sender_device=pc&amp;web_id=7640044015366276628" TargetMode="External"/><Relationship Id="rId4903" Type="http://schemas.openxmlformats.org/officeDocument/2006/relationships/hyperlink" Target="https://www.instagram.com/reel/DXE5hz-Eq1B/?utm_source=ig_web_copy_link&amp;igsh=MzRlODBiNWFlZA==" TargetMode="External"/><Relationship Id="rId1878" Type="http://schemas.openxmlformats.org/officeDocument/2006/relationships/hyperlink" Target="https://www.tiktok.com/@adolf.khan41/video/7600428273021095189?is_from_webapp=1&amp;sender_device=pc&amp;web_id=7640044015366276628" TargetMode="External"/><Relationship Id="rId4902" Type="http://schemas.openxmlformats.org/officeDocument/2006/relationships/hyperlink" Target="https://www.instagram.com/reel/DXE5hz-Eq1B/?utm_source=ig_web_copy_link&amp;igsh=MzRlODBiNWFlZA==" TargetMode="External"/><Relationship Id="rId1879" Type="http://schemas.openxmlformats.org/officeDocument/2006/relationships/hyperlink" Target="https://www.tiktok.com/@adolf.khan41/video/7600428273021095189?is_from_webapp=1&amp;sender_device=pc&amp;web_id=7640044015366276628" TargetMode="External"/><Relationship Id="rId4905" Type="http://schemas.openxmlformats.org/officeDocument/2006/relationships/hyperlink" Target="https://www.instagram.com/reel/DYB0LmMxrU6/?utm_source=ig_web_copy_link&amp;igsh=MzRlODBiNWFlZA==" TargetMode="External"/><Relationship Id="rId4904" Type="http://schemas.openxmlformats.org/officeDocument/2006/relationships/hyperlink" Target="https://www.instagram.com/reel/DXE5hz-Eq1B/?utm_source=ig_web_copy_link&amp;igsh=MzRlODBiNWFlZA==" TargetMode="External"/><Relationship Id="rId4907" Type="http://schemas.openxmlformats.org/officeDocument/2006/relationships/hyperlink" Target="https://www.instagram.com/reel/DYB0LmMxrU6/?utm_source=ig_web_copy_link&amp;igsh=MzRlODBiNWFlZA==" TargetMode="External"/><Relationship Id="rId4906" Type="http://schemas.openxmlformats.org/officeDocument/2006/relationships/hyperlink" Target="https://www.instagram.com/reel/DYB0LmMxrU6/?utm_source=ig_web_copy_link&amp;igsh=MzRlODBiNWFlZA==" TargetMode="External"/><Relationship Id="rId4909" Type="http://schemas.openxmlformats.org/officeDocument/2006/relationships/hyperlink" Target="https://www.instagram.com/reel/DYB0LmMxrU6/?utm_source=ig_web_copy_link&amp;igsh=MzRlODBiNWFlZA==" TargetMode="External"/><Relationship Id="rId4908" Type="http://schemas.openxmlformats.org/officeDocument/2006/relationships/hyperlink" Target="https://www.instagram.com/reel/DYB0LmMxrU6/?utm_source=ig_web_copy_link&amp;igsh=MzRlODBiNWFlZA==" TargetMode="External"/><Relationship Id="rId1870" Type="http://schemas.openxmlformats.org/officeDocument/2006/relationships/hyperlink" Target="https://www.tiktok.com/@adolf.khan41/video/7600428273021095189?is_from_webapp=1&amp;sender_device=pc&amp;web_id=7640044015366276628" TargetMode="External"/><Relationship Id="rId1871" Type="http://schemas.openxmlformats.org/officeDocument/2006/relationships/hyperlink" Target="https://www.tiktok.com/@adolf.khan41/video/7600428273021095189?is_from_webapp=1&amp;sender_device=pc&amp;web_id=7640044015366276628" TargetMode="External"/><Relationship Id="rId1872" Type="http://schemas.openxmlformats.org/officeDocument/2006/relationships/hyperlink" Target="https://www.tiktok.com/@adolf.khan41/video/7600428273021095189?is_from_webapp=1&amp;sender_device=pc&amp;web_id=7640044015366276628" TargetMode="External"/><Relationship Id="rId1862" Type="http://schemas.openxmlformats.org/officeDocument/2006/relationships/hyperlink" Target="https://www.facebook.com/share/v/18cuyxdMh8/" TargetMode="External"/><Relationship Id="rId1863" Type="http://schemas.openxmlformats.org/officeDocument/2006/relationships/hyperlink" Target="https://www.facebook.com/share/v/18cuyxdMh8/" TargetMode="External"/><Relationship Id="rId1864" Type="http://schemas.openxmlformats.org/officeDocument/2006/relationships/hyperlink" Target="https://www.tiktok.com/@adolf.khan41/video/7640495031719120148?is_from_webapp=1&amp;sender_device=pc&amp;web_id=7640044015366276628" TargetMode="External"/><Relationship Id="rId1865" Type="http://schemas.openxmlformats.org/officeDocument/2006/relationships/hyperlink" Target="https://www.tiktok.com/@adolf.khan41/video/7640495031719120148?is_from_webapp=1&amp;sender_device=pc&amp;web_id=7640044015366276628" TargetMode="External"/><Relationship Id="rId1866" Type="http://schemas.openxmlformats.org/officeDocument/2006/relationships/hyperlink" Target="https://www.tiktok.com/@adolf.khan41/video/7640495031719120148?is_from_webapp=1&amp;sender_device=pc&amp;web_id=7640044015366276628" TargetMode="External"/><Relationship Id="rId1867" Type="http://schemas.openxmlformats.org/officeDocument/2006/relationships/hyperlink" Target="https://www.tiktok.com/@adolf.khan41/video/7640495031719120148?is_from_webapp=1&amp;sender_device=pc&amp;web_id=7640044015366276628" TargetMode="External"/><Relationship Id="rId1868" Type="http://schemas.openxmlformats.org/officeDocument/2006/relationships/hyperlink" Target="https://www.tiktok.com/@adolf.khan41/video/7640495031719120148?is_from_webapp=1&amp;sender_device=pc&amp;web_id=7640044015366276628" TargetMode="External"/><Relationship Id="rId1869" Type="http://schemas.openxmlformats.org/officeDocument/2006/relationships/hyperlink" Target="https://www.tiktok.com/@adolf.khan41/video/7640495031719120148?is_from_webapp=1&amp;sender_device=pc&amp;web_id=7640044015366276628" TargetMode="External"/><Relationship Id="rId1860" Type="http://schemas.openxmlformats.org/officeDocument/2006/relationships/hyperlink" Target="https://www.facebook.com/share/v/18cuyxdMh8/" TargetMode="External"/><Relationship Id="rId1861" Type="http://schemas.openxmlformats.org/officeDocument/2006/relationships/hyperlink" Target="https://www.facebook.com/share/v/18cuyxdMh8/" TargetMode="External"/><Relationship Id="rId1810" Type="http://schemas.openxmlformats.org/officeDocument/2006/relationships/hyperlink" Target="https://www.facebook.com/share/p/1Hvwkdksnz/" TargetMode="External"/><Relationship Id="rId1811" Type="http://schemas.openxmlformats.org/officeDocument/2006/relationships/hyperlink" Target="https://www.facebook.com/share/p/1Hvwkdksnz/" TargetMode="External"/><Relationship Id="rId1812" Type="http://schemas.openxmlformats.org/officeDocument/2006/relationships/hyperlink" Target="https://www.facebook.com/share/p/1Hvwkdksnz/" TargetMode="External"/><Relationship Id="rId1813" Type="http://schemas.openxmlformats.org/officeDocument/2006/relationships/hyperlink" Target="https://www.facebook.com/share/p/1Hvwkdksnz/" TargetMode="External"/><Relationship Id="rId1814" Type="http://schemas.openxmlformats.org/officeDocument/2006/relationships/hyperlink" Target="https://www.facebook.com/share/p/1Hvwkdksnz/" TargetMode="External"/><Relationship Id="rId1815" Type="http://schemas.openxmlformats.org/officeDocument/2006/relationships/hyperlink" Target="https://www.facebook.com/share/p/1Hvwkdksnz/" TargetMode="External"/><Relationship Id="rId1816" Type="http://schemas.openxmlformats.org/officeDocument/2006/relationships/hyperlink" Target="https://www.facebook.com/share/p/1Hvwkdksnz/" TargetMode="External"/><Relationship Id="rId1817" Type="http://schemas.openxmlformats.org/officeDocument/2006/relationships/hyperlink" Target="https://www.tiktok.com/@safamarowa505/video/7532340752869805319?is_from_webapp=1&amp;sender_device=pc&amp;web_id=7640044015366276628" TargetMode="External"/><Relationship Id="rId1818" Type="http://schemas.openxmlformats.org/officeDocument/2006/relationships/hyperlink" Target="https://www.tiktok.com/@safamarowa505/video/7532340752869805319?is_from_webapp=1&amp;sender_device=pc&amp;web_id=7640044015366276628" TargetMode="External"/><Relationship Id="rId1819" Type="http://schemas.openxmlformats.org/officeDocument/2006/relationships/hyperlink" Target="https://www.tiktok.com/@safamarowa505/video/7532340752869805319?is_from_webapp=1&amp;sender_device=pc&amp;web_id=7640044015366276628" TargetMode="External"/><Relationship Id="rId4080" Type="http://schemas.openxmlformats.org/officeDocument/2006/relationships/hyperlink" Target="https://www.facebook.com/share/r/1BcUwaSk9s/" TargetMode="External"/><Relationship Id="rId4082" Type="http://schemas.openxmlformats.org/officeDocument/2006/relationships/hyperlink" Target="https://www.facebook.com/share/r/1BcUwaSk9s/" TargetMode="External"/><Relationship Id="rId4081" Type="http://schemas.openxmlformats.org/officeDocument/2006/relationships/hyperlink" Target="https://www.facebook.com/share/r/1BcUwaSk9s/" TargetMode="External"/><Relationship Id="rId4084" Type="http://schemas.openxmlformats.org/officeDocument/2006/relationships/hyperlink" Target="https://www.facebook.com/share/r/1BcUwaSk9s/" TargetMode="External"/><Relationship Id="rId4083" Type="http://schemas.openxmlformats.org/officeDocument/2006/relationships/hyperlink" Target="https://www.facebook.com/share/r/1BcUwaSk9s/" TargetMode="External"/><Relationship Id="rId4086" Type="http://schemas.openxmlformats.org/officeDocument/2006/relationships/hyperlink" Target="https://www.facebook.com/share/r/1BcUwaSk9s/" TargetMode="External"/><Relationship Id="rId4085" Type="http://schemas.openxmlformats.org/officeDocument/2006/relationships/hyperlink" Target="https://www.facebook.com/share/r/1BcUwaSk9s/" TargetMode="External"/><Relationship Id="rId4088" Type="http://schemas.openxmlformats.org/officeDocument/2006/relationships/hyperlink" Target="https://www.facebook.com/share/r/1BcUwaSk9s/" TargetMode="External"/><Relationship Id="rId4087" Type="http://schemas.openxmlformats.org/officeDocument/2006/relationships/hyperlink" Target="https://www.facebook.com/share/r/1BcUwaSk9s/" TargetMode="External"/><Relationship Id="rId4089" Type="http://schemas.openxmlformats.org/officeDocument/2006/relationships/hyperlink" Target="https://www.facebook.com/share/r/1BcUwaSk9s/" TargetMode="External"/><Relationship Id="rId1800" Type="http://schemas.openxmlformats.org/officeDocument/2006/relationships/hyperlink" Target="https://www.tiktok.com/@rex_murad_420/video/7495264557015780626?is_from_webapp=1&amp;sender_device=pc" TargetMode="External"/><Relationship Id="rId1801" Type="http://schemas.openxmlformats.org/officeDocument/2006/relationships/hyperlink" Target="https://www.tiktok.com/@rex_murad_420/video/7495264557015780626?is_from_webapp=1&amp;sender_device=pc" TargetMode="External"/><Relationship Id="rId1802" Type="http://schemas.openxmlformats.org/officeDocument/2006/relationships/hyperlink" Target="https://www.tiktok.com/@rex_murad_420/video/7495264557015780626?is_from_webapp=1&amp;sender_device=pc" TargetMode="External"/><Relationship Id="rId1803" Type="http://schemas.openxmlformats.org/officeDocument/2006/relationships/hyperlink" Target="https://www.facebook.com/share/p/1Hvwkdksnz/" TargetMode="External"/><Relationship Id="rId1804" Type="http://schemas.openxmlformats.org/officeDocument/2006/relationships/hyperlink" Target="https://www.facebook.com/share/p/1Hvwkdksnz/" TargetMode="External"/><Relationship Id="rId1805" Type="http://schemas.openxmlformats.org/officeDocument/2006/relationships/hyperlink" Target="https://www.facebook.com/share/p/1Hvwkdksnz/" TargetMode="External"/><Relationship Id="rId1806" Type="http://schemas.openxmlformats.org/officeDocument/2006/relationships/hyperlink" Target="https://www.facebook.com/share/p/1Hvwkdksnz/" TargetMode="External"/><Relationship Id="rId1807" Type="http://schemas.openxmlformats.org/officeDocument/2006/relationships/hyperlink" Target="https://www.facebook.com/share/p/1Hvwkdksnz/" TargetMode="External"/><Relationship Id="rId1808" Type="http://schemas.openxmlformats.org/officeDocument/2006/relationships/hyperlink" Target="https://www.facebook.com/share/p/1Hvwkdksnz/" TargetMode="External"/><Relationship Id="rId1809" Type="http://schemas.openxmlformats.org/officeDocument/2006/relationships/hyperlink" Target="https://www.facebook.com/share/p/1Hvwkdksnz/" TargetMode="External"/><Relationship Id="rId4071" Type="http://schemas.openxmlformats.org/officeDocument/2006/relationships/hyperlink" Target="https://www.facebook.com/share/r/1BcUwaSk9s/" TargetMode="External"/><Relationship Id="rId4070" Type="http://schemas.openxmlformats.org/officeDocument/2006/relationships/hyperlink" Target="https://www.facebook.com/share/r/1BcUwaSk9s/" TargetMode="External"/><Relationship Id="rId4073" Type="http://schemas.openxmlformats.org/officeDocument/2006/relationships/hyperlink" Target="https://www.facebook.com/share/r/1BcUwaSk9s/" TargetMode="External"/><Relationship Id="rId4072" Type="http://schemas.openxmlformats.org/officeDocument/2006/relationships/hyperlink" Target="https://www.facebook.com/share/r/1BcUwaSk9s/" TargetMode="External"/><Relationship Id="rId4075" Type="http://schemas.openxmlformats.org/officeDocument/2006/relationships/hyperlink" Target="https://www.facebook.com/share/r/1BcUwaSk9s/" TargetMode="External"/><Relationship Id="rId4074" Type="http://schemas.openxmlformats.org/officeDocument/2006/relationships/hyperlink" Target="https://www.facebook.com/share/r/1BcUwaSk9s/" TargetMode="External"/><Relationship Id="rId4077" Type="http://schemas.openxmlformats.org/officeDocument/2006/relationships/hyperlink" Target="https://www.facebook.com/share/r/1BcUwaSk9s/" TargetMode="External"/><Relationship Id="rId4076" Type="http://schemas.openxmlformats.org/officeDocument/2006/relationships/hyperlink" Target="https://www.facebook.com/share/r/1BcUwaSk9s/" TargetMode="External"/><Relationship Id="rId4079" Type="http://schemas.openxmlformats.org/officeDocument/2006/relationships/hyperlink" Target="https://www.facebook.com/share/r/1BcUwaSk9s/" TargetMode="External"/><Relationship Id="rId4078" Type="http://schemas.openxmlformats.org/officeDocument/2006/relationships/hyperlink" Target="https://www.facebook.com/share/r/1BcUwaSk9s/" TargetMode="External"/><Relationship Id="rId1830" Type="http://schemas.openxmlformats.org/officeDocument/2006/relationships/hyperlink" Target="https://www.tiktok.com/@safamarowa505/video/7532340752869805319?is_from_webapp=1&amp;sender_device=pc&amp;web_id=7640044015366276628" TargetMode="External"/><Relationship Id="rId1831" Type="http://schemas.openxmlformats.org/officeDocument/2006/relationships/hyperlink" Target="https://www.tiktok.com/@safamarowa505/video/7532340752869805319?is_from_webapp=1&amp;sender_device=pc&amp;web_id=7640044015366276628" TargetMode="External"/><Relationship Id="rId1832" Type="http://schemas.openxmlformats.org/officeDocument/2006/relationships/hyperlink" Target="https://www.tiktok.com/@safamarowa505/video/7532340752869805319?is_from_webapp=1&amp;sender_device=pc&amp;web_id=7640044015366276628" TargetMode="External"/><Relationship Id="rId1833" Type="http://schemas.openxmlformats.org/officeDocument/2006/relationships/hyperlink" Target="https://www.tiktok.com/@safamarowa505/video/7532340752869805319?is_from_webapp=1&amp;sender_device=pc&amp;web_id=7640044015366276628" TargetMode="External"/><Relationship Id="rId1834" Type="http://schemas.openxmlformats.org/officeDocument/2006/relationships/hyperlink" Target="https://www.tiktok.com/@safamarowa505/video/7532340752869805319?is_from_webapp=1&amp;sender_device=pc&amp;web_id=7640044015366276628" TargetMode="External"/><Relationship Id="rId1835" Type="http://schemas.openxmlformats.org/officeDocument/2006/relationships/hyperlink" Target="https://www.tiktok.com/@safamarowa505/video/7532340752869805319?is_from_webapp=1&amp;sender_device=pc&amp;web_id=7640044015366276628" TargetMode="External"/><Relationship Id="rId1836" Type="http://schemas.openxmlformats.org/officeDocument/2006/relationships/hyperlink" Target="https://www.tiktok.com/@safamarowa505/video/7532340752869805319?is_from_webapp=1&amp;sender_device=pc&amp;web_id=7640044015366276628" TargetMode="External"/><Relationship Id="rId1837" Type="http://schemas.openxmlformats.org/officeDocument/2006/relationships/hyperlink" Target="https://www.tiktok.com/@safamarowa505/video/7532340752869805319?is_from_webapp=1&amp;sender_device=pc&amp;web_id=7640044015366276628" TargetMode="External"/><Relationship Id="rId1838" Type="http://schemas.openxmlformats.org/officeDocument/2006/relationships/hyperlink" Target="https://www.tiktok.com/@safamarowa505/video/7532340752869805319?is_from_webapp=1&amp;sender_device=pc&amp;web_id=7640044015366276628" TargetMode="External"/><Relationship Id="rId1839" Type="http://schemas.openxmlformats.org/officeDocument/2006/relationships/hyperlink" Target="https://www.tiktok.com/@vbexclusive_official/video/7634050751769152775?is_from_webapp=1&amp;sender_device=pc" TargetMode="External"/><Relationship Id="rId1820" Type="http://schemas.openxmlformats.org/officeDocument/2006/relationships/hyperlink" Target="https://www.tiktok.com/@safamarowa505/video/7532340752869805319?is_from_webapp=1&amp;sender_device=pc&amp;web_id=7640044015366276628" TargetMode="External"/><Relationship Id="rId1821" Type="http://schemas.openxmlformats.org/officeDocument/2006/relationships/hyperlink" Target="https://www.tiktok.com/@safamarowa505/video/7532340752869805319?is_from_webapp=1&amp;sender_device=pc&amp;web_id=7640044015366276628" TargetMode="External"/><Relationship Id="rId1822" Type="http://schemas.openxmlformats.org/officeDocument/2006/relationships/hyperlink" Target="https://www.tiktok.com/@safamarowa505/video/7532340752869805319?is_from_webapp=1&amp;sender_device=pc&amp;web_id=7640044015366276628" TargetMode="External"/><Relationship Id="rId1823" Type="http://schemas.openxmlformats.org/officeDocument/2006/relationships/hyperlink" Target="https://www.tiktok.com/@safamarowa505/video/7532340752869805319?is_from_webapp=1&amp;sender_device=pc&amp;web_id=7640044015366276628" TargetMode="External"/><Relationship Id="rId1824" Type="http://schemas.openxmlformats.org/officeDocument/2006/relationships/hyperlink" Target="https://www.tiktok.com/@safamarowa505/video/7532340752869805319?is_from_webapp=1&amp;sender_device=pc&amp;web_id=7640044015366276628" TargetMode="External"/><Relationship Id="rId1825" Type="http://schemas.openxmlformats.org/officeDocument/2006/relationships/hyperlink" Target="https://www.tiktok.com/@safamarowa505/video/7532340752869805319?is_from_webapp=1&amp;sender_device=pc&amp;web_id=7640044015366276628" TargetMode="External"/><Relationship Id="rId1826" Type="http://schemas.openxmlformats.org/officeDocument/2006/relationships/hyperlink" Target="https://www.tiktok.com/@safamarowa505/video/7532340752869805319?is_from_webapp=1&amp;sender_device=pc&amp;web_id=7640044015366276628" TargetMode="External"/><Relationship Id="rId1827" Type="http://schemas.openxmlformats.org/officeDocument/2006/relationships/hyperlink" Target="https://www.tiktok.com/@safamarowa505/video/7532340752869805319?is_from_webapp=1&amp;sender_device=pc&amp;web_id=7640044015366276628" TargetMode="External"/><Relationship Id="rId1828" Type="http://schemas.openxmlformats.org/officeDocument/2006/relationships/hyperlink" Target="https://www.tiktok.com/@safamarowa505/video/7532340752869805319?is_from_webapp=1&amp;sender_device=pc&amp;web_id=7640044015366276628" TargetMode="External"/><Relationship Id="rId1829" Type="http://schemas.openxmlformats.org/officeDocument/2006/relationships/hyperlink" Target="https://www.tiktok.com/@safamarowa505/video/7532340752869805319?is_from_webapp=1&amp;sender_device=pc&amp;web_id=7640044015366276628" TargetMode="External"/><Relationship Id="rId4091" Type="http://schemas.openxmlformats.org/officeDocument/2006/relationships/hyperlink" Target="https://www.facebook.com/share/r/1BcUwaSk9s/" TargetMode="External"/><Relationship Id="rId4090" Type="http://schemas.openxmlformats.org/officeDocument/2006/relationships/hyperlink" Target="https://www.facebook.com/share/r/1BcUwaSk9s/" TargetMode="External"/><Relationship Id="rId4093" Type="http://schemas.openxmlformats.org/officeDocument/2006/relationships/hyperlink" Target="https://www.facebook.com/share/r/1BcUwaSk9s/" TargetMode="External"/><Relationship Id="rId4092" Type="http://schemas.openxmlformats.org/officeDocument/2006/relationships/hyperlink" Target="https://www.facebook.com/share/r/1BcUwaSk9s/" TargetMode="External"/><Relationship Id="rId4095" Type="http://schemas.openxmlformats.org/officeDocument/2006/relationships/hyperlink" Target="https://www.facebook.com/share/r/1BcUwaSk9s/" TargetMode="External"/><Relationship Id="rId4094" Type="http://schemas.openxmlformats.org/officeDocument/2006/relationships/hyperlink" Target="https://www.facebook.com/share/r/1BcUwaSk9s/" TargetMode="External"/><Relationship Id="rId4097" Type="http://schemas.openxmlformats.org/officeDocument/2006/relationships/hyperlink" Target="https://www.facebook.com/share/r/1BcUwaSk9s/" TargetMode="External"/><Relationship Id="rId4096" Type="http://schemas.openxmlformats.org/officeDocument/2006/relationships/hyperlink" Target="https://www.facebook.com/share/r/1BcUwaSk9s/" TargetMode="External"/><Relationship Id="rId4099" Type="http://schemas.openxmlformats.org/officeDocument/2006/relationships/hyperlink" Target="https://www.facebook.com/share/r/1BcUwaSk9s/" TargetMode="External"/><Relationship Id="rId4098" Type="http://schemas.openxmlformats.org/officeDocument/2006/relationships/hyperlink" Target="https://www.facebook.com/share/r/1BcUwaSk9s/" TargetMode="External"/><Relationship Id="rId2302" Type="http://schemas.openxmlformats.org/officeDocument/2006/relationships/hyperlink" Target="https://www.facebook.com/share/v/1HWDCTDE92/" TargetMode="External"/><Relationship Id="rId3634" Type="http://schemas.openxmlformats.org/officeDocument/2006/relationships/hyperlink" Target="https://www.tiktok.com/@md_rifat_05/video/7113373670243912986?is_from_webapp=1&amp;sender_device=pc&amp;web_id=7640044015366276628" TargetMode="External"/><Relationship Id="rId4965" Type="http://schemas.openxmlformats.org/officeDocument/2006/relationships/hyperlink" Target="https://www.instagram.com/reel/DYSZL2Kgslq/?utm_source=ig_web_copy_link&amp;igsh=MzRlODBiNWFlZA==" TargetMode="External"/><Relationship Id="rId2303" Type="http://schemas.openxmlformats.org/officeDocument/2006/relationships/hyperlink" Target="https://www.facebook.com/share/v/1HWDCTDE92/" TargetMode="External"/><Relationship Id="rId3633" Type="http://schemas.openxmlformats.org/officeDocument/2006/relationships/hyperlink" Target="https://www.tiktok.com/@md_rifat_05/video/7113373670243912986?is_from_webapp=1&amp;sender_device=pc&amp;web_id=7640044015366276628" TargetMode="External"/><Relationship Id="rId4964" Type="http://schemas.openxmlformats.org/officeDocument/2006/relationships/hyperlink" Target="https://www.instagram.com/reel/DYSZL2Kgslq/?utm_source=ig_web_copy_link&amp;igsh=MzRlODBiNWFlZA==" TargetMode="External"/><Relationship Id="rId2304" Type="http://schemas.openxmlformats.org/officeDocument/2006/relationships/hyperlink" Target="https://www.facebook.com/share/v/1HWDCTDE92/" TargetMode="External"/><Relationship Id="rId3636" Type="http://schemas.openxmlformats.org/officeDocument/2006/relationships/hyperlink" Target="https://www.tiktok.com/@rtv_news/video/7395155050449964289?is_from_webapp=1&amp;sender_device=pc&amp;web_id=7640044015366276628" TargetMode="External"/><Relationship Id="rId4967" Type="http://schemas.openxmlformats.org/officeDocument/2006/relationships/hyperlink" Target="https://www.instagram.com/reel/DYSZL2Kgslq/?utm_source=ig_web_copy_link&amp;igsh=MzRlODBiNWFlZA==" TargetMode="External"/><Relationship Id="rId2305" Type="http://schemas.openxmlformats.org/officeDocument/2006/relationships/hyperlink" Target="https://www.facebook.com/share/v/1HWDCTDE92/" TargetMode="External"/><Relationship Id="rId3635" Type="http://schemas.openxmlformats.org/officeDocument/2006/relationships/hyperlink" Target="https://www.tiktok.com/@md_rifat_05/video/7113373670243912986?is_from_webapp=1&amp;sender_device=pc&amp;web_id=7640044015366276628" TargetMode="External"/><Relationship Id="rId4966" Type="http://schemas.openxmlformats.org/officeDocument/2006/relationships/hyperlink" Target="https://www.instagram.com/reel/DYSZL2Kgslq/?utm_source=ig_web_copy_link&amp;igsh=MzRlODBiNWFlZA==" TargetMode="External"/><Relationship Id="rId2306" Type="http://schemas.openxmlformats.org/officeDocument/2006/relationships/hyperlink" Target="https://www.facebook.com/share/v/1HWDCTDE92/" TargetMode="External"/><Relationship Id="rId3638" Type="http://schemas.openxmlformats.org/officeDocument/2006/relationships/hyperlink" Target="https://www.tiktok.com/@rtv_news/video/7395155050449964289?is_from_webapp=1&amp;sender_device=pc&amp;web_id=7640044015366276628" TargetMode="External"/><Relationship Id="rId4969" Type="http://schemas.openxmlformats.org/officeDocument/2006/relationships/hyperlink" Target="https://www.instagram.com/reel/DYSZL2Kgslq/?utm_source=ig_web_copy_link&amp;igsh=MzRlODBiNWFlZA==" TargetMode="External"/><Relationship Id="rId2307" Type="http://schemas.openxmlformats.org/officeDocument/2006/relationships/hyperlink" Target="https://www.facebook.com/share/v/1HWDCTDE92/" TargetMode="External"/><Relationship Id="rId3637" Type="http://schemas.openxmlformats.org/officeDocument/2006/relationships/hyperlink" Target="https://www.tiktok.com/@rtv_news/video/7395155050449964289?is_from_webapp=1&amp;sender_device=pc&amp;web_id=7640044015366276628" TargetMode="External"/><Relationship Id="rId4968" Type="http://schemas.openxmlformats.org/officeDocument/2006/relationships/hyperlink" Target="https://www.instagram.com/reel/DYSZL2Kgslq/?utm_source=ig_web_copy_link&amp;igsh=MzRlODBiNWFlZA==" TargetMode="External"/><Relationship Id="rId2308" Type="http://schemas.openxmlformats.org/officeDocument/2006/relationships/hyperlink" Target="https://www.facebook.com/share/v/1HWDCTDE92/" TargetMode="External"/><Relationship Id="rId2309" Type="http://schemas.openxmlformats.org/officeDocument/2006/relationships/hyperlink" Target="https://www.facebook.com/share/v/1HWDCTDE92/" TargetMode="External"/><Relationship Id="rId3639" Type="http://schemas.openxmlformats.org/officeDocument/2006/relationships/hyperlink" Target="https://www.tiktok.com/@rtv_news/video/7395155050449964289?is_from_webapp=1&amp;sender_device=pc&amp;web_id=7640044015366276628" TargetMode="External"/><Relationship Id="rId3630" Type="http://schemas.openxmlformats.org/officeDocument/2006/relationships/hyperlink" Target="https://www.tiktok.com/@abcdefghiloveuonlyu/video/7483369469956377863?is_from_webapp=1&amp;sender_device=pc&amp;web_id=7640044015366276628" TargetMode="External"/><Relationship Id="rId4961" Type="http://schemas.openxmlformats.org/officeDocument/2006/relationships/hyperlink" Target="https://www.instagram.com/reel/DYSZL2Kgslq/?utm_source=ig_web_copy_link&amp;igsh=MzRlODBiNWFlZA==" TargetMode="External"/><Relationship Id="rId4960" Type="http://schemas.openxmlformats.org/officeDocument/2006/relationships/hyperlink" Target="https://www.instagram.com/reel/DYSZL2Kgslq/?utm_source=ig_web_copy_link&amp;igsh=MzRlODBiNWFlZA==" TargetMode="External"/><Relationship Id="rId2300" Type="http://schemas.openxmlformats.org/officeDocument/2006/relationships/hyperlink" Target="https://www.facebook.com/share/v/1HWDCTDE92/" TargetMode="External"/><Relationship Id="rId3632" Type="http://schemas.openxmlformats.org/officeDocument/2006/relationships/hyperlink" Target="https://www.tiktok.com/@md_rifat_05/video/7113373670243912986?is_from_webapp=1&amp;sender_device=pc&amp;web_id=7640044015366276628" TargetMode="External"/><Relationship Id="rId4963" Type="http://schemas.openxmlformats.org/officeDocument/2006/relationships/hyperlink" Target="https://www.instagram.com/reel/DYSZL2Kgslq/?utm_source=ig_web_copy_link&amp;igsh=MzRlODBiNWFlZA==" TargetMode="External"/><Relationship Id="rId2301" Type="http://schemas.openxmlformats.org/officeDocument/2006/relationships/hyperlink" Target="https://www.facebook.com/share/v/1HWDCTDE92/" TargetMode="External"/><Relationship Id="rId3631" Type="http://schemas.openxmlformats.org/officeDocument/2006/relationships/hyperlink" Target="https://www.tiktok.com/@md_rifat_05/video/7113373670243912986?is_from_webapp=1&amp;sender_device=pc&amp;web_id=7640044015366276628" TargetMode="External"/><Relationship Id="rId4962" Type="http://schemas.openxmlformats.org/officeDocument/2006/relationships/hyperlink" Target="https://www.instagram.com/reel/DYSZL2Kgslq/?utm_source=ig_web_copy_link&amp;igsh=MzRlODBiNWFlZA==" TargetMode="External"/><Relationship Id="rId3623" Type="http://schemas.openxmlformats.org/officeDocument/2006/relationships/hyperlink" Target="https://www.tiktok.com/@obaidulkader097/video/7257989930477980929?is_from_webapp=1&amp;sender_device=pc&amp;web_id=7640044015366276628" TargetMode="External"/><Relationship Id="rId4954" Type="http://schemas.openxmlformats.org/officeDocument/2006/relationships/hyperlink" Target="https://www.instagram.com/reel/DZCfaJAN6fi/?utm_source=ig_web_copy_link&amp;igsh=MzRlODBiNWFlZA==" TargetMode="External"/><Relationship Id="rId3622" Type="http://schemas.openxmlformats.org/officeDocument/2006/relationships/hyperlink" Target="https://www.tiktok.com/@obaidulkader097/video/7257989930477980929?is_from_webapp=1&amp;sender_device=pc&amp;web_id=7640044015366276628" TargetMode="External"/><Relationship Id="rId4953" Type="http://schemas.openxmlformats.org/officeDocument/2006/relationships/hyperlink" Target="https://www.instagram.com/reel/DZCfaJAN6fi/?utm_source=ig_web_copy_link&amp;igsh=MzRlODBiNWFlZA==" TargetMode="External"/><Relationship Id="rId3625" Type="http://schemas.openxmlformats.org/officeDocument/2006/relationships/hyperlink" Target="https://www.tiktok.com/@abcdefghiloveuonlyu/video/7483369469956377863?is_from_webapp=1&amp;sender_device=pc&amp;web_id=7640044015366276628" TargetMode="External"/><Relationship Id="rId4956" Type="http://schemas.openxmlformats.org/officeDocument/2006/relationships/hyperlink" Target="https://www.instagram.com/reel/DZCfaJAN6fi/?utm_source=ig_web_copy_link&amp;igsh=MzRlODBiNWFlZA==" TargetMode="External"/><Relationship Id="rId3624" Type="http://schemas.openxmlformats.org/officeDocument/2006/relationships/hyperlink" Target="https://www.tiktok.com/@abcdefghiloveuonlyu/video/7483369469956377863?is_from_webapp=1&amp;sender_device=pc&amp;web_id=7640044015366276628" TargetMode="External"/><Relationship Id="rId4955" Type="http://schemas.openxmlformats.org/officeDocument/2006/relationships/hyperlink" Target="https://www.instagram.com/reel/DZCfaJAN6fi/?utm_source=ig_web_copy_link&amp;igsh=MzRlODBiNWFlZA==" TargetMode="External"/><Relationship Id="rId3627" Type="http://schemas.openxmlformats.org/officeDocument/2006/relationships/hyperlink" Target="https://www.tiktok.com/@abcdefghiloveuonlyu/video/7483369469956377863?is_from_webapp=1&amp;sender_device=pc&amp;web_id=7640044015366276628" TargetMode="External"/><Relationship Id="rId4958" Type="http://schemas.openxmlformats.org/officeDocument/2006/relationships/hyperlink" Target="https://www.instagram.com/reel/DZCfaJAN6fi/?utm_source=ig_web_copy_link&amp;igsh=MzRlODBiNWFlZA==" TargetMode="External"/><Relationship Id="rId3626" Type="http://schemas.openxmlformats.org/officeDocument/2006/relationships/hyperlink" Target="https://www.tiktok.com/@abcdefghiloveuonlyu/video/7483369469956377863?is_from_webapp=1&amp;sender_device=pc&amp;web_id=7640044015366276628" TargetMode="External"/><Relationship Id="rId4957" Type="http://schemas.openxmlformats.org/officeDocument/2006/relationships/hyperlink" Target="https://www.instagram.com/reel/DZCfaJAN6fi/?utm_source=ig_web_copy_link&amp;igsh=MzRlODBiNWFlZA==" TargetMode="External"/><Relationship Id="rId3629" Type="http://schemas.openxmlformats.org/officeDocument/2006/relationships/hyperlink" Target="https://www.tiktok.com/@abcdefghiloveuonlyu/video/7483369469956377863?is_from_webapp=1&amp;sender_device=pc&amp;web_id=7640044015366276628" TargetMode="External"/><Relationship Id="rId3628" Type="http://schemas.openxmlformats.org/officeDocument/2006/relationships/hyperlink" Target="https://www.tiktok.com/@abcdefghiloveuonlyu/video/7483369469956377863?is_from_webapp=1&amp;sender_device=pc&amp;web_id=7640044015366276628" TargetMode="External"/><Relationship Id="rId4959" Type="http://schemas.openxmlformats.org/officeDocument/2006/relationships/hyperlink" Target="https://www.instagram.com/reel/DY49_O5CMCP/?utm_source=ig_web_copy_link&amp;igsh=MzRlODBiNWFlZA==" TargetMode="External"/><Relationship Id="rId4950" Type="http://schemas.openxmlformats.org/officeDocument/2006/relationships/hyperlink" Target="https://www.instagram.com/reel/DZIrLkbjfPr/?utm_source=ig_web_copy_link&amp;igsh=MzRlODBiNWFlZA==" TargetMode="External"/><Relationship Id="rId3621" Type="http://schemas.openxmlformats.org/officeDocument/2006/relationships/hyperlink" Target="https://www.tiktok.com/@obaidulkader097/video/7257989930477980929?is_from_webapp=1&amp;sender_device=pc&amp;web_id=7640044015366276628" TargetMode="External"/><Relationship Id="rId4952" Type="http://schemas.openxmlformats.org/officeDocument/2006/relationships/hyperlink" Target="https://www.instagram.com/reel/DZCfaJAN6fi/?utm_source=ig_web_copy_link&amp;igsh=MzRlODBiNWFlZA==" TargetMode="External"/><Relationship Id="rId3620" Type="http://schemas.openxmlformats.org/officeDocument/2006/relationships/hyperlink" Target="https://www.tiktok.com/@obaidulkader097/video/7257989930477980929?is_from_webapp=1&amp;sender_device=pc&amp;web_id=7640044015366276628" TargetMode="External"/><Relationship Id="rId4951" Type="http://schemas.openxmlformats.org/officeDocument/2006/relationships/hyperlink" Target="https://www.instagram.com/reel/DZRj357Jg7U/?utm_source=ig_web_copy_link&amp;igsh=MzRlODBiNWFlZA==" TargetMode="External"/><Relationship Id="rId2324" Type="http://schemas.openxmlformats.org/officeDocument/2006/relationships/hyperlink" Target="https://www.facebook.com/share/v/1HWDCTDE92/" TargetMode="External"/><Relationship Id="rId3656" Type="http://schemas.openxmlformats.org/officeDocument/2006/relationships/hyperlink" Target="https://www.tiktok.com/@khaledreacts5/video/7530276889722637576?is_from_webapp=1&amp;sender_device=pc&amp;web_id=7640044015366276628" TargetMode="External"/><Relationship Id="rId4987" Type="http://schemas.openxmlformats.org/officeDocument/2006/relationships/hyperlink" Target="https://www.facebook.com/share/r/1CYAzTNDrE/" TargetMode="External"/><Relationship Id="rId2325" Type="http://schemas.openxmlformats.org/officeDocument/2006/relationships/hyperlink" Target="https://www.facebook.com/share/v/1HWDCTDE92/" TargetMode="External"/><Relationship Id="rId3655" Type="http://schemas.openxmlformats.org/officeDocument/2006/relationships/hyperlink" Target="https://www.tiktok.com/@khaledreacts5/video/7530276889722637576?is_from_webapp=1&amp;sender_device=pc&amp;web_id=7640044015366276628" TargetMode="External"/><Relationship Id="rId4986" Type="http://schemas.openxmlformats.org/officeDocument/2006/relationships/hyperlink" Target="https://www.facebook.com/share/r/1CYAzTNDrE/" TargetMode="External"/><Relationship Id="rId2326" Type="http://schemas.openxmlformats.org/officeDocument/2006/relationships/hyperlink" Target="https://www.facebook.com/share/v/1HWDCTDE92/" TargetMode="External"/><Relationship Id="rId3658" Type="http://schemas.openxmlformats.org/officeDocument/2006/relationships/hyperlink" Target="https://www.tiktok.com/@khaledreacts5/video/7530276889722637576?is_from_webapp=1&amp;sender_device=pc&amp;web_id=7640044015366276628" TargetMode="External"/><Relationship Id="rId4989" Type="http://schemas.openxmlformats.org/officeDocument/2006/relationships/hyperlink" Target="https://www.facebook.com/share/r/1CYAzTNDrE/" TargetMode="External"/><Relationship Id="rId2327" Type="http://schemas.openxmlformats.org/officeDocument/2006/relationships/hyperlink" Target="https://www.facebook.com/share/v/1HWDCTDE92/" TargetMode="External"/><Relationship Id="rId3657" Type="http://schemas.openxmlformats.org/officeDocument/2006/relationships/hyperlink" Target="https://www.tiktok.com/@khaledreacts5/video/7530276889722637576?is_from_webapp=1&amp;sender_device=pc&amp;web_id=7640044015366276628" TargetMode="External"/><Relationship Id="rId4988" Type="http://schemas.openxmlformats.org/officeDocument/2006/relationships/hyperlink" Target="https://www.facebook.com/share/r/1CYAzTNDrE/" TargetMode="External"/><Relationship Id="rId2328" Type="http://schemas.openxmlformats.org/officeDocument/2006/relationships/hyperlink" Target="https://www.facebook.com/share/v/1HWDCTDE92/" TargetMode="External"/><Relationship Id="rId2329" Type="http://schemas.openxmlformats.org/officeDocument/2006/relationships/hyperlink" Target="https://www.facebook.com/share/v/1HWDCTDE92/" TargetMode="External"/><Relationship Id="rId3659" Type="http://schemas.openxmlformats.org/officeDocument/2006/relationships/hyperlink" Target="https://www.tiktok.com/@khaledreacts5/video/7530276889722637576?is_from_webapp=1&amp;sender_device=pc&amp;web_id=7640044015366276628" TargetMode="External"/><Relationship Id="rId3650" Type="http://schemas.openxmlformats.org/officeDocument/2006/relationships/hyperlink" Target="https://www.tiktok.com/@khaledreacts5/video/7530276889722637576?is_from_webapp=1&amp;sender_device=pc&amp;web_id=7640044015366276628" TargetMode="External"/><Relationship Id="rId4981" Type="http://schemas.openxmlformats.org/officeDocument/2006/relationships/hyperlink" Target="https://www.instagram.com/reel/DYSZL2Kgslq/?utm_source=ig_web_copy_link&amp;igsh=MzRlODBiNWFlZA==" TargetMode="External"/><Relationship Id="rId4980" Type="http://schemas.openxmlformats.org/officeDocument/2006/relationships/hyperlink" Target="https://www.instagram.com/reel/DYSZL2Kgslq/?utm_source=ig_web_copy_link&amp;igsh=MzRlODBiNWFlZA==" TargetMode="External"/><Relationship Id="rId2320" Type="http://schemas.openxmlformats.org/officeDocument/2006/relationships/hyperlink" Target="https://www.facebook.com/share/v/1HWDCTDE92/" TargetMode="External"/><Relationship Id="rId3652" Type="http://schemas.openxmlformats.org/officeDocument/2006/relationships/hyperlink" Target="https://www.tiktok.com/@khaledreacts5/video/7530276889722637576?is_from_webapp=1&amp;sender_device=pc&amp;web_id=7640044015366276628" TargetMode="External"/><Relationship Id="rId4983" Type="http://schemas.openxmlformats.org/officeDocument/2006/relationships/hyperlink" Target="https://www.facebook.com/share/r/1CYAzTNDrE/" TargetMode="External"/><Relationship Id="rId2321" Type="http://schemas.openxmlformats.org/officeDocument/2006/relationships/hyperlink" Target="https://www.facebook.com/share/v/1HWDCTDE92/" TargetMode="External"/><Relationship Id="rId3651" Type="http://schemas.openxmlformats.org/officeDocument/2006/relationships/hyperlink" Target="https://www.tiktok.com/@khaledreacts5/video/7530276889722637576?is_from_webapp=1&amp;sender_device=pc&amp;web_id=7640044015366276628" TargetMode="External"/><Relationship Id="rId4982" Type="http://schemas.openxmlformats.org/officeDocument/2006/relationships/hyperlink" Target="https://www.facebook.com/share/r/1CYAzTNDrE/" TargetMode="External"/><Relationship Id="rId2322" Type="http://schemas.openxmlformats.org/officeDocument/2006/relationships/hyperlink" Target="https://www.facebook.com/share/v/1HWDCTDE92/" TargetMode="External"/><Relationship Id="rId3654" Type="http://schemas.openxmlformats.org/officeDocument/2006/relationships/hyperlink" Target="https://www.tiktok.com/@khaledreacts5/video/7530276889722637576?is_from_webapp=1&amp;sender_device=pc&amp;web_id=7640044015366276628" TargetMode="External"/><Relationship Id="rId4985" Type="http://schemas.openxmlformats.org/officeDocument/2006/relationships/hyperlink" Target="https://www.facebook.com/share/r/1CYAzTNDrE/" TargetMode="External"/><Relationship Id="rId2323" Type="http://schemas.openxmlformats.org/officeDocument/2006/relationships/hyperlink" Target="https://www.facebook.com/share/v/1HWDCTDE92/" TargetMode="External"/><Relationship Id="rId3653" Type="http://schemas.openxmlformats.org/officeDocument/2006/relationships/hyperlink" Target="https://www.tiktok.com/@khaledreacts5/video/7530276889722637576?is_from_webapp=1&amp;sender_device=pc&amp;web_id=7640044015366276628" TargetMode="External"/><Relationship Id="rId4984" Type="http://schemas.openxmlformats.org/officeDocument/2006/relationships/hyperlink" Target="https://www.facebook.com/share/r/1CYAzTNDrE/" TargetMode="External"/><Relationship Id="rId2313" Type="http://schemas.openxmlformats.org/officeDocument/2006/relationships/hyperlink" Target="https://www.facebook.com/share/v/1HWDCTDE92/" TargetMode="External"/><Relationship Id="rId3645" Type="http://schemas.openxmlformats.org/officeDocument/2006/relationships/hyperlink" Target="https://www.tiktok.com/@zakaria_ibn_yusuf/video/7146306384978562330?is_from_webapp=1&amp;sender_device=pc&amp;web_id=7640044015366276628" TargetMode="External"/><Relationship Id="rId4976" Type="http://schemas.openxmlformats.org/officeDocument/2006/relationships/hyperlink" Target="https://www.instagram.com/reel/DYSZL2Kgslq/?utm_source=ig_web_copy_link&amp;igsh=MzRlODBiNWFlZA==" TargetMode="External"/><Relationship Id="rId2314" Type="http://schemas.openxmlformats.org/officeDocument/2006/relationships/hyperlink" Target="https://www.facebook.com/share/v/1HWDCTDE92/" TargetMode="External"/><Relationship Id="rId3644" Type="http://schemas.openxmlformats.org/officeDocument/2006/relationships/hyperlink" Target="https://www.tiktok.com/@zakaria_ibn_yusuf/video/7146306384978562330?is_from_webapp=1&amp;sender_device=pc&amp;web_id=7640044015366276628" TargetMode="External"/><Relationship Id="rId4975" Type="http://schemas.openxmlformats.org/officeDocument/2006/relationships/hyperlink" Target="https://www.instagram.com/reel/DYSZL2Kgslq/?utm_source=ig_web_copy_link&amp;igsh=MzRlODBiNWFlZA==" TargetMode="External"/><Relationship Id="rId2315" Type="http://schemas.openxmlformats.org/officeDocument/2006/relationships/hyperlink" Target="https://www.facebook.com/share/v/1HWDCTDE92/" TargetMode="External"/><Relationship Id="rId3647" Type="http://schemas.openxmlformats.org/officeDocument/2006/relationships/hyperlink" Target="https://www.tiktok.com/@zakaria_ibn_yusuf/video/7146306384978562330?is_from_webapp=1&amp;sender_device=pc&amp;web_id=7640044015366276628" TargetMode="External"/><Relationship Id="rId4978" Type="http://schemas.openxmlformats.org/officeDocument/2006/relationships/hyperlink" Target="https://www.instagram.com/reel/DYSZL2Kgslq/?utm_source=ig_web_copy_link&amp;igsh=MzRlODBiNWFlZA==" TargetMode="External"/><Relationship Id="rId2316" Type="http://schemas.openxmlformats.org/officeDocument/2006/relationships/hyperlink" Target="https://www.facebook.com/share/v/1HWDCTDE92/" TargetMode="External"/><Relationship Id="rId3646" Type="http://schemas.openxmlformats.org/officeDocument/2006/relationships/hyperlink" Target="https://www.tiktok.com/@zakaria_ibn_yusuf/video/7146306384978562330?is_from_webapp=1&amp;sender_device=pc&amp;web_id=7640044015366276628" TargetMode="External"/><Relationship Id="rId4977" Type="http://schemas.openxmlformats.org/officeDocument/2006/relationships/hyperlink" Target="https://www.instagram.com/reel/DYSZL2Kgslq/?utm_source=ig_web_copy_link&amp;igsh=MzRlODBiNWFlZA==" TargetMode="External"/><Relationship Id="rId2317" Type="http://schemas.openxmlformats.org/officeDocument/2006/relationships/hyperlink" Target="https://www.facebook.com/share/v/1HWDCTDE92/" TargetMode="External"/><Relationship Id="rId3649" Type="http://schemas.openxmlformats.org/officeDocument/2006/relationships/hyperlink" Target="https://www.tiktok.com/@mahadehassansourav/video/7478355150873185557?is_from_webapp=1&amp;sender_device=pc&amp;web_id=7640044015366276628" TargetMode="External"/><Relationship Id="rId2318" Type="http://schemas.openxmlformats.org/officeDocument/2006/relationships/hyperlink" Target="https://www.facebook.com/share/v/1HWDCTDE92/" TargetMode="External"/><Relationship Id="rId3648" Type="http://schemas.openxmlformats.org/officeDocument/2006/relationships/hyperlink" Target="https://www.tiktok.com/@zakaria_ibn_yusuf/video/7146306384978562330?is_from_webapp=1&amp;sender_device=pc&amp;web_id=7640044015366276628" TargetMode="External"/><Relationship Id="rId4979" Type="http://schemas.openxmlformats.org/officeDocument/2006/relationships/hyperlink" Target="https://www.instagram.com/reel/DYSZL2Kgslq/?utm_source=ig_web_copy_link&amp;igsh=MzRlODBiNWFlZA==" TargetMode="External"/><Relationship Id="rId2319" Type="http://schemas.openxmlformats.org/officeDocument/2006/relationships/hyperlink" Target="https://www.facebook.com/share/v/1HWDCTDE92/" TargetMode="External"/><Relationship Id="rId4970" Type="http://schemas.openxmlformats.org/officeDocument/2006/relationships/hyperlink" Target="https://www.instagram.com/reel/DYSZL2Kgslq/?utm_source=ig_web_copy_link&amp;igsh=MzRlODBiNWFlZA==" TargetMode="External"/><Relationship Id="rId3641" Type="http://schemas.openxmlformats.org/officeDocument/2006/relationships/hyperlink" Target="https://www.tiktok.com/@rtv_news/video/7395155050449964289?is_from_webapp=1&amp;sender_device=pc&amp;web_id=7640044015366276628" TargetMode="External"/><Relationship Id="rId4972" Type="http://schemas.openxmlformats.org/officeDocument/2006/relationships/hyperlink" Target="https://www.instagram.com/reel/DYSZL2Kgslq/?utm_source=ig_web_copy_link&amp;igsh=MzRlODBiNWFlZA==" TargetMode="External"/><Relationship Id="rId2310" Type="http://schemas.openxmlformats.org/officeDocument/2006/relationships/hyperlink" Target="https://www.facebook.com/share/v/1HWDCTDE92/" TargetMode="External"/><Relationship Id="rId3640" Type="http://schemas.openxmlformats.org/officeDocument/2006/relationships/hyperlink" Target="https://www.tiktok.com/@rtv_news/video/7395155050449964289?is_from_webapp=1&amp;sender_device=pc&amp;web_id=7640044015366276628" TargetMode="External"/><Relationship Id="rId4971" Type="http://schemas.openxmlformats.org/officeDocument/2006/relationships/hyperlink" Target="https://www.instagram.com/reel/DYSZL2Kgslq/?utm_source=ig_web_copy_link&amp;igsh=MzRlODBiNWFlZA==" TargetMode="External"/><Relationship Id="rId2311" Type="http://schemas.openxmlformats.org/officeDocument/2006/relationships/hyperlink" Target="https://www.facebook.com/share/v/1HWDCTDE92/" TargetMode="External"/><Relationship Id="rId3643" Type="http://schemas.openxmlformats.org/officeDocument/2006/relationships/hyperlink" Target="https://www.tiktok.com/@rtv_news/video/7395155050449964289?is_from_webapp=1&amp;sender_device=pc&amp;web_id=7640044015366276628" TargetMode="External"/><Relationship Id="rId4974" Type="http://schemas.openxmlformats.org/officeDocument/2006/relationships/hyperlink" Target="https://www.instagram.com/reel/DYSZL2Kgslq/?utm_source=ig_web_copy_link&amp;igsh=MzRlODBiNWFlZA==" TargetMode="External"/><Relationship Id="rId2312" Type="http://schemas.openxmlformats.org/officeDocument/2006/relationships/hyperlink" Target="https://www.facebook.com/share/v/1HWDCTDE92/" TargetMode="External"/><Relationship Id="rId3642" Type="http://schemas.openxmlformats.org/officeDocument/2006/relationships/hyperlink" Target="https://www.tiktok.com/@rtv_news/video/7395155050449964289?is_from_webapp=1&amp;sender_device=pc&amp;web_id=7640044015366276628" TargetMode="External"/><Relationship Id="rId4973" Type="http://schemas.openxmlformats.org/officeDocument/2006/relationships/hyperlink" Target="https://www.instagram.com/reel/DYSZL2Kgslq/?utm_source=ig_web_copy_link&amp;igsh=MzRlODBiNWFlZA==" TargetMode="External"/><Relationship Id="rId1895" Type="http://schemas.openxmlformats.org/officeDocument/2006/relationships/hyperlink" Target="https://www.tiktok.com/@khanadolf/video/7523574844743552264?is_from_webapp=1&amp;sender_device=pc&amp;web_id=7640044015366276628" TargetMode="External"/><Relationship Id="rId4921" Type="http://schemas.openxmlformats.org/officeDocument/2006/relationships/hyperlink" Target="https://www.instagram.com/reel/DZMVLCJp-lu/?utm_source=ig_web_copy_link&amp;igsh=MzRlODBiNWFlZA==" TargetMode="External"/><Relationship Id="rId1896" Type="http://schemas.openxmlformats.org/officeDocument/2006/relationships/hyperlink" Target="https://www.tiktok.com/@adolf.khan41/video/7641224371377409301?is_from_webapp=1&amp;sender_device=pc&amp;web_id=7640044015366276628" TargetMode="External"/><Relationship Id="rId4920" Type="http://schemas.openxmlformats.org/officeDocument/2006/relationships/hyperlink" Target="https://www.instagram.com/reel/DZMVLCJp-lu/?utm_source=ig_web_copy_link&amp;igsh=MzRlODBiNWFlZA==" TargetMode="External"/><Relationship Id="rId1897" Type="http://schemas.openxmlformats.org/officeDocument/2006/relationships/hyperlink" Target="https://www.tiktok.com/@khanadolf/video/7522910158373014791?is_from_webapp=1&amp;sender_device=pc&amp;web_id=7640044015366276628" TargetMode="External"/><Relationship Id="rId4923" Type="http://schemas.openxmlformats.org/officeDocument/2006/relationships/hyperlink" Target="https://www.instagram.com/reel/DZMVLCJp-lu/?utm_source=ig_web_copy_link&amp;igsh=MzRlODBiNWFlZA==" TargetMode="External"/><Relationship Id="rId1898" Type="http://schemas.openxmlformats.org/officeDocument/2006/relationships/hyperlink" Target="https://www.tiktok.com/@khanadolf/video/7522910158373014791?is_from_webapp=1&amp;sender_device=pc&amp;web_id=7640044015366276628" TargetMode="External"/><Relationship Id="rId4922" Type="http://schemas.openxmlformats.org/officeDocument/2006/relationships/hyperlink" Target="https://www.instagram.com/reel/DZMVLCJp-lu/?utm_source=ig_web_copy_link&amp;igsh=MzRlODBiNWFlZA==" TargetMode="External"/><Relationship Id="rId1899" Type="http://schemas.openxmlformats.org/officeDocument/2006/relationships/hyperlink" Target="https://www.tiktok.com/@khanadolf/video/7522910158373014791?is_from_webapp=1&amp;sender_device=pc&amp;web_id=7640044015366276628" TargetMode="External"/><Relationship Id="rId4925" Type="http://schemas.openxmlformats.org/officeDocument/2006/relationships/hyperlink" Target="https://www.instagram.com/reel/DZMVLCJp-lu/?utm_source=ig_web_copy_link&amp;igsh=MzRlODBiNWFlZA==" TargetMode="External"/><Relationship Id="rId4924" Type="http://schemas.openxmlformats.org/officeDocument/2006/relationships/hyperlink" Target="https://www.instagram.com/reel/DZMVLCJp-lu/?utm_source=ig_web_copy_link&amp;igsh=MzRlODBiNWFlZA==" TargetMode="External"/><Relationship Id="rId4927" Type="http://schemas.openxmlformats.org/officeDocument/2006/relationships/hyperlink" Target="https://www.instagram.com/reel/DZQK9HOz5Hv/?utm_source=ig_web_copy_link&amp;igsh=MzRlODBiNWFlZA==" TargetMode="External"/><Relationship Id="rId4926" Type="http://schemas.openxmlformats.org/officeDocument/2006/relationships/hyperlink" Target="https://www.instagram.com/reel/DZMVLCJp-lu/?utm_source=ig_web_copy_link&amp;igsh=MzRlODBiNWFlZA==" TargetMode="External"/><Relationship Id="rId4929" Type="http://schemas.openxmlformats.org/officeDocument/2006/relationships/hyperlink" Target="https://www.instagram.com/reel/DZQK9HOz5Hv/?utm_source=ig_web_copy_link&amp;igsh=MzRlODBiNWFlZA==" TargetMode="External"/><Relationship Id="rId4928" Type="http://schemas.openxmlformats.org/officeDocument/2006/relationships/hyperlink" Target="https://www.instagram.com/reel/DZQK9HOz5Hv/?utm_source=ig_web_copy_link&amp;igsh=MzRlODBiNWFlZA==" TargetMode="External"/><Relationship Id="rId1890" Type="http://schemas.openxmlformats.org/officeDocument/2006/relationships/hyperlink" Target="https://www.tiktok.com/@khanadolf/video/7523574844743552264?is_from_webapp=1&amp;sender_device=pc&amp;web_id=7640044015366276628" TargetMode="External"/><Relationship Id="rId1891" Type="http://schemas.openxmlformats.org/officeDocument/2006/relationships/hyperlink" Target="https://www.tiktok.com/@khanadolf/video/7523574844743552264?is_from_webapp=1&amp;sender_device=pc&amp;web_id=7640044015366276628" TargetMode="External"/><Relationship Id="rId1892" Type="http://schemas.openxmlformats.org/officeDocument/2006/relationships/hyperlink" Target="https://www.tiktok.com/@khanadolf/video/7523574844743552264?is_from_webapp=1&amp;sender_device=pc&amp;web_id=7640044015366276628" TargetMode="External"/><Relationship Id="rId1893" Type="http://schemas.openxmlformats.org/officeDocument/2006/relationships/hyperlink" Target="https://www.tiktok.com/@khanadolf/video/7523574844743552264?is_from_webapp=1&amp;sender_device=pc&amp;web_id=7640044015366276628" TargetMode="External"/><Relationship Id="rId1894" Type="http://schemas.openxmlformats.org/officeDocument/2006/relationships/hyperlink" Target="https://www.tiktok.com/@khanadolf/video/7523574844743552264?is_from_webapp=1&amp;sender_device=pc&amp;web_id=7640044015366276628" TargetMode="External"/><Relationship Id="rId1884" Type="http://schemas.openxmlformats.org/officeDocument/2006/relationships/hyperlink" Target="https://www.tiktok.com/@khanadolf/video/7523574844743552264?is_from_webapp=1&amp;sender_device=pc&amp;web_id=7640044015366276628" TargetMode="External"/><Relationship Id="rId4910" Type="http://schemas.openxmlformats.org/officeDocument/2006/relationships/hyperlink" Target="https://www.instagram.com/reel/DYB0LmMxrU6/?utm_source=ig_web_copy_link&amp;igsh=MzRlODBiNWFlZA==" TargetMode="External"/><Relationship Id="rId1885" Type="http://schemas.openxmlformats.org/officeDocument/2006/relationships/hyperlink" Target="https://www.tiktok.com/@khanadolf/video/7523574844743552264?is_from_webapp=1&amp;sender_device=pc&amp;web_id=7640044015366276628" TargetMode="External"/><Relationship Id="rId1886" Type="http://schemas.openxmlformats.org/officeDocument/2006/relationships/hyperlink" Target="https://www.tiktok.com/@khanadolf/video/7523574844743552264?is_from_webapp=1&amp;sender_device=pc&amp;web_id=7640044015366276628" TargetMode="External"/><Relationship Id="rId4912" Type="http://schemas.openxmlformats.org/officeDocument/2006/relationships/hyperlink" Target="https://www.instagram.com/reel/DYB0LmMxrU6/?utm_source=ig_web_copy_link&amp;igsh=MzRlODBiNWFlZA==" TargetMode="External"/><Relationship Id="rId1887" Type="http://schemas.openxmlformats.org/officeDocument/2006/relationships/hyperlink" Target="https://www.tiktok.com/@khanadolf/video/7523574844743552264?is_from_webapp=1&amp;sender_device=pc&amp;web_id=7640044015366276628" TargetMode="External"/><Relationship Id="rId4911" Type="http://schemas.openxmlformats.org/officeDocument/2006/relationships/hyperlink" Target="https://www.instagram.com/reel/DYB0LmMxrU6/?utm_source=ig_web_copy_link&amp;igsh=MzRlODBiNWFlZA==" TargetMode="External"/><Relationship Id="rId1888" Type="http://schemas.openxmlformats.org/officeDocument/2006/relationships/hyperlink" Target="https://www.tiktok.com/@khanadolf/video/7523574844743552264?is_from_webapp=1&amp;sender_device=pc&amp;web_id=7640044015366276628" TargetMode="External"/><Relationship Id="rId4914" Type="http://schemas.openxmlformats.org/officeDocument/2006/relationships/hyperlink" Target="https://www.instagram.com/reel/DYB0LmMxrU6/?utm_source=ig_web_copy_link&amp;igsh=MzRlODBiNWFlZA==" TargetMode="External"/><Relationship Id="rId1889" Type="http://schemas.openxmlformats.org/officeDocument/2006/relationships/hyperlink" Target="https://www.tiktok.com/@khanadolf/video/7523574844743552264?is_from_webapp=1&amp;sender_device=pc&amp;web_id=7640044015366276628" TargetMode="External"/><Relationship Id="rId4913" Type="http://schemas.openxmlformats.org/officeDocument/2006/relationships/hyperlink" Target="https://www.instagram.com/reel/DYB0LmMxrU6/?utm_source=ig_web_copy_link&amp;igsh=MzRlODBiNWFlZA==" TargetMode="External"/><Relationship Id="rId4916" Type="http://schemas.openxmlformats.org/officeDocument/2006/relationships/hyperlink" Target="https://www.instagram.com/reel/DYB0LmMxrU6/?utm_source=ig_web_copy_link&amp;igsh=MzRlODBiNWFlZA==" TargetMode="External"/><Relationship Id="rId4915" Type="http://schemas.openxmlformats.org/officeDocument/2006/relationships/hyperlink" Target="https://www.instagram.com/reel/DYB0LmMxrU6/?utm_source=ig_web_copy_link&amp;igsh=MzRlODBiNWFlZA==" TargetMode="External"/><Relationship Id="rId4918" Type="http://schemas.openxmlformats.org/officeDocument/2006/relationships/hyperlink" Target="https://www.instagram.com/reel/DYB0LmMxrU6/?utm_source=ig_web_copy_link&amp;igsh=MzRlODBiNWFlZA==" TargetMode="External"/><Relationship Id="rId4917" Type="http://schemas.openxmlformats.org/officeDocument/2006/relationships/hyperlink" Target="https://www.instagram.com/reel/DYB0LmMxrU6/?utm_source=ig_web_copy_link&amp;igsh=MzRlODBiNWFlZA==" TargetMode="External"/><Relationship Id="rId4919" Type="http://schemas.openxmlformats.org/officeDocument/2006/relationships/hyperlink" Target="https://www.instagram.com/reel/DYB0LmMxrU6/?utm_source=ig_web_copy_link&amp;igsh=MzRlODBiNWFlZA==" TargetMode="External"/><Relationship Id="rId1880" Type="http://schemas.openxmlformats.org/officeDocument/2006/relationships/hyperlink" Target="https://www.tiktok.com/@khanadolf/video/7523574844743552264?is_from_webapp=1&amp;sender_device=pc&amp;web_id=7640044015366276628" TargetMode="External"/><Relationship Id="rId1881" Type="http://schemas.openxmlformats.org/officeDocument/2006/relationships/hyperlink" Target="https://www.tiktok.com/@khanadolf/video/7523574844743552264?is_from_webapp=1&amp;sender_device=pc&amp;web_id=7640044015366276628" TargetMode="External"/><Relationship Id="rId1882" Type="http://schemas.openxmlformats.org/officeDocument/2006/relationships/hyperlink" Target="https://www.tiktok.com/@khanadolf/video/7523574844743552264?is_from_webapp=1&amp;sender_device=pc&amp;web_id=7640044015366276628" TargetMode="External"/><Relationship Id="rId1883" Type="http://schemas.openxmlformats.org/officeDocument/2006/relationships/hyperlink" Target="https://www.tiktok.com/@khanadolf/video/7523574844743552264?is_from_webapp=1&amp;sender_device=pc&amp;web_id=7640044015366276628" TargetMode="External"/><Relationship Id="rId3612" Type="http://schemas.openxmlformats.org/officeDocument/2006/relationships/hyperlink" Target="https://www.instagram.com/reel/DW3tM1ljY_n/?utm_source=ig_web_copy_link&amp;igsh=MzRlODBiNWFlZA==" TargetMode="External"/><Relationship Id="rId4943" Type="http://schemas.openxmlformats.org/officeDocument/2006/relationships/hyperlink" Target="https://www.instagram.com/reel/DZU75yUNZS3/?utm_source=ig_web_copy_link&amp;igsh=MzRlODBiNWFlZA==" TargetMode="External"/><Relationship Id="rId3611" Type="http://schemas.openxmlformats.org/officeDocument/2006/relationships/hyperlink" Target="https://www.instagram.com/reel/DW3tM1ljY_n/?utm_source=ig_web_copy_link&amp;igsh=MzRlODBiNWFlZA==" TargetMode="External"/><Relationship Id="rId4942" Type="http://schemas.openxmlformats.org/officeDocument/2006/relationships/hyperlink" Target="https://www.instagram.com/reel/DZR_zfXz8a2/?utm_source=ig_web_copy_link&amp;igsh=MzRlODBiNWFlZA==" TargetMode="External"/><Relationship Id="rId3614" Type="http://schemas.openxmlformats.org/officeDocument/2006/relationships/hyperlink" Target="https://www.instagram.com/reel/DW3tM1ljY_n/?utm_source=ig_web_copy_link&amp;igsh=MzRlODBiNWFlZA==" TargetMode="External"/><Relationship Id="rId4945" Type="http://schemas.openxmlformats.org/officeDocument/2006/relationships/hyperlink" Target="https://www.instagram.com/reel/DZHZ2XENs87/?utm_source=ig_web_copy_link&amp;igsh=MzRlODBiNWFlZA==" TargetMode="External"/><Relationship Id="rId3613" Type="http://schemas.openxmlformats.org/officeDocument/2006/relationships/hyperlink" Target="https://www.instagram.com/reel/DW3tM1ljY_n/?utm_source=ig_web_copy_link&amp;igsh=MzRlODBiNWFlZA==" TargetMode="External"/><Relationship Id="rId4944" Type="http://schemas.openxmlformats.org/officeDocument/2006/relationships/hyperlink" Target="https://www.instagram.com/reel/DZU75yUNZS3/?utm_source=ig_web_copy_link&amp;igsh=MzRlODBiNWFlZA==" TargetMode="External"/><Relationship Id="rId3616" Type="http://schemas.openxmlformats.org/officeDocument/2006/relationships/hyperlink" Target="https://www.instagram.com/reel/DW3tM1ljY_n/?utm_source=ig_web_copy_link&amp;igsh=MzRlODBiNWFlZA==" TargetMode="External"/><Relationship Id="rId4947" Type="http://schemas.openxmlformats.org/officeDocument/2006/relationships/hyperlink" Target="https://www.instagram.com/reel/DZUijcpP_Ek/?utm_source=ig_web_copy_link&amp;igsh=MzRlODBiNWFlZA==" TargetMode="External"/><Relationship Id="rId3615" Type="http://schemas.openxmlformats.org/officeDocument/2006/relationships/hyperlink" Target="https://www.instagram.com/reel/DW3tM1ljY_n/?utm_source=ig_web_copy_link&amp;igsh=MzRlODBiNWFlZA==" TargetMode="External"/><Relationship Id="rId4946" Type="http://schemas.openxmlformats.org/officeDocument/2006/relationships/hyperlink" Target="https://www.instagram.com/reel/DZHZ2XENs87/?utm_source=ig_web_copy_link&amp;igsh=MzRlODBiNWFlZA==" TargetMode="External"/><Relationship Id="rId3618" Type="http://schemas.openxmlformats.org/officeDocument/2006/relationships/hyperlink" Target="https://www.tiktok.com/@obaidulkader097/video/7257989930477980929?is_from_webapp=1&amp;sender_device=pc&amp;web_id=7640044015366276628" TargetMode="External"/><Relationship Id="rId4949" Type="http://schemas.openxmlformats.org/officeDocument/2006/relationships/hyperlink" Target="https://www.instagram.com/reel/DZIrLkbjfPr/?utm_source=ig_web_copy_link&amp;igsh=MzRlODBiNWFlZA==" TargetMode="External"/><Relationship Id="rId3617" Type="http://schemas.openxmlformats.org/officeDocument/2006/relationships/hyperlink" Target="https://www.instagram.com/reel/DW3tM1ljY_n/?utm_source=ig_web_copy_link&amp;igsh=MzRlODBiNWFlZA==" TargetMode="External"/><Relationship Id="rId4948" Type="http://schemas.openxmlformats.org/officeDocument/2006/relationships/hyperlink" Target="https://www.instagram.com/reel/DYrp5BQhxi-/?utm_source=ig_web_copy_link&amp;igsh=MzRlODBiNWFlZA==" TargetMode="External"/><Relationship Id="rId3619" Type="http://schemas.openxmlformats.org/officeDocument/2006/relationships/hyperlink" Target="https://www.tiktok.com/@obaidulkader097/video/7257989930477980929?is_from_webapp=1&amp;sender_device=pc&amp;web_id=7640044015366276628" TargetMode="External"/><Relationship Id="rId3610" Type="http://schemas.openxmlformats.org/officeDocument/2006/relationships/hyperlink" Target="https://www.instagram.com/reel/DW3tM1ljY_n/?utm_source=ig_web_copy_link&amp;igsh=MzRlODBiNWFlZA==" TargetMode="External"/><Relationship Id="rId4941" Type="http://schemas.openxmlformats.org/officeDocument/2006/relationships/hyperlink" Target="https://www.instagram.com/reel/DZR_zfXz8a2/?utm_source=ig_web_copy_link&amp;igsh=MzRlODBiNWFlZA==" TargetMode="External"/><Relationship Id="rId4940" Type="http://schemas.openxmlformats.org/officeDocument/2006/relationships/hyperlink" Target="https://www.instagram.com/reel/DZR_zfXz8a2/?utm_source=ig_web_copy_link&amp;igsh=MzRlODBiNWFlZA==" TargetMode="External"/><Relationship Id="rId3601" Type="http://schemas.openxmlformats.org/officeDocument/2006/relationships/hyperlink" Target="https://www.instagram.com/reel/DYw-iNegfDi/?utm_source=ig_web_copy_link&amp;igsh=MzRlODBiNWFlZA==" TargetMode="External"/><Relationship Id="rId4932" Type="http://schemas.openxmlformats.org/officeDocument/2006/relationships/hyperlink" Target="https://www.instagram.com/reel/DZQK9HOz5Hv/?utm_source=ig_web_copy_link&amp;igsh=MzRlODBiNWFlZA==" TargetMode="External"/><Relationship Id="rId3600" Type="http://schemas.openxmlformats.org/officeDocument/2006/relationships/hyperlink" Target="https://www.instagram.com/reel/DYw-iNegfDi/?utm_source=ig_web_copy_link&amp;igsh=MzRlODBiNWFlZA==" TargetMode="External"/><Relationship Id="rId4931" Type="http://schemas.openxmlformats.org/officeDocument/2006/relationships/hyperlink" Target="https://www.instagram.com/reel/DZQK9HOz5Hv/?utm_source=ig_web_copy_link&amp;igsh=MzRlODBiNWFlZA==" TargetMode="External"/><Relationship Id="rId3603" Type="http://schemas.openxmlformats.org/officeDocument/2006/relationships/hyperlink" Target="https://www.instagram.com/reel/DW3tM1ljY_n/?utm_source=ig_web_copy_link&amp;igsh=MzRlODBiNWFlZA==" TargetMode="External"/><Relationship Id="rId4934" Type="http://schemas.openxmlformats.org/officeDocument/2006/relationships/hyperlink" Target="https://www.instagram.com/reel/DZQK9HOz5Hv/?utm_source=ig_web_copy_link&amp;igsh=MzRlODBiNWFlZA==" TargetMode="External"/><Relationship Id="rId3602" Type="http://schemas.openxmlformats.org/officeDocument/2006/relationships/hyperlink" Target="https://www.instagram.com/reel/DYw-iNegfDi/?utm_source=ig_web_copy_link&amp;igsh=MzRlODBiNWFlZA==" TargetMode="External"/><Relationship Id="rId4933" Type="http://schemas.openxmlformats.org/officeDocument/2006/relationships/hyperlink" Target="https://www.instagram.com/reel/DZQK9HOz5Hv/?utm_source=ig_web_copy_link&amp;igsh=MzRlODBiNWFlZA==" TargetMode="External"/><Relationship Id="rId3605" Type="http://schemas.openxmlformats.org/officeDocument/2006/relationships/hyperlink" Target="https://www.instagram.com/reel/DW3tM1ljY_n/?utm_source=ig_web_copy_link&amp;igsh=MzRlODBiNWFlZA==" TargetMode="External"/><Relationship Id="rId4936" Type="http://schemas.openxmlformats.org/officeDocument/2006/relationships/hyperlink" Target="https://www.instagram.com/reel/DZQK9HOz5Hv/?utm_source=ig_web_copy_link&amp;igsh=MzRlODBiNWFlZA==" TargetMode="External"/><Relationship Id="rId3604" Type="http://schemas.openxmlformats.org/officeDocument/2006/relationships/hyperlink" Target="https://www.instagram.com/reel/DW3tM1ljY_n/?utm_source=ig_web_copy_link&amp;igsh=MzRlODBiNWFlZA==" TargetMode="External"/><Relationship Id="rId4935" Type="http://schemas.openxmlformats.org/officeDocument/2006/relationships/hyperlink" Target="https://www.instagram.com/reel/DZQK9HOz5Hv/?utm_source=ig_web_copy_link&amp;igsh=MzRlODBiNWFlZA==" TargetMode="External"/><Relationship Id="rId3607" Type="http://schemas.openxmlformats.org/officeDocument/2006/relationships/hyperlink" Target="https://www.instagram.com/reel/DW3tM1ljY_n/?utm_source=ig_web_copy_link&amp;igsh=MzRlODBiNWFlZA==" TargetMode="External"/><Relationship Id="rId4938" Type="http://schemas.openxmlformats.org/officeDocument/2006/relationships/hyperlink" Target="https://www.instagram.com/reel/DZQK9HOz5Hv/?utm_source=ig_web_copy_link&amp;igsh=MzRlODBiNWFlZA==" TargetMode="External"/><Relationship Id="rId3606" Type="http://schemas.openxmlformats.org/officeDocument/2006/relationships/hyperlink" Target="https://www.instagram.com/reel/DW3tM1ljY_n/?utm_source=ig_web_copy_link&amp;igsh=MzRlODBiNWFlZA==" TargetMode="External"/><Relationship Id="rId4937" Type="http://schemas.openxmlformats.org/officeDocument/2006/relationships/hyperlink" Target="https://www.instagram.com/reel/DZQK9HOz5Hv/?utm_source=ig_web_copy_link&amp;igsh=MzRlODBiNWFlZA==" TargetMode="External"/><Relationship Id="rId3609" Type="http://schemas.openxmlformats.org/officeDocument/2006/relationships/hyperlink" Target="https://www.instagram.com/reel/DW3tM1ljY_n/?utm_source=ig_web_copy_link&amp;igsh=MzRlODBiNWFlZA==" TargetMode="External"/><Relationship Id="rId3608" Type="http://schemas.openxmlformats.org/officeDocument/2006/relationships/hyperlink" Target="https://www.instagram.com/reel/DW3tM1ljY_n/?utm_source=ig_web_copy_link&amp;igsh=MzRlODBiNWFlZA==" TargetMode="External"/><Relationship Id="rId4939" Type="http://schemas.openxmlformats.org/officeDocument/2006/relationships/hyperlink" Target="https://www.instagram.com/reel/DZQK9HOz5Hv/?utm_source=ig_web_copy_link&amp;igsh=MzRlODBiNWFlZA==" TargetMode="External"/><Relationship Id="rId4930" Type="http://schemas.openxmlformats.org/officeDocument/2006/relationships/hyperlink" Target="https://www.instagram.com/reel/DZQK9HOz5Hv/?utm_source=ig_web_copy_link&amp;igsh=MzRlODBiNWFlZA==" TargetMode="External"/><Relationship Id="rId1059" Type="http://schemas.openxmlformats.org/officeDocument/2006/relationships/hyperlink" Target="https://x.com/69limitissky69/status/1992008755295477791?s=20" TargetMode="External"/><Relationship Id="rId5417" Type="http://schemas.openxmlformats.org/officeDocument/2006/relationships/hyperlink" Target="https://www.reddit.com/r/webdesign/comments/1ua83zz/rate_my_design/?utm_source=share&amp;utm_medium=web3x&amp;utm_name=web3xcss&amp;utm_term=1&amp;utm_content=share_button" TargetMode="External"/><Relationship Id="rId5418" Type="http://schemas.openxmlformats.org/officeDocument/2006/relationships/hyperlink" Target="https://www.reddit.com/r/webdesign/comments/1ua83zz/rate_my_design/?utm_source=share&amp;utm_medium=web3x&amp;utm_name=web3xcss&amp;utm_term=1&amp;utm_content=share_button" TargetMode="External"/><Relationship Id="rId5415" Type="http://schemas.openxmlformats.org/officeDocument/2006/relationships/hyperlink" Target="https://www.reddit.com/r/webdesign/comments/1ua83zz/rate_my_design/?utm_source=share&amp;utm_medium=web3x&amp;utm_name=web3xcss&amp;utm_term=1&amp;utm_content=share_button" TargetMode="External"/><Relationship Id="rId5416" Type="http://schemas.openxmlformats.org/officeDocument/2006/relationships/hyperlink" Target="https://www.reddit.com/r/webdesign/comments/1ua83zz/rate_my_design/?utm_source=share&amp;utm_medium=web3x&amp;utm_name=web3xcss&amp;utm_term=1&amp;utm_content=share_button" TargetMode="External"/><Relationship Id="rId5419" Type="http://schemas.openxmlformats.org/officeDocument/2006/relationships/hyperlink" Target="https://www.reddit.com/r/recruitinghell/comments/1uaj46z/_/?utm_source=share&amp;utm_medium=web3x&amp;utm_name=web3xcss&amp;utm_term=1&amp;utm_content=share_button" TargetMode="External"/><Relationship Id="rId228" Type="http://schemas.openxmlformats.org/officeDocument/2006/relationships/hyperlink" Target="https://youtu.be/tdsxQ-eX9cs?si=fJG323WK-lxlPrkW" TargetMode="External"/><Relationship Id="rId227" Type="http://schemas.openxmlformats.org/officeDocument/2006/relationships/hyperlink" Target="https://youtu.be/tdsxQ-eX9cs?si=fJG323WK-lxlPrkW" TargetMode="External"/><Relationship Id="rId226" Type="http://schemas.openxmlformats.org/officeDocument/2006/relationships/hyperlink" Target="https://youtu.be/tdsxQ-eX9cs?si=fJG323WK-lxlPrkW" TargetMode="External"/><Relationship Id="rId225" Type="http://schemas.openxmlformats.org/officeDocument/2006/relationships/hyperlink" Target="https://youtu.be/tdsxQ-eX9cs?si=fJG323WK-lxlPrkW" TargetMode="External"/><Relationship Id="rId2380" Type="http://schemas.openxmlformats.org/officeDocument/2006/relationships/hyperlink" Target="https://www.facebook.com/share/v/17qC2kpfMk/" TargetMode="External"/><Relationship Id="rId229" Type="http://schemas.openxmlformats.org/officeDocument/2006/relationships/hyperlink" Target="https://youtu.be/tdsxQ-eX9cs?si=fJG323WK-lxlPrkW" TargetMode="External"/><Relationship Id="rId1050" Type="http://schemas.openxmlformats.org/officeDocument/2006/relationships/hyperlink" Target="https://www.facebook.com/share/r/17Xi3jpEZY/" TargetMode="External"/><Relationship Id="rId2381" Type="http://schemas.openxmlformats.org/officeDocument/2006/relationships/hyperlink" Target="https://www.facebook.com/share/v/17qC2kpfMk/" TargetMode="External"/><Relationship Id="rId220" Type="http://schemas.openxmlformats.org/officeDocument/2006/relationships/hyperlink" Target="https://youtu.be/tdsxQ-eX9cs?si=fJG323WK-lxlPrkW" TargetMode="External"/><Relationship Id="rId1051" Type="http://schemas.openxmlformats.org/officeDocument/2006/relationships/hyperlink" Target="https://www.facebook.com/share/r/17Xi3jpEZY/" TargetMode="External"/><Relationship Id="rId2382" Type="http://schemas.openxmlformats.org/officeDocument/2006/relationships/hyperlink" Target="https://www.facebook.com/share/v/17qC2kpfMk/" TargetMode="External"/><Relationship Id="rId1052" Type="http://schemas.openxmlformats.org/officeDocument/2006/relationships/hyperlink" Target="https://www.facebook.com/share/r/17Xi3jpEZY/" TargetMode="External"/><Relationship Id="rId2383" Type="http://schemas.openxmlformats.org/officeDocument/2006/relationships/hyperlink" Target="https://www.facebook.com/share/v/17qC2kpfMk/" TargetMode="External"/><Relationship Id="rId5410" Type="http://schemas.openxmlformats.org/officeDocument/2006/relationships/hyperlink" Target="https://www.reddit.com/r/TraditionalArt/s/EaR5ZmRSTT" TargetMode="External"/><Relationship Id="rId1053" Type="http://schemas.openxmlformats.org/officeDocument/2006/relationships/hyperlink" Target="https://www.facebook.com/share/r/17Xi3jpEZY/" TargetMode="External"/><Relationship Id="rId2384" Type="http://schemas.openxmlformats.org/officeDocument/2006/relationships/hyperlink" Target="https://www.facebook.com/share/v/17qC2kpfMk/" TargetMode="External"/><Relationship Id="rId1054" Type="http://schemas.openxmlformats.org/officeDocument/2006/relationships/hyperlink" Target="https://www.facebook.com/share/r/17Xi3jpEZY/" TargetMode="External"/><Relationship Id="rId2385" Type="http://schemas.openxmlformats.org/officeDocument/2006/relationships/hyperlink" Target="https://www.facebook.com/share/v/17qC2kpfMk/" TargetMode="External"/><Relationship Id="rId224" Type="http://schemas.openxmlformats.org/officeDocument/2006/relationships/hyperlink" Target="https://youtu.be/tdsxQ-eX9cs?si=fJG323WK-lxlPrkW" TargetMode="External"/><Relationship Id="rId1055" Type="http://schemas.openxmlformats.org/officeDocument/2006/relationships/hyperlink" Target="https://x.com/mumtahinaaa_/status/2048640201875243364?s=20" TargetMode="External"/><Relationship Id="rId2386" Type="http://schemas.openxmlformats.org/officeDocument/2006/relationships/hyperlink" Target="https://www.facebook.com/share/v/17qC2kpfMk/" TargetMode="External"/><Relationship Id="rId5413" Type="http://schemas.openxmlformats.org/officeDocument/2006/relationships/hyperlink" Target="https://www.reddit.com/r/webdesign/comments/1ua83zz/rate_my_design/?utm_source=share&amp;utm_medium=web3x&amp;utm_name=web3xcss&amp;utm_term=1&amp;utm_content=share_button" TargetMode="External"/><Relationship Id="rId223" Type="http://schemas.openxmlformats.org/officeDocument/2006/relationships/hyperlink" Target="https://youtu.be/tdsxQ-eX9cs?si=fJG323WK-lxlPrkW" TargetMode="External"/><Relationship Id="rId1056" Type="http://schemas.openxmlformats.org/officeDocument/2006/relationships/hyperlink" Target="https://x.com/mumtahinaaa_/status/2048640201875243364?s=20" TargetMode="External"/><Relationship Id="rId2387" Type="http://schemas.openxmlformats.org/officeDocument/2006/relationships/hyperlink" Target="https://www.facebook.com/share/v/17qC2kpfMk/" TargetMode="External"/><Relationship Id="rId5414" Type="http://schemas.openxmlformats.org/officeDocument/2006/relationships/hyperlink" Target="https://www.reddit.com/r/webdesign/comments/1ua83zz/rate_my_design/?utm_source=share&amp;utm_medium=web3x&amp;utm_name=web3xcss&amp;utm_term=1&amp;utm_content=share_button" TargetMode="External"/><Relationship Id="rId222" Type="http://schemas.openxmlformats.org/officeDocument/2006/relationships/hyperlink" Target="https://youtu.be/tdsxQ-eX9cs?si=fJG323WK-lxlPrkW" TargetMode="External"/><Relationship Id="rId1057" Type="http://schemas.openxmlformats.org/officeDocument/2006/relationships/hyperlink" Target="https://x.com/mumtahinaaa_/status/2045447135387435261?s=20" TargetMode="External"/><Relationship Id="rId2388" Type="http://schemas.openxmlformats.org/officeDocument/2006/relationships/hyperlink" Target="https://www.facebook.com/share/v/17qC2kpfMk/" TargetMode="External"/><Relationship Id="rId5411" Type="http://schemas.openxmlformats.org/officeDocument/2006/relationships/hyperlink" Target="https://www.reddit.com/r/TraditionalArt/s/EaR5ZmRSTT" TargetMode="External"/><Relationship Id="rId221" Type="http://schemas.openxmlformats.org/officeDocument/2006/relationships/hyperlink" Target="https://youtu.be/tdsxQ-eX9cs?si=fJG323WK-lxlPrkW" TargetMode="External"/><Relationship Id="rId1058" Type="http://schemas.openxmlformats.org/officeDocument/2006/relationships/hyperlink" Target="https://x.com/MUAhmed36880584/status/2044044325152334019?s=20" TargetMode="External"/><Relationship Id="rId2389" Type="http://schemas.openxmlformats.org/officeDocument/2006/relationships/hyperlink" Target="https://www.facebook.com/share/v/17qC2kpfMk/" TargetMode="External"/><Relationship Id="rId5412" Type="http://schemas.openxmlformats.org/officeDocument/2006/relationships/hyperlink" Target="https://www.reddit.com/r/TraditionalArt/s/EaR5ZmRSTT" TargetMode="External"/><Relationship Id="rId1048" Type="http://schemas.openxmlformats.org/officeDocument/2006/relationships/hyperlink" Target="https://www.facebook.com/share/r/17Xi3jpEZY/" TargetMode="External"/><Relationship Id="rId2379" Type="http://schemas.openxmlformats.org/officeDocument/2006/relationships/hyperlink" Target="https://www.facebook.com/share/v/17qC2kpfMk/" TargetMode="External"/><Relationship Id="rId5406" Type="http://schemas.openxmlformats.org/officeDocument/2006/relationships/hyperlink" Target="https://youtu.be/5qq5J8x9PiU?si=h4bpF3Z_esvkXfZF" TargetMode="External"/><Relationship Id="rId1049" Type="http://schemas.openxmlformats.org/officeDocument/2006/relationships/hyperlink" Target="https://www.facebook.com/share/r/17Xi3jpEZY/" TargetMode="External"/><Relationship Id="rId5407" Type="http://schemas.openxmlformats.org/officeDocument/2006/relationships/hyperlink" Target="https://youtu.be/5qq5J8x9PiU?si=h4bpF3Z_esvkXfZF" TargetMode="External"/><Relationship Id="rId5404" Type="http://schemas.openxmlformats.org/officeDocument/2006/relationships/hyperlink" Target="https://youtu.be/06OQ6SYRKm4?si=-rGDrwEpUSk1Y1cy" TargetMode="External"/><Relationship Id="rId5405" Type="http://schemas.openxmlformats.org/officeDocument/2006/relationships/hyperlink" Target="https://youtu.be/5qq5J8x9PiU?si=h4bpF3Z_esvkXfZF" TargetMode="External"/><Relationship Id="rId5408" Type="http://schemas.openxmlformats.org/officeDocument/2006/relationships/hyperlink" Target="https://youtu.be/10mJY8BzREs?si=1B6KQyitK5Yak7NZ" TargetMode="External"/><Relationship Id="rId5409" Type="http://schemas.openxmlformats.org/officeDocument/2006/relationships/hyperlink" Target="https://youtu.be/10mJY8BzREs?si=1B6KQyitK5Yak7NZ" TargetMode="External"/><Relationship Id="rId217" Type="http://schemas.openxmlformats.org/officeDocument/2006/relationships/hyperlink" Target="https://youtu.be/tdsxQ-eX9cs?si=fJG323WK-lxlPrkW" TargetMode="External"/><Relationship Id="rId216" Type="http://schemas.openxmlformats.org/officeDocument/2006/relationships/hyperlink" Target="https://youtu.be/tdsxQ-eX9cs?si=fJG323WK-lxlPrkW" TargetMode="External"/><Relationship Id="rId215" Type="http://schemas.openxmlformats.org/officeDocument/2006/relationships/hyperlink" Target="https://youtu.be/tdsxQ-eX9cs?si=fJG323WK-lxlPrkW" TargetMode="External"/><Relationship Id="rId214" Type="http://schemas.openxmlformats.org/officeDocument/2006/relationships/hyperlink" Target="https://youtu.be/tdsxQ-eX9cs?si=fJG323WK-lxlPrkW" TargetMode="External"/><Relationship Id="rId219" Type="http://schemas.openxmlformats.org/officeDocument/2006/relationships/hyperlink" Target="https://youtu.be/tdsxQ-eX9cs?si=fJG323WK-lxlPrkW" TargetMode="External"/><Relationship Id="rId218" Type="http://schemas.openxmlformats.org/officeDocument/2006/relationships/hyperlink" Target="https://youtu.be/tdsxQ-eX9cs?si=fJG323WK-lxlPrkW" TargetMode="External"/><Relationship Id="rId2370" Type="http://schemas.openxmlformats.org/officeDocument/2006/relationships/hyperlink" Target="https://www.facebook.com/share/v/17qC2kpfMk/" TargetMode="External"/><Relationship Id="rId1040" Type="http://schemas.openxmlformats.org/officeDocument/2006/relationships/hyperlink" Target="https://www.facebook.com/share/r/17Xi3jpEZY/" TargetMode="External"/><Relationship Id="rId2371" Type="http://schemas.openxmlformats.org/officeDocument/2006/relationships/hyperlink" Target="https://www.facebook.com/share/v/17qC2kpfMk/" TargetMode="External"/><Relationship Id="rId1041" Type="http://schemas.openxmlformats.org/officeDocument/2006/relationships/hyperlink" Target="https://www.facebook.com/share/r/17Xi3jpEZY/" TargetMode="External"/><Relationship Id="rId2372" Type="http://schemas.openxmlformats.org/officeDocument/2006/relationships/hyperlink" Target="https://www.facebook.com/share/v/17qC2kpfMk/" TargetMode="External"/><Relationship Id="rId1042" Type="http://schemas.openxmlformats.org/officeDocument/2006/relationships/hyperlink" Target="https://www.facebook.com/share/r/17Xi3jpEZY/" TargetMode="External"/><Relationship Id="rId2373" Type="http://schemas.openxmlformats.org/officeDocument/2006/relationships/hyperlink" Target="https://www.facebook.com/share/v/17qC2kpfMk/" TargetMode="External"/><Relationship Id="rId1043" Type="http://schemas.openxmlformats.org/officeDocument/2006/relationships/hyperlink" Target="https://www.facebook.com/share/r/17Xi3jpEZY/" TargetMode="External"/><Relationship Id="rId2374" Type="http://schemas.openxmlformats.org/officeDocument/2006/relationships/hyperlink" Target="https://www.facebook.com/share/v/17qC2kpfMk/" TargetMode="External"/><Relationship Id="rId213" Type="http://schemas.openxmlformats.org/officeDocument/2006/relationships/hyperlink" Target="https://youtu.be/tdsxQ-eX9cs?si=fJG323WK-lxlPrkW" TargetMode="External"/><Relationship Id="rId1044" Type="http://schemas.openxmlformats.org/officeDocument/2006/relationships/hyperlink" Target="https://www.facebook.com/share/r/17Xi3jpEZY/" TargetMode="External"/><Relationship Id="rId2375" Type="http://schemas.openxmlformats.org/officeDocument/2006/relationships/hyperlink" Target="https://www.facebook.com/share/v/17qC2kpfMk/" TargetMode="External"/><Relationship Id="rId5402" Type="http://schemas.openxmlformats.org/officeDocument/2006/relationships/hyperlink" Target="https://youtu.be/06OQ6SYRKm4?si=-rGDrwEpUSk1Y1cy" TargetMode="External"/><Relationship Id="rId212" Type="http://schemas.openxmlformats.org/officeDocument/2006/relationships/hyperlink" Target="https://youtu.be/tdsxQ-eX9cs?si=fJG323WK-lxlPrkW" TargetMode="External"/><Relationship Id="rId1045" Type="http://schemas.openxmlformats.org/officeDocument/2006/relationships/hyperlink" Target="https://www.facebook.com/share/r/17Xi3jpEZY/" TargetMode="External"/><Relationship Id="rId2376" Type="http://schemas.openxmlformats.org/officeDocument/2006/relationships/hyperlink" Target="https://www.facebook.com/share/v/17qC2kpfMk/" TargetMode="External"/><Relationship Id="rId5403" Type="http://schemas.openxmlformats.org/officeDocument/2006/relationships/hyperlink" Target="https://youtu.be/06OQ6SYRKm4?si=-rGDrwEpUSk1Y1cy" TargetMode="External"/><Relationship Id="rId211" Type="http://schemas.openxmlformats.org/officeDocument/2006/relationships/hyperlink" Target="https://youtu.be/tdsxQ-eX9cs?si=fJG323WK-lxlPrkW" TargetMode="External"/><Relationship Id="rId1046" Type="http://schemas.openxmlformats.org/officeDocument/2006/relationships/hyperlink" Target="https://www.facebook.com/share/r/17Xi3jpEZY/" TargetMode="External"/><Relationship Id="rId2377" Type="http://schemas.openxmlformats.org/officeDocument/2006/relationships/hyperlink" Target="https://www.facebook.com/share/v/17qC2kpfMk/" TargetMode="External"/><Relationship Id="rId5400" Type="http://schemas.openxmlformats.org/officeDocument/2006/relationships/hyperlink" Target="https://youtu.be/cf-a5__-yek?si=S4GQdjfQj8SXJh6z" TargetMode="External"/><Relationship Id="rId210" Type="http://schemas.openxmlformats.org/officeDocument/2006/relationships/hyperlink" Target="https://youtu.be/tdsxQ-eX9cs?si=fJG323WK-lxlPrkW" TargetMode="External"/><Relationship Id="rId1047" Type="http://schemas.openxmlformats.org/officeDocument/2006/relationships/hyperlink" Target="https://www.facebook.com/share/r/17Xi3jpEZY/" TargetMode="External"/><Relationship Id="rId2378" Type="http://schemas.openxmlformats.org/officeDocument/2006/relationships/hyperlink" Target="https://www.facebook.com/share/v/17qC2kpfMk/" TargetMode="External"/><Relationship Id="rId5401" Type="http://schemas.openxmlformats.org/officeDocument/2006/relationships/hyperlink" Target="https://youtu.be/06OQ6SYRKm4?si=-rGDrwEpUSk1Y1cy" TargetMode="External"/><Relationship Id="rId4107" Type="http://schemas.openxmlformats.org/officeDocument/2006/relationships/hyperlink" Target="https://www.facebook.com/share/r/1BcUwaSk9s/" TargetMode="External"/><Relationship Id="rId5439" Type="http://schemas.openxmlformats.org/officeDocument/2006/relationships/hyperlink" Target="https://www.reddit.com/r/recruitinghell/comments/1uaj46z/_/?utm_source=share&amp;utm_medium=web3x&amp;utm_name=web3xcss&amp;utm_term=1&amp;utm_content=share_button" TargetMode="External"/><Relationship Id="rId4106" Type="http://schemas.openxmlformats.org/officeDocument/2006/relationships/hyperlink" Target="https://www.facebook.com/share/r/1BcUwaSk9s/" TargetMode="External"/><Relationship Id="rId4109" Type="http://schemas.openxmlformats.org/officeDocument/2006/relationships/hyperlink" Target="https://www.facebook.com/share/r/1BcUwaSk9s/" TargetMode="External"/><Relationship Id="rId5437" Type="http://schemas.openxmlformats.org/officeDocument/2006/relationships/hyperlink" Target="https://www.reddit.com/r/recruitinghell/comments/1uaj46z/_/?utm_source=share&amp;utm_medium=web3x&amp;utm_name=web3xcss&amp;utm_term=1&amp;utm_content=share_button" TargetMode="External"/><Relationship Id="rId4108" Type="http://schemas.openxmlformats.org/officeDocument/2006/relationships/hyperlink" Target="https://www.facebook.com/share/r/1BcUwaSk9s/" TargetMode="External"/><Relationship Id="rId5438" Type="http://schemas.openxmlformats.org/officeDocument/2006/relationships/hyperlink" Target="https://www.reddit.com/r/recruitinghell/comments/1uaj46z/_/?utm_source=share&amp;utm_medium=web3x&amp;utm_name=web3xcss&amp;utm_term=1&amp;utm_content=share_button" TargetMode="External"/><Relationship Id="rId249" Type="http://schemas.openxmlformats.org/officeDocument/2006/relationships/hyperlink" Target="https://youtu.be/tdsxQ-eX9cs?si=fJG323WK-lxlPrkW" TargetMode="External"/><Relationship Id="rId248" Type="http://schemas.openxmlformats.org/officeDocument/2006/relationships/hyperlink" Target="https://youtu.be/tdsxQ-eX9cs?si=fJG323WK-lxlPrkW" TargetMode="External"/><Relationship Id="rId247" Type="http://schemas.openxmlformats.org/officeDocument/2006/relationships/hyperlink" Target="https://youtu.be/tdsxQ-eX9cs?si=fJG323WK-lxlPrkW" TargetMode="External"/><Relationship Id="rId1070" Type="http://schemas.openxmlformats.org/officeDocument/2006/relationships/hyperlink" Target="https://www.instagram.com/reel/DWMW86wD3X0/?igsh=aW5vYWx3bW8wd3Mx" TargetMode="External"/><Relationship Id="rId1071" Type="http://schemas.openxmlformats.org/officeDocument/2006/relationships/hyperlink" Target="https://www.instagram.com/reel/DXCN5qByjHC/?igsh=cGxxcm50bXc1MHFv" TargetMode="External"/><Relationship Id="rId1072" Type="http://schemas.openxmlformats.org/officeDocument/2006/relationships/hyperlink" Target="https://www.instagram.com/reel/DFLWVQJTGIN/?igsh=MThwbHcxdDV3djVqMw==" TargetMode="External"/><Relationship Id="rId242" Type="http://schemas.openxmlformats.org/officeDocument/2006/relationships/hyperlink" Target="https://youtu.be/tdsxQ-eX9cs?si=fJG323WK-lxlPrkW" TargetMode="External"/><Relationship Id="rId1073" Type="http://schemas.openxmlformats.org/officeDocument/2006/relationships/hyperlink" Target="https://www.instagram.com/reel/DFLWVQJTGIN/?igsh=MThwbHcxdDV3djVqMw==" TargetMode="External"/><Relationship Id="rId5431" Type="http://schemas.openxmlformats.org/officeDocument/2006/relationships/hyperlink" Target="https://www.reddit.com/r/recruitinghell/comments/1uaj46z/_/?utm_source=share&amp;utm_medium=web3x&amp;utm_name=web3xcss&amp;utm_term=1&amp;utm_content=share_button" TargetMode="External"/><Relationship Id="rId241" Type="http://schemas.openxmlformats.org/officeDocument/2006/relationships/hyperlink" Target="https://youtu.be/tdsxQ-eX9cs?si=fJG323WK-lxlPrkW" TargetMode="External"/><Relationship Id="rId1074" Type="http://schemas.openxmlformats.org/officeDocument/2006/relationships/hyperlink" Target="https://www.instagram.com/reel/DFLWVQJTGIN/?igsh=MThwbHcxdDV3djVqMw==" TargetMode="External"/><Relationship Id="rId5432" Type="http://schemas.openxmlformats.org/officeDocument/2006/relationships/hyperlink" Target="https://www.reddit.com/r/recruitinghell/comments/1uaj46z/_/?utm_source=share&amp;utm_medium=web3x&amp;utm_name=web3xcss&amp;utm_term=1&amp;utm_content=share_button" TargetMode="External"/><Relationship Id="rId240" Type="http://schemas.openxmlformats.org/officeDocument/2006/relationships/hyperlink" Target="https://youtu.be/tdsxQ-eX9cs?si=fJG323WK-lxlPrkW" TargetMode="External"/><Relationship Id="rId1075" Type="http://schemas.openxmlformats.org/officeDocument/2006/relationships/hyperlink" Target="https://www.instagram.com/reel/DFLWVQJTGIN/?igsh=MThwbHcxdDV3djVqMw==" TargetMode="External"/><Relationship Id="rId4101" Type="http://schemas.openxmlformats.org/officeDocument/2006/relationships/hyperlink" Target="https://www.facebook.com/share/r/1BcUwaSk9s/" TargetMode="External"/><Relationship Id="rId1076" Type="http://schemas.openxmlformats.org/officeDocument/2006/relationships/hyperlink" Target="https://www.instagram.com/reel/DFLWVQJTGIN/?igsh=MThwbHcxdDV3djVqMw==" TargetMode="External"/><Relationship Id="rId4100" Type="http://schemas.openxmlformats.org/officeDocument/2006/relationships/hyperlink" Target="https://www.facebook.com/share/r/1BcUwaSk9s/" TargetMode="External"/><Relationship Id="rId5430" Type="http://schemas.openxmlformats.org/officeDocument/2006/relationships/hyperlink" Target="https://www.reddit.com/r/recruitinghell/comments/1uaj46z/_/?utm_source=share&amp;utm_medium=web3x&amp;utm_name=web3xcss&amp;utm_term=1&amp;utm_content=share_button" TargetMode="External"/><Relationship Id="rId246" Type="http://schemas.openxmlformats.org/officeDocument/2006/relationships/hyperlink" Target="https://youtu.be/tdsxQ-eX9cs?si=fJG323WK-lxlPrkW" TargetMode="External"/><Relationship Id="rId1077" Type="http://schemas.openxmlformats.org/officeDocument/2006/relationships/hyperlink" Target="https://www.instagram.com/reel/DFLWVQJTGIN/?igsh=MThwbHcxdDV3djVqMw==" TargetMode="External"/><Relationship Id="rId4103" Type="http://schemas.openxmlformats.org/officeDocument/2006/relationships/hyperlink" Target="https://www.facebook.com/share/r/1BcUwaSk9s/" TargetMode="External"/><Relationship Id="rId5435" Type="http://schemas.openxmlformats.org/officeDocument/2006/relationships/hyperlink" Target="https://www.reddit.com/r/recruitinghell/comments/1uaj46z/_/?utm_source=share&amp;utm_medium=web3x&amp;utm_name=web3xcss&amp;utm_term=1&amp;utm_content=share_button" TargetMode="External"/><Relationship Id="rId245" Type="http://schemas.openxmlformats.org/officeDocument/2006/relationships/hyperlink" Target="https://youtu.be/tdsxQ-eX9cs?si=fJG323WK-lxlPrkW" TargetMode="External"/><Relationship Id="rId1078" Type="http://schemas.openxmlformats.org/officeDocument/2006/relationships/hyperlink" Target="https://www.instagram.com/reel/DUDvsEcjEsZ/?igsh=MWNsenN2YnlvdWZtcQ==" TargetMode="External"/><Relationship Id="rId4102" Type="http://schemas.openxmlformats.org/officeDocument/2006/relationships/hyperlink" Target="https://www.facebook.com/share/r/1BcUwaSk9s/" TargetMode="External"/><Relationship Id="rId5436" Type="http://schemas.openxmlformats.org/officeDocument/2006/relationships/hyperlink" Target="https://www.reddit.com/r/recruitinghell/comments/1uaj46z/_/?utm_source=share&amp;utm_medium=web3x&amp;utm_name=web3xcss&amp;utm_term=1&amp;utm_content=share_button" TargetMode="External"/><Relationship Id="rId244" Type="http://schemas.openxmlformats.org/officeDocument/2006/relationships/hyperlink" Target="https://youtu.be/tdsxQ-eX9cs?si=fJG323WK-lxlPrkW" TargetMode="External"/><Relationship Id="rId1079" Type="http://schemas.openxmlformats.org/officeDocument/2006/relationships/hyperlink" Target="https://www.instagram.com/reel/DUDvsEcjEsZ/?igsh=MWNsenN2YnlvdWZtcQ==" TargetMode="External"/><Relationship Id="rId4105" Type="http://schemas.openxmlformats.org/officeDocument/2006/relationships/hyperlink" Target="https://www.facebook.com/share/r/1BcUwaSk9s/" TargetMode="External"/><Relationship Id="rId5433" Type="http://schemas.openxmlformats.org/officeDocument/2006/relationships/hyperlink" Target="https://www.reddit.com/r/recruitinghell/comments/1uaj46z/_/?utm_source=share&amp;utm_medium=web3x&amp;utm_name=web3xcss&amp;utm_term=1&amp;utm_content=share_button" TargetMode="External"/><Relationship Id="rId243" Type="http://schemas.openxmlformats.org/officeDocument/2006/relationships/hyperlink" Target="https://youtu.be/tdsxQ-eX9cs?si=fJG323WK-lxlPrkW" TargetMode="External"/><Relationship Id="rId4104" Type="http://schemas.openxmlformats.org/officeDocument/2006/relationships/hyperlink" Target="https://www.facebook.com/share/r/1BcUwaSk9s/" TargetMode="External"/><Relationship Id="rId5434" Type="http://schemas.openxmlformats.org/officeDocument/2006/relationships/hyperlink" Target="https://www.reddit.com/r/recruitinghell/comments/1uaj46z/_/?utm_source=share&amp;utm_medium=web3x&amp;utm_name=web3xcss&amp;utm_term=1&amp;utm_content=share_button" TargetMode="External"/><Relationship Id="rId5428" Type="http://schemas.openxmlformats.org/officeDocument/2006/relationships/hyperlink" Target="https://www.reddit.com/r/recruitinghell/comments/1uaj46z/_/?utm_source=share&amp;utm_medium=web3x&amp;utm_name=web3xcss&amp;utm_term=1&amp;utm_content=share_button" TargetMode="External"/><Relationship Id="rId5429" Type="http://schemas.openxmlformats.org/officeDocument/2006/relationships/hyperlink" Target="https://www.reddit.com/r/recruitinghell/comments/1uaj46z/_/?utm_source=share&amp;utm_medium=web3x&amp;utm_name=web3xcss&amp;utm_term=1&amp;utm_content=share_button" TargetMode="External"/><Relationship Id="rId5426" Type="http://schemas.openxmlformats.org/officeDocument/2006/relationships/hyperlink" Target="https://www.reddit.com/r/recruitinghell/comments/1uaj46z/_/?utm_source=share&amp;utm_medium=web3x&amp;utm_name=web3xcss&amp;utm_term=1&amp;utm_content=share_button" TargetMode="External"/><Relationship Id="rId5427" Type="http://schemas.openxmlformats.org/officeDocument/2006/relationships/hyperlink" Target="https://www.reddit.com/r/recruitinghell/comments/1uaj46z/_/?utm_source=share&amp;utm_medium=web3x&amp;utm_name=web3xcss&amp;utm_term=1&amp;utm_content=share_button" TargetMode="External"/><Relationship Id="rId239" Type="http://schemas.openxmlformats.org/officeDocument/2006/relationships/hyperlink" Target="https://youtu.be/tdsxQ-eX9cs?si=fJG323WK-lxlPrkW" TargetMode="External"/><Relationship Id="rId238" Type="http://schemas.openxmlformats.org/officeDocument/2006/relationships/hyperlink" Target="https://youtu.be/tdsxQ-eX9cs?si=fJG323WK-lxlPrkW" TargetMode="External"/><Relationship Id="rId237" Type="http://schemas.openxmlformats.org/officeDocument/2006/relationships/hyperlink" Target="https://youtu.be/tdsxQ-eX9cs?si=fJG323WK-lxlPrkW" TargetMode="External"/><Relationship Id="rId236" Type="http://schemas.openxmlformats.org/officeDocument/2006/relationships/hyperlink" Target="https://youtu.be/tdsxQ-eX9cs?si=fJG323WK-lxlPrkW" TargetMode="External"/><Relationship Id="rId2390" Type="http://schemas.openxmlformats.org/officeDocument/2006/relationships/hyperlink" Target="https://www.facebook.com/share/v/17qC2kpfMk/" TargetMode="External"/><Relationship Id="rId1060" Type="http://schemas.openxmlformats.org/officeDocument/2006/relationships/hyperlink" Target="https://x.com/MintuRay1981/status/1991921933412344270?s=20" TargetMode="External"/><Relationship Id="rId2391" Type="http://schemas.openxmlformats.org/officeDocument/2006/relationships/hyperlink" Target="https://www.facebook.com/share/v/17qC2kpfMk/" TargetMode="External"/><Relationship Id="rId1061" Type="http://schemas.openxmlformats.org/officeDocument/2006/relationships/hyperlink" Target="https://x.com/SamiraNipa27/status/2022759908639375638?s=20" TargetMode="External"/><Relationship Id="rId2392" Type="http://schemas.openxmlformats.org/officeDocument/2006/relationships/hyperlink" Target="https://www.facebook.com/share/v/17qC2kpfMk/" TargetMode="External"/><Relationship Id="rId231" Type="http://schemas.openxmlformats.org/officeDocument/2006/relationships/hyperlink" Target="https://youtu.be/tdsxQ-eX9cs?si=fJG323WK-lxlPrkW" TargetMode="External"/><Relationship Id="rId1062" Type="http://schemas.openxmlformats.org/officeDocument/2006/relationships/hyperlink" Target="https://x.com/JusticeSee12014/status/2022576880248066211?s=20" TargetMode="External"/><Relationship Id="rId2393" Type="http://schemas.openxmlformats.org/officeDocument/2006/relationships/hyperlink" Target="https://www.facebook.com/share/v/17qC2kpfMk/" TargetMode="External"/><Relationship Id="rId5420" Type="http://schemas.openxmlformats.org/officeDocument/2006/relationships/hyperlink" Target="https://www.reddit.com/r/recruitinghell/comments/1uaj46z/_/?utm_source=share&amp;utm_medium=web3x&amp;utm_name=web3xcss&amp;utm_term=1&amp;utm_content=share_button" TargetMode="External"/><Relationship Id="rId230" Type="http://schemas.openxmlformats.org/officeDocument/2006/relationships/hyperlink" Target="https://youtu.be/tdsxQ-eX9cs?si=fJG323WK-lxlPrkW" TargetMode="External"/><Relationship Id="rId1063" Type="http://schemas.openxmlformats.org/officeDocument/2006/relationships/hyperlink" Target="https://x.com/MdTarek18698436/status/1924792956768178595?s=20" TargetMode="External"/><Relationship Id="rId2394" Type="http://schemas.openxmlformats.org/officeDocument/2006/relationships/hyperlink" Target="https://www.facebook.com/share/v/17qC2kpfMk/" TargetMode="External"/><Relationship Id="rId5421" Type="http://schemas.openxmlformats.org/officeDocument/2006/relationships/hyperlink" Target="https://www.reddit.com/r/recruitinghell/comments/1uaj46z/_/?utm_source=share&amp;utm_medium=web3x&amp;utm_name=web3xcss&amp;utm_term=1&amp;utm_content=share_button" TargetMode="External"/><Relationship Id="rId1064" Type="http://schemas.openxmlformats.org/officeDocument/2006/relationships/hyperlink" Target="https://x.com/xtor007/status/1960132049882501289?s=20" TargetMode="External"/><Relationship Id="rId2395" Type="http://schemas.openxmlformats.org/officeDocument/2006/relationships/hyperlink" Target="https://www.facebook.com/share/v/17qC2kpfMk/" TargetMode="External"/><Relationship Id="rId1065" Type="http://schemas.openxmlformats.org/officeDocument/2006/relationships/hyperlink" Target="https://www.facebook.com/reel/973170538421449" TargetMode="External"/><Relationship Id="rId2396" Type="http://schemas.openxmlformats.org/officeDocument/2006/relationships/hyperlink" Target="https://www.facebook.com/share/v/17qC2kpfMk/" TargetMode="External"/><Relationship Id="rId235" Type="http://schemas.openxmlformats.org/officeDocument/2006/relationships/hyperlink" Target="https://youtu.be/tdsxQ-eX9cs?si=fJG323WK-lxlPrkW" TargetMode="External"/><Relationship Id="rId1066" Type="http://schemas.openxmlformats.org/officeDocument/2006/relationships/hyperlink" Target="https://www.facebook.com/share/r/1PY7MSpT2k/" TargetMode="External"/><Relationship Id="rId2397" Type="http://schemas.openxmlformats.org/officeDocument/2006/relationships/hyperlink" Target="https://www.facebook.com/share/v/17qC2kpfMk/" TargetMode="External"/><Relationship Id="rId5424" Type="http://schemas.openxmlformats.org/officeDocument/2006/relationships/hyperlink" Target="https://www.reddit.com/r/recruitinghell/comments/1uaj46z/_/?utm_source=share&amp;utm_medium=web3x&amp;utm_name=web3xcss&amp;utm_term=1&amp;utm_content=share_button" TargetMode="External"/><Relationship Id="rId234" Type="http://schemas.openxmlformats.org/officeDocument/2006/relationships/hyperlink" Target="https://youtu.be/tdsxQ-eX9cs?si=fJG323WK-lxlPrkW" TargetMode="External"/><Relationship Id="rId1067" Type="http://schemas.openxmlformats.org/officeDocument/2006/relationships/hyperlink" Target="https://www.instagram.com/reel/DW523ZoEkHB/?igsh=MW1wbTRwczdvdHExMg==" TargetMode="External"/><Relationship Id="rId2398" Type="http://schemas.openxmlformats.org/officeDocument/2006/relationships/hyperlink" Target="https://www.facebook.com/share/v/17qC2kpfMk/" TargetMode="External"/><Relationship Id="rId5425" Type="http://schemas.openxmlformats.org/officeDocument/2006/relationships/hyperlink" Target="https://www.reddit.com/r/recruitinghell/comments/1uaj46z/_/?utm_source=share&amp;utm_medium=web3x&amp;utm_name=web3xcss&amp;utm_term=1&amp;utm_content=share_button" TargetMode="External"/><Relationship Id="rId233" Type="http://schemas.openxmlformats.org/officeDocument/2006/relationships/hyperlink" Target="https://youtu.be/tdsxQ-eX9cs?si=fJG323WK-lxlPrkW" TargetMode="External"/><Relationship Id="rId1068" Type="http://schemas.openxmlformats.org/officeDocument/2006/relationships/hyperlink" Target="https://www.instagram.com/reel/DW523ZoEkHB/?igsh=MW1wbTRwczdvdHExMg==" TargetMode="External"/><Relationship Id="rId2399" Type="http://schemas.openxmlformats.org/officeDocument/2006/relationships/hyperlink" Target="https://www.facebook.com/share/v/17qC2kpfMk/" TargetMode="External"/><Relationship Id="rId5422" Type="http://schemas.openxmlformats.org/officeDocument/2006/relationships/hyperlink" Target="https://www.reddit.com/r/recruitinghell/comments/1uaj46z/_/?utm_source=share&amp;utm_medium=web3x&amp;utm_name=web3xcss&amp;utm_term=1&amp;utm_content=share_button" TargetMode="External"/><Relationship Id="rId232" Type="http://schemas.openxmlformats.org/officeDocument/2006/relationships/hyperlink" Target="https://youtu.be/tdsxQ-eX9cs?si=fJG323WK-lxlPrkW" TargetMode="External"/><Relationship Id="rId1069" Type="http://schemas.openxmlformats.org/officeDocument/2006/relationships/hyperlink" Target="https://www.instagram.com/reel/DWMW86wD3X0/?igsh=aW5vYWx3bW8wd3Mx" TargetMode="External"/><Relationship Id="rId5423" Type="http://schemas.openxmlformats.org/officeDocument/2006/relationships/hyperlink" Target="https://www.reddit.com/r/recruitinghell/comments/1uaj46z/_/?utm_source=share&amp;utm_medium=web3x&amp;utm_name=web3xcss&amp;utm_term=1&amp;utm_content=share_button" TargetMode="External"/><Relationship Id="rId1015" Type="http://schemas.openxmlformats.org/officeDocument/2006/relationships/hyperlink" Target="https://www.facebook.com/share/r/17Xi3jpEZY/" TargetMode="External"/><Relationship Id="rId2346" Type="http://schemas.openxmlformats.org/officeDocument/2006/relationships/hyperlink" Target="https://www.tiktok.com/@khanadolf/video/7538064919791488263?is_from_webapp=1&amp;sender_device=pc" TargetMode="External"/><Relationship Id="rId3678" Type="http://schemas.openxmlformats.org/officeDocument/2006/relationships/hyperlink" Target="https://youtube.com/shorts/vGsyKh2U09A?si=W5ltr6OW_4HVJKDN" TargetMode="External"/><Relationship Id="rId1016" Type="http://schemas.openxmlformats.org/officeDocument/2006/relationships/hyperlink" Target="https://www.facebook.com/share/r/17Xi3jpEZY/" TargetMode="External"/><Relationship Id="rId2347" Type="http://schemas.openxmlformats.org/officeDocument/2006/relationships/hyperlink" Target="https://www.tiktok.com/@khanadolf/video/7538064919791488263?is_from_webapp=1&amp;sender_device=pc" TargetMode="External"/><Relationship Id="rId3677" Type="http://schemas.openxmlformats.org/officeDocument/2006/relationships/hyperlink" Target="https://youtube.com/shorts/vGsyKh2U09A?si=W5ltr6OW_4HVJKDN" TargetMode="External"/><Relationship Id="rId1017" Type="http://schemas.openxmlformats.org/officeDocument/2006/relationships/hyperlink" Target="https://www.facebook.com/share/r/17Xi3jpEZY/" TargetMode="External"/><Relationship Id="rId2348" Type="http://schemas.openxmlformats.org/officeDocument/2006/relationships/hyperlink" Target="https://www.tiktok.com/@khanadolf/video/7538064919791488263?is_from_webapp=1&amp;sender_device=pc" TargetMode="External"/><Relationship Id="rId1018" Type="http://schemas.openxmlformats.org/officeDocument/2006/relationships/hyperlink" Target="https://www.facebook.com/share/r/17Xi3jpEZY/" TargetMode="External"/><Relationship Id="rId2349" Type="http://schemas.openxmlformats.org/officeDocument/2006/relationships/hyperlink" Target="https://www.tiktok.com/@khanadolf/video/7538064919791488263?is_from_webapp=1&amp;sender_device=pc" TargetMode="External"/><Relationship Id="rId3679" Type="http://schemas.openxmlformats.org/officeDocument/2006/relationships/hyperlink" Target="https://youtube.com/shorts/HiGVvnhwh_s?si=Vb7kfCuvGjG52ecR" TargetMode="External"/><Relationship Id="rId1019" Type="http://schemas.openxmlformats.org/officeDocument/2006/relationships/hyperlink" Target="https://www.facebook.com/share/r/17Xi3jpEZY/" TargetMode="External"/><Relationship Id="rId3670" Type="http://schemas.openxmlformats.org/officeDocument/2006/relationships/hyperlink" Target="https://www.tiktok.com/@shahbagi1/video/7526538698054356244?is_from_webapp=1&amp;sender_device=pc&amp;web_id=7640044015366276628" TargetMode="External"/><Relationship Id="rId2340" Type="http://schemas.openxmlformats.org/officeDocument/2006/relationships/hyperlink" Target="https://www.tiktok.com/@khanadolf/video/7538064919791488263?is_from_webapp=1&amp;sender_device=pc" TargetMode="External"/><Relationship Id="rId3672" Type="http://schemas.openxmlformats.org/officeDocument/2006/relationships/hyperlink" Target="https://youtube.com/shorts/vGsyKh2U09A?si=dTjGRxdam75Dbdv5" TargetMode="External"/><Relationship Id="rId1010" Type="http://schemas.openxmlformats.org/officeDocument/2006/relationships/hyperlink" Target="https://www.facebook.com/share/r/17Xi3jpEZY/" TargetMode="External"/><Relationship Id="rId2341" Type="http://schemas.openxmlformats.org/officeDocument/2006/relationships/hyperlink" Target="https://www.tiktok.com/@khanadolf/video/7538064919791488263?is_from_webapp=1&amp;sender_device=pc" TargetMode="External"/><Relationship Id="rId3671" Type="http://schemas.openxmlformats.org/officeDocument/2006/relationships/hyperlink" Target="https://www.tiktok.com/@shahbagi1/video/7526538698054356244?is_from_webapp=1&amp;sender_device=pc&amp;web_id=7640044015366276628" TargetMode="External"/><Relationship Id="rId1011" Type="http://schemas.openxmlformats.org/officeDocument/2006/relationships/hyperlink" Target="https://www.facebook.com/share/r/17Xi3jpEZY/" TargetMode="External"/><Relationship Id="rId2342" Type="http://schemas.openxmlformats.org/officeDocument/2006/relationships/hyperlink" Target="https://www.tiktok.com/@khanadolf/video/7538064919791488263?is_from_webapp=1&amp;sender_device=pc" TargetMode="External"/><Relationship Id="rId3674" Type="http://schemas.openxmlformats.org/officeDocument/2006/relationships/hyperlink" Target="https://youtube.com/shorts/vGsyKh2U09A?si=W5ltr6OW_4HVJKDN" TargetMode="External"/><Relationship Id="rId1012" Type="http://schemas.openxmlformats.org/officeDocument/2006/relationships/hyperlink" Target="https://www.facebook.com/share/r/17Xi3jpEZY/" TargetMode="External"/><Relationship Id="rId2343" Type="http://schemas.openxmlformats.org/officeDocument/2006/relationships/hyperlink" Target="https://www.tiktok.com/@khanadolf/video/7538064919791488263?is_from_webapp=1&amp;sender_device=pc" TargetMode="External"/><Relationship Id="rId3673" Type="http://schemas.openxmlformats.org/officeDocument/2006/relationships/hyperlink" Target="https://youtube.com/shorts/vGsyKh2U09A?si=W5ltr6OW_4HVJKDN" TargetMode="External"/><Relationship Id="rId1013" Type="http://schemas.openxmlformats.org/officeDocument/2006/relationships/hyperlink" Target="https://www.facebook.com/share/r/17Xi3jpEZY/" TargetMode="External"/><Relationship Id="rId2344" Type="http://schemas.openxmlformats.org/officeDocument/2006/relationships/hyperlink" Target="https://www.tiktok.com/@khanadolf/video/7538064919791488263?is_from_webapp=1&amp;sender_device=pc" TargetMode="External"/><Relationship Id="rId3676" Type="http://schemas.openxmlformats.org/officeDocument/2006/relationships/hyperlink" Target="https://youtube.com/shorts/vGsyKh2U09A?si=W5ltr6OW_4HVJKDN" TargetMode="External"/><Relationship Id="rId1014" Type="http://schemas.openxmlformats.org/officeDocument/2006/relationships/hyperlink" Target="https://www.facebook.com/share/r/17Xi3jpEZY/" TargetMode="External"/><Relationship Id="rId2345" Type="http://schemas.openxmlformats.org/officeDocument/2006/relationships/hyperlink" Target="https://www.tiktok.com/@khanadolf/video/7538064919791488263?is_from_webapp=1&amp;sender_device=pc" TargetMode="External"/><Relationship Id="rId3675" Type="http://schemas.openxmlformats.org/officeDocument/2006/relationships/hyperlink" Target="https://youtube.com/shorts/vGsyKh2U09A?si=W5ltr6OW_4HVJKDN" TargetMode="External"/><Relationship Id="rId1004" Type="http://schemas.openxmlformats.org/officeDocument/2006/relationships/hyperlink" Target="https://www.facebook.com/share/v/16is9MAt1D/" TargetMode="External"/><Relationship Id="rId2335" Type="http://schemas.openxmlformats.org/officeDocument/2006/relationships/hyperlink" Target="https://www.facebook.com/share/v/1HWDCTDE92/" TargetMode="External"/><Relationship Id="rId3667" Type="http://schemas.openxmlformats.org/officeDocument/2006/relationships/hyperlink" Target="https://www.tiktok.com/@khaledreacts5/video/7530276889722637576?is_from_webapp=1&amp;sender_device=pc&amp;web_id=7640044015366276628" TargetMode="External"/><Relationship Id="rId4998" Type="http://schemas.openxmlformats.org/officeDocument/2006/relationships/hyperlink" Target="https://www.facebook.com/share/r/1CYAzTNDrE/" TargetMode="External"/><Relationship Id="rId1005" Type="http://schemas.openxmlformats.org/officeDocument/2006/relationships/hyperlink" Target="https://www.facebook.com/share/r/17Xi3jpEZY/" TargetMode="External"/><Relationship Id="rId2336" Type="http://schemas.openxmlformats.org/officeDocument/2006/relationships/hyperlink" Target="https://www.facebook.com/share/v/1HWDCTDE92/" TargetMode="External"/><Relationship Id="rId3666" Type="http://schemas.openxmlformats.org/officeDocument/2006/relationships/hyperlink" Target="https://www.tiktok.com/@khaledreacts5/video/7530276889722637576?is_from_webapp=1&amp;sender_device=pc&amp;web_id=7640044015366276628" TargetMode="External"/><Relationship Id="rId4997" Type="http://schemas.openxmlformats.org/officeDocument/2006/relationships/hyperlink" Target="https://www.facebook.com/share/r/1CYAzTNDrE/" TargetMode="External"/><Relationship Id="rId1006" Type="http://schemas.openxmlformats.org/officeDocument/2006/relationships/hyperlink" Target="https://www.facebook.com/share/r/17Xi3jpEZY/" TargetMode="External"/><Relationship Id="rId2337" Type="http://schemas.openxmlformats.org/officeDocument/2006/relationships/hyperlink" Target="https://www.facebook.com/share/v/1HWDCTDE92/" TargetMode="External"/><Relationship Id="rId3669" Type="http://schemas.openxmlformats.org/officeDocument/2006/relationships/hyperlink" Target="https://www.tiktok.com/@shahbagi1/video/7526538698054356244?is_from_webapp=1&amp;sender_device=pc&amp;web_id=7640044015366276628" TargetMode="External"/><Relationship Id="rId1007" Type="http://schemas.openxmlformats.org/officeDocument/2006/relationships/hyperlink" Target="https://www.facebook.com/share/r/17Xi3jpEZY/" TargetMode="External"/><Relationship Id="rId2338" Type="http://schemas.openxmlformats.org/officeDocument/2006/relationships/hyperlink" Target="https://www.facebook.com/share/v/1HWDCTDE92/" TargetMode="External"/><Relationship Id="rId3668" Type="http://schemas.openxmlformats.org/officeDocument/2006/relationships/hyperlink" Target="https://www.tiktok.com/@khaledreacts5/video/7530276889722637576?is_from_webapp=1&amp;sender_device=pc&amp;web_id=7640044015366276628" TargetMode="External"/><Relationship Id="rId4999" Type="http://schemas.openxmlformats.org/officeDocument/2006/relationships/hyperlink" Target="https://www.facebook.com/share/r/1CYAzTNDrE/" TargetMode="External"/><Relationship Id="rId1008" Type="http://schemas.openxmlformats.org/officeDocument/2006/relationships/hyperlink" Target="https://www.facebook.com/share/r/17Xi3jpEZY/" TargetMode="External"/><Relationship Id="rId2339" Type="http://schemas.openxmlformats.org/officeDocument/2006/relationships/hyperlink" Target="https://www.facebook.com/share/v/1HWDCTDE92/" TargetMode="External"/><Relationship Id="rId1009" Type="http://schemas.openxmlformats.org/officeDocument/2006/relationships/hyperlink" Target="https://www.facebook.com/share/r/17Xi3jpEZY/" TargetMode="External"/><Relationship Id="rId4990" Type="http://schemas.openxmlformats.org/officeDocument/2006/relationships/hyperlink" Target="https://www.facebook.com/share/r/1CYAzTNDrE/" TargetMode="External"/><Relationship Id="rId3661" Type="http://schemas.openxmlformats.org/officeDocument/2006/relationships/hyperlink" Target="https://www.tiktok.com/@khaledreacts5/video/7530276889722637576?is_from_webapp=1&amp;sender_device=pc&amp;web_id=7640044015366276628" TargetMode="External"/><Relationship Id="rId4992" Type="http://schemas.openxmlformats.org/officeDocument/2006/relationships/hyperlink" Target="https://www.facebook.com/share/r/1CYAzTNDrE/" TargetMode="External"/><Relationship Id="rId2330" Type="http://schemas.openxmlformats.org/officeDocument/2006/relationships/hyperlink" Target="https://www.facebook.com/share/v/1HWDCTDE92/" TargetMode="External"/><Relationship Id="rId3660" Type="http://schemas.openxmlformats.org/officeDocument/2006/relationships/hyperlink" Target="https://www.tiktok.com/@khaledreacts5/video/7530276889722637576?is_from_webapp=1&amp;sender_device=pc&amp;web_id=7640044015366276628" TargetMode="External"/><Relationship Id="rId4991" Type="http://schemas.openxmlformats.org/officeDocument/2006/relationships/hyperlink" Target="https://www.facebook.com/share/r/1CYAzTNDrE/" TargetMode="External"/><Relationship Id="rId1000" Type="http://schemas.openxmlformats.org/officeDocument/2006/relationships/hyperlink" Target="https://www.facebook.com/share/r/1CRyKTfcP4/" TargetMode="External"/><Relationship Id="rId2331" Type="http://schemas.openxmlformats.org/officeDocument/2006/relationships/hyperlink" Target="https://www.facebook.com/share/v/1HWDCTDE92/" TargetMode="External"/><Relationship Id="rId3663" Type="http://schemas.openxmlformats.org/officeDocument/2006/relationships/hyperlink" Target="https://www.tiktok.com/@khaledreacts5/video/7530276889722637576?is_from_webapp=1&amp;sender_device=pc&amp;web_id=7640044015366276628" TargetMode="External"/><Relationship Id="rId4994" Type="http://schemas.openxmlformats.org/officeDocument/2006/relationships/hyperlink" Target="https://www.facebook.com/share/r/1CYAzTNDrE/" TargetMode="External"/><Relationship Id="rId1001" Type="http://schemas.openxmlformats.org/officeDocument/2006/relationships/hyperlink" Target="https://www.facebook.com/share/r/17fzFXjutF/" TargetMode="External"/><Relationship Id="rId2332" Type="http://schemas.openxmlformats.org/officeDocument/2006/relationships/hyperlink" Target="https://www.facebook.com/share/v/1HWDCTDE92/" TargetMode="External"/><Relationship Id="rId3662" Type="http://schemas.openxmlformats.org/officeDocument/2006/relationships/hyperlink" Target="https://www.tiktok.com/@khaledreacts5/video/7530276889722637576?is_from_webapp=1&amp;sender_device=pc&amp;web_id=7640044015366276628" TargetMode="External"/><Relationship Id="rId4993" Type="http://schemas.openxmlformats.org/officeDocument/2006/relationships/hyperlink" Target="https://www.facebook.com/share/r/1CYAzTNDrE/" TargetMode="External"/><Relationship Id="rId1002" Type="http://schemas.openxmlformats.org/officeDocument/2006/relationships/hyperlink" Target="https://www.facebook.com/share/r/1CzCcgUnyt/" TargetMode="External"/><Relationship Id="rId2333" Type="http://schemas.openxmlformats.org/officeDocument/2006/relationships/hyperlink" Target="https://www.facebook.com/share/v/1HWDCTDE92/" TargetMode="External"/><Relationship Id="rId3665" Type="http://schemas.openxmlformats.org/officeDocument/2006/relationships/hyperlink" Target="https://www.tiktok.com/@khaledreacts5/video/7530276889722637576?is_from_webapp=1&amp;sender_device=pc&amp;web_id=7640044015366276628" TargetMode="External"/><Relationship Id="rId4996" Type="http://schemas.openxmlformats.org/officeDocument/2006/relationships/hyperlink" Target="https://www.facebook.com/share/r/1CYAzTNDrE/" TargetMode="External"/><Relationship Id="rId1003" Type="http://schemas.openxmlformats.org/officeDocument/2006/relationships/hyperlink" Target="https://www.facebook.com/share/v/16is9MAt1D/" TargetMode="External"/><Relationship Id="rId2334" Type="http://schemas.openxmlformats.org/officeDocument/2006/relationships/hyperlink" Target="https://www.facebook.com/share/v/1HWDCTDE92/" TargetMode="External"/><Relationship Id="rId3664" Type="http://schemas.openxmlformats.org/officeDocument/2006/relationships/hyperlink" Target="https://www.tiktok.com/@khaledreacts5/video/7530276889722637576?is_from_webapp=1&amp;sender_device=pc&amp;web_id=7640044015366276628" TargetMode="External"/><Relationship Id="rId4995" Type="http://schemas.openxmlformats.org/officeDocument/2006/relationships/hyperlink" Target="https://www.facebook.com/share/r/1CYAzTNDrE/" TargetMode="External"/><Relationship Id="rId1037" Type="http://schemas.openxmlformats.org/officeDocument/2006/relationships/hyperlink" Target="https://www.facebook.com/share/r/17Xi3jpEZY/" TargetMode="External"/><Relationship Id="rId2368" Type="http://schemas.openxmlformats.org/officeDocument/2006/relationships/hyperlink" Target="https://www.tiktok.com/@khanadolf/video/7538064919791488263?is_from_webapp=1&amp;sender_device=pc" TargetMode="External"/><Relationship Id="rId1038" Type="http://schemas.openxmlformats.org/officeDocument/2006/relationships/hyperlink" Target="https://www.facebook.com/share/r/17Xi3jpEZY/" TargetMode="External"/><Relationship Id="rId2369" Type="http://schemas.openxmlformats.org/officeDocument/2006/relationships/hyperlink" Target="https://www.facebook.com/share/v/17qC2kpfMk/" TargetMode="External"/><Relationship Id="rId3699" Type="http://schemas.openxmlformats.org/officeDocument/2006/relationships/hyperlink" Target="https://youtube.com/shorts/zKLqan6op74?si=NgMAuQMXknH-51XX" TargetMode="External"/><Relationship Id="rId1039" Type="http://schemas.openxmlformats.org/officeDocument/2006/relationships/hyperlink" Target="https://www.facebook.com/share/r/17Xi3jpEZY/" TargetMode="External"/><Relationship Id="rId206" Type="http://schemas.openxmlformats.org/officeDocument/2006/relationships/hyperlink" Target="https://youtu.be/tdsxQ-eX9cs?si=fJG323WK-lxlPrkW" TargetMode="External"/><Relationship Id="rId205" Type="http://schemas.openxmlformats.org/officeDocument/2006/relationships/hyperlink" Target="https://youtu.be/tdsxQ-eX9cs?si=fJG323WK-lxlPrkW" TargetMode="External"/><Relationship Id="rId204" Type="http://schemas.openxmlformats.org/officeDocument/2006/relationships/hyperlink" Target="https://youtu.be/tdsxQ-eX9cs?si=fJG323WK-lxlPrkW" TargetMode="External"/><Relationship Id="rId203" Type="http://schemas.openxmlformats.org/officeDocument/2006/relationships/hyperlink" Target="https://youtu.be/tdsxQ-eX9cs?si=fJG323WK-lxlPrkW" TargetMode="External"/><Relationship Id="rId209" Type="http://schemas.openxmlformats.org/officeDocument/2006/relationships/hyperlink" Target="https://youtu.be/tdsxQ-eX9cs?si=fJG323WK-lxlPrkW" TargetMode="External"/><Relationship Id="rId208" Type="http://schemas.openxmlformats.org/officeDocument/2006/relationships/hyperlink" Target="https://youtu.be/tdsxQ-eX9cs?si=fJG323WK-lxlPrkW" TargetMode="External"/><Relationship Id="rId3690" Type="http://schemas.openxmlformats.org/officeDocument/2006/relationships/hyperlink" Target="https://youtube.com/shorts/sAuhx-PEatg?si=YmyZHp-AE-ukzUMG" TargetMode="External"/><Relationship Id="rId207" Type="http://schemas.openxmlformats.org/officeDocument/2006/relationships/hyperlink" Target="https://youtu.be/tdsxQ-eX9cs?si=fJG323WK-lxlPrkW" TargetMode="External"/><Relationship Id="rId2360" Type="http://schemas.openxmlformats.org/officeDocument/2006/relationships/hyperlink" Target="https://www.tiktok.com/@khanadolf/video/7538064919791488263?is_from_webapp=1&amp;sender_device=pc" TargetMode="External"/><Relationship Id="rId3692" Type="http://schemas.openxmlformats.org/officeDocument/2006/relationships/hyperlink" Target="https://youtube.com/shorts/sAuhx-PEatg?si=YmyZHp-AE-ukzUMG" TargetMode="External"/><Relationship Id="rId1030" Type="http://schemas.openxmlformats.org/officeDocument/2006/relationships/hyperlink" Target="https://www.facebook.com/share/r/17Xi3jpEZY/" TargetMode="External"/><Relationship Id="rId2361" Type="http://schemas.openxmlformats.org/officeDocument/2006/relationships/hyperlink" Target="https://www.tiktok.com/@khanadolf/video/7538064919791488263?is_from_webapp=1&amp;sender_device=pc" TargetMode="External"/><Relationship Id="rId3691" Type="http://schemas.openxmlformats.org/officeDocument/2006/relationships/hyperlink" Target="https://youtube.com/shorts/sAuhx-PEatg?si=YmyZHp-AE-ukzUMG" TargetMode="External"/><Relationship Id="rId1031" Type="http://schemas.openxmlformats.org/officeDocument/2006/relationships/hyperlink" Target="https://www.facebook.com/share/r/17Xi3jpEZY/" TargetMode="External"/><Relationship Id="rId2362" Type="http://schemas.openxmlformats.org/officeDocument/2006/relationships/hyperlink" Target="https://www.tiktok.com/@khanadolf/video/7538064919791488263?is_from_webapp=1&amp;sender_device=pc" TargetMode="External"/><Relationship Id="rId3694" Type="http://schemas.openxmlformats.org/officeDocument/2006/relationships/hyperlink" Target="https://youtube.com/shorts/sAuhx-PEatg?si=YmyZHp-AE-ukzUMG" TargetMode="External"/><Relationship Id="rId1032" Type="http://schemas.openxmlformats.org/officeDocument/2006/relationships/hyperlink" Target="https://www.facebook.com/share/r/17Xi3jpEZY/" TargetMode="External"/><Relationship Id="rId2363" Type="http://schemas.openxmlformats.org/officeDocument/2006/relationships/hyperlink" Target="https://www.tiktok.com/@khanadolf/video/7538064919791488263?is_from_webapp=1&amp;sender_device=pc" TargetMode="External"/><Relationship Id="rId3693" Type="http://schemas.openxmlformats.org/officeDocument/2006/relationships/hyperlink" Target="https://youtube.com/shorts/sAuhx-PEatg?si=YmyZHp-AE-ukzUMG" TargetMode="External"/><Relationship Id="rId202" Type="http://schemas.openxmlformats.org/officeDocument/2006/relationships/hyperlink" Target="https://youtu.be/tdsxQ-eX9cs?si=fJG323WK-lxlPrkW" TargetMode="External"/><Relationship Id="rId1033" Type="http://schemas.openxmlformats.org/officeDocument/2006/relationships/hyperlink" Target="https://www.facebook.com/share/r/17Xi3jpEZY/" TargetMode="External"/><Relationship Id="rId2364" Type="http://schemas.openxmlformats.org/officeDocument/2006/relationships/hyperlink" Target="https://www.tiktok.com/@khanadolf/video/7538064919791488263?is_from_webapp=1&amp;sender_device=pc" TargetMode="External"/><Relationship Id="rId3696" Type="http://schemas.openxmlformats.org/officeDocument/2006/relationships/hyperlink" Target="https://youtube.com/shorts/hKy_xtAAsrQ?si=koT6tETR09COVlgx" TargetMode="External"/><Relationship Id="rId201" Type="http://schemas.openxmlformats.org/officeDocument/2006/relationships/hyperlink" Target="https://youtu.be/tdsxQ-eX9cs?si=fJG323WK-lxlPrkW" TargetMode="External"/><Relationship Id="rId1034" Type="http://schemas.openxmlformats.org/officeDocument/2006/relationships/hyperlink" Target="https://www.facebook.com/share/r/17Xi3jpEZY/" TargetMode="External"/><Relationship Id="rId2365" Type="http://schemas.openxmlformats.org/officeDocument/2006/relationships/hyperlink" Target="https://www.tiktok.com/@khanadolf/video/7538064919791488263?is_from_webapp=1&amp;sender_device=pc" TargetMode="External"/><Relationship Id="rId3695" Type="http://schemas.openxmlformats.org/officeDocument/2006/relationships/hyperlink" Target="https://youtube.com/shorts/hKy_xtAAsrQ?si=koT6tETR09COVlgx" TargetMode="External"/><Relationship Id="rId200" Type="http://schemas.openxmlformats.org/officeDocument/2006/relationships/hyperlink" Target="https://youtu.be/tdsxQ-eX9cs?si=fJG323WK-lxlPrkW" TargetMode="External"/><Relationship Id="rId1035" Type="http://schemas.openxmlformats.org/officeDocument/2006/relationships/hyperlink" Target="https://www.facebook.com/share/r/17Xi3jpEZY/" TargetMode="External"/><Relationship Id="rId2366" Type="http://schemas.openxmlformats.org/officeDocument/2006/relationships/hyperlink" Target="https://www.tiktok.com/@khanadolf/video/7538064919791488263?is_from_webapp=1&amp;sender_device=pc" TargetMode="External"/><Relationship Id="rId3698" Type="http://schemas.openxmlformats.org/officeDocument/2006/relationships/hyperlink" Target="https://youtube.com/shorts/zKLqan6op74?si=YMAJq6QZ0FNF3sXW" TargetMode="External"/><Relationship Id="rId1036" Type="http://schemas.openxmlformats.org/officeDocument/2006/relationships/hyperlink" Target="https://www.facebook.com/share/r/17Xi3jpEZY/" TargetMode="External"/><Relationship Id="rId2367" Type="http://schemas.openxmlformats.org/officeDocument/2006/relationships/hyperlink" Target="https://www.tiktok.com/@khanadolf/video/7538064919791488263?is_from_webapp=1&amp;sender_device=pc" TargetMode="External"/><Relationship Id="rId3697" Type="http://schemas.openxmlformats.org/officeDocument/2006/relationships/hyperlink" Target="https://youtube.com/shorts/zKLqan6op74?si=NgMAuQMXknH-51XX" TargetMode="External"/><Relationship Id="rId1026" Type="http://schemas.openxmlformats.org/officeDocument/2006/relationships/hyperlink" Target="https://www.facebook.com/share/r/17Xi3jpEZY/" TargetMode="External"/><Relationship Id="rId2357" Type="http://schemas.openxmlformats.org/officeDocument/2006/relationships/hyperlink" Target="https://www.tiktok.com/@khanadolf/video/7538064919791488263?is_from_webapp=1&amp;sender_device=pc" TargetMode="External"/><Relationship Id="rId3689" Type="http://schemas.openxmlformats.org/officeDocument/2006/relationships/hyperlink" Target="https://youtube.com/shorts/sAuhx-PEatg?si=YmyZHp-AE-ukzUMG" TargetMode="External"/><Relationship Id="rId1027" Type="http://schemas.openxmlformats.org/officeDocument/2006/relationships/hyperlink" Target="https://www.facebook.com/share/r/17Xi3jpEZY/" TargetMode="External"/><Relationship Id="rId2358" Type="http://schemas.openxmlformats.org/officeDocument/2006/relationships/hyperlink" Target="https://www.tiktok.com/@khanadolf/video/7538064919791488263?is_from_webapp=1&amp;sender_device=pc" TargetMode="External"/><Relationship Id="rId3688" Type="http://schemas.openxmlformats.org/officeDocument/2006/relationships/hyperlink" Target="https://youtube.com/shorts/sAuhx-PEatg?si=YmyZHp-AE-ukzUMG" TargetMode="External"/><Relationship Id="rId1028" Type="http://schemas.openxmlformats.org/officeDocument/2006/relationships/hyperlink" Target="https://www.facebook.com/share/r/17Xi3jpEZY/" TargetMode="External"/><Relationship Id="rId2359" Type="http://schemas.openxmlformats.org/officeDocument/2006/relationships/hyperlink" Target="https://www.tiktok.com/@khanadolf/video/7538064919791488263?is_from_webapp=1&amp;sender_device=pc" TargetMode="External"/><Relationship Id="rId1029" Type="http://schemas.openxmlformats.org/officeDocument/2006/relationships/hyperlink" Target="https://www.facebook.com/share/r/17Xi3jpEZY/" TargetMode="External"/><Relationship Id="rId3681" Type="http://schemas.openxmlformats.org/officeDocument/2006/relationships/hyperlink" Target="https://youtube.com/shorts/HiGVvnhwh_s?si=BsdZrvBPH39b9XAw" TargetMode="External"/><Relationship Id="rId2350" Type="http://schemas.openxmlformats.org/officeDocument/2006/relationships/hyperlink" Target="https://www.tiktok.com/@khanadolf/video/7538064919791488263?is_from_webapp=1&amp;sender_device=pc" TargetMode="External"/><Relationship Id="rId3680" Type="http://schemas.openxmlformats.org/officeDocument/2006/relationships/hyperlink" Target="https://youtube.com/shorts/HiGVvnhwh_s?si=BsdZrvBPH39b9XAw" TargetMode="External"/><Relationship Id="rId1020" Type="http://schemas.openxmlformats.org/officeDocument/2006/relationships/hyperlink" Target="https://www.facebook.com/share/r/17Xi3jpEZY/" TargetMode="External"/><Relationship Id="rId2351" Type="http://schemas.openxmlformats.org/officeDocument/2006/relationships/hyperlink" Target="https://www.tiktok.com/@khanadolf/video/7538064919791488263?is_from_webapp=1&amp;sender_device=pc" TargetMode="External"/><Relationship Id="rId3683" Type="http://schemas.openxmlformats.org/officeDocument/2006/relationships/hyperlink" Target="https://youtube.com/shorts/HiGVvnhwh_s?si=BsdZrvBPH39b9XAw" TargetMode="External"/><Relationship Id="rId1021" Type="http://schemas.openxmlformats.org/officeDocument/2006/relationships/hyperlink" Target="https://www.facebook.com/share/r/17Xi3jpEZY/" TargetMode="External"/><Relationship Id="rId2352" Type="http://schemas.openxmlformats.org/officeDocument/2006/relationships/hyperlink" Target="https://www.tiktok.com/@khanadolf/video/7538064919791488263?is_from_webapp=1&amp;sender_device=pc" TargetMode="External"/><Relationship Id="rId3682" Type="http://schemas.openxmlformats.org/officeDocument/2006/relationships/hyperlink" Target="https://youtube.com/shorts/HiGVvnhwh_s?si=BsdZrvBPH39b9XAw" TargetMode="External"/><Relationship Id="rId1022" Type="http://schemas.openxmlformats.org/officeDocument/2006/relationships/hyperlink" Target="https://www.facebook.com/share/r/17Xi3jpEZY/" TargetMode="External"/><Relationship Id="rId2353" Type="http://schemas.openxmlformats.org/officeDocument/2006/relationships/hyperlink" Target="https://www.tiktok.com/@khanadolf/video/7538064919791488263?is_from_webapp=1&amp;sender_device=pc" TargetMode="External"/><Relationship Id="rId3685" Type="http://schemas.openxmlformats.org/officeDocument/2006/relationships/hyperlink" Target="https://youtube.com/shorts/HiGVvnhwh_s?si=BsdZrvBPH39b9XAw" TargetMode="External"/><Relationship Id="rId1023" Type="http://schemas.openxmlformats.org/officeDocument/2006/relationships/hyperlink" Target="https://www.facebook.com/share/r/17Xi3jpEZY/" TargetMode="External"/><Relationship Id="rId2354" Type="http://schemas.openxmlformats.org/officeDocument/2006/relationships/hyperlink" Target="https://www.tiktok.com/@khanadolf/video/7538064919791488263?is_from_webapp=1&amp;sender_device=pc" TargetMode="External"/><Relationship Id="rId3684" Type="http://schemas.openxmlformats.org/officeDocument/2006/relationships/hyperlink" Target="https://youtube.com/shorts/HiGVvnhwh_s?si=BsdZrvBPH39b9XAw" TargetMode="External"/><Relationship Id="rId1024" Type="http://schemas.openxmlformats.org/officeDocument/2006/relationships/hyperlink" Target="https://www.facebook.com/share/r/17Xi3jpEZY/" TargetMode="External"/><Relationship Id="rId2355" Type="http://schemas.openxmlformats.org/officeDocument/2006/relationships/hyperlink" Target="https://www.tiktok.com/@khanadolf/video/7538064919791488263?is_from_webapp=1&amp;sender_device=pc" TargetMode="External"/><Relationship Id="rId3687" Type="http://schemas.openxmlformats.org/officeDocument/2006/relationships/hyperlink" Target="https://youtube.com/shorts/U-fjD8RfSLk?si=8ZRZRz-lrASdtvoE" TargetMode="External"/><Relationship Id="rId1025" Type="http://schemas.openxmlformats.org/officeDocument/2006/relationships/hyperlink" Target="https://www.facebook.com/share/r/17Xi3jpEZY/" TargetMode="External"/><Relationship Id="rId2356" Type="http://schemas.openxmlformats.org/officeDocument/2006/relationships/hyperlink" Target="https://www.tiktok.com/@khanadolf/video/7538064919791488263?is_from_webapp=1&amp;sender_device=pc" TargetMode="External"/><Relationship Id="rId3686" Type="http://schemas.openxmlformats.org/officeDocument/2006/relationships/hyperlink" Target="https://youtube.com/shorts/HiGVvnhwh_s?si=o9JRDUpqzzxM-Iqr" TargetMode="External"/><Relationship Id="rId5490" Type="http://schemas.openxmlformats.org/officeDocument/2006/relationships/hyperlink" Target="https://www.reddit.com/r/india/s/ewePuVh6NI" TargetMode="External"/><Relationship Id="rId4161" Type="http://schemas.openxmlformats.org/officeDocument/2006/relationships/hyperlink" Target="https://www.facebook.com/share/r/1BcUwaSk9s/" TargetMode="External"/><Relationship Id="rId5493" Type="http://schemas.openxmlformats.org/officeDocument/2006/relationships/hyperlink" Target="https://www.reddit.com/r/bangladesh/s/6ATNR1QXxh" TargetMode="External"/><Relationship Id="rId4160" Type="http://schemas.openxmlformats.org/officeDocument/2006/relationships/hyperlink" Target="https://www.facebook.com/share/r/1BcUwaSk9s/" TargetMode="External"/><Relationship Id="rId5494" Type="http://schemas.openxmlformats.org/officeDocument/2006/relationships/hyperlink" Target="https://www.reddit.com/r/bangladesh/s/6ATNR1QXxh" TargetMode="External"/><Relationship Id="rId4163" Type="http://schemas.openxmlformats.org/officeDocument/2006/relationships/hyperlink" Target="https://www.facebook.com/share/r/1BcUwaSk9s/" TargetMode="External"/><Relationship Id="rId5491" Type="http://schemas.openxmlformats.org/officeDocument/2006/relationships/hyperlink" Target="https://www.reddit.com/r/india/s/ewePuVh6NI" TargetMode="External"/><Relationship Id="rId4162" Type="http://schemas.openxmlformats.org/officeDocument/2006/relationships/hyperlink" Target="https://www.facebook.com/share/r/1BcUwaSk9s/" TargetMode="External"/><Relationship Id="rId5492" Type="http://schemas.openxmlformats.org/officeDocument/2006/relationships/hyperlink" Target="https://www.reddit.com/r/bangladesh/s/6ATNR1QXxh" TargetMode="External"/><Relationship Id="rId4165" Type="http://schemas.openxmlformats.org/officeDocument/2006/relationships/hyperlink" Target="https://www.facebook.com/share/r/1BcUwaSk9s/" TargetMode="External"/><Relationship Id="rId5497"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4164" Type="http://schemas.openxmlformats.org/officeDocument/2006/relationships/hyperlink" Target="https://www.facebook.com/share/r/1BcUwaSk9s/" TargetMode="External"/><Relationship Id="rId5498"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4167" Type="http://schemas.openxmlformats.org/officeDocument/2006/relationships/hyperlink" Target="https://www.facebook.com/share/r/1BcUwaSk9s/" TargetMode="External"/><Relationship Id="rId5495" Type="http://schemas.openxmlformats.org/officeDocument/2006/relationships/hyperlink" Target="https://www.reddit.com/r/bangladesh/s/6ATNR1QXxh" TargetMode="External"/><Relationship Id="rId4166" Type="http://schemas.openxmlformats.org/officeDocument/2006/relationships/hyperlink" Target="https://www.facebook.com/share/r/1BcUwaSk9s/" TargetMode="External"/><Relationship Id="rId5496" Type="http://schemas.openxmlformats.org/officeDocument/2006/relationships/hyperlink" Target="https://www.reddit.com/r/bangladesh/s/6ATNR1QXxh" TargetMode="External"/><Relationship Id="rId4169" Type="http://schemas.openxmlformats.org/officeDocument/2006/relationships/hyperlink" Target="https://www.facebook.com/share/r/1BcUwaSk9s/" TargetMode="External"/><Relationship Id="rId4168" Type="http://schemas.openxmlformats.org/officeDocument/2006/relationships/hyperlink" Target="https://www.facebook.com/share/r/1BcUwaSk9s/" TargetMode="External"/><Relationship Id="rId5499"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4150" Type="http://schemas.openxmlformats.org/officeDocument/2006/relationships/hyperlink" Target="https://www.facebook.com/share/r/1BcUwaSk9s/" TargetMode="External"/><Relationship Id="rId5482" Type="http://schemas.openxmlformats.org/officeDocument/2006/relationships/hyperlink" Target="https://www.reddit.com/r/bangladesh/comments/12jfr24/places_to_visit_in_dhaka/?utm_source=share&amp;utm_medium=web3x&amp;utm_name=web3xcss&amp;utm_term=1&amp;utm_content=share_button" TargetMode="External"/><Relationship Id="rId5483" Type="http://schemas.openxmlformats.org/officeDocument/2006/relationships/hyperlink" Target="https://www.reddit.com/r/bangladesh/comments/12jfr24/places_to_visit_in_dhaka/?utm_source=share&amp;utm_medium=web3x&amp;utm_name=web3xcss&amp;utm_term=1&amp;utm_content=share_button" TargetMode="External"/><Relationship Id="rId4152" Type="http://schemas.openxmlformats.org/officeDocument/2006/relationships/hyperlink" Target="https://www.facebook.com/share/r/1BcUwaSk9s/" TargetMode="External"/><Relationship Id="rId5480" Type="http://schemas.openxmlformats.org/officeDocument/2006/relationships/hyperlink" Target="https://www.reddit.com/r/bangladesh/comments/12jfr24/places_to_visit_in_dhaka/?utm_source=share&amp;utm_medium=web3x&amp;utm_name=web3xcss&amp;utm_term=1&amp;utm_content=share_button" TargetMode="External"/><Relationship Id="rId4151" Type="http://schemas.openxmlformats.org/officeDocument/2006/relationships/hyperlink" Target="https://www.facebook.com/share/r/1BcUwaSk9s/" TargetMode="External"/><Relationship Id="rId5481" Type="http://schemas.openxmlformats.org/officeDocument/2006/relationships/hyperlink" Target="https://www.reddit.com/r/bangladesh/comments/12jfr24/places_to_visit_in_dhaka/?utm_source=share&amp;utm_medium=web3x&amp;utm_name=web3xcss&amp;utm_term=1&amp;utm_content=share_button" TargetMode="External"/><Relationship Id="rId4154" Type="http://schemas.openxmlformats.org/officeDocument/2006/relationships/hyperlink" Target="https://www.facebook.com/share/r/1BcUwaSk9s/" TargetMode="External"/><Relationship Id="rId5486" Type="http://schemas.openxmlformats.org/officeDocument/2006/relationships/hyperlink" Target="https://www.reddit.com/r/bangladesh/comments/12jfr24/places_to_visit_in_dhaka/?utm_source=share&amp;utm_medium=web3x&amp;utm_name=web3xcss&amp;utm_term=1&amp;utm_content=share_button" TargetMode="External"/><Relationship Id="rId4153" Type="http://schemas.openxmlformats.org/officeDocument/2006/relationships/hyperlink" Target="https://www.facebook.com/share/r/1BcUwaSk9s/" TargetMode="External"/><Relationship Id="rId5487" Type="http://schemas.openxmlformats.org/officeDocument/2006/relationships/hyperlink" Target="https://www.reddit.com/r/india/s/ewePuVh6NI" TargetMode="External"/><Relationship Id="rId4156" Type="http://schemas.openxmlformats.org/officeDocument/2006/relationships/hyperlink" Target="https://www.facebook.com/share/r/1BcUwaSk9s/" TargetMode="External"/><Relationship Id="rId5484" Type="http://schemas.openxmlformats.org/officeDocument/2006/relationships/hyperlink" Target="https://www.reddit.com/r/bangladesh/comments/12jfr24/places_to_visit_in_dhaka/?utm_source=share&amp;utm_medium=web3x&amp;utm_name=web3xcss&amp;utm_term=1&amp;utm_content=share_button" TargetMode="External"/><Relationship Id="rId4155" Type="http://schemas.openxmlformats.org/officeDocument/2006/relationships/hyperlink" Target="https://www.facebook.com/share/r/1BcUwaSk9s/" TargetMode="External"/><Relationship Id="rId5485" Type="http://schemas.openxmlformats.org/officeDocument/2006/relationships/hyperlink" Target="https://www.reddit.com/r/bangladesh/comments/12jfr24/places_to_visit_in_dhaka/?utm_source=share&amp;utm_medium=web3x&amp;utm_name=web3xcss&amp;utm_term=1&amp;utm_content=share_button" TargetMode="External"/><Relationship Id="rId4158" Type="http://schemas.openxmlformats.org/officeDocument/2006/relationships/hyperlink" Target="https://www.facebook.com/share/r/1BcUwaSk9s/" TargetMode="External"/><Relationship Id="rId4157" Type="http://schemas.openxmlformats.org/officeDocument/2006/relationships/hyperlink" Target="https://www.facebook.com/share/r/1BcUwaSk9s/" TargetMode="External"/><Relationship Id="rId5488" Type="http://schemas.openxmlformats.org/officeDocument/2006/relationships/hyperlink" Target="https://www.reddit.com/r/india/s/ewePuVh6NI" TargetMode="External"/><Relationship Id="rId4159" Type="http://schemas.openxmlformats.org/officeDocument/2006/relationships/hyperlink" Target="https://www.facebook.com/share/r/1BcUwaSk9s/" TargetMode="External"/><Relationship Id="rId5489" Type="http://schemas.openxmlformats.org/officeDocument/2006/relationships/hyperlink" Target="https://www.reddit.com/r/india/s/ewePuVh6NI" TargetMode="External"/><Relationship Id="rId1910" Type="http://schemas.openxmlformats.org/officeDocument/2006/relationships/hyperlink" Target="https://www.tiktok.com/@khanadolf/video/7522910158" TargetMode="External"/><Relationship Id="rId1911" Type="http://schemas.openxmlformats.org/officeDocument/2006/relationships/hyperlink" Target="https://www.tiktok.com/@khanadolf/video/7522910158" TargetMode="External"/><Relationship Id="rId1912" Type="http://schemas.openxmlformats.org/officeDocument/2006/relationships/hyperlink" Target="https://www.tiktok.com/@khanadolf/video/7522910158" TargetMode="External"/><Relationship Id="rId1913" Type="http://schemas.openxmlformats.org/officeDocument/2006/relationships/hyperlink" Target="https://www.facebook.com/share/v/1BysdhhPdb/" TargetMode="External"/><Relationship Id="rId1914" Type="http://schemas.openxmlformats.org/officeDocument/2006/relationships/hyperlink" Target="https://www.facebook.com/share/v/1BysdhhPdb/" TargetMode="External"/><Relationship Id="rId1915" Type="http://schemas.openxmlformats.org/officeDocument/2006/relationships/hyperlink" Target="https://www.facebook.com/share/v/1BysdhhPdb/" TargetMode="External"/><Relationship Id="rId1916" Type="http://schemas.openxmlformats.org/officeDocument/2006/relationships/hyperlink" Target="https://www.facebook.com/share/v/1BysdhhPdb/" TargetMode="External"/><Relationship Id="rId1917" Type="http://schemas.openxmlformats.org/officeDocument/2006/relationships/hyperlink" Target="https://www.facebook.com/share/v/1BysdhhPdb/" TargetMode="External"/><Relationship Id="rId1918" Type="http://schemas.openxmlformats.org/officeDocument/2006/relationships/hyperlink" Target="https://www.facebook.com/share/v/1BysdhhPdb/" TargetMode="External"/><Relationship Id="rId1919" Type="http://schemas.openxmlformats.org/officeDocument/2006/relationships/hyperlink" Target="https://www.facebook.com/share/v/1BysdhhPdb/" TargetMode="External"/><Relationship Id="rId4181" Type="http://schemas.openxmlformats.org/officeDocument/2006/relationships/hyperlink" Target="https://www.facebook.com/share/r/1BcUwaSk9s/" TargetMode="External"/><Relationship Id="rId4180" Type="http://schemas.openxmlformats.org/officeDocument/2006/relationships/hyperlink" Target="https://www.facebook.com/share/r/1BcUwaSk9s/" TargetMode="External"/><Relationship Id="rId4183" Type="http://schemas.openxmlformats.org/officeDocument/2006/relationships/hyperlink" Target="https://www.facebook.com/share/r/1BcUwaSk9s/" TargetMode="External"/><Relationship Id="rId4182" Type="http://schemas.openxmlformats.org/officeDocument/2006/relationships/hyperlink" Target="https://www.facebook.com/share/r/1BcUwaSk9s/" TargetMode="External"/><Relationship Id="rId4185" Type="http://schemas.openxmlformats.org/officeDocument/2006/relationships/hyperlink" Target="https://www.facebook.com/share/r/1BcUwaSk9s/" TargetMode="External"/><Relationship Id="rId4184" Type="http://schemas.openxmlformats.org/officeDocument/2006/relationships/hyperlink" Target="https://www.facebook.com/share/r/1BcUwaSk9s/" TargetMode="External"/><Relationship Id="rId4187" Type="http://schemas.openxmlformats.org/officeDocument/2006/relationships/hyperlink" Target="https://www.facebook.com/share/r/1BcUwaSk9s/" TargetMode="External"/><Relationship Id="rId4186" Type="http://schemas.openxmlformats.org/officeDocument/2006/relationships/hyperlink" Target="https://www.facebook.com/share/r/1BcUwaSk9s/" TargetMode="External"/><Relationship Id="rId4189" Type="http://schemas.openxmlformats.org/officeDocument/2006/relationships/hyperlink" Target="https://www.facebook.com/share/r/1BcUwaSk9s/" TargetMode="External"/><Relationship Id="rId4188" Type="http://schemas.openxmlformats.org/officeDocument/2006/relationships/hyperlink" Target="https://www.facebook.com/share/r/1BcUwaSk9s/" TargetMode="External"/><Relationship Id="rId1900" Type="http://schemas.openxmlformats.org/officeDocument/2006/relationships/hyperlink" Target="https://www.tiktok.com/@khanadolf/video/7522910158373014791?is_from_webapp=1&amp;sender_device=pc&amp;web_id=7640044015366276628" TargetMode="External"/><Relationship Id="rId1901" Type="http://schemas.openxmlformats.org/officeDocument/2006/relationships/hyperlink" Target="https://www.tiktok.com/@khanadolf/video/7522910158373014791?is_from_webapp=1&amp;sender_device=pc&amp;web_id=7640044015366276628" TargetMode="External"/><Relationship Id="rId1902" Type="http://schemas.openxmlformats.org/officeDocument/2006/relationships/hyperlink" Target="https://www.tiktok.com/@khanadolf/video/7522910158373014791?is_from_webapp=1&amp;sender_device=pc&amp;web_id=7640044015366276628" TargetMode="External"/><Relationship Id="rId1903" Type="http://schemas.openxmlformats.org/officeDocument/2006/relationships/hyperlink" Target="https://www.tiktok.com/@khanadolf/video/7522910158" TargetMode="External"/><Relationship Id="rId1904" Type="http://schemas.openxmlformats.org/officeDocument/2006/relationships/hyperlink" Target="https://www.tiktok.com/@khanadolf/video/7522910158" TargetMode="External"/><Relationship Id="rId1905" Type="http://schemas.openxmlformats.org/officeDocument/2006/relationships/hyperlink" Target="https://www.tiktok.com/@khanadolf/video/7522910158" TargetMode="External"/><Relationship Id="rId1906" Type="http://schemas.openxmlformats.org/officeDocument/2006/relationships/hyperlink" Target="https://www.tiktok.com/@khanadolf/video/7522910158" TargetMode="External"/><Relationship Id="rId1907" Type="http://schemas.openxmlformats.org/officeDocument/2006/relationships/hyperlink" Target="https://www.tiktok.com/@khanadolf/video/7522910158" TargetMode="External"/><Relationship Id="rId1908" Type="http://schemas.openxmlformats.org/officeDocument/2006/relationships/hyperlink" Target="https://www.tiktok.com/@khanadolf/video/7522910158" TargetMode="External"/><Relationship Id="rId1909" Type="http://schemas.openxmlformats.org/officeDocument/2006/relationships/hyperlink" Target="https://www.tiktok.com/@khanadolf/video/7522910158" TargetMode="External"/><Relationship Id="rId4170" Type="http://schemas.openxmlformats.org/officeDocument/2006/relationships/hyperlink" Target="https://www.facebook.com/share/r/1BcUwaSk9s/" TargetMode="External"/><Relationship Id="rId4172" Type="http://schemas.openxmlformats.org/officeDocument/2006/relationships/hyperlink" Target="https://www.facebook.com/share/r/1BcUwaSk9s/" TargetMode="External"/><Relationship Id="rId4171" Type="http://schemas.openxmlformats.org/officeDocument/2006/relationships/hyperlink" Target="https://www.facebook.com/share/r/1BcUwaSk9s/" TargetMode="External"/><Relationship Id="rId4174" Type="http://schemas.openxmlformats.org/officeDocument/2006/relationships/hyperlink" Target="https://www.facebook.com/share/r/1BcUwaSk9s/" TargetMode="External"/><Relationship Id="rId4173" Type="http://schemas.openxmlformats.org/officeDocument/2006/relationships/hyperlink" Target="https://www.facebook.com/share/r/1BcUwaSk9s/" TargetMode="External"/><Relationship Id="rId4176" Type="http://schemas.openxmlformats.org/officeDocument/2006/relationships/hyperlink" Target="https://www.facebook.com/share/r/1BcUwaSk9s/" TargetMode="External"/><Relationship Id="rId4175" Type="http://schemas.openxmlformats.org/officeDocument/2006/relationships/hyperlink" Target="https://www.facebook.com/share/r/1BcUwaSk9s/" TargetMode="External"/><Relationship Id="rId4178" Type="http://schemas.openxmlformats.org/officeDocument/2006/relationships/hyperlink" Target="https://www.facebook.com/share/r/1BcUwaSk9s/" TargetMode="External"/><Relationship Id="rId4177" Type="http://schemas.openxmlformats.org/officeDocument/2006/relationships/hyperlink" Target="https://www.facebook.com/share/r/1BcUwaSk9s/" TargetMode="External"/><Relationship Id="rId4179" Type="http://schemas.openxmlformats.org/officeDocument/2006/relationships/hyperlink" Target="https://www.facebook.com/share/r/1BcUwaSk9s/" TargetMode="External"/><Relationship Id="rId4129" Type="http://schemas.openxmlformats.org/officeDocument/2006/relationships/hyperlink" Target="https://www.facebook.com/share/r/1BcUwaSk9s/" TargetMode="External"/><Relationship Id="rId4128" Type="http://schemas.openxmlformats.org/officeDocument/2006/relationships/hyperlink" Target="https://www.facebook.com/share/r/1BcUwaSk9s/" TargetMode="External"/><Relationship Id="rId5459" Type="http://schemas.openxmlformats.org/officeDocument/2006/relationships/hyperlink" Target="https://www.reddit.com/r/UrbanHell/s/Lt02PJgLKj" TargetMode="External"/><Relationship Id="rId1090" Type="http://schemas.openxmlformats.org/officeDocument/2006/relationships/hyperlink" Target="https://youtube.com/shorts/SuCfgWPEfKU?si=lktoB8rvC4K5-tgn" TargetMode="External"/><Relationship Id="rId1091" Type="http://schemas.openxmlformats.org/officeDocument/2006/relationships/hyperlink" Target="https://youtube.com/shorts/SuCfgWPEfKU?si=lktoB8rvC4K5-tgn" TargetMode="External"/><Relationship Id="rId1092" Type="http://schemas.openxmlformats.org/officeDocument/2006/relationships/hyperlink" Target="https://youtube.com/shorts/SuCfgWPEfKU?si=lktoB8rvC4K5-tgn" TargetMode="External"/><Relationship Id="rId5450" Type="http://schemas.openxmlformats.org/officeDocument/2006/relationships/hyperlink" Target="https://www.reddit.com/r/recruitinghell/comments/1uaj46z/_/?utm_source=share&amp;utm_medium=web3x&amp;utm_name=web3xcss&amp;utm_term=1&amp;utm_content=share_button" TargetMode="External"/><Relationship Id="rId1093" Type="http://schemas.openxmlformats.org/officeDocument/2006/relationships/hyperlink" Target="https://www.tiktok.com/@md.likhon.chowdhury/vid" TargetMode="External"/><Relationship Id="rId1094" Type="http://schemas.openxmlformats.org/officeDocument/2006/relationships/hyperlink" Target="https://www.tiktok.com/@md.likhon.chowdhury/video/7411081272467967233?is_from_webapp=1&amp;sender_device=pc&amp;web_id=7620734263085139463" TargetMode="External"/><Relationship Id="rId1095" Type="http://schemas.openxmlformats.org/officeDocument/2006/relationships/hyperlink" Target="https://www.tiktok.com/@md.likhon.chowdhury/video/7411081272467967233?is_from_webapp=1&amp;sender_device=pc&amp;web_id=7620734263085139463" TargetMode="External"/><Relationship Id="rId4121" Type="http://schemas.openxmlformats.org/officeDocument/2006/relationships/hyperlink" Target="https://www.facebook.com/share/r/1BcUwaSk9s/" TargetMode="External"/><Relationship Id="rId5453" Type="http://schemas.openxmlformats.org/officeDocument/2006/relationships/hyperlink" Target="https://www.reddit.com/r/recruitinghell/comments/1uaj46z/_/?utm_source=share&amp;utm_medium=web3x&amp;utm_name=web3xcss&amp;utm_term=1&amp;utm_content=share_button" TargetMode="External"/><Relationship Id="rId1096" Type="http://schemas.openxmlformats.org/officeDocument/2006/relationships/hyperlink" Target="https://www.tiktok.com/@md.likhon.chowdhury/video/7411081272467967233?is_from_webapp=1&amp;sender_device=pc&amp;web_id=7620734263085139463" TargetMode="External"/><Relationship Id="rId4120" Type="http://schemas.openxmlformats.org/officeDocument/2006/relationships/hyperlink" Target="https://www.facebook.com/share/r/1BcUwaSk9s/" TargetMode="External"/><Relationship Id="rId5454" Type="http://schemas.openxmlformats.org/officeDocument/2006/relationships/hyperlink" Target="https://www.reddit.com/r/UrbanHell/s/Lt02PJgLKj" TargetMode="External"/><Relationship Id="rId1097" Type="http://schemas.openxmlformats.org/officeDocument/2006/relationships/hyperlink" Target="https://www.tiktok.com/@md.likhon.chowdhury/video/7411081272467967233?is_from_webapp=1&amp;sender_device=pc&amp;web_id=7620734263085139463" TargetMode="External"/><Relationship Id="rId4123" Type="http://schemas.openxmlformats.org/officeDocument/2006/relationships/hyperlink" Target="https://www.facebook.com/share/r/1BcUwaSk9s/" TargetMode="External"/><Relationship Id="rId5451" Type="http://schemas.openxmlformats.org/officeDocument/2006/relationships/hyperlink" Target="https://www.reddit.com/r/recruitinghell/comments/1uaj46z/_/?utm_source=share&amp;utm_medium=web3x&amp;utm_name=web3xcss&amp;utm_term=1&amp;utm_content=share_button" TargetMode="External"/><Relationship Id="rId1098" Type="http://schemas.openxmlformats.org/officeDocument/2006/relationships/hyperlink" Target="https://www.tiktok.com/@md.likhon.chowdhury/video/7411081272467967233?is_from_webapp=1&amp;sender_device=pc&amp;web_id=7620734263085139463" TargetMode="External"/><Relationship Id="rId4122" Type="http://schemas.openxmlformats.org/officeDocument/2006/relationships/hyperlink" Target="https://www.facebook.com/share/r/1BcUwaSk9s/" TargetMode="External"/><Relationship Id="rId5452" Type="http://schemas.openxmlformats.org/officeDocument/2006/relationships/hyperlink" Target="https://www.reddit.com/r/recruitinghell/comments/1uaj46z/_/?utm_source=share&amp;utm_medium=web3x&amp;utm_name=web3xcss&amp;utm_term=1&amp;utm_content=share_button" TargetMode="External"/><Relationship Id="rId1099" Type="http://schemas.openxmlformats.org/officeDocument/2006/relationships/hyperlink" Target="https://www.tiktok.com/@md.likhon.chowdhury/video/7411081272467967233?is_from_webapp=1&amp;sender_device=pc&amp;web_id=7620734263085139463" TargetMode="External"/><Relationship Id="rId4125" Type="http://schemas.openxmlformats.org/officeDocument/2006/relationships/hyperlink" Target="https://www.facebook.com/share/r/1BcUwaSk9s/" TargetMode="External"/><Relationship Id="rId5457" Type="http://schemas.openxmlformats.org/officeDocument/2006/relationships/hyperlink" Target="https://www.reddit.com/r/UrbanHell/s/Lt02PJgLKj" TargetMode="External"/><Relationship Id="rId4124" Type="http://schemas.openxmlformats.org/officeDocument/2006/relationships/hyperlink" Target="https://www.facebook.com/share/r/1BcUwaSk9s/" TargetMode="External"/><Relationship Id="rId5458" Type="http://schemas.openxmlformats.org/officeDocument/2006/relationships/hyperlink" Target="https://www.reddit.com/r/UrbanHell/s/Lt02PJgLKj" TargetMode="External"/><Relationship Id="rId4127" Type="http://schemas.openxmlformats.org/officeDocument/2006/relationships/hyperlink" Target="https://www.facebook.com/share/r/1BcUwaSk9s/" TargetMode="External"/><Relationship Id="rId5455" Type="http://schemas.openxmlformats.org/officeDocument/2006/relationships/hyperlink" Target="https://www.reddit.com/r/UrbanHell/s/Lt02PJgLKj" TargetMode="External"/><Relationship Id="rId4126" Type="http://schemas.openxmlformats.org/officeDocument/2006/relationships/hyperlink" Target="https://www.facebook.com/share/r/1BcUwaSk9s/" TargetMode="External"/><Relationship Id="rId5456" Type="http://schemas.openxmlformats.org/officeDocument/2006/relationships/hyperlink" Target="https://www.reddit.com/r/UrbanHell/s/Lt02PJgLKj" TargetMode="External"/><Relationship Id="rId4118" Type="http://schemas.openxmlformats.org/officeDocument/2006/relationships/hyperlink" Target="https://www.facebook.com/share/r/1BcUwaSk9s/" TargetMode="External"/><Relationship Id="rId4117" Type="http://schemas.openxmlformats.org/officeDocument/2006/relationships/hyperlink" Target="https://www.facebook.com/share/r/1BcUwaSk9s/" TargetMode="External"/><Relationship Id="rId5448" Type="http://schemas.openxmlformats.org/officeDocument/2006/relationships/hyperlink" Target="https://www.reddit.com/r/recruitinghell/comments/1uaj46z/_/?utm_source=share&amp;utm_medium=web3x&amp;utm_name=web3xcss&amp;utm_term=1&amp;utm_content=share_button" TargetMode="External"/><Relationship Id="rId4119" Type="http://schemas.openxmlformats.org/officeDocument/2006/relationships/hyperlink" Target="https://www.facebook.com/share/r/1BcUwaSk9s/" TargetMode="External"/><Relationship Id="rId5449" Type="http://schemas.openxmlformats.org/officeDocument/2006/relationships/hyperlink" Target="https://www.reddit.com/r/recruitinghell/comments/1uaj46z/_/?utm_source=share&amp;utm_medium=web3x&amp;utm_name=web3xcss&amp;utm_term=1&amp;utm_content=share_button" TargetMode="External"/><Relationship Id="rId1080" Type="http://schemas.openxmlformats.org/officeDocument/2006/relationships/hyperlink" Target="https://www.instagram.com/reel/DUDvsEcjEsZ/?igsh=MWNsenN2YnlvdWZtcQ==" TargetMode="External"/><Relationship Id="rId1081" Type="http://schemas.openxmlformats.org/officeDocument/2006/relationships/hyperlink" Target="https://www.instagram.com/reel/DUDvsEcjEsZ/?igsh=MWNsenN2YnlvdWZtcQ==" TargetMode="External"/><Relationship Id="rId1082" Type="http://schemas.openxmlformats.org/officeDocument/2006/relationships/hyperlink" Target="https://youtube.com/shorts/SuCfgWPEfKU?si=lktoB8rvC4K5-tgn" TargetMode="External"/><Relationship Id="rId1083" Type="http://schemas.openxmlformats.org/officeDocument/2006/relationships/hyperlink" Target="https://youtube.com/shorts/SuCfgWPEfKU?si=lktoB8rvC4K5-tgn" TargetMode="External"/><Relationship Id="rId1084" Type="http://schemas.openxmlformats.org/officeDocument/2006/relationships/hyperlink" Target="https://youtube.com/shorts/SuCfgWPEfKU?si=lktoB8rvC4K5-tgn" TargetMode="External"/><Relationship Id="rId4110" Type="http://schemas.openxmlformats.org/officeDocument/2006/relationships/hyperlink" Target="https://www.facebook.com/share/r/1BcUwaSk9s/" TargetMode="External"/><Relationship Id="rId5442" Type="http://schemas.openxmlformats.org/officeDocument/2006/relationships/hyperlink" Target="https://www.reddit.com/r/recruitinghell/comments/1uaj46z/_/?utm_source=share&amp;utm_medium=web3x&amp;utm_name=web3xcss&amp;utm_term=1&amp;utm_content=share_button" TargetMode="External"/><Relationship Id="rId1085" Type="http://schemas.openxmlformats.org/officeDocument/2006/relationships/hyperlink" Target="https://youtube.com/shorts/SuCfgWPEfKU?si=lktoB8rvC4K5-tgn" TargetMode="External"/><Relationship Id="rId5443" Type="http://schemas.openxmlformats.org/officeDocument/2006/relationships/hyperlink" Target="https://www.reddit.com/r/recruitinghell/comments/1uaj46z/_/?utm_source=share&amp;utm_medium=web3x&amp;utm_name=web3xcss&amp;utm_term=1&amp;utm_content=share_button" TargetMode="External"/><Relationship Id="rId1086" Type="http://schemas.openxmlformats.org/officeDocument/2006/relationships/hyperlink" Target="https://youtube.com/shorts/SuCfgWPEfKU?si=lktoB8rvC4K5-tgn" TargetMode="External"/><Relationship Id="rId4112" Type="http://schemas.openxmlformats.org/officeDocument/2006/relationships/hyperlink" Target="https://www.facebook.com/share/r/1BcUwaSk9s/" TargetMode="External"/><Relationship Id="rId5440" Type="http://schemas.openxmlformats.org/officeDocument/2006/relationships/hyperlink" Target="https://www.reddit.com/r/recruitinghell/comments/1uaj46z/_/?utm_source=share&amp;utm_medium=web3x&amp;utm_name=web3xcss&amp;utm_term=1&amp;utm_content=share_button" TargetMode="External"/><Relationship Id="rId1087" Type="http://schemas.openxmlformats.org/officeDocument/2006/relationships/hyperlink" Target="https://youtube.com/shorts/SuCfgWPEfKU?si=lktoB8rvC4K5-tgn" TargetMode="External"/><Relationship Id="rId4111" Type="http://schemas.openxmlformats.org/officeDocument/2006/relationships/hyperlink" Target="https://www.facebook.com/share/r/1BcUwaSk9s/" TargetMode="External"/><Relationship Id="rId5441" Type="http://schemas.openxmlformats.org/officeDocument/2006/relationships/hyperlink" Target="https://www.reddit.com/r/recruitinghell/comments/1uaj46z/_/?utm_source=share&amp;utm_medium=web3x&amp;utm_name=web3xcss&amp;utm_term=1&amp;utm_content=share_button" TargetMode="External"/><Relationship Id="rId1088" Type="http://schemas.openxmlformats.org/officeDocument/2006/relationships/hyperlink" Target="https://youtube.com/shorts/SuCfgWPEfKU?si=lktoB8rvC4K5-tgn" TargetMode="External"/><Relationship Id="rId4114" Type="http://schemas.openxmlformats.org/officeDocument/2006/relationships/hyperlink" Target="https://www.facebook.com/share/r/1BcUwaSk9s/" TargetMode="External"/><Relationship Id="rId5446" Type="http://schemas.openxmlformats.org/officeDocument/2006/relationships/hyperlink" Target="https://www.reddit.com/r/recruitinghell/comments/1uaj46z/_/?utm_source=share&amp;utm_medium=web3x&amp;utm_name=web3xcss&amp;utm_term=1&amp;utm_content=share_button" TargetMode="External"/><Relationship Id="rId1089" Type="http://schemas.openxmlformats.org/officeDocument/2006/relationships/hyperlink" Target="https://youtube.com/shorts/SuCfgWPEfKU?si=lktoB8rvC4K5-tgn" TargetMode="External"/><Relationship Id="rId4113" Type="http://schemas.openxmlformats.org/officeDocument/2006/relationships/hyperlink" Target="https://www.facebook.com/share/r/1BcUwaSk9s/" TargetMode="External"/><Relationship Id="rId5447" Type="http://schemas.openxmlformats.org/officeDocument/2006/relationships/hyperlink" Target="https://www.reddit.com/r/recruitinghell/comments/1uaj46z/_/?utm_source=share&amp;utm_medium=web3x&amp;utm_name=web3xcss&amp;utm_term=1&amp;utm_content=share_button" TargetMode="External"/><Relationship Id="rId4116" Type="http://schemas.openxmlformats.org/officeDocument/2006/relationships/hyperlink" Target="https://www.facebook.com/share/r/1BcUwaSk9s/" TargetMode="External"/><Relationship Id="rId5444" Type="http://schemas.openxmlformats.org/officeDocument/2006/relationships/hyperlink" Target="https://www.reddit.com/r/recruitinghell/comments/1uaj46z/_/?utm_source=share&amp;utm_medium=web3x&amp;utm_name=web3xcss&amp;utm_term=1&amp;utm_content=share_button" TargetMode="External"/><Relationship Id="rId4115" Type="http://schemas.openxmlformats.org/officeDocument/2006/relationships/hyperlink" Target="https://www.facebook.com/share/r/1BcUwaSk9s/" TargetMode="External"/><Relationship Id="rId5445" Type="http://schemas.openxmlformats.org/officeDocument/2006/relationships/hyperlink" Target="https://www.reddit.com/r/recruitinghell/comments/1uaj46z/_/?utm_source=share&amp;utm_medium=web3x&amp;utm_name=web3xcss&amp;utm_term=1&amp;utm_content=share_button" TargetMode="External"/><Relationship Id="rId5471" Type="http://schemas.openxmlformats.org/officeDocument/2006/relationships/hyperlink" Target="https://www.reddit.com/r/UrbanHell/s/Lt02PJgLKj" TargetMode="External"/><Relationship Id="rId5472" Type="http://schemas.openxmlformats.org/officeDocument/2006/relationships/hyperlink" Target="https://www.reddit.com/r/UrbanHell/s/Lt02PJgLKj" TargetMode="External"/><Relationship Id="rId4141" Type="http://schemas.openxmlformats.org/officeDocument/2006/relationships/hyperlink" Target="https://www.facebook.com/share/r/1BcUwaSk9s/" TargetMode="External"/><Relationship Id="rId4140" Type="http://schemas.openxmlformats.org/officeDocument/2006/relationships/hyperlink" Target="https://www.facebook.com/share/r/1BcUwaSk9s/" TargetMode="External"/><Relationship Id="rId5470" Type="http://schemas.openxmlformats.org/officeDocument/2006/relationships/hyperlink" Target="https://www.reddit.com/r/UrbanHell/s/Lt02PJgLKj" TargetMode="External"/><Relationship Id="rId4143" Type="http://schemas.openxmlformats.org/officeDocument/2006/relationships/hyperlink" Target="https://www.facebook.com/share/r/1BcUwaSk9s/" TargetMode="External"/><Relationship Id="rId5475" Type="http://schemas.openxmlformats.org/officeDocument/2006/relationships/hyperlink" Target="https://www.reddit.com/r/UrbanHell/s/Lt02PJgLKj" TargetMode="External"/><Relationship Id="rId4142" Type="http://schemas.openxmlformats.org/officeDocument/2006/relationships/hyperlink" Target="https://www.facebook.com/share/r/1BcUwaSk9s/" TargetMode="External"/><Relationship Id="rId5476" Type="http://schemas.openxmlformats.org/officeDocument/2006/relationships/hyperlink" Target="https://www.reddit.com/r/UrbanHell/s/Lt02PJgLKj" TargetMode="External"/><Relationship Id="rId4145" Type="http://schemas.openxmlformats.org/officeDocument/2006/relationships/hyperlink" Target="https://www.facebook.com/share/r/1BcUwaSk9s/" TargetMode="External"/><Relationship Id="rId5473" Type="http://schemas.openxmlformats.org/officeDocument/2006/relationships/hyperlink" Target="https://www.reddit.com/r/UrbanHell/s/Lt02PJgLKj" TargetMode="External"/><Relationship Id="rId4144" Type="http://schemas.openxmlformats.org/officeDocument/2006/relationships/hyperlink" Target="https://www.facebook.com/share/r/1BcUwaSk9s/" TargetMode="External"/><Relationship Id="rId5474" Type="http://schemas.openxmlformats.org/officeDocument/2006/relationships/hyperlink" Target="https://www.reddit.com/r/UrbanHell/s/Lt02PJgLKj" TargetMode="External"/><Relationship Id="rId4147" Type="http://schemas.openxmlformats.org/officeDocument/2006/relationships/hyperlink" Target="https://www.facebook.com/share/r/1BcUwaSk9s/" TargetMode="External"/><Relationship Id="rId5479" Type="http://schemas.openxmlformats.org/officeDocument/2006/relationships/hyperlink" Target="https://www.reddit.com/r/bangladesh/comments/12jfr24/places_to_visit_in_dhaka/?utm_source=share&amp;utm_medium=web3x&amp;utm_name=web3xcss&amp;utm_term=1&amp;utm_content=share_button" TargetMode="External"/><Relationship Id="rId4146" Type="http://schemas.openxmlformats.org/officeDocument/2006/relationships/hyperlink" Target="https://www.facebook.com/share/r/1BcUwaSk9s/" TargetMode="External"/><Relationship Id="rId4149" Type="http://schemas.openxmlformats.org/officeDocument/2006/relationships/hyperlink" Target="https://www.facebook.com/share/r/1BcUwaSk9s/" TargetMode="External"/><Relationship Id="rId5477" Type="http://schemas.openxmlformats.org/officeDocument/2006/relationships/hyperlink" Target="https://www.reddit.com/r/bangladesh/comments/12jfr24/places_to_visit_in_dhaka/?utm_source=share&amp;utm_medium=web3x&amp;utm_name=web3xcss&amp;utm_term=1&amp;utm_content=share_button" TargetMode="External"/><Relationship Id="rId4148" Type="http://schemas.openxmlformats.org/officeDocument/2006/relationships/hyperlink" Target="https://www.facebook.com/share/r/1BcUwaSk9s/" TargetMode="External"/><Relationship Id="rId5478" Type="http://schemas.openxmlformats.org/officeDocument/2006/relationships/hyperlink" Target="https://www.reddit.com/r/bangladesh/comments/12jfr24/places_to_visit_in_dhaka/?utm_source=share&amp;utm_medium=web3x&amp;utm_name=web3xcss&amp;utm_term=1&amp;utm_content=share_button" TargetMode="External"/><Relationship Id="rId4139" Type="http://schemas.openxmlformats.org/officeDocument/2006/relationships/hyperlink" Target="https://www.facebook.com/share/r/1BcUwaSk9s/" TargetMode="External"/><Relationship Id="rId5460" Type="http://schemas.openxmlformats.org/officeDocument/2006/relationships/hyperlink" Target="https://www.reddit.com/r/UrbanHell/s/Lt02PJgLKj" TargetMode="External"/><Relationship Id="rId5461" Type="http://schemas.openxmlformats.org/officeDocument/2006/relationships/hyperlink" Target="https://www.reddit.com/r/UrbanHell/s/Lt02PJgLKj" TargetMode="External"/><Relationship Id="rId4130" Type="http://schemas.openxmlformats.org/officeDocument/2006/relationships/hyperlink" Target="https://www.facebook.com/share/r/1BcUwaSk9s/" TargetMode="External"/><Relationship Id="rId4132" Type="http://schemas.openxmlformats.org/officeDocument/2006/relationships/hyperlink" Target="https://www.facebook.com/share/r/1BcUwaSk9s/" TargetMode="External"/><Relationship Id="rId5464" Type="http://schemas.openxmlformats.org/officeDocument/2006/relationships/hyperlink" Target="https://www.reddit.com/r/UrbanHell/s/Lt02PJgLKj" TargetMode="External"/><Relationship Id="rId4131" Type="http://schemas.openxmlformats.org/officeDocument/2006/relationships/hyperlink" Target="https://www.facebook.com/share/r/1BcUwaSk9s/" TargetMode="External"/><Relationship Id="rId5465" Type="http://schemas.openxmlformats.org/officeDocument/2006/relationships/hyperlink" Target="https://www.reddit.com/r/UrbanHell/s/Lt02PJgLKj" TargetMode="External"/><Relationship Id="rId4134" Type="http://schemas.openxmlformats.org/officeDocument/2006/relationships/hyperlink" Target="https://www.facebook.com/share/r/1BcUwaSk9s/" TargetMode="External"/><Relationship Id="rId5462" Type="http://schemas.openxmlformats.org/officeDocument/2006/relationships/hyperlink" Target="https://www.reddit.com/r/UrbanHell/s/Lt02PJgLKj" TargetMode="External"/><Relationship Id="rId4133" Type="http://schemas.openxmlformats.org/officeDocument/2006/relationships/hyperlink" Target="https://www.facebook.com/share/r/1BcUwaSk9s/" TargetMode="External"/><Relationship Id="rId5463" Type="http://schemas.openxmlformats.org/officeDocument/2006/relationships/hyperlink" Target="https://www.reddit.com/r/UrbanHell/s/Lt02PJgLKj" TargetMode="External"/><Relationship Id="rId4136" Type="http://schemas.openxmlformats.org/officeDocument/2006/relationships/hyperlink" Target="https://www.facebook.com/share/r/1BcUwaSk9s/" TargetMode="External"/><Relationship Id="rId5468" Type="http://schemas.openxmlformats.org/officeDocument/2006/relationships/hyperlink" Target="https://www.reddit.com/r/UrbanHell/s/Lt02PJgLKj" TargetMode="External"/><Relationship Id="rId4135" Type="http://schemas.openxmlformats.org/officeDocument/2006/relationships/hyperlink" Target="https://www.facebook.com/share/r/1BcUwaSk9s/" TargetMode="External"/><Relationship Id="rId5469" Type="http://schemas.openxmlformats.org/officeDocument/2006/relationships/hyperlink" Target="https://www.reddit.com/r/UrbanHell/s/Lt02PJgLKj" TargetMode="External"/><Relationship Id="rId4138" Type="http://schemas.openxmlformats.org/officeDocument/2006/relationships/hyperlink" Target="https://www.facebook.com/share/r/1BcUwaSk9s/" TargetMode="External"/><Relationship Id="rId5466" Type="http://schemas.openxmlformats.org/officeDocument/2006/relationships/hyperlink" Target="https://www.reddit.com/r/UrbanHell/s/Lt02PJgLKj" TargetMode="External"/><Relationship Id="rId4137" Type="http://schemas.openxmlformats.org/officeDocument/2006/relationships/hyperlink" Target="https://www.facebook.com/share/r/1BcUwaSk9s/" TargetMode="External"/><Relationship Id="rId5467" Type="http://schemas.openxmlformats.org/officeDocument/2006/relationships/hyperlink" Target="https://www.reddit.com/r/UrbanHell/s/Lt02PJgLKj" TargetMode="External"/><Relationship Id="rId1972" Type="http://schemas.openxmlformats.org/officeDocument/2006/relationships/hyperlink" Target="https://www.facebook.com/share/v/1BysdhhPdb/" TargetMode="External"/><Relationship Id="rId1973" Type="http://schemas.openxmlformats.org/officeDocument/2006/relationships/hyperlink" Target="https://www.facebook.com/share/v/1BysdhhPdb/" TargetMode="External"/><Relationship Id="rId1974" Type="http://schemas.openxmlformats.org/officeDocument/2006/relationships/hyperlink" Target="https://www.facebook.com/share/v/1BysdhhPdb/" TargetMode="External"/><Relationship Id="rId1975" Type="http://schemas.openxmlformats.org/officeDocument/2006/relationships/hyperlink" Target="https://www.facebook.com/share/v/1BysdhhPdb/" TargetMode="External"/><Relationship Id="rId1976" Type="http://schemas.openxmlformats.org/officeDocument/2006/relationships/hyperlink" Target="https://www.facebook.com/share/v/1BysdhhPdb/" TargetMode="External"/><Relationship Id="rId1977" Type="http://schemas.openxmlformats.org/officeDocument/2006/relationships/hyperlink" Target="https://www.facebook.com/share/v/1BysdhhPdb/" TargetMode="External"/><Relationship Id="rId1978" Type="http://schemas.openxmlformats.org/officeDocument/2006/relationships/hyperlink" Target="https://www.facebook.com/share/v/1BysdhhPdb/" TargetMode="External"/><Relationship Id="rId1979" Type="http://schemas.openxmlformats.org/officeDocument/2006/relationships/hyperlink" Target="https://www.facebook.com/share/v/1BysdhhPdb/" TargetMode="External"/><Relationship Id="rId1970" Type="http://schemas.openxmlformats.org/officeDocument/2006/relationships/hyperlink" Target="https://www.facebook.com/share/v/1BysdhhPdb/" TargetMode="External"/><Relationship Id="rId1971" Type="http://schemas.openxmlformats.org/officeDocument/2006/relationships/hyperlink" Target="https://www.facebook.com/share/v/1BysdhhPdb/" TargetMode="External"/><Relationship Id="rId1961" Type="http://schemas.openxmlformats.org/officeDocument/2006/relationships/hyperlink" Target="https://www.facebook.com/share/v/1BysdhhPdb/" TargetMode="External"/><Relationship Id="rId1962" Type="http://schemas.openxmlformats.org/officeDocument/2006/relationships/hyperlink" Target="https://www.facebook.com/share/v/1BysdhhPdb/" TargetMode="External"/><Relationship Id="rId1963" Type="http://schemas.openxmlformats.org/officeDocument/2006/relationships/hyperlink" Target="https://www.facebook.com/share/v/1BysdhhPdb/" TargetMode="External"/><Relationship Id="rId1964" Type="http://schemas.openxmlformats.org/officeDocument/2006/relationships/hyperlink" Target="https://www.facebook.com/share/v/1BysdhhPdb/" TargetMode="External"/><Relationship Id="rId1965" Type="http://schemas.openxmlformats.org/officeDocument/2006/relationships/hyperlink" Target="https://www.facebook.com/share/v/1BysdhhPdb/" TargetMode="External"/><Relationship Id="rId1966" Type="http://schemas.openxmlformats.org/officeDocument/2006/relationships/hyperlink" Target="https://www.facebook.com/share/v/1BysdhhPdb/" TargetMode="External"/><Relationship Id="rId1967" Type="http://schemas.openxmlformats.org/officeDocument/2006/relationships/hyperlink" Target="https://www.facebook.com/share/v/1BysdhhPdb/" TargetMode="External"/><Relationship Id="rId1968" Type="http://schemas.openxmlformats.org/officeDocument/2006/relationships/hyperlink" Target="https://www.facebook.com/share/v/1BysdhhPdb/" TargetMode="External"/><Relationship Id="rId1969" Type="http://schemas.openxmlformats.org/officeDocument/2006/relationships/hyperlink" Target="https://www.facebook.com/share/v/1BysdhhPdb/" TargetMode="External"/><Relationship Id="rId1960" Type="http://schemas.openxmlformats.org/officeDocument/2006/relationships/hyperlink" Target="https://www.facebook.com/share/v/1BysdhhPdb/" TargetMode="External"/><Relationship Id="rId1994" Type="http://schemas.openxmlformats.org/officeDocument/2006/relationships/hyperlink" Target="https://www.facebook.com/share/p/1CkYGXnaEo/" TargetMode="External"/><Relationship Id="rId1995" Type="http://schemas.openxmlformats.org/officeDocument/2006/relationships/hyperlink" Target="https://www.facebook.com/share/p/1CkYGXnaEo/" TargetMode="External"/><Relationship Id="rId1996" Type="http://schemas.openxmlformats.org/officeDocument/2006/relationships/hyperlink" Target="https://www.facebook.com/share/p/1BKJ8ud1tE/" TargetMode="External"/><Relationship Id="rId1997" Type="http://schemas.openxmlformats.org/officeDocument/2006/relationships/hyperlink" Target="https://www.facebook.com/share/p/1BKJ8ud1tE/" TargetMode="External"/><Relationship Id="rId1998" Type="http://schemas.openxmlformats.org/officeDocument/2006/relationships/hyperlink" Target="https://www.facebook.com/share/p/1BKJ8ud1tE/" TargetMode="External"/><Relationship Id="rId1999" Type="http://schemas.openxmlformats.org/officeDocument/2006/relationships/hyperlink" Target="https://www.facebook.com/share/p/1BKJ8ud1tE/" TargetMode="External"/><Relationship Id="rId1990" Type="http://schemas.openxmlformats.org/officeDocument/2006/relationships/hyperlink" Target="https://www.facebook.com/share/r/1GERfRwMyE/" TargetMode="External"/><Relationship Id="rId1991" Type="http://schemas.openxmlformats.org/officeDocument/2006/relationships/hyperlink" Target="https://www.facebook.com/share/r/1GERfRwMyE/" TargetMode="External"/><Relationship Id="rId1992" Type="http://schemas.openxmlformats.org/officeDocument/2006/relationships/hyperlink" Target="https://www.facebook.com/share/p/1CkYGXnaEo/" TargetMode="External"/><Relationship Id="rId1993" Type="http://schemas.openxmlformats.org/officeDocument/2006/relationships/hyperlink" Target="https://www.facebook.com/share/p/1CkYGXnaEo/" TargetMode="External"/><Relationship Id="rId1983" Type="http://schemas.openxmlformats.org/officeDocument/2006/relationships/hyperlink" Target="https://www.facebook.com/share/v/1BysdhhPdb/" TargetMode="External"/><Relationship Id="rId1984" Type="http://schemas.openxmlformats.org/officeDocument/2006/relationships/hyperlink" Target="https://www.facebook.com/share/r/1GERfRwMyE/" TargetMode="External"/><Relationship Id="rId1985" Type="http://schemas.openxmlformats.org/officeDocument/2006/relationships/hyperlink" Target="https://www.facebook.com/share/r/1GERfRwMyE/" TargetMode="External"/><Relationship Id="rId1986" Type="http://schemas.openxmlformats.org/officeDocument/2006/relationships/hyperlink" Target="https://www.facebook.com/share/r/1GERfRwMyE/" TargetMode="External"/><Relationship Id="rId1987" Type="http://schemas.openxmlformats.org/officeDocument/2006/relationships/hyperlink" Target="https://www.facebook.com/share/r/1GERfRwMyE/" TargetMode="External"/><Relationship Id="rId1988" Type="http://schemas.openxmlformats.org/officeDocument/2006/relationships/hyperlink" Target="https://www.facebook.com/share/r/1GERfRwMyE/" TargetMode="External"/><Relationship Id="rId1989" Type="http://schemas.openxmlformats.org/officeDocument/2006/relationships/hyperlink" Target="https://www.facebook.com/share/r/1GERfRwMyE/" TargetMode="External"/><Relationship Id="rId1980" Type="http://schemas.openxmlformats.org/officeDocument/2006/relationships/hyperlink" Target="https://www.facebook.com/share/v/1BysdhhPdb/" TargetMode="External"/><Relationship Id="rId1981" Type="http://schemas.openxmlformats.org/officeDocument/2006/relationships/hyperlink" Target="https://www.facebook.com/share/v/1BysdhhPdb/" TargetMode="External"/><Relationship Id="rId1982" Type="http://schemas.openxmlformats.org/officeDocument/2006/relationships/hyperlink" Target="https://www.facebook.com/share/v/1BysdhhPdb/" TargetMode="External"/><Relationship Id="rId1930" Type="http://schemas.openxmlformats.org/officeDocument/2006/relationships/hyperlink" Target="https://www.facebook.com/share/v/1BysdhhPdb/" TargetMode="External"/><Relationship Id="rId1931" Type="http://schemas.openxmlformats.org/officeDocument/2006/relationships/hyperlink" Target="https://www.facebook.com/share/v/1BysdhhPdb/" TargetMode="External"/><Relationship Id="rId1932" Type="http://schemas.openxmlformats.org/officeDocument/2006/relationships/hyperlink" Target="https://www.facebook.com/share/v/1BysdhhPdb/" TargetMode="External"/><Relationship Id="rId1933" Type="http://schemas.openxmlformats.org/officeDocument/2006/relationships/hyperlink" Target="https://www.facebook.com/share/v/1BysdhhPdb/" TargetMode="External"/><Relationship Id="rId1934" Type="http://schemas.openxmlformats.org/officeDocument/2006/relationships/hyperlink" Target="https://www.facebook.com/share/v/1BysdhhPdb/" TargetMode="External"/><Relationship Id="rId1935" Type="http://schemas.openxmlformats.org/officeDocument/2006/relationships/hyperlink" Target="https://www.facebook.com/share/v/1BysdhhPdb/" TargetMode="External"/><Relationship Id="rId1936" Type="http://schemas.openxmlformats.org/officeDocument/2006/relationships/hyperlink" Target="https://www.facebook.com/share/v/1BysdhhPdb/" TargetMode="External"/><Relationship Id="rId1937" Type="http://schemas.openxmlformats.org/officeDocument/2006/relationships/hyperlink" Target="https://www.facebook.com/share/v/1BysdhhPdb/" TargetMode="External"/><Relationship Id="rId1938" Type="http://schemas.openxmlformats.org/officeDocument/2006/relationships/hyperlink" Target="https://www.facebook.com/share/v/1BysdhhPdb/" TargetMode="External"/><Relationship Id="rId1939" Type="http://schemas.openxmlformats.org/officeDocument/2006/relationships/hyperlink" Target="https://www.facebook.com/share/v/1BysdhhPdb/" TargetMode="External"/><Relationship Id="rId1920" Type="http://schemas.openxmlformats.org/officeDocument/2006/relationships/hyperlink" Target="https://www.facebook.com/share/v/1BysdhhPdb/" TargetMode="External"/><Relationship Id="rId1921" Type="http://schemas.openxmlformats.org/officeDocument/2006/relationships/hyperlink" Target="https://www.facebook.com/share/v/1BysdhhPdb/" TargetMode="External"/><Relationship Id="rId1922" Type="http://schemas.openxmlformats.org/officeDocument/2006/relationships/hyperlink" Target="https://www.facebook.com/share/v/1BysdhhPdb/" TargetMode="External"/><Relationship Id="rId1923" Type="http://schemas.openxmlformats.org/officeDocument/2006/relationships/hyperlink" Target="https://www.facebook.com/share/v/1BysdhhPdb/" TargetMode="External"/><Relationship Id="rId1924" Type="http://schemas.openxmlformats.org/officeDocument/2006/relationships/hyperlink" Target="https://www.facebook.com/share/v/1BysdhhPdb/" TargetMode="External"/><Relationship Id="rId1925" Type="http://schemas.openxmlformats.org/officeDocument/2006/relationships/hyperlink" Target="https://www.facebook.com/share/v/1BysdhhPdb/" TargetMode="External"/><Relationship Id="rId1926" Type="http://schemas.openxmlformats.org/officeDocument/2006/relationships/hyperlink" Target="https://www.facebook.com/share/v/1BysdhhPdb/" TargetMode="External"/><Relationship Id="rId1927" Type="http://schemas.openxmlformats.org/officeDocument/2006/relationships/hyperlink" Target="https://www.facebook.com/share/v/1BysdhhPdb/" TargetMode="External"/><Relationship Id="rId1928" Type="http://schemas.openxmlformats.org/officeDocument/2006/relationships/hyperlink" Target="https://www.facebook.com/share/v/1BysdhhPdb/" TargetMode="External"/><Relationship Id="rId1929" Type="http://schemas.openxmlformats.org/officeDocument/2006/relationships/hyperlink" Target="https://www.facebook.com/share/v/1BysdhhPdb/" TargetMode="External"/><Relationship Id="rId4190" Type="http://schemas.openxmlformats.org/officeDocument/2006/relationships/hyperlink" Target="https://www.facebook.com/share/r/1BcUwaSk9s/" TargetMode="External"/><Relationship Id="rId4192" Type="http://schemas.openxmlformats.org/officeDocument/2006/relationships/hyperlink" Target="https://www.facebook.com/share/r/1BcUwaSk9s/" TargetMode="External"/><Relationship Id="rId4191" Type="http://schemas.openxmlformats.org/officeDocument/2006/relationships/hyperlink" Target="https://www.facebook.com/share/r/1BcUwaSk9s/" TargetMode="External"/><Relationship Id="rId4194" Type="http://schemas.openxmlformats.org/officeDocument/2006/relationships/hyperlink" Target="https://www.facebook.com/share/r/1BcUwaSk9s/" TargetMode="External"/><Relationship Id="rId4193" Type="http://schemas.openxmlformats.org/officeDocument/2006/relationships/hyperlink" Target="https://www.facebook.com/share/r/1BcUwaSk9s/" TargetMode="External"/><Relationship Id="rId4196" Type="http://schemas.openxmlformats.org/officeDocument/2006/relationships/hyperlink" Target="https://vt.tiktok.com/ZSxKGkREV/" TargetMode="External"/><Relationship Id="rId4195" Type="http://schemas.openxmlformats.org/officeDocument/2006/relationships/hyperlink" Target="https://vt.tiktok.com/ZSxKGkREV/" TargetMode="External"/><Relationship Id="rId4198" Type="http://schemas.openxmlformats.org/officeDocument/2006/relationships/hyperlink" Target="https://vt.tiktok.com/ZSxKGkREV/" TargetMode="External"/><Relationship Id="rId4197" Type="http://schemas.openxmlformats.org/officeDocument/2006/relationships/hyperlink" Target="https://vt.tiktok.com/ZSxKGkREV/" TargetMode="External"/><Relationship Id="rId4199" Type="http://schemas.openxmlformats.org/officeDocument/2006/relationships/hyperlink" Target="https://vt.tiktok.com/ZSxKGkREV/" TargetMode="External"/><Relationship Id="rId1950" Type="http://schemas.openxmlformats.org/officeDocument/2006/relationships/hyperlink" Target="https://www.facebook.com/share/v/1BysdhhPdb/" TargetMode="External"/><Relationship Id="rId1951" Type="http://schemas.openxmlformats.org/officeDocument/2006/relationships/hyperlink" Target="https://www.facebook.com/share/v/1BysdhhPdb/" TargetMode="External"/><Relationship Id="rId1952" Type="http://schemas.openxmlformats.org/officeDocument/2006/relationships/hyperlink" Target="https://www.facebook.com/share/v/1BysdhhPdb/" TargetMode="External"/><Relationship Id="rId1953" Type="http://schemas.openxmlformats.org/officeDocument/2006/relationships/hyperlink" Target="https://www.facebook.com/share/v/1BysdhhPdb/" TargetMode="External"/><Relationship Id="rId1954" Type="http://schemas.openxmlformats.org/officeDocument/2006/relationships/hyperlink" Target="https://www.facebook.com/share/v/1BysdhhPdb/" TargetMode="External"/><Relationship Id="rId1955" Type="http://schemas.openxmlformats.org/officeDocument/2006/relationships/hyperlink" Target="https://www.facebook.com/share/v/1BysdhhPdb/" TargetMode="External"/><Relationship Id="rId1956" Type="http://schemas.openxmlformats.org/officeDocument/2006/relationships/hyperlink" Target="https://www.facebook.com/share/v/1BysdhhPdb/" TargetMode="External"/><Relationship Id="rId1957" Type="http://schemas.openxmlformats.org/officeDocument/2006/relationships/hyperlink" Target="https://www.facebook.com/share/v/1BysdhhPdb/" TargetMode="External"/><Relationship Id="rId1958" Type="http://schemas.openxmlformats.org/officeDocument/2006/relationships/hyperlink" Target="https://www.facebook.com/share/v/1BysdhhPdb/" TargetMode="External"/><Relationship Id="rId1959" Type="http://schemas.openxmlformats.org/officeDocument/2006/relationships/hyperlink" Target="https://www.facebook.com/share/v/1BysdhhPdb/" TargetMode="External"/><Relationship Id="rId1940" Type="http://schemas.openxmlformats.org/officeDocument/2006/relationships/hyperlink" Target="https://www.facebook.com/share/v/1BysdhhPdb/" TargetMode="External"/><Relationship Id="rId1941" Type="http://schemas.openxmlformats.org/officeDocument/2006/relationships/hyperlink" Target="https://www.facebook.com/share/v/1BysdhhPdb/" TargetMode="External"/><Relationship Id="rId1942" Type="http://schemas.openxmlformats.org/officeDocument/2006/relationships/hyperlink" Target="https://www.facebook.com/share/v/1BysdhhPdb/" TargetMode="External"/><Relationship Id="rId1943" Type="http://schemas.openxmlformats.org/officeDocument/2006/relationships/hyperlink" Target="https://www.facebook.com/share/v/1BysdhhPdb/" TargetMode="External"/><Relationship Id="rId1944" Type="http://schemas.openxmlformats.org/officeDocument/2006/relationships/hyperlink" Target="https://www.facebook.com/share/v/1BysdhhPdb/" TargetMode="External"/><Relationship Id="rId1945" Type="http://schemas.openxmlformats.org/officeDocument/2006/relationships/hyperlink" Target="https://www.facebook.com/share/v/1BysdhhPdb/" TargetMode="External"/><Relationship Id="rId1946" Type="http://schemas.openxmlformats.org/officeDocument/2006/relationships/hyperlink" Target="https://www.facebook.com/share/v/1BysdhhPdb/" TargetMode="External"/><Relationship Id="rId1947" Type="http://schemas.openxmlformats.org/officeDocument/2006/relationships/hyperlink" Target="https://www.facebook.com/share/v/1BysdhhPdb/" TargetMode="External"/><Relationship Id="rId1948" Type="http://schemas.openxmlformats.org/officeDocument/2006/relationships/hyperlink" Target="https://www.facebook.com/share/v/1BysdhhPdb/" TargetMode="External"/><Relationship Id="rId1949" Type="http://schemas.openxmlformats.org/officeDocument/2006/relationships/hyperlink" Target="https://www.facebook.com/share/v/1BysdhhPdb/" TargetMode="External"/><Relationship Id="rId2423" Type="http://schemas.openxmlformats.org/officeDocument/2006/relationships/hyperlink" Target="https://www.facebook.com/share/v/17qC2kpfMk/" TargetMode="External"/><Relationship Id="rId3755" Type="http://schemas.openxmlformats.org/officeDocument/2006/relationships/hyperlink" Target="https://www.facebook.com/share/v/1J5i1PfLYX/" TargetMode="External"/><Relationship Id="rId2424" Type="http://schemas.openxmlformats.org/officeDocument/2006/relationships/hyperlink" Target="https://www.facebook.com/share/v/17qC2kpfMk/" TargetMode="External"/><Relationship Id="rId3754" Type="http://schemas.openxmlformats.org/officeDocument/2006/relationships/hyperlink" Target="https://www.facebook.com/share/v/1J5i1PfLYX/" TargetMode="External"/><Relationship Id="rId2425" Type="http://schemas.openxmlformats.org/officeDocument/2006/relationships/hyperlink" Target="https://www.facebook.com/share/v/17qC2kpfMk/" TargetMode="External"/><Relationship Id="rId3757" Type="http://schemas.openxmlformats.org/officeDocument/2006/relationships/hyperlink" Target="https://www.facebook.com/share/v/1BJ5Zbpbzv/" TargetMode="External"/><Relationship Id="rId2426" Type="http://schemas.openxmlformats.org/officeDocument/2006/relationships/hyperlink" Target="https://www.facebook.com/share/v/17qC2kpfMk/" TargetMode="External"/><Relationship Id="rId3756" Type="http://schemas.openxmlformats.org/officeDocument/2006/relationships/hyperlink" Target="https://www.facebook.com/share/v/1BJ5Zbpbzv/" TargetMode="External"/><Relationship Id="rId2427" Type="http://schemas.openxmlformats.org/officeDocument/2006/relationships/hyperlink" Target="https://www.facebook.com/share/v/17qC2kpfMk/" TargetMode="External"/><Relationship Id="rId3759" Type="http://schemas.openxmlformats.org/officeDocument/2006/relationships/hyperlink" Target="https://www.facebook.com/share/v/1BJ5Zbpbzv/" TargetMode="External"/><Relationship Id="rId2428" Type="http://schemas.openxmlformats.org/officeDocument/2006/relationships/hyperlink" Target="https://www.facebook.com/share/v/17qC2kpfMk/" TargetMode="External"/><Relationship Id="rId3758" Type="http://schemas.openxmlformats.org/officeDocument/2006/relationships/hyperlink" Target="https://www.facebook.com/share/v/1BJ5Zbpbzv/" TargetMode="External"/><Relationship Id="rId2429" Type="http://schemas.openxmlformats.org/officeDocument/2006/relationships/hyperlink" Target="https://www.facebook.com/share/v/17qC2kpfMk/" TargetMode="External"/><Relationship Id="rId509" Type="http://schemas.openxmlformats.org/officeDocument/2006/relationships/hyperlink" Target="https://youtu.be/NlTldvPdFyU?si=CpLQsZUHa5I16AGD" TargetMode="External"/><Relationship Id="rId508" Type="http://schemas.openxmlformats.org/officeDocument/2006/relationships/hyperlink" Target="https://youtu.be/NlTldvPdFyU?si=CpLQsZUHa5I16AGD" TargetMode="External"/><Relationship Id="rId503" Type="http://schemas.openxmlformats.org/officeDocument/2006/relationships/hyperlink" Target="https://youtu.be/NlTldvPdFyU?si=CpLQsZUHa5I16AGD" TargetMode="External"/><Relationship Id="rId502" Type="http://schemas.openxmlformats.org/officeDocument/2006/relationships/hyperlink" Target="https://youtu.be/NlTldvPdFyU?si=CpLQsZUHa5I16AGD" TargetMode="External"/><Relationship Id="rId501" Type="http://schemas.openxmlformats.org/officeDocument/2006/relationships/hyperlink" Target="https://youtu.be/NlTldvPdFyU?si=CpLQsZUHa5I16AGD" TargetMode="External"/><Relationship Id="rId500" Type="http://schemas.openxmlformats.org/officeDocument/2006/relationships/hyperlink" Target="https://youtu.be/NlTldvPdFyU?si=CpLQsZUHa5I16AGD" TargetMode="External"/><Relationship Id="rId507" Type="http://schemas.openxmlformats.org/officeDocument/2006/relationships/hyperlink" Target="https://youtu.be/NlTldvPdFyU?si=CpLQsZUHa5I16AGD" TargetMode="External"/><Relationship Id="rId506" Type="http://schemas.openxmlformats.org/officeDocument/2006/relationships/hyperlink" Target="https://youtu.be/NlTldvPdFyU?si=CpLQsZUHa5I16AGD" TargetMode="External"/><Relationship Id="rId505" Type="http://schemas.openxmlformats.org/officeDocument/2006/relationships/hyperlink" Target="https://youtu.be/NlTldvPdFyU?si=CpLQsZUHa5I16AGD" TargetMode="External"/><Relationship Id="rId504" Type="http://schemas.openxmlformats.org/officeDocument/2006/relationships/hyperlink" Target="https://youtu.be/NlTldvPdFyU?si=CpLQsZUHa5I16AGD" TargetMode="External"/><Relationship Id="rId3751" Type="http://schemas.openxmlformats.org/officeDocument/2006/relationships/hyperlink" Target="https://www.facebook.com/share/r/1E38fK5WrB/" TargetMode="External"/><Relationship Id="rId2420" Type="http://schemas.openxmlformats.org/officeDocument/2006/relationships/hyperlink" Target="https://www.facebook.com/share/v/17qC2kpfMk/" TargetMode="External"/><Relationship Id="rId3750" Type="http://schemas.openxmlformats.org/officeDocument/2006/relationships/hyperlink" Target="https://www.facebook.com/share/r/1E38fK5WrB/" TargetMode="External"/><Relationship Id="rId2421" Type="http://schemas.openxmlformats.org/officeDocument/2006/relationships/hyperlink" Target="https://www.facebook.com/share/v/17qC2kpfMk/" TargetMode="External"/><Relationship Id="rId3753" Type="http://schemas.openxmlformats.org/officeDocument/2006/relationships/hyperlink" Target="https://www.facebook.com/share/v/1J5i1PfLYX/" TargetMode="External"/><Relationship Id="rId2422" Type="http://schemas.openxmlformats.org/officeDocument/2006/relationships/hyperlink" Target="https://www.facebook.com/share/v/17qC2kpfMk/" TargetMode="External"/><Relationship Id="rId3752" Type="http://schemas.openxmlformats.org/officeDocument/2006/relationships/hyperlink" Target="https://www.facebook.com/share/v/1J5i1PfLYX/" TargetMode="External"/><Relationship Id="rId2412" Type="http://schemas.openxmlformats.org/officeDocument/2006/relationships/hyperlink" Target="https://www.facebook.com/share/v/17qC2kpfMk/" TargetMode="External"/><Relationship Id="rId3744" Type="http://schemas.openxmlformats.org/officeDocument/2006/relationships/hyperlink" Target="https://www.facebook.com/share/r/1E38fK5WrB/" TargetMode="External"/><Relationship Id="rId2413" Type="http://schemas.openxmlformats.org/officeDocument/2006/relationships/hyperlink" Target="https://www.facebook.com/share/v/17qC2kpfMk/" TargetMode="External"/><Relationship Id="rId3743" Type="http://schemas.openxmlformats.org/officeDocument/2006/relationships/hyperlink" Target="https://www.facebook.com/share/r/1E38fK5WrB/" TargetMode="External"/><Relationship Id="rId2414" Type="http://schemas.openxmlformats.org/officeDocument/2006/relationships/hyperlink" Target="https://www.facebook.com/share/v/17qC2kpfMk/" TargetMode="External"/><Relationship Id="rId3746" Type="http://schemas.openxmlformats.org/officeDocument/2006/relationships/hyperlink" Target="https://www.facebook.com/share/r/1E38fK5WrB/" TargetMode="External"/><Relationship Id="rId2415" Type="http://schemas.openxmlformats.org/officeDocument/2006/relationships/hyperlink" Target="https://www.facebook.com/share/v/17qC2kpfMk/" TargetMode="External"/><Relationship Id="rId3745" Type="http://schemas.openxmlformats.org/officeDocument/2006/relationships/hyperlink" Target="https://www.facebook.com/share/r/1E38fK5WrB/" TargetMode="External"/><Relationship Id="rId2416" Type="http://schemas.openxmlformats.org/officeDocument/2006/relationships/hyperlink" Target="https://www.facebook.com/share/v/17qC2kpfMk/" TargetMode="External"/><Relationship Id="rId3748" Type="http://schemas.openxmlformats.org/officeDocument/2006/relationships/hyperlink" Target="https://www.facebook.com/share/r/1E38fK5WrB/" TargetMode="External"/><Relationship Id="rId2417" Type="http://schemas.openxmlformats.org/officeDocument/2006/relationships/hyperlink" Target="https://www.facebook.com/share/v/17qC2kpfMk/" TargetMode="External"/><Relationship Id="rId3747" Type="http://schemas.openxmlformats.org/officeDocument/2006/relationships/hyperlink" Target="https://www.facebook.com/share/r/1E38fK5WrB/" TargetMode="External"/><Relationship Id="rId2418" Type="http://schemas.openxmlformats.org/officeDocument/2006/relationships/hyperlink" Target="https://www.facebook.com/share/v/17qC2kpfMk/" TargetMode="External"/><Relationship Id="rId2419" Type="http://schemas.openxmlformats.org/officeDocument/2006/relationships/hyperlink" Target="https://www.facebook.com/share/v/17qC2kpfMk/" TargetMode="External"/><Relationship Id="rId3749" Type="http://schemas.openxmlformats.org/officeDocument/2006/relationships/hyperlink" Target="https://www.facebook.com/share/r/1E38fK5WrB/" TargetMode="External"/><Relationship Id="rId3740" Type="http://schemas.openxmlformats.org/officeDocument/2006/relationships/hyperlink" Target="https://www.facebook.com/share/r/1E38fK5WrB/" TargetMode="External"/><Relationship Id="rId2410" Type="http://schemas.openxmlformats.org/officeDocument/2006/relationships/hyperlink" Target="https://www.facebook.com/share/v/17qC2kpfMk/" TargetMode="External"/><Relationship Id="rId3742" Type="http://schemas.openxmlformats.org/officeDocument/2006/relationships/hyperlink" Target="https://www.facebook.com/share/r/1E38fK5WrB/" TargetMode="External"/><Relationship Id="rId2411" Type="http://schemas.openxmlformats.org/officeDocument/2006/relationships/hyperlink" Target="https://www.facebook.com/share/v/17qC2kpfMk/" TargetMode="External"/><Relationship Id="rId3741" Type="http://schemas.openxmlformats.org/officeDocument/2006/relationships/hyperlink" Target="https://www.facebook.com/share/r/1E38fK5WrB/" TargetMode="External"/><Relationship Id="rId1114" Type="http://schemas.openxmlformats.org/officeDocument/2006/relationships/hyperlink" Target="https://www.tiktok.com/@md.likhon.chowdhury/vide" TargetMode="External"/><Relationship Id="rId2445" Type="http://schemas.openxmlformats.org/officeDocument/2006/relationships/hyperlink" Target="https://www.facebook.com/share/v/17qC2kpfMk/" TargetMode="External"/><Relationship Id="rId3777" Type="http://schemas.openxmlformats.org/officeDocument/2006/relationships/hyperlink" Target="https://www.facebook.com/share/v/1BJ5Zbpbzv/" TargetMode="External"/><Relationship Id="rId1115" Type="http://schemas.openxmlformats.org/officeDocument/2006/relationships/hyperlink" Target="https://www.tiktok.com/@md.likhon.chowdhury/video/" TargetMode="External"/><Relationship Id="rId2446" Type="http://schemas.openxmlformats.org/officeDocument/2006/relationships/hyperlink" Target="https://www.facebook.com/share/v/17qC2kpfMk/" TargetMode="External"/><Relationship Id="rId3776" Type="http://schemas.openxmlformats.org/officeDocument/2006/relationships/hyperlink" Target="https://www.facebook.com/share/v/1BJ5Zbpbzv/" TargetMode="External"/><Relationship Id="rId1116" Type="http://schemas.openxmlformats.org/officeDocument/2006/relationships/hyperlink" Target="https://www.tiktok.com/@md.likhon.chowdhury/vide" TargetMode="External"/><Relationship Id="rId2447" Type="http://schemas.openxmlformats.org/officeDocument/2006/relationships/hyperlink" Target="https://www.facebook.com/share/v/17qC2kpfMk/" TargetMode="External"/><Relationship Id="rId3779" Type="http://schemas.openxmlformats.org/officeDocument/2006/relationships/hyperlink" Target="https://www.facebook.com/share/v/1BJ5Zbpbzv/" TargetMode="External"/><Relationship Id="rId1117" Type="http://schemas.openxmlformats.org/officeDocument/2006/relationships/hyperlink" Target="https://www.tiktok.com/@md.likhon.chowdhury/video/7624564" TargetMode="External"/><Relationship Id="rId2448" Type="http://schemas.openxmlformats.org/officeDocument/2006/relationships/hyperlink" Target="https://www.facebook.com/share/v/17qC2kpfMk/" TargetMode="External"/><Relationship Id="rId3778" Type="http://schemas.openxmlformats.org/officeDocument/2006/relationships/hyperlink" Target="https://www.facebook.com/share/v/1BJ5Zbpbzv/" TargetMode="External"/><Relationship Id="rId1118" Type="http://schemas.openxmlformats.org/officeDocument/2006/relationships/hyperlink" Target="https://www.tiktok.com/@md.likhon.chowdhury/video" TargetMode="External"/><Relationship Id="rId2449" Type="http://schemas.openxmlformats.org/officeDocument/2006/relationships/hyperlink" Target="https://www.facebook.com/share/v/17qC2kpfMk/" TargetMode="External"/><Relationship Id="rId1119" Type="http://schemas.openxmlformats.org/officeDocument/2006/relationships/hyperlink" Target="https://www.tiktok.com/@md.likhon.chowdhury/vide" TargetMode="External"/><Relationship Id="rId525" Type="http://schemas.openxmlformats.org/officeDocument/2006/relationships/hyperlink" Target="https://youtu.be/VuCQFpNmCEE?si=YRyugdT67rQIo3Ks" TargetMode="External"/><Relationship Id="rId524" Type="http://schemas.openxmlformats.org/officeDocument/2006/relationships/hyperlink" Target="https://youtu.be/VuCQFpNmCEE?si=YRyugdT67rQIo3Ks" TargetMode="External"/><Relationship Id="rId523" Type="http://schemas.openxmlformats.org/officeDocument/2006/relationships/hyperlink" Target="https://youtu.be/VuCQFpNmCEE?si=YRyugdT67rQIo3Ks" TargetMode="External"/><Relationship Id="rId522" Type="http://schemas.openxmlformats.org/officeDocument/2006/relationships/hyperlink" Target="https://youtu.be/VuCQFpNmCEE?si=YRyugdT67rQIo3Ks" TargetMode="External"/><Relationship Id="rId529" Type="http://schemas.openxmlformats.org/officeDocument/2006/relationships/hyperlink" Target="https://youtu.be/Lc4Gq2rvoyQ?si=q71ikNgs3dOKoE2S" TargetMode="External"/><Relationship Id="rId528" Type="http://schemas.openxmlformats.org/officeDocument/2006/relationships/hyperlink" Target="https://youtu.be/Lc4Gq2rvoyQ?si=q71ikNgs3dOKoE2S" TargetMode="External"/><Relationship Id="rId527" Type="http://schemas.openxmlformats.org/officeDocument/2006/relationships/hyperlink" Target="https://youtu.be/Lc4Gq2rvoyQ?si=vq0HfR8K5BhTRS6y" TargetMode="External"/><Relationship Id="rId526" Type="http://schemas.openxmlformats.org/officeDocument/2006/relationships/hyperlink" Target="https://youtu.be/VuCQFpNmCEE?si=YRyugdT67rQIo3Ks" TargetMode="External"/><Relationship Id="rId3771" Type="http://schemas.openxmlformats.org/officeDocument/2006/relationships/hyperlink" Target="https://www.facebook.com/share/v/1BJ5Zbpbzv/" TargetMode="External"/><Relationship Id="rId2440" Type="http://schemas.openxmlformats.org/officeDocument/2006/relationships/hyperlink" Target="https://www.facebook.com/share/v/17qC2kpfMk/" TargetMode="External"/><Relationship Id="rId3770" Type="http://schemas.openxmlformats.org/officeDocument/2006/relationships/hyperlink" Target="https://www.facebook.com/share/v/1BJ5Zbpbzv/" TargetMode="External"/><Relationship Id="rId521" Type="http://schemas.openxmlformats.org/officeDocument/2006/relationships/hyperlink" Target="https://youtu.be/NlTldvPdFyU?si=CpLQsZUHa5I16AGD" TargetMode="External"/><Relationship Id="rId1110" Type="http://schemas.openxmlformats.org/officeDocument/2006/relationships/hyperlink" Target="https://www.tiktok.com/@md.likhon.chowdhury/vide" TargetMode="External"/><Relationship Id="rId2441" Type="http://schemas.openxmlformats.org/officeDocument/2006/relationships/hyperlink" Target="https://www.facebook.com/share/v/17qC2kpfMk/" TargetMode="External"/><Relationship Id="rId3773" Type="http://schemas.openxmlformats.org/officeDocument/2006/relationships/hyperlink" Target="https://www.facebook.com/share/v/1BJ5Zbpbzv/" TargetMode="External"/><Relationship Id="rId520" Type="http://schemas.openxmlformats.org/officeDocument/2006/relationships/hyperlink" Target="https://youtu.be/NlTldvPdFyU?si=CpLQsZUHa5I16AGD" TargetMode="External"/><Relationship Id="rId1111" Type="http://schemas.openxmlformats.org/officeDocument/2006/relationships/hyperlink" Target="https://www.tiktok.com/@md.likhon.chowdhury/vide" TargetMode="External"/><Relationship Id="rId2442" Type="http://schemas.openxmlformats.org/officeDocument/2006/relationships/hyperlink" Target="https://www.facebook.com/share/v/17qC2kpfMk/" TargetMode="External"/><Relationship Id="rId3772" Type="http://schemas.openxmlformats.org/officeDocument/2006/relationships/hyperlink" Target="https://www.facebook.com/share/v/1BJ5Zbpbzv/" TargetMode="External"/><Relationship Id="rId1112" Type="http://schemas.openxmlformats.org/officeDocument/2006/relationships/hyperlink" Target="https://www.tiktok.com/@md.likhon.chowdhury/vide" TargetMode="External"/><Relationship Id="rId2443" Type="http://schemas.openxmlformats.org/officeDocument/2006/relationships/hyperlink" Target="https://www.facebook.com/share/v/17qC2kpfMk/" TargetMode="External"/><Relationship Id="rId3775" Type="http://schemas.openxmlformats.org/officeDocument/2006/relationships/hyperlink" Target="https://www.facebook.com/share/v/1BJ5Zbpbzv/" TargetMode="External"/><Relationship Id="rId1113" Type="http://schemas.openxmlformats.org/officeDocument/2006/relationships/hyperlink" Target="https://www.tiktok.com/@md.likhon.chowdhury/video/" TargetMode="External"/><Relationship Id="rId2444" Type="http://schemas.openxmlformats.org/officeDocument/2006/relationships/hyperlink" Target="https://www.facebook.com/share/v/17qC2kpfMk/" TargetMode="External"/><Relationship Id="rId3774" Type="http://schemas.openxmlformats.org/officeDocument/2006/relationships/hyperlink" Target="https://www.facebook.com/share/v/1BJ5Zbpbzv/" TargetMode="External"/><Relationship Id="rId1103" Type="http://schemas.openxmlformats.org/officeDocument/2006/relationships/hyperlink" Target="https://www.tiktok.com/@md.likhon.chowdhury/video/7410405658320719121?is_from_webapp=1&amp;sender_device=pc&amp;web_id=7620734263085139463" TargetMode="External"/><Relationship Id="rId2434" Type="http://schemas.openxmlformats.org/officeDocument/2006/relationships/hyperlink" Target="https://www.facebook.com/share/v/17qC2kpfMk/" TargetMode="External"/><Relationship Id="rId3766" Type="http://schemas.openxmlformats.org/officeDocument/2006/relationships/hyperlink" Target="https://www.facebook.com/share/v/1BJ5Zbpbzv/" TargetMode="External"/><Relationship Id="rId1104" Type="http://schemas.openxmlformats.org/officeDocument/2006/relationships/hyperlink" Target="https://www.tiktok.com/@md.likhon.chowdhury/video" TargetMode="External"/><Relationship Id="rId2435" Type="http://schemas.openxmlformats.org/officeDocument/2006/relationships/hyperlink" Target="https://www.facebook.com/share/v/17qC2kpfMk/" TargetMode="External"/><Relationship Id="rId3765" Type="http://schemas.openxmlformats.org/officeDocument/2006/relationships/hyperlink" Target="https://www.facebook.com/share/v/1BJ5Zbpbzv/" TargetMode="External"/><Relationship Id="rId1105" Type="http://schemas.openxmlformats.org/officeDocument/2006/relationships/hyperlink" Target="https://www.tiktok.com/@md.likhon.chowdhury/video/7410405658320719121?is_from_webapp=1&amp;sender_device=pc&amp;web_id=7620734263085139463" TargetMode="External"/><Relationship Id="rId2436" Type="http://schemas.openxmlformats.org/officeDocument/2006/relationships/hyperlink" Target="https://www.facebook.com/share/v/17qC2kpfMk/" TargetMode="External"/><Relationship Id="rId3768" Type="http://schemas.openxmlformats.org/officeDocument/2006/relationships/hyperlink" Target="https://www.facebook.com/share/v/1BJ5Zbpbzv/" TargetMode="External"/><Relationship Id="rId1106" Type="http://schemas.openxmlformats.org/officeDocument/2006/relationships/hyperlink" Target="https://www.tiktok.com/@md.likhon.chowdhury/vide" TargetMode="External"/><Relationship Id="rId2437" Type="http://schemas.openxmlformats.org/officeDocument/2006/relationships/hyperlink" Target="https://www.facebook.com/share/v/17qC2kpfMk/" TargetMode="External"/><Relationship Id="rId3767" Type="http://schemas.openxmlformats.org/officeDocument/2006/relationships/hyperlink" Target="https://www.facebook.com/share/v/1BJ5Zbpbzv/" TargetMode="External"/><Relationship Id="rId1107" Type="http://schemas.openxmlformats.org/officeDocument/2006/relationships/hyperlink" Target="https://www.tiktok.com/@md.likhon.chowdhury/vide" TargetMode="External"/><Relationship Id="rId2438" Type="http://schemas.openxmlformats.org/officeDocument/2006/relationships/hyperlink" Target="https://www.facebook.com/share/v/17qC2kpfMk/" TargetMode="External"/><Relationship Id="rId1108" Type="http://schemas.openxmlformats.org/officeDocument/2006/relationships/hyperlink" Target="https://www.tiktok.com/@md.likhon.chowdhury/video/7634586003969248533?is_from_webapp=1&amp;sender_device=pc&amp;web_id=7620734263085139463" TargetMode="External"/><Relationship Id="rId2439" Type="http://schemas.openxmlformats.org/officeDocument/2006/relationships/hyperlink" Target="https://www.facebook.com/share/v/17qC2kpfMk/" TargetMode="External"/><Relationship Id="rId3769" Type="http://schemas.openxmlformats.org/officeDocument/2006/relationships/hyperlink" Target="https://www.facebook.com/share/v/1BJ5Zbpbzv/" TargetMode="External"/><Relationship Id="rId1109" Type="http://schemas.openxmlformats.org/officeDocument/2006/relationships/hyperlink" Target="https://www.tiktok.com/@md.likhon.chowdhury/vide" TargetMode="External"/><Relationship Id="rId519" Type="http://schemas.openxmlformats.org/officeDocument/2006/relationships/hyperlink" Target="https://youtu.be/NlTldvPdFyU?si=CpLQsZUHa5I16AGD" TargetMode="External"/><Relationship Id="rId514" Type="http://schemas.openxmlformats.org/officeDocument/2006/relationships/hyperlink" Target="https://youtu.be/NlTldvPdFyU?si=CpLQsZUHa5I16AGD" TargetMode="External"/><Relationship Id="rId513" Type="http://schemas.openxmlformats.org/officeDocument/2006/relationships/hyperlink" Target="https://youtu.be/NlTldvPdFyU?si=CpLQsZUHa5I16AGD" TargetMode="External"/><Relationship Id="rId512" Type="http://schemas.openxmlformats.org/officeDocument/2006/relationships/hyperlink" Target="https://youtu.be/NlTldvPdFyU?si=CpLQsZUHa5I16AGD" TargetMode="External"/><Relationship Id="rId511" Type="http://schemas.openxmlformats.org/officeDocument/2006/relationships/hyperlink" Target="https://youtu.be/NlTldvPdFyU?si=CpLQsZUHa5I16AGD" TargetMode="External"/><Relationship Id="rId518" Type="http://schemas.openxmlformats.org/officeDocument/2006/relationships/hyperlink" Target="https://youtu.be/NlTldvPdFyU?si=CpLQsZUHa5I16AGD" TargetMode="External"/><Relationship Id="rId517" Type="http://schemas.openxmlformats.org/officeDocument/2006/relationships/hyperlink" Target="https://youtu.be/NlTldvPdFyU?si=CpLQsZUHa5I16AGD" TargetMode="External"/><Relationship Id="rId516" Type="http://schemas.openxmlformats.org/officeDocument/2006/relationships/hyperlink" Target="https://youtu.be/NlTldvPdFyU?si=CpLQsZUHa5I16AGD" TargetMode="External"/><Relationship Id="rId515" Type="http://schemas.openxmlformats.org/officeDocument/2006/relationships/hyperlink" Target="https://youtu.be/NlTldvPdFyU?si=CpLQsZUHa5I16AGD" TargetMode="External"/><Relationship Id="rId3760" Type="http://schemas.openxmlformats.org/officeDocument/2006/relationships/hyperlink" Target="https://www.facebook.com/share/v/1BJ5Zbpbzv/" TargetMode="External"/><Relationship Id="rId510" Type="http://schemas.openxmlformats.org/officeDocument/2006/relationships/hyperlink" Target="https://youtu.be/NlTldvPdFyU?si=CpLQsZUHa5I16AGD" TargetMode="External"/><Relationship Id="rId2430" Type="http://schemas.openxmlformats.org/officeDocument/2006/relationships/hyperlink" Target="https://www.facebook.com/share/v/17qC2kpfMk/" TargetMode="External"/><Relationship Id="rId3762" Type="http://schemas.openxmlformats.org/officeDocument/2006/relationships/hyperlink" Target="https://www.facebook.com/share/v/1BJ5Zbpbzv/" TargetMode="External"/><Relationship Id="rId1100" Type="http://schemas.openxmlformats.org/officeDocument/2006/relationships/hyperlink" Target="https://www.tiktok.com/@md.likhon.chowdhury/video/7411081272467967233?is_from_webapp=1&amp;sender_device=pc&amp;web_id=7620734263085139463" TargetMode="External"/><Relationship Id="rId2431" Type="http://schemas.openxmlformats.org/officeDocument/2006/relationships/hyperlink" Target="https://www.facebook.com/share/v/17qC2kpfMk/" TargetMode="External"/><Relationship Id="rId3761" Type="http://schemas.openxmlformats.org/officeDocument/2006/relationships/hyperlink" Target="https://www.facebook.com/share/v/1BJ5Zbpbzv/" TargetMode="External"/><Relationship Id="rId1101" Type="http://schemas.openxmlformats.org/officeDocument/2006/relationships/hyperlink" Target="https://www.tiktok.com/@md.likhon.chowdhury/video/7411081272467967233?is_from_webapp=1&amp;sender_device=pc&amp;web_id=7620734263085139463" TargetMode="External"/><Relationship Id="rId2432" Type="http://schemas.openxmlformats.org/officeDocument/2006/relationships/hyperlink" Target="https://www.facebook.com/share/v/17qC2kpfMk/" TargetMode="External"/><Relationship Id="rId3764" Type="http://schemas.openxmlformats.org/officeDocument/2006/relationships/hyperlink" Target="https://www.facebook.com/share/v/1BJ5Zbpbzv/" TargetMode="External"/><Relationship Id="rId1102" Type="http://schemas.openxmlformats.org/officeDocument/2006/relationships/hyperlink" Target="https://www.tiktok.com/@md.likhon.chowdhury/video/7411081272467967233?is_from_webapp=1&amp;sender_device=pc&amp;web_id=7620734263085139463" TargetMode="External"/><Relationship Id="rId2433" Type="http://schemas.openxmlformats.org/officeDocument/2006/relationships/hyperlink" Target="https://www.facebook.com/share/v/17qC2kpfMk/" TargetMode="External"/><Relationship Id="rId3763" Type="http://schemas.openxmlformats.org/officeDocument/2006/relationships/hyperlink" Target="https://www.facebook.com/share/v/1BJ5Zbpbzv/" TargetMode="External"/><Relationship Id="rId3711" Type="http://schemas.openxmlformats.org/officeDocument/2006/relationships/hyperlink" Target="https://youtube.com/shorts/QVPOw4DTsEI?si=HWYF6RUC46lMb4Kb" TargetMode="External"/><Relationship Id="rId3710" Type="http://schemas.openxmlformats.org/officeDocument/2006/relationships/hyperlink" Target="https://youtube.com/shorts/N9O-Z-Q3nSE?si=ZgCNz7A5nW2cvKJd" TargetMode="External"/><Relationship Id="rId3713" Type="http://schemas.openxmlformats.org/officeDocument/2006/relationships/hyperlink" Target="https://youtube.com/shorts/QVPOw4DTsEI?si=HWYF6RUC46lMb4Kb" TargetMode="External"/><Relationship Id="rId3712" Type="http://schemas.openxmlformats.org/officeDocument/2006/relationships/hyperlink" Target="https://youtube.com/shorts/QVPOw4DTsEI?si=HWYF6RUC46lMb4Kb" TargetMode="External"/><Relationship Id="rId3715" Type="http://schemas.openxmlformats.org/officeDocument/2006/relationships/hyperlink" Target="https://youtube.com/shorts/QVPOw4DTsEI?si=HWYF6RUC46lMb4Kb" TargetMode="External"/><Relationship Id="rId3714" Type="http://schemas.openxmlformats.org/officeDocument/2006/relationships/hyperlink" Target="https://youtube.com/shorts/QVPOw4DTsEI?si=HWYF6RUC46lMb4Kb" TargetMode="External"/><Relationship Id="rId3717" Type="http://schemas.openxmlformats.org/officeDocument/2006/relationships/hyperlink" Target="https://youtube.com/shorts/QVPOw4DTsEI?si=HWYF6RUC46lMb4Kb" TargetMode="External"/><Relationship Id="rId3716" Type="http://schemas.openxmlformats.org/officeDocument/2006/relationships/hyperlink" Target="https://youtube.com/shorts/QVPOw4DTsEI?si=HWYF6RUC46lMb4Kb" TargetMode="External"/><Relationship Id="rId3719" Type="http://schemas.openxmlformats.org/officeDocument/2006/relationships/hyperlink" Target="https://youtube.com/shorts/QVPOw4DTsEI?si=HWYF6RUC46lMb4Kb" TargetMode="External"/><Relationship Id="rId3718" Type="http://schemas.openxmlformats.org/officeDocument/2006/relationships/hyperlink" Target="https://youtube.com/shorts/QVPOw4DTsEI?si=HWYF6RUC46lMb4Kb" TargetMode="External"/><Relationship Id="rId3700" Type="http://schemas.openxmlformats.org/officeDocument/2006/relationships/hyperlink" Target="https://youtube.com/shorts/zKLqan6op74?si=NgMAuQMXknH-51XX" TargetMode="External"/><Relationship Id="rId3702" Type="http://schemas.openxmlformats.org/officeDocument/2006/relationships/hyperlink" Target="https://youtube.com/shorts/zKLqan6op74?si=NgMAuQMXknH-51XX" TargetMode="External"/><Relationship Id="rId3701" Type="http://schemas.openxmlformats.org/officeDocument/2006/relationships/hyperlink" Target="https://youtube.com/shorts/zKLqan6op74?si=NgMAuQMXknH-51XX" TargetMode="External"/><Relationship Id="rId3704" Type="http://schemas.openxmlformats.org/officeDocument/2006/relationships/hyperlink" Target="https://youtube.com/shorts/N9O-Z-Q3nSE?si=ZgCNz7A5nW2cvKJd" TargetMode="External"/><Relationship Id="rId3703" Type="http://schemas.openxmlformats.org/officeDocument/2006/relationships/hyperlink" Target="https://youtube.com/shorts/zKLqan6op74?si=NgMAuQMXknH-51XX" TargetMode="External"/><Relationship Id="rId3706" Type="http://schemas.openxmlformats.org/officeDocument/2006/relationships/hyperlink" Target="https://youtube.com/shorts/N9O-Z-Q3nSE?si=ZgCNz7A5nW2cvKJd" TargetMode="External"/><Relationship Id="rId3705" Type="http://schemas.openxmlformats.org/officeDocument/2006/relationships/hyperlink" Target="https://youtube.com/shorts/N9O-Z-Q3nSE?si=ZgCNz7A5nW2cvKJd" TargetMode="External"/><Relationship Id="rId3708" Type="http://schemas.openxmlformats.org/officeDocument/2006/relationships/hyperlink" Target="https://youtube.com/shorts/N9O-Z-Q3nSE?si=ZgCNz7A5nW2cvKJd" TargetMode="External"/><Relationship Id="rId3707" Type="http://schemas.openxmlformats.org/officeDocument/2006/relationships/hyperlink" Target="https://youtube.com/shorts/N9O-Z-Q3nSE?si=ZgCNz7A5nW2cvKJd" TargetMode="External"/><Relationship Id="rId3709" Type="http://schemas.openxmlformats.org/officeDocument/2006/relationships/hyperlink" Target="https://youtube.com/shorts/N9O-Z-Q3nSE?si=ZgCNz7A5nW2cvKJd" TargetMode="External"/><Relationship Id="rId2401" Type="http://schemas.openxmlformats.org/officeDocument/2006/relationships/hyperlink" Target="https://www.facebook.com/share/v/17qC2kpfMk/" TargetMode="External"/><Relationship Id="rId3733" Type="http://schemas.openxmlformats.org/officeDocument/2006/relationships/hyperlink" Target="https://youtube.com/shorts/QVPOw4DTsEI?si=HWYF6RUC46lMb4Kb" TargetMode="External"/><Relationship Id="rId2402" Type="http://schemas.openxmlformats.org/officeDocument/2006/relationships/hyperlink" Target="https://www.facebook.com/share/v/17qC2kpfMk/" TargetMode="External"/><Relationship Id="rId3732" Type="http://schemas.openxmlformats.org/officeDocument/2006/relationships/hyperlink" Target="https://youtube.com/shorts/QVPOw4DTsEI?si=HWYF6RUC46lMb4Kb" TargetMode="External"/><Relationship Id="rId2403" Type="http://schemas.openxmlformats.org/officeDocument/2006/relationships/hyperlink" Target="https://www.facebook.com/share/v/17qC2kpfMk/" TargetMode="External"/><Relationship Id="rId3735" Type="http://schemas.openxmlformats.org/officeDocument/2006/relationships/hyperlink" Target="https://youtube.com/shorts/vGsyKh2U09A?si=dTjGRxdam75Dbdv5" TargetMode="External"/><Relationship Id="rId2404" Type="http://schemas.openxmlformats.org/officeDocument/2006/relationships/hyperlink" Target="https://www.facebook.com/share/v/17qC2kpfMk/" TargetMode="External"/><Relationship Id="rId3734" Type="http://schemas.openxmlformats.org/officeDocument/2006/relationships/hyperlink" Target="https://youtube.com/shorts/QVPOw4DTsEI?si=HWYF6RUC46lMb4Kb" TargetMode="External"/><Relationship Id="rId2405" Type="http://schemas.openxmlformats.org/officeDocument/2006/relationships/hyperlink" Target="https://www.facebook.com/share/v/17qC2kpfMk/" TargetMode="External"/><Relationship Id="rId3737" Type="http://schemas.openxmlformats.org/officeDocument/2006/relationships/hyperlink" Target="https://youtube.com/shorts/vGsyKh2U09A?si=W5ltr6OW_4HVJKDN" TargetMode="External"/><Relationship Id="rId2406" Type="http://schemas.openxmlformats.org/officeDocument/2006/relationships/hyperlink" Target="https://www.facebook.com/share/v/17qC2kpfMk/" TargetMode="External"/><Relationship Id="rId3736" Type="http://schemas.openxmlformats.org/officeDocument/2006/relationships/hyperlink" Target="https://youtube.com/shorts/QVPOw4DTsEI?si=8LICXkhyRJsYfafu" TargetMode="External"/><Relationship Id="rId2407" Type="http://schemas.openxmlformats.org/officeDocument/2006/relationships/hyperlink" Target="https://www.facebook.com/share/v/17qC2kpfMk/" TargetMode="External"/><Relationship Id="rId3739" Type="http://schemas.openxmlformats.org/officeDocument/2006/relationships/hyperlink" Target="https://www.facebook.com/share/r/1E38fK5WrB/" TargetMode="External"/><Relationship Id="rId2408" Type="http://schemas.openxmlformats.org/officeDocument/2006/relationships/hyperlink" Target="https://www.facebook.com/share/v/17qC2kpfMk/" TargetMode="External"/><Relationship Id="rId3738" Type="http://schemas.openxmlformats.org/officeDocument/2006/relationships/hyperlink" Target="https://www.facebook.com/share/r/1E38fK5WrB/" TargetMode="External"/><Relationship Id="rId2409" Type="http://schemas.openxmlformats.org/officeDocument/2006/relationships/hyperlink" Target="https://www.facebook.com/share/v/17qC2kpfMk/" TargetMode="External"/><Relationship Id="rId3731" Type="http://schemas.openxmlformats.org/officeDocument/2006/relationships/hyperlink" Target="https://youtube.com/shorts/QVPOw4DTsEI?si=HWYF6RUC46lMb4Kb" TargetMode="External"/><Relationship Id="rId2400" Type="http://schemas.openxmlformats.org/officeDocument/2006/relationships/hyperlink" Target="https://www.facebook.com/share/v/17qC2kpfMk/" TargetMode="External"/><Relationship Id="rId3730" Type="http://schemas.openxmlformats.org/officeDocument/2006/relationships/hyperlink" Target="https://youtube.com/shorts/QVPOw4DTsEI?si=HWYF6RUC46lMb4Kb" TargetMode="External"/><Relationship Id="rId3722" Type="http://schemas.openxmlformats.org/officeDocument/2006/relationships/hyperlink" Target="https://youtube.com/shorts/QVPOw4DTsEI?si=HWYF6RUC46lMb4Kb" TargetMode="External"/><Relationship Id="rId3721" Type="http://schemas.openxmlformats.org/officeDocument/2006/relationships/hyperlink" Target="https://youtube.com/shorts/QVPOw4DTsEI?si=HWYF6RUC46lMb4Kb" TargetMode="External"/><Relationship Id="rId3724" Type="http://schemas.openxmlformats.org/officeDocument/2006/relationships/hyperlink" Target="https://youtube.com/shorts/QVPOw4DTsEI?si=HWYF6RUC46lMb4Kb" TargetMode="External"/><Relationship Id="rId3723" Type="http://schemas.openxmlformats.org/officeDocument/2006/relationships/hyperlink" Target="https://youtube.com/shorts/QVPOw4DTsEI?si=HWYF6RUC46lMb4Kb" TargetMode="External"/><Relationship Id="rId3726" Type="http://schemas.openxmlformats.org/officeDocument/2006/relationships/hyperlink" Target="https://youtube.com/shorts/QVPOw4DTsEI?si=HWYF6RUC46lMb4Kb" TargetMode="External"/><Relationship Id="rId3725" Type="http://schemas.openxmlformats.org/officeDocument/2006/relationships/hyperlink" Target="https://youtube.com/shorts/QVPOw4DTsEI?si=HWYF6RUC46lMb4Kb" TargetMode="External"/><Relationship Id="rId3728" Type="http://schemas.openxmlformats.org/officeDocument/2006/relationships/hyperlink" Target="https://youtube.com/shorts/QVPOw4DTsEI?si=HWYF6RUC46lMb4Kb" TargetMode="External"/><Relationship Id="rId3727" Type="http://schemas.openxmlformats.org/officeDocument/2006/relationships/hyperlink" Target="https://youtube.com/shorts/QVPOw4DTsEI?si=HWYF6RUC46lMb4Kb" TargetMode="External"/><Relationship Id="rId3729" Type="http://schemas.openxmlformats.org/officeDocument/2006/relationships/hyperlink" Target="https://youtube.com/shorts/QVPOw4DTsEI?si=HWYF6RUC46lMb4Kb" TargetMode="External"/><Relationship Id="rId3720" Type="http://schemas.openxmlformats.org/officeDocument/2006/relationships/hyperlink" Target="https://youtube.com/shorts/QVPOw4DTsEI?si=HWYF6RUC46lMb4Kb" TargetMode="External"/><Relationship Id="rId4206" Type="http://schemas.openxmlformats.org/officeDocument/2006/relationships/hyperlink" Target="https://vt.tiktok.com/ZSxKTtqHm/" TargetMode="External"/><Relationship Id="rId5538" Type="http://schemas.openxmlformats.org/officeDocument/2006/relationships/hyperlink" Target="https://x.com/prettywitch_uk/status/2067691886077177973?s=20" TargetMode="External"/><Relationship Id="rId4205" Type="http://schemas.openxmlformats.org/officeDocument/2006/relationships/hyperlink" Target="https://vt.tiktok.com/ZSxKTtqHm/" TargetMode="External"/><Relationship Id="rId5539" Type="http://schemas.openxmlformats.org/officeDocument/2006/relationships/hyperlink" Target="https://x.com/prettywitch_uk/status/2067691886077177973?s=20" TargetMode="External"/><Relationship Id="rId4208" Type="http://schemas.openxmlformats.org/officeDocument/2006/relationships/hyperlink" Target="https://vt.tiktok.com/ZSxKTtqHm/" TargetMode="External"/><Relationship Id="rId5536" Type="http://schemas.openxmlformats.org/officeDocument/2006/relationships/hyperlink" Target="https://x.com/prettywitch_uk/status/2067691886077177973?s=20" TargetMode="External"/><Relationship Id="rId4207" Type="http://schemas.openxmlformats.org/officeDocument/2006/relationships/hyperlink" Target="https://vt.tiktok.com/ZSxKTtqHm/" TargetMode="External"/><Relationship Id="rId5537" Type="http://schemas.openxmlformats.org/officeDocument/2006/relationships/hyperlink" Target="https://x.com/prettywitch_uk/status/2067691886077177973?s=20" TargetMode="External"/><Relationship Id="rId590" Type="http://schemas.openxmlformats.org/officeDocument/2006/relationships/hyperlink" Target="https://youtube.com/shorts/7QqTzoR3qsw?si=Pt5X_3wPccidBtGB" TargetMode="External"/><Relationship Id="rId4209" Type="http://schemas.openxmlformats.org/officeDocument/2006/relationships/hyperlink" Target="https://vt.tiktok.com/ZSxKTtqHm/https://vt.tikt" TargetMode="External"/><Relationship Id="rId589" Type="http://schemas.openxmlformats.org/officeDocument/2006/relationships/hyperlink" Target="https://youtube.com/shorts/7QqTzoR3qsw?si=Pt5X_3wPccidBtGB" TargetMode="External"/><Relationship Id="rId588" Type="http://schemas.openxmlformats.org/officeDocument/2006/relationships/hyperlink" Target="https://youtube.com/shorts/7QqTzoR3qsw?si=Pt5X_3wPccidBtGB" TargetMode="External"/><Relationship Id="rId1170" Type="http://schemas.openxmlformats.org/officeDocument/2006/relationships/hyperlink" Target="https://www.instagram.com/reel/DUDvsEcjEsZ/?igsh=MWNsenN2YnlvdWZtcQ==" TargetMode="External"/><Relationship Id="rId1171" Type="http://schemas.openxmlformats.org/officeDocument/2006/relationships/hyperlink" Target="https://www.instagram.com/reel/DUDvsEcjEsZ/?igsh=MWNsenN2YnlvdWZtcQ==" TargetMode="External"/><Relationship Id="rId583" Type="http://schemas.openxmlformats.org/officeDocument/2006/relationships/hyperlink" Target="https://youtube.com/shorts/7QqTzoR3qsw?si=Pt5X_3wPccidBtGB" TargetMode="External"/><Relationship Id="rId1172" Type="http://schemas.openxmlformats.org/officeDocument/2006/relationships/hyperlink" Target="https://www.instagram.com/reel/DWlqH7iD2uA/?igsh=MWhud242cXV6ajhkcg==" TargetMode="External"/><Relationship Id="rId5530" Type="http://schemas.openxmlformats.org/officeDocument/2006/relationships/hyperlink" Target="https://x.com/Green_LeafBD/status/2067986903694291164?s=20" TargetMode="External"/><Relationship Id="rId582" Type="http://schemas.openxmlformats.org/officeDocument/2006/relationships/hyperlink" Target="https://youtube.com/shorts/7QqTzoR3qsw?si=Pt5X_3wPccidBtGB" TargetMode="External"/><Relationship Id="rId1173" Type="http://schemas.openxmlformats.org/officeDocument/2006/relationships/hyperlink" Target="https://www.instagram.com/reel/DWlqH7iD2uA/?igsh=MWhud242cXV6ajhkcg==" TargetMode="External"/><Relationship Id="rId5531" Type="http://schemas.openxmlformats.org/officeDocument/2006/relationships/hyperlink" Target="https://x.com/Green_LeafBD/status/2067986903694291164?s=20" TargetMode="External"/><Relationship Id="rId581" Type="http://schemas.openxmlformats.org/officeDocument/2006/relationships/hyperlink" Target="https://youtube.com/shorts/7QqTzoR3qsw?si=Pt5X_3wPccidBtGB" TargetMode="External"/><Relationship Id="rId1174" Type="http://schemas.openxmlformats.org/officeDocument/2006/relationships/hyperlink" Target="https://www.instagram.com/reel/DWlqH7iD2uA/?igsh=MWhud242cXV6ajhkcg==" TargetMode="External"/><Relationship Id="rId4200" Type="http://schemas.openxmlformats.org/officeDocument/2006/relationships/hyperlink" Target="https://vt.tiktok.com/ZSxKGkREV/" TargetMode="External"/><Relationship Id="rId580" Type="http://schemas.openxmlformats.org/officeDocument/2006/relationships/hyperlink" Target="https://youtube.com/shorts/7QqTzoR3qsw?si=Pt5X_3wPccidBtGB" TargetMode="External"/><Relationship Id="rId1175" Type="http://schemas.openxmlformats.org/officeDocument/2006/relationships/hyperlink" Target="https://www.instagram.com/reel/DWlqH7iD2uA/?igsh=MWhud242cXV6ajhkcg==" TargetMode="External"/><Relationship Id="rId587" Type="http://schemas.openxmlformats.org/officeDocument/2006/relationships/hyperlink" Target="https://youtube.com/shorts/7QqTzoR3qsw?si=Pt5X_3wPccidBtGB" TargetMode="External"/><Relationship Id="rId1176" Type="http://schemas.openxmlformats.org/officeDocument/2006/relationships/hyperlink" Target="https://www.facebook.com/share/r/1jK8fK9xpp/" TargetMode="External"/><Relationship Id="rId4202" Type="http://schemas.openxmlformats.org/officeDocument/2006/relationships/hyperlink" Target="https://vt.tiktok.com/ZSxKGkREV/" TargetMode="External"/><Relationship Id="rId5534" Type="http://schemas.openxmlformats.org/officeDocument/2006/relationships/hyperlink" Target="https://x.com/mia_taher60782/status/2068013788079575151?s=20" TargetMode="External"/><Relationship Id="rId586" Type="http://schemas.openxmlformats.org/officeDocument/2006/relationships/hyperlink" Target="https://youtube.com/shorts/7QqTzoR3qsw?si=Pt5X_3wPccidBtGB" TargetMode="External"/><Relationship Id="rId1177" Type="http://schemas.openxmlformats.org/officeDocument/2006/relationships/hyperlink" Target="https://www.instagram.com/reel/DUYWer3E-ry/?igsh=Y3F0MTlkYzg1OXNo" TargetMode="External"/><Relationship Id="rId4201" Type="http://schemas.openxmlformats.org/officeDocument/2006/relationships/hyperlink" Target="https://vt.tiktok.com/ZSxKGkREV/" TargetMode="External"/><Relationship Id="rId5535" Type="http://schemas.openxmlformats.org/officeDocument/2006/relationships/hyperlink" Target="https://x.com/prettywitch_uk/status/2067691886077177973?s=20" TargetMode="External"/><Relationship Id="rId585" Type="http://schemas.openxmlformats.org/officeDocument/2006/relationships/hyperlink" Target="https://youtube.com/shorts/7QqTzoR3qsw?si=Pt5X_3wPccidBtGB" TargetMode="External"/><Relationship Id="rId1178" Type="http://schemas.openxmlformats.org/officeDocument/2006/relationships/hyperlink" Target="https://www.instagram.com/reel/DUYWer3E-ry/?igsh=Y3F0MTlkYzg1OXNo" TargetMode="External"/><Relationship Id="rId4204" Type="http://schemas.openxmlformats.org/officeDocument/2006/relationships/hyperlink" Target="https://vt.tiktok.com/ZSxKTtqHm/" TargetMode="External"/><Relationship Id="rId5532" Type="http://schemas.openxmlformats.org/officeDocument/2006/relationships/hyperlink" Target="https://x.com/Green_LeafBD/status/2067986903694291164?s=20" TargetMode="External"/><Relationship Id="rId584" Type="http://schemas.openxmlformats.org/officeDocument/2006/relationships/hyperlink" Target="https://youtube.com/shorts/7QqTzoR3qsw?si=Pt5X_3wPccidBtGB" TargetMode="External"/><Relationship Id="rId1179" Type="http://schemas.openxmlformats.org/officeDocument/2006/relationships/hyperlink" Target="https://www.instagram.com/reel/DUYWer3E-ry/?igsh=Y3F0MTlkYzg1OXNo" TargetMode="External"/><Relationship Id="rId4203" Type="http://schemas.openxmlformats.org/officeDocument/2006/relationships/hyperlink" Target="https://vt.tiktok.com/ZSxKGkREV/" TargetMode="External"/><Relationship Id="rId5533" Type="http://schemas.openxmlformats.org/officeDocument/2006/relationships/hyperlink" Target="https://x.com/mia_taher60782/status/2068013788079575151?s=20" TargetMode="External"/><Relationship Id="rId1169" Type="http://schemas.openxmlformats.org/officeDocument/2006/relationships/hyperlink" Target="https://www.instagram.com/reel/DUDvsEcjEsZ/?igsh=MWNsenN2YnlvdWZtcQ==" TargetMode="External"/><Relationship Id="rId5527" Type="http://schemas.openxmlformats.org/officeDocument/2006/relationships/hyperlink" Target="https://x.com/Green_LeafBD/status/2067986903694291164?s=20" TargetMode="External"/><Relationship Id="rId5528" Type="http://schemas.openxmlformats.org/officeDocument/2006/relationships/hyperlink" Target="https://x.com/Green_LeafBD/status/2067986903694291164?s=20" TargetMode="External"/><Relationship Id="rId5525" Type="http://schemas.openxmlformats.org/officeDocument/2006/relationships/hyperlink" Target="https://x.com/mdjahan29339592/status/2067517092425789899?s=20" TargetMode="External"/><Relationship Id="rId5526" Type="http://schemas.openxmlformats.org/officeDocument/2006/relationships/hyperlink" Target="https://x.com/Green_LeafBD/status/2067986903694291164?s=20" TargetMode="External"/><Relationship Id="rId5529" Type="http://schemas.openxmlformats.org/officeDocument/2006/relationships/hyperlink" Target="https://x.com/Green_LeafBD/status/2067986903694291164?s=20" TargetMode="External"/><Relationship Id="rId579" Type="http://schemas.openxmlformats.org/officeDocument/2006/relationships/hyperlink" Target="https://youtu.be/Lc4Gq2rvoyQ?si=q71ikNgs3dOKoE2S" TargetMode="External"/><Relationship Id="rId578" Type="http://schemas.openxmlformats.org/officeDocument/2006/relationships/hyperlink" Target="https://youtu.be/Lc4Gq2rvoyQ?si=q71ikNgs3dOKoE2S" TargetMode="External"/><Relationship Id="rId577" Type="http://schemas.openxmlformats.org/officeDocument/2006/relationships/hyperlink" Target="https://youtu.be/Lc4Gq2rvoyQ?si=q71ikNgs3dOKoE2S" TargetMode="External"/><Relationship Id="rId2490" Type="http://schemas.openxmlformats.org/officeDocument/2006/relationships/hyperlink" Target="https://www.tiktok.com/@insearchoftruth333/video/7617069385202617608?is_from_webapp=1&amp;sender_device=pc&amp;web_id=7640044015366276628" TargetMode="External"/><Relationship Id="rId1160" Type="http://schemas.openxmlformats.org/officeDocument/2006/relationships/hyperlink" Target="https://www.instagram.com/reel/DXCN5qByjHC/?igsh=cGxxcm50bXc1MHFv" TargetMode="External"/><Relationship Id="rId2491" Type="http://schemas.openxmlformats.org/officeDocument/2006/relationships/hyperlink" Target="https://www.tiktok.com/@insearchoftruth333/video/7617069385202617608?is_from_webapp=1&amp;sender_device=pc&amp;web_id=7640044015366276628" TargetMode="External"/><Relationship Id="rId572" Type="http://schemas.openxmlformats.org/officeDocument/2006/relationships/hyperlink" Target="https://youtu.be/Lc4Gq2rvoyQ?si=q71ikNgs3dOKoE2S" TargetMode="External"/><Relationship Id="rId1161" Type="http://schemas.openxmlformats.org/officeDocument/2006/relationships/hyperlink" Target="https://www.instagram.com/reel/DFLWVQJTGIN/?igsh=MThwbHcxdDV3djVqMw==" TargetMode="External"/><Relationship Id="rId2492" Type="http://schemas.openxmlformats.org/officeDocument/2006/relationships/hyperlink" Target="https://www.tiktok.com/@insearchoftruth333/video/7617069385202617608?is_from_webapp=1&amp;sender_device=pc&amp;web_id=7640044015366276628" TargetMode="External"/><Relationship Id="rId571" Type="http://schemas.openxmlformats.org/officeDocument/2006/relationships/hyperlink" Target="https://youtu.be/Lc4Gq2rvoyQ?si=q71ikNgs3dOKoE2S" TargetMode="External"/><Relationship Id="rId1162" Type="http://schemas.openxmlformats.org/officeDocument/2006/relationships/hyperlink" Target="https://www.instagram.com/reel/DFLWVQJTGIN/?igsh=MThwbHcxdDV3djVqMw==" TargetMode="External"/><Relationship Id="rId2493" Type="http://schemas.openxmlformats.org/officeDocument/2006/relationships/hyperlink" Target="https://www.tiktok.com/@insearchoftruth333/video/7617069385202617608?is_from_webapp=1&amp;sender_device=pc&amp;web_id=7640044015366276628" TargetMode="External"/><Relationship Id="rId5520" Type="http://schemas.openxmlformats.org/officeDocument/2006/relationships/hyperlink" Target="https://x.com/mdjahan29339592/status/2067517092425789899?s=20" TargetMode="External"/><Relationship Id="rId570" Type="http://schemas.openxmlformats.org/officeDocument/2006/relationships/hyperlink" Target="https://youtu.be/Lc4Gq2rvoyQ?si=q71ikNgs3dOKoE2S" TargetMode="External"/><Relationship Id="rId1163" Type="http://schemas.openxmlformats.org/officeDocument/2006/relationships/hyperlink" Target="https://www.instagram.com/reel/DFLWVQJTGIN/?igsh=MThwbHcxdDV3djVqMw==" TargetMode="External"/><Relationship Id="rId2494" Type="http://schemas.openxmlformats.org/officeDocument/2006/relationships/hyperlink" Target="https://www.tiktok.com/@insearchoftruth333/video/7617069385202617608?is_from_webapp=1&amp;sender_device=pc&amp;web_id=7640044015366276628" TargetMode="External"/><Relationship Id="rId1164" Type="http://schemas.openxmlformats.org/officeDocument/2006/relationships/hyperlink" Target="https://www.instagram.com/reel/DFLWVQJTGIN/?igsh=MThwbHcxdDV3djVqMw==" TargetMode="External"/><Relationship Id="rId2495" Type="http://schemas.openxmlformats.org/officeDocument/2006/relationships/hyperlink" Target="https://www.tiktok.com/@banglacurrent/video/7547686031328300295?is_from_webapp=1&amp;sender_device=pc&amp;web_id=7640044015366276628" TargetMode="External"/><Relationship Id="rId576" Type="http://schemas.openxmlformats.org/officeDocument/2006/relationships/hyperlink" Target="https://youtu.be/Lc4Gq2rvoyQ?si=q71ikNgs3dOKoE2S" TargetMode="External"/><Relationship Id="rId1165" Type="http://schemas.openxmlformats.org/officeDocument/2006/relationships/hyperlink" Target="https://www.instagram.com/reel/DFLWVQJTGIN/?igsh=MThwbHcxdDV3djVqMw==" TargetMode="External"/><Relationship Id="rId2496" Type="http://schemas.openxmlformats.org/officeDocument/2006/relationships/hyperlink" Target="https://www.tiktok.com/@banglacurrent/video/7547686031328300295?is_from_webapp=1&amp;sender_device=pc&amp;web_id=7640044015366276628" TargetMode="External"/><Relationship Id="rId5523" Type="http://schemas.openxmlformats.org/officeDocument/2006/relationships/hyperlink" Target="https://x.com/mdjahan29339592/status/2067517092425789899?s=20" TargetMode="External"/><Relationship Id="rId575" Type="http://schemas.openxmlformats.org/officeDocument/2006/relationships/hyperlink" Target="https://youtu.be/Lc4Gq2rvoyQ?si=q71ikNgs3dOKoE2S" TargetMode="External"/><Relationship Id="rId1166" Type="http://schemas.openxmlformats.org/officeDocument/2006/relationships/hyperlink" Target="https://www.instagram.com/reel/DFLWVQJTGIN/?igsh=MThwbHcxdDV3djVqMw==" TargetMode="External"/><Relationship Id="rId2497" Type="http://schemas.openxmlformats.org/officeDocument/2006/relationships/hyperlink" Target="https://www.tiktok.com/@banglacurrent/video/7547686031328300295?is_from_webapp=1&amp;sender_device=pc&amp;web_id=7640044015366276628" TargetMode="External"/><Relationship Id="rId5524" Type="http://schemas.openxmlformats.org/officeDocument/2006/relationships/hyperlink" Target="https://x.com/mdjahan29339592/status/2067517092425789899?s=20" TargetMode="External"/><Relationship Id="rId574" Type="http://schemas.openxmlformats.org/officeDocument/2006/relationships/hyperlink" Target="https://youtu.be/Lc4Gq2rvoyQ?si=q71ikNgs3dOKoE2S" TargetMode="External"/><Relationship Id="rId1167" Type="http://schemas.openxmlformats.org/officeDocument/2006/relationships/hyperlink" Target="https://www.instagram.com/reel/DUDvsEcjEsZ/?igsh=MWNsenN2YnlvdWZtcQ==" TargetMode="External"/><Relationship Id="rId2498" Type="http://schemas.openxmlformats.org/officeDocument/2006/relationships/hyperlink" Target="https://www.tiktok.com/@banglacurrent/video/7547686031328300295?is_from_webapp=1&amp;sender_device=pc&amp;web_id=7640044015366276628" TargetMode="External"/><Relationship Id="rId5521" Type="http://schemas.openxmlformats.org/officeDocument/2006/relationships/hyperlink" Target="https://x.com/mdjahan29339592/status/2067517092425789899?s=20" TargetMode="External"/><Relationship Id="rId573" Type="http://schemas.openxmlformats.org/officeDocument/2006/relationships/hyperlink" Target="https://youtu.be/Lc4Gq2rvoyQ?si=q71ikNgs3dOKoE2S" TargetMode="External"/><Relationship Id="rId1168" Type="http://schemas.openxmlformats.org/officeDocument/2006/relationships/hyperlink" Target="https://www.instagram.com/reel/DUDvsEcjEsZ/?igsh=MWNsenN2YnlvdWZtcQ==" TargetMode="External"/><Relationship Id="rId2499" Type="http://schemas.openxmlformats.org/officeDocument/2006/relationships/hyperlink" Target="https://www.tiktok.com/@banglacurrent/video/7547686031328300295?is_from_webapp=1&amp;sender_device=pc&amp;web_id=7640044015366276628" TargetMode="External"/><Relationship Id="rId5522" Type="http://schemas.openxmlformats.org/officeDocument/2006/relationships/hyperlink" Target="https://x.com/mdjahan29339592/status/2067517092425789899?s=20" TargetMode="External"/><Relationship Id="rId4228" Type="http://schemas.openxmlformats.org/officeDocument/2006/relationships/hyperlink" Target="https://www.tiktok.com/@aysa.sddip/video/7625311615705009429?is_from_webapp=1&amp;sender_device=pc&amp;web_id=7640044015366276628" TargetMode="External"/><Relationship Id="rId4227" Type="http://schemas.openxmlformats.org/officeDocument/2006/relationships/hyperlink" Target="https://www.tiktok.com/@aysa.sddip/video/7624206797846351125?is_from_webapp=1&amp;sender_device=pc&amp;web_id=7640044015366276628" TargetMode="External"/><Relationship Id="rId5558" Type="http://schemas.openxmlformats.org/officeDocument/2006/relationships/hyperlink" Target="https://x.com/Nilima2023/status/2067962642401227159?s=20" TargetMode="External"/><Relationship Id="rId4229" Type="http://schemas.openxmlformats.org/officeDocument/2006/relationships/hyperlink" Target="https://www.tiktok.com/@aysa.sddip/video/762531161" TargetMode="External"/><Relationship Id="rId5559" Type="http://schemas.openxmlformats.org/officeDocument/2006/relationships/hyperlink" Target="https://x.com/Paradoxical_Sr/status/2067956861945741437?s=20" TargetMode="External"/><Relationship Id="rId1190" Type="http://schemas.openxmlformats.org/officeDocument/2006/relationships/hyperlink" Target="https://www.instagram.com/reel/DXUo0AgE7B0/?igsh=MWw2cWVya2c5MWx1NQ==" TargetMode="External"/><Relationship Id="rId1191" Type="http://schemas.openxmlformats.org/officeDocument/2006/relationships/hyperlink" Target="https://www.instagram.com/reel/DXUo0AgE7B0/?igsh=MWw2cWVya2c5MWx1NQ==" TargetMode="External"/><Relationship Id="rId1192" Type="http://schemas.openxmlformats.org/officeDocument/2006/relationships/hyperlink" Target="https://www.instagram.com/reel/DXUo0AgE7B0/?igsh=MWw2cWVya2c5MWx1NQ==" TargetMode="External"/><Relationship Id="rId1193" Type="http://schemas.openxmlformats.org/officeDocument/2006/relationships/hyperlink" Target="https://www.instagram.com/reel/DXUo0AgE7B0/?igsh=MWw2cWVya2c5MWx1NQ==" TargetMode="External"/><Relationship Id="rId1194" Type="http://schemas.openxmlformats.org/officeDocument/2006/relationships/hyperlink" Target="https://www.instagram.com/reel/DXUo0AgE7B0/?igsh=MWw2cWVya2c5MWx1NQ==" TargetMode="External"/><Relationship Id="rId4220" Type="http://schemas.openxmlformats.org/officeDocument/2006/relationships/hyperlink" Target="https://www.tiktok.com/@oisheahmedrima/video/72473" TargetMode="External"/><Relationship Id="rId5552" Type="http://schemas.openxmlformats.org/officeDocument/2006/relationships/hyperlink" Target="https://x.com/Nilima2023/status/2068156343278842083?s=20" TargetMode="External"/><Relationship Id="rId1195" Type="http://schemas.openxmlformats.org/officeDocument/2006/relationships/hyperlink" Target="https://www.instagram.com/reel/DXQYHNWlCWb/?igsh=d2Y0empwOHpubjZp" TargetMode="External"/><Relationship Id="rId5553" Type="http://schemas.openxmlformats.org/officeDocument/2006/relationships/hyperlink" Target="https://x.com/Nilima2023/status/2067962642401227159?s=20" TargetMode="External"/><Relationship Id="rId1196" Type="http://schemas.openxmlformats.org/officeDocument/2006/relationships/hyperlink" Target="https://www.instagram.com/reel/DXQYHNWlCWb/?igsh=d2Y0empwOHpubjZp" TargetMode="External"/><Relationship Id="rId4222" Type="http://schemas.openxmlformats.org/officeDocument/2006/relationships/hyperlink" Target="https://www.tiktok.com/@anjumanvibeslounge/video/7404159212403674386?is_from_webapp=1&amp;sender_device=pc&amp;web_id=7640044015366276628" TargetMode="External"/><Relationship Id="rId5550" Type="http://schemas.openxmlformats.org/officeDocument/2006/relationships/hyperlink" Target="https://x.com/Nilima2023/status/2068156343278842083?s=20" TargetMode="External"/><Relationship Id="rId1197" Type="http://schemas.openxmlformats.org/officeDocument/2006/relationships/hyperlink" Target="https://www.instagram.com/reel/DXQYHNWlCWb/?igsh=d2Y0empwOHpubjZp" TargetMode="External"/><Relationship Id="rId4221" Type="http://schemas.openxmlformats.org/officeDocument/2006/relationships/hyperlink" Target="https://www.tiktok.com/@oisheahmedrima/video/72473" TargetMode="External"/><Relationship Id="rId5551" Type="http://schemas.openxmlformats.org/officeDocument/2006/relationships/hyperlink" Target="https://x.com/Nilima2023/status/2068156343278842083?s=20" TargetMode="External"/><Relationship Id="rId1198" Type="http://schemas.openxmlformats.org/officeDocument/2006/relationships/hyperlink" Target="https://www.instagram.com/reel/DXQYHNWlCWb/?igsh=d2Y0empwOHpubjZp" TargetMode="External"/><Relationship Id="rId4224" Type="http://schemas.openxmlformats.org/officeDocument/2006/relationships/hyperlink" Target="https://www.tiktok.com/@anjumanvibeslounge/video/74" TargetMode="External"/><Relationship Id="rId5556" Type="http://schemas.openxmlformats.org/officeDocument/2006/relationships/hyperlink" Target="https://x.com/Nilima2023/status/2067962642401227159?s=20" TargetMode="External"/><Relationship Id="rId1199" Type="http://schemas.openxmlformats.org/officeDocument/2006/relationships/hyperlink" Target="https://www.instagram.com/reel/DWgn_C6EQBX/?igsh=ejdsajFqeWZ1Nmlz" TargetMode="External"/><Relationship Id="rId4223" Type="http://schemas.openxmlformats.org/officeDocument/2006/relationships/hyperlink" Target="https://www.tiktok.com/@anjumanvibeslounge/video/74" TargetMode="External"/><Relationship Id="rId5557" Type="http://schemas.openxmlformats.org/officeDocument/2006/relationships/hyperlink" Target="https://x.com/Nilima2023/status/2067962642401227159?s=20" TargetMode="External"/><Relationship Id="rId4226" Type="http://schemas.openxmlformats.org/officeDocument/2006/relationships/hyperlink" Target="https://www.tiktok.com/@aysa.sddip/video/7624206797846351125?is_from_webapp=1&amp;sender_device=pc&amp;web_id=7640044015366276628" TargetMode="External"/><Relationship Id="rId5554" Type="http://schemas.openxmlformats.org/officeDocument/2006/relationships/hyperlink" Target="https://x.com/Nilima2023/status/2067962642401227159?s=20" TargetMode="External"/><Relationship Id="rId4225" Type="http://schemas.openxmlformats.org/officeDocument/2006/relationships/hyperlink" Target="https://www.tiktok.com/@anjumanvibeslounge/video/74" TargetMode="External"/><Relationship Id="rId5555" Type="http://schemas.openxmlformats.org/officeDocument/2006/relationships/hyperlink" Target="https://x.com/Nilima2023/status/2067962642401227159?s=20" TargetMode="External"/><Relationship Id="rId4217" Type="http://schemas.openxmlformats.org/officeDocument/2006/relationships/hyperlink" Target="https://www.tiktok.com/@jannat_toha410/video/76256" TargetMode="External"/><Relationship Id="rId5549" Type="http://schemas.openxmlformats.org/officeDocument/2006/relationships/hyperlink" Target="https://x.com/Nilima2023/status/2068164791391391980?s=20" TargetMode="External"/><Relationship Id="rId4216" Type="http://schemas.openxmlformats.org/officeDocument/2006/relationships/hyperlink" Target="https://www.tiktok.com/@jannat_toha410/video/7625662439568248071?is_from_webapp=1&amp;sender_device=pc" TargetMode="External"/><Relationship Id="rId4219" Type="http://schemas.openxmlformats.org/officeDocument/2006/relationships/hyperlink" Target="https://www.tiktok.com/@oisheahmedrima/video/7247363952710044929?is_from_webapp=1&amp;sender_device=pc&amp;web_id=7640044015366276628" TargetMode="External"/><Relationship Id="rId5547" Type="http://schemas.openxmlformats.org/officeDocument/2006/relationships/hyperlink" Target="https://x.com/Nilima2023/status/2068164791391391980?s=20" TargetMode="External"/><Relationship Id="rId4218" Type="http://schemas.openxmlformats.org/officeDocument/2006/relationships/hyperlink" Target="https://www.tiktok.com/@heroalomactor/video/7646864994679704850?is_from_webapp=1&amp;sender_device=pc&amp;web_id=7640044015366276628" TargetMode="External"/><Relationship Id="rId5548" Type="http://schemas.openxmlformats.org/officeDocument/2006/relationships/hyperlink" Target="https://x.com/Nilima2023/status/2068164791391391980?s=20" TargetMode="External"/><Relationship Id="rId599" Type="http://schemas.openxmlformats.org/officeDocument/2006/relationships/hyperlink" Target="https://youtube.com/shorts/7QqTzoR3qsw?si=Pt5X_3wPccidBtGB" TargetMode="External"/><Relationship Id="rId1180" Type="http://schemas.openxmlformats.org/officeDocument/2006/relationships/hyperlink" Target="https://www.instagram.com/reel/DV4KihLksWe/?igsh=NnUwcDQyaXZjdHU3" TargetMode="External"/><Relationship Id="rId1181" Type="http://schemas.openxmlformats.org/officeDocument/2006/relationships/hyperlink" Target="https://www.instagram.com/reel/DUyINTaDNFi/?igsh=cHg5dTg1cjJodXg5" TargetMode="External"/><Relationship Id="rId1182" Type="http://schemas.openxmlformats.org/officeDocument/2006/relationships/hyperlink" Target="https://www.instagram.com/reel/DXKAoVeCWoY/?igsh=amgxMzgyNjlvZzNm" TargetMode="External"/><Relationship Id="rId594" Type="http://schemas.openxmlformats.org/officeDocument/2006/relationships/hyperlink" Target="https://youtube.com/shorts/7QqTzoR3qsw?si=Pt5X_3wPccidBtGB" TargetMode="External"/><Relationship Id="rId1183" Type="http://schemas.openxmlformats.org/officeDocument/2006/relationships/hyperlink" Target="https://www.instagram.com/reel/DXKAoVeCWoY/?igsh=amgxMzgyNjlvZzNm" TargetMode="External"/><Relationship Id="rId5541" Type="http://schemas.openxmlformats.org/officeDocument/2006/relationships/hyperlink" Target="https://x.com/prettywitch_uk/status/2067691886077177973?s=20" TargetMode="External"/><Relationship Id="rId593" Type="http://schemas.openxmlformats.org/officeDocument/2006/relationships/hyperlink" Target="https://youtube.com/shorts/7QqTzoR3qsw?si=Pt5X_3wPccidBtGB" TargetMode="External"/><Relationship Id="rId1184" Type="http://schemas.openxmlformats.org/officeDocument/2006/relationships/hyperlink" Target="https://www.instagram.com/reel/DXKAoVeCWoY/?igsh=amgxMzgyNjlvZzNm" TargetMode="External"/><Relationship Id="rId5542" Type="http://schemas.openxmlformats.org/officeDocument/2006/relationships/hyperlink" Target="https://x.com/prettywitch_uk/status/2067691886077177973?s=20" TargetMode="External"/><Relationship Id="rId592" Type="http://schemas.openxmlformats.org/officeDocument/2006/relationships/hyperlink" Target="https://youtube.com/shorts/7QqTzoR3qsw?si=Pt5X_3wPccidBtGB" TargetMode="External"/><Relationship Id="rId1185" Type="http://schemas.openxmlformats.org/officeDocument/2006/relationships/hyperlink" Target="https://www.instagram.com/reel/DXKAoVeCWoY/?igsh=amgxMzgyNjlvZzNm" TargetMode="External"/><Relationship Id="rId4211" Type="http://schemas.openxmlformats.org/officeDocument/2006/relationships/hyperlink" Target="https://vt.tiktok.com/ZSxKTtqHm/" TargetMode="External"/><Relationship Id="rId591" Type="http://schemas.openxmlformats.org/officeDocument/2006/relationships/hyperlink" Target="https://youtube.com/shorts/7QqTzoR3qsw?si=Pt5X_3wPccidBtGB" TargetMode="External"/><Relationship Id="rId1186" Type="http://schemas.openxmlformats.org/officeDocument/2006/relationships/hyperlink" Target="https://www.instagram.com/reel/DCYX7VDvAC-/?igsh=MWpiZjVqMHVhMno5cw==" TargetMode="External"/><Relationship Id="rId4210" Type="http://schemas.openxmlformats.org/officeDocument/2006/relationships/hyperlink" Target="https://vt.tiktok.com/ZSxKTtqHm/" TargetMode="External"/><Relationship Id="rId5540" Type="http://schemas.openxmlformats.org/officeDocument/2006/relationships/hyperlink" Target="https://x.com/prettywitch_uk/status/2067691886077177973?s=20" TargetMode="External"/><Relationship Id="rId598" Type="http://schemas.openxmlformats.org/officeDocument/2006/relationships/hyperlink" Target="https://youtube.com/shorts/7QqTzoR3qsw?si=Pt5X_3wPccidBtGB" TargetMode="External"/><Relationship Id="rId1187" Type="http://schemas.openxmlformats.org/officeDocument/2006/relationships/hyperlink" Target="https://www.instagram.com/reel/DCYX7VDvAC-/?igsh=MWpiZjVqMHVhMno5cw==" TargetMode="External"/><Relationship Id="rId4213" Type="http://schemas.openxmlformats.org/officeDocument/2006/relationships/hyperlink" Target="https://vt.tiktok.com/ZSxKTtqHm/" TargetMode="External"/><Relationship Id="rId5545" Type="http://schemas.openxmlformats.org/officeDocument/2006/relationships/hyperlink" Target="https://x.com/prettywitch_uk/status/2067691886077177973?s=20" TargetMode="External"/><Relationship Id="rId597" Type="http://schemas.openxmlformats.org/officeDocument/2006/relationships/hyperlink" Target="https://youtube.com/shorts/7QqTzoR3qsw?si=Pt5X_3wPccidBtGB" TargetMode="External"/><Relationship Id="rId1188" Type="http://schemas.openxmlformats.org/officeDocument/2006/relationships/hyperlink" Target="https://www.instagram.com/reel/DXUo0AgE7B0/?igsh=MWw2cWVya2c5MWx1NQ==" TargetMode="External"/><Relationship Id="rId4212" Type="http://schemas.openxmlformats.org/officeDocument/2006/relationships/hyperlink" Target="https://vt.tiktok.com/ZSxKTtqHm/" TargetMode="External"/><Relationship Id="rId5546" Type="http://schemas.openxmlformats.org/officeDocument/2006/relationships/hyperlink" Target="https://x.com/Nilima2023/status/2068164791391391980?s=20" TargetMode="External"/><Relationship Id="rId596" Type="http://schemas.openxmlformats.org/officeDocument/2006/relationships/hyperlink" Target="https://youtube.com/shorts/7QqTzoR3qsw?si=Pt5X_3wPccidBtGB" TargetMode="External"/><Relationship Id="rId1189" Type="http://schemas.openxmlformats.org/officeDocument/2006/relationships/hyperlink" Target="https://www.instagram.com/reel/DXUo0AgE7B0/?igsh=MWw2cWVya2c5MWx1NQ==" TargetMode="External"/><Relationship Id="rId4215" Type="http://schemas.openxmlformats.org/officeDocument/2006/relationships/hyperlink" Target="https://www.tiktok.com/@nur_alam_siddiki/video/7634061493595639060?is_from_webapp=1&amp;sender_device=pc&amp;web_id=7640044015366276628" TargetMode="External"/><Relationship Id="rId5543" Type="http://schemas.openxmlformats.org/officeDocument/2006/relationships/hyperlink" Target="https://x.com/prettywitch_uk/status/2067691886077177973?s=20" TargetMode="External"/><Relationship Id="rId595" Type="http://schemas.openxmlformats.org/officeDocument/2006/relationships/hyperlink" Target="https://youtube.com/shorts/7QqTzoR3qsw?si=Pt5X_3wPccidBtGB" TargetMode="External"/><Relationship Id="rId4214" Type="http://schemas.openxmlformats.org/officeDocument/2006/relationships/hyperlink" Target="https://www.tiktok.com/@nur_alam_siddiki/video/7634061493595639060?is_from_webapp=1&amp;sender_device=pc&amp;web_id=7640044015366276628" TargetMode="External"/><Relationship Id="rId5544" Type="http://schemas.openxmlformats.org/officeDocument/2006/relationships/hyperlink" Target="https://x.com/prettywitch_uk/status/2067691886077177973?s=20" TargetMode="External"/><Relationship Id="rId1136" Type="http://schemas.openxmlformats.org/officeDocument/2006/relationships/hyperlink" Target="https://vm.tiktok.com/ZS9NcQq9mardG-ebS8K" TargetMode="External"/><Relationship Id="rId2467" Type="http://schemas.openxmlformats.org/officeDocument/2006/relationships/hyperlink" Target="https://www.facebook.com/share/v/17qC2kpfMk/" TargetMode="External"/><Relationship Id="rId3799" Type="http://schemas.openxmlformats.org/officeDocument/2006/relationships/hyperlink" Target="https://www.facebook.com/share/v/1BJ5Zbpbzv/" TargetMode="External"/><Relationship Id="rId1137" Type="http://schemas.openxmlformats.org/officeDocument/2006/relationships/hyperlink" Target="https://vm.tiktok.com/ZS9NcQq9mardG-ebS8K" TargetMode="External"/><Relationship Id="rId2468" Type="http://schemas.openxmlformats.org/officeDocument/2006/relationships/hyperlink" Target="https://www.facebook.com/share/v/17qC2kpfMk/" TargetMode="External"/><Relationship Id="rId3798" Type="http://schemas.openxmlformats.org/officeDocument/2006/relationships/hyperlink" Target="https://www.facebook.com/share/v/1BJ5Zbpbzv/" TargetMode="External"/><Relationship Id="rId1138" Type="http://schemas.openxmlformats.org/officeDocument/2006/relationships/hyperlink" Target="https://vm.tiktok.com/ZS9NcQq9mardG-ebS8K" TargetMode="External"/><Relationship Id="rId2469" Type="http://schemas.openxmlformats.org/officeDocument/2006/relationships/hyperlink" Target="https://www.facebook.com/share/v/17qC2kpfMk/" TargetMode="External"/><Relationship Id="rId1139" Type="http://schemas.openxmlformats.org/officeDocument/2006/relationships/hyperlink" Target="https://www.tiktok.com/@md.likhon.chowdhury/vid0" TargetMode="External"/><Relationship Id="rId547" Type="http://schemas.openxmlformats.org/officeDocument/2006/relationships/hyperlink" Target="https://youtu.be/Lc4Gq2rvoyQ?si=q71ikNgs3dOKoE2S" TargetMode="External"/><Relationship Id="rId546" Type="http://schemas.openxmlformats.org/officeDocument/2006/relationships/hyperlink" Target="https://youtu.be/Lc4Gq2rvoyQ?si=q71ikNgs3dOKoE2S" TargetMode="External"/><Relationship Id="rId545" Type="http://schemas.openxmlformats.org/officeDocument/2006/relationships/hyperlink" Target="https://youtu.be/Lc4Gq2rvoyQ?si=q71ikNgs3dOKoE2S" TargetMode="External"/><Relationship Id="rId544" Type="http://schemas.openxmlformats.org/officeDocument/2006/relationships/hyperlink" Target="https://youtu.be/Lc4Gq2rvoyQ?si=q71ikNgs3dOKoE2S" TargetMode="External"/><Relationship Id="rId549" Type="http://schemas.openxmlformats.org/officeDocument/2006/relationships/hyperlink" Target="https://youtu.be/Lc4Gq2rvoyQ?si=q71ikNgs3dOKoE2S" TargetMode="External"/><Relationship Id="rId548" Type="http://schemas.openxmlformats.org/officeDocument/2006/relationships/hyperlink" Target="https://youtu.be/Lc4Gq2rvoyQ?si=q71ikNgs3dOKoE2S" TargetMode="External"/><Relationship Id="rId3791" Type="http://schemas.openxmlformats.org/officeDocument/2006/relationships/hyperlink" Target="https://www.facebook.com/share/v/1BJ5Zbpbzv/" TargetMode="External"/><Relationship Id="rId2460" Type="http://schemas.openxmlformats.org/officeDocument/2006/relationships/hyperlink" Target="https://www.facebook.com/share/v/17qC2kpfMk/" TargetMode="External"/><Relationship Id="rId3790" Type="http://schemas.openxmlformats.org/officeDocument/2006/relationships/hyperlink" Target="https://www.facebook.com/share/v/1BJ5Zbpbzv/" TargetMode="External"/><Relationship Id="rId1130" Type="http://schemas.openxmlformats.org/officeDocument/2006/relationships/hyperlink" Target="https://www.tiktok.com/@md.likhon.chowdhury/vide/7604413369042357525?is_from_webapp=1&amp;sender_device=pc&amp;web_id=7620734263085139463" TargetMode="External"/><Relationship Id="rId2461" Type="http://schemas.openxmlformats.org/officeDocument/2006/relationships/hyperlink" Target="https://www.facebook.com/share/v/17qC2kpfMk/" TargetMode="External"/><Relationship Id="rId3793" Type="http://schemas.openxmlformats.org/officeDocument/2006/relationships/hyperlink" Target="https://www.facebook.com/share/v/1BJ5Zbpbzv/" TargetMode="External"/><Relationship Id="rId1131" Type="http://schemas.openxmlformats.org/officeDocument/2006/relationships/hyperlink" Target="https://www.tiktok.com/@md.likhon.chowdhury/video" TargetMode="External"/><Relationship Id="rId2462" Type="http://schemas.openxmlformats.org/officeDocument/2006/relationships/hyperlink" Target="https://www.facebook.com/share/v/17qC2kpfMk/" TargetMode="External"/><Relationship Id="rId3792" Type="http://schemas.openxmlformats.org/officeDocument/2006/relationships/hyperlink" Target="https://www.facebook.com/share/v/1BJ5Zbpbzv/" TargetMode="External"/><Relationship Id="rId543" Type="http://schemas.openxmlformats.org/officeDocument/2006/relationships/hyperlink" Target="https://youtu.be/Lc4Gq2rvoyQ?si=q71ikNgs3dOKoE2S" TargetMode="External"/><Relationship Id="rId1132" Type="http://schemas.openxmlformats.org/officeDocument/2006/relationships/hyperlink" Target="https://vm.tiktok.com/ZS9Nc9qoqh8VJ-4amkm/" TargetMode="External"/><Relationship Id="rId2463" Type="http://schemas.openxmlformats.org/officeDocument/2006/relationships/hyperlink" Target="https://www.facebook.com/share/v/17qC2kpfMk/" TargetMode="External"/><Relationship Id="rId3795" Type="http://schemas.openxmlformats.org/officeDocument/2006/relationships/hyperlink" Target="https://www.facebook.com/share/v/1BJ5Zbpbzv/" TargetMode="External"/><Relationship Id="rId542" Type="http://schemas.openxmlformats.org/officeDocument/2006/relationships/hyperlink" Target="https://youtu.be/Lc4Gq2rvoyQ?si=q71ikNgs3dOKoE2S" TargetMode="External"/><Relationship Id="rId1133" Type="http://schemas.openxmlformats.org/officeDocument/2006/relationships/hyperlink" Target="https://vm.tiktok.com/ZS9NcxeKWaaMa-IRf02" TargetMode="External"/><Relationship Id="rId2464" Type="http://schemas.openxmlformats.org/officeDocument/2006/relationships/hyperlink" Target="https://www.facebook.com/share/v/17qC2kpfMk/" TargetMode="External"/><Relationship Id="rId3794" Type="http://schemas.openxmlformats.org/officeDocument/2006/relationships/hyperlink" Target="https://www.facebook.com/share/v/1BJ5Zbpbzv/" TargetMode="External"/><Relationship Id="rId541" Type="http://schemas.openxmlformats.org/officeDocument/2006/relationships/hyperlink" Target="https://youtu.be/Lc4Gq2rvoyQ?si=q71ikNgs3dOKoE2S" TargetMode="External"/><Relationship Id="rId1134" Type="http://schemas.openxmlformats.org/officeDocument/2006/relationships/hyperlink" Target="https://vm.tiktok.com/ZS9Ncx4RWmLyx-3FwFn/" TargetMode="External"/><Relationship Id="rId2465" Type="http://schemas.openxmlformats.org/officeDocument/2006/relationships/hyperlink" Target="https://www.facebook.com/share/v/17qC2kpfMk/" TargetMode="External"/><Relationship Id="rId3797" Type="http://schemas.openxmlformats.org/officeDocument/2006/relationships/hyperlink" Target="https://www.facebook.com/share/v/1BJ5Zbpbzv/" TargetMode="External"/><Relationship Id="rId540" Type="http://schemas.openxmlformats.org/officeDocument/2006/relationships/hyperlink" Target="https://youtu.be/Lc4Gq2rvoyQ?si=q71ikNgs3dOKoE2S" TargetMode="External"/><Relationship Id="rId1135" Type="http://schemas.openxmlformats.org/officeDocument/2006/relationships/hyperlink" Target="https://vm.tiktok.com/ZS9NcQq9mardG-ebS8K" TargetMode="External"/><Relationship Id="rId2466" Type="http://schemas.openxmlformats.org/officeDocument/2006/relationships/hyperlink" Target="https://www.facebook.com/share/v/17qC2kpfMk/" TargetMode="External"/><Relationship Id="rId3796" Type="http://schemas.openxmlformats.org/officeDocument/2006/relationships/hyperlink" Target="https://www.facebook.com/share/v/1BJ5Zbpbzv/" TargetMode="External"/><Relationship Id="rId1125" Type="http://schemas.openxmlformats.org/officeDocument/2006/relationships/hyperlink" Target="https://www.tiktok.com/@md.likhon.chowdhury/vide" TargetMode="External"/><Relationship Id="rId2456" Type="http://schemas.openxmlformats.org/officeDocument/2006/relationships/hyperlink" Target="https://www.facebook.com/share/v/17qC2kpfMk/" TargetMode="External"/><Relationship Id="rId3788" Type="http://schemas.openxmlformats.org/officeDocument/2006/relationships/hyperlink" Target="https://www.facebook.com/share/v/1BJ5Zbpbzv/" TargetMode="External"/><Relationship Id="rId1126" Type="http://schemas.openxmlformats.org/officeDocument/2006/relationships/hyperlink" Target="https://www.tiktok.com/@md.likhon.chowdhury/video" TargetMode="External"/><Relationship Id="rId2457" Type="http://schemas.openxmlformats.org/officeDocument/2006/relationships/hyperlink" Target="https://www.facebook.com/share/v/17qC2kpfMk/" TargetMode="External"/><Relationship Id="rId3787" Type="http://schemas.openxmlformats.org/officeDocument/2006/relationships/hyperlink" Target="https://www.facebook.com/share/v/1BJ5Zbpbzv/" TargetMode="External"/><Relationship Id="rId1127" Type="http://schemas.openxmlformats.org/officeDocument/2006/relationships/hyperlink" Target="https://www.tiktok.com/@md.likhon.chowdhury/vide" TargetMode="External"/><Relationship Id="rId2458" Type="http://schemas.openxmlformats.org/officeDocument/2006/relationships/hyperlink" Target="https://www.facebook.com/share/v/17qC2kpfMk/" TargetMode="External"/><Relationship Id="rId1128" Type="http://schemas.openxmlformats.org/officeDocument/2006/relationships/hyperlink" Target="https://www.tiktok.com/@md.likhon.chowdhury/vide" TargetMode="External"/><Relationship Id="rId2459" Type="http://schemas.openxmlformats.org/officeDocument/2006/relationships/hyperlink" Target="https://www.facebook.com/share/v/17qC2kpfMk/" TargetMode="External"/><Relationship Id="rId3789" Type="http://schemas.openxmlformats.org/officeDocument/2006/relationships/hyperlink" Target="https://www.facebook.com/share/v/1BJ5Zbpbzv/" TargetMode="External"/><Relationship Id="rId1129" Type="http://schemas.openxmlformats.org/officeDocument/2006/relationships/hyperlink" Target="https://www.tiktok.com/@md.likhon.chowdhury/video/7604413369042357525?is_from_webapp=1&amp;sender_device=pc&amp;web_id=7620734263085139463" TargetMode="External"/><Relationship Id="rId536" Type="http://schemas.openxmlformats.org/officeDocument/2006/relationships/hyperlink" Target="https://youtu.be/Lc4Gq2rvoyQ?si=q71ikNgs3dOKoE2S" TargetMode="External"/><Relationship Id="rId535" Type="http://schemas.openxmlformats.org/officeDocument/2006/relationships/hyperlink" Target="https://youtu.be/Lc4Gq2rvoyQ?si=q71ikNgs3dOKoE2S" TargetMode="External"/><Relationship Id="rId534" Type="http://schemas.openxmlformats.org/officeDocument/2006/relationships/hyperlink" Target="https://youtu.be/Lc4Gq2rvoyQ?si=q71ikNgs3dOKoE2S" TargetMode="External"/><Relationship Id="rId533" Type="http://schemas.openxmlformats.org/officeDocument/2006/relationships/hyperlink" Target="https://youtu.be/Lc4Gq2rvoyQ?si=q71ikNgs3dOKoE2S" TargetMode="External"/><Relationship Id="rId539" Type="http://schemas.openxmlformats.org/officeDocument/2006/relationships/hyperlink" Target="https://youtu.be/Lc4Gq2rvoyQ?si=q71ikNgs3dOKoE2S" TargetMode="External"/><Relationship Id="rId538" Type="http://schemas.openxmlformats.org/officeDocument/2006/relationships/hyperlink" Target="https://youtu.be/Lc4Gq2rvoyQ?si=q71ikNgs3dOKoE2S" TargetMode="External"/><Relationship Id="rId537" Type="http://schemas.openxmlformats.org/officeDocument/2006/relationships/hyperlink" Target="https://youtu.be/Lc4Gq2rvoyQ?si=q71ikNgs3dOKoE2S" TargetMode="External"/><Relationship Id="rId3780" Type="http://schemas.openxmlformats.org/officeDocument/2006/relationships/hyperlink" Target="https://www.facebook.com/share/v/1BJ5Zbpbzv/" TargetMode="External"/><Relationship Id="rId2450" Type="http://schemas.openxmlformats.org/officeDocument/2006/relationships/hyperlink" Target="https://www.facebook.com/share/v/17qC2kpfMk/" TargetMode="External"/><Relationship Id="rId3782" Type="http://schemas.openxmlformats.org/officeDocument/2006/relationships/hyperlink" Target="https://www.facebook.com/share/v/1BJ5Zbpbzv/" TargetMode="External"/><Relationship Id="rId1120" Type="http://schemas.openxmlformats.org/officeDocument/2006/relationships/hyperlink" Target="https://www.tiktok.com/@md.likhon.chowdhury/video" TargetMode="External"/><Relationship Id="rId2451" Type="http://schemas.openxmlformats.org/officeDocument/2006/relationships/hyperlink" Target="https://www.facebook.com/share/v/17qC2kpfMk/" TargetMode="External"/><Relationship Id="rId3781" Type="http://schemas.openxmlformats.org/officeDocument/2006/relationships/hyperlink" Target="https://www.facebook.com/share/v/1BJ5Zbpbzv/" TargetMode="External"/><Relationship Id="rId532" Type="http://schemas.openxmlformats.org/officeDocument/2006/relationships/hyperlink" Target="https://youtu.be/Lc4Gq2rvoyQ?si=q71ikNgs3dOKoE2S" TargetMode="External"/><Relationship Id="rId1121" Type="http://schemas.openxmlformats.org/officeDocument/2006/relationships/hyperlink" Target="https://www.tiktok.com/@md.likhon.chowdhury/video/7615569620128337173?is_from_webapp=1&amp;sender_device=pc&amp;web_id=7620734263085139463" TargetMode="External"/><Relationship Id="rId2452" Type="http://schemas.openxmlformats.org/officeDocument/2006/relationships/hyperlink" Target="https://www.facebook.com/share/v/17qC2kpfMk/" TargetMode="External"/><Relationship Id="rId3784" Type="http://schemas.openxmlformats.org/officeDocument/2006/relationships/hyperlink" Target="https://www.facebook.com/share/v/1BJ5Zbpbzv/" TargetMode="External"/><Relationship Id="rId531" Type="http://schemas.openxmlformats.org/officeDocument/2006/relationships/hyperlink" Target="https://youtu.be/Lc4Gq2rvoyQ?si=q71ikNgs3dOKoE2S" TargetMode="External"/><Relationship Id="rId1122" Type="http://schemas.openxmlformats.org/officeDocument/2006/relationships/hyperlink" Target="https://www.tiktok.com/@md.likhon.chowdhury/vide" TargetMode="External"/><Relationship Id="rId2453" Type="http://schemas.openxmlformats.org/officeDocument/2006/relationships/hyperlink" Target="https://www.facebook.com/share/v/17qC2kpfMk/" TargetMode="External"/><Relationship Id="rId3783" Type="http://schemas.openxmlformats.org/officeDocument/2006/relationships/hyperlink" Target="https://www.facebook.com/share/v/1BJ5Zbpbzv/" TargetMode="External"/><Relationship Id="rId530" Type="http://schemas.openxmlformats.org/officeDocument/2006/relationships/hyperlink" Target="https://youtu.be/Lc4Gq2rvoyQ?si=q71ikNgs3dOKoE2S" TargetMode="External"/><Relationship Id="rId1123" Type="http://schemas.openxmlformats.org/officeDocument/2006/relationships/hyperlink" Target="https://www.tiktok.com/@md.likhon.chowdhury/vid" TargetMode="External"/><Relationship Id="rId2454" Type="http://schemas.openxmlformats.org/officeDocument/2006/relationships/hyperlink" Target="https://www.facebook.com/share/v/17qC2kpfMk/" TargetMode="External"/><Relationship Id="rId3786" Type="http://schemas.openxmlformats.org/officeDocument/2006/relationships/hyperlink" Target="https://www.facebook.com/share/v/1BJ5Zbpbzv/" TargetMode="External"/><Relationship Id="rId1124" Type="http://schemas.openxmlformats.org/officeDocument/2006/relationships/hyperlink" Target="https://www.tiktok.com/@md.likhon.chowdhury/vide" TargetMode="External"/><Relationship Id="rId2455" Type="http://schemas.openxmlformats.org/officeDocument/2006/relationships/hyperlink" Target="https://www.facebook.com/share/v/17qC2kpfMk/" TargetMode="External"/><Relationship Id="rId3785" Type="http://schemas.openxmlformats.org/officeDocument/2006/relationships/hyperlink" Target="https://www.facebook.com/share/v/1BJ5Zbpbzv/" TargetMode="External"/><Relationship Id="rId1158" Type="http://schemas.openxmlformats.org/officeDocument/2006/relationships/hyperlink" Target="https://www.instagram.com/reel/DWMW86wD3X0/?igsh=aW5vYWx3bW8wd3Mx" TargetMode="External"/><Relationship Id="rId2489" Type="http://schemas.openxmlformats.org/officeDocument/2006/relationships/hyperlink" Target="https://www.tiktok.com/@insearchoftruth333/video/7617069385202617608?is_from_webapp=1&amp;sender_device=pc&amp;web_id=7640044015366276628" TargetMode="External"/><Relationship Id="rId5516" Type="http://schemas.openxmlformats.org/officeDocument/2006/relationships/hyperlink" Target="https://x.com/SabitaJahan_1/status/2068015199978975704?s=20" TargetMode="External"/><Relationship Id="rId1159" Type="http://schemas.openxmlformats.org/officeDocument/2006/relationships/hyperlink" Target="https://www.instagram.com/reel/DWMW86wD3X0/?igsh=aW5vYWx3bW8wd3Mx" TargetMode="External"/><Relationship Id="rId5517" Type="http://schemas.openxmlformats.org/officeDocument/2006/relationships/hyperlink" Target="https://x.com/mdjahan29339592/status/2067517092425789899?s=20" TargetMode="External"/><Relationship Id="rId5514" Type="http://schemas.openxmlformats.org/officeDocument/2006/relationships/hyperlink" Target="https://x.com/SabitaJahan_1/status/2068015199978975704?s=20" TargetMode="External"/><Relationship Id="rId5515" Type="http://schemas.openxmlformats.org/officeDocument/2006/relationships/hyperlink" Target="https://x.com/SabitaJahan_1/status/2068015199978975704?s=20" TargetMode="External"/><Relationship Id="rId5518" Type="http://schemas.openxmlformats.org/officeDocument/2006/relationships/hyperlink" Target="https://x.com/mdjahan29339592/status/2067517092425789899?s=20" TargetMode="External"/><Relationship Id="rId5519" Type="http://schemas.openxmlformats.org/officeDocument/2006/relationships/hyperlink" Target="https://x.com/mdjahan29339592/status/2067517092425789899?s=20" TargetMode="External"/><Relationship Id="rId569" Type="http://schemas.openxmlformats.org/officeDocument/2006/relationships/hyperlink" Target="https://youtu.be/Lc4Gq2rvoyQ?si=q71ikNgs3dOKoE2S" TargetMode="External"/><Relationship Id="rId568" Type="http://schemas.openxmlformats.org/officeDocument/2006/relationships/hyperlink" Target="https://youtu.be/Lc4Gq2rvoyQ?si=q71ikNgs3dOKoE2S" TargetMode="External"/><Relationship Id="rId567" Type="http://schemas.openxmlformats.org/officeDocument/2006/relationships/hyperlink" Target="https://youtu.be/Lc4Gq2rvoyQ?si=q71ikNgs3dOKoE2S" TargetMode="External"/><Relationship Id="rId566" Type="http://schemas.openxmlformats.org/officeDocument/2006/relationships/hyperlink" Target="https://youtu.be/Lc4Gq2rvoyQ?si=q71ikNgs3dOKoE2S" TargetMode="External"/><Relationship Id="rId2480" Type="http://schemas.openxmlformats.org/officeDocument/2006/relationships/hyperlink" Target="https://www.tiktok.com/@khanadolf/video/7526192981112556808?is_from_webapp=1&amp;sender_device=pc&amp;web_id=7640044015366276628" TargetMode="External"/><Relationship Id="rId561" Type="http://schemas.openxmlformats.org/officeDocument/2006/relationships/hyperlink" Target="https://youtu.be/Lc4Gq2rvoyQ?si=q71ikNgs3dOKoE2S" TargetMode="External"/><Relationship Id="rId1150" Type="http://schemas.openxmlformats.org/officeDocument/2006/relationships/hyperlink" Target="https://www.facebook.com/share/r/1GERfRwMyE/" TargetMode="External"/><Relationship Id="rId2481" Type="http://schemas.openxmlformats.org/officeDocument/2006/relationships/hyperlink" Target="https://www.tiktok.com/@khanadolf/video/7526192981112556808?is_from_webapp=1&amp;sender_device=pc&amp;web_id=7640044015366276628" TargetMode="External"/><Relationship Id="rId560" Type="http://schemas.openxmlformats.org/officeDocument/2006/relationships/hyperlink" Target="https://youtu.be/Lc4Gq2rvoyQ?si=q71ikNgs3dOKoE2S" TargetMode="External"/><Relationship Id="rId1151" Type="http://schemas.openxmlformats.org/officeDocument/2006/relationships/hyperlink" Target="https://www.facebook.com/share/r/1GERfRwMyE/" TargetMode="External"/><Relationship Id="rId2482" Type="http://schemas.openxmlformats.org/officeDocument/2006/relationships/hyperlink" Target="https://www.tiktok.com/@khanadolf/video/7526192981112556808?is_from_webapp=1&amp;sender_device=pc&amp;web_id=7640044015366276628" TargetMode="External"/><Relationship Id="rId1152" Type="http://schemas.openxmlformats.org/officeDocument/2006/relationships/hyperlink" Target="https://www.facebook.com/share/r/1GERfRwMyE/" TargetMode="External"/><Relationship Id="rId2483" Type="http://schemas.openxmlformats.org/officeDocument/2006/relationships/hyperlink" Target="https://www.tiktok.com/@khanadolf/video/7526192981112556808?is_from_webapp=1&amp;sender_device=pc&amp;web_id=7640044015366276628" TargetMode="External"/><Relationship Id="rId1153" Type="http://schemas.openxmlformats.org/officeDocument/2006/relationships/hyperlink" Target="https://x.com/xtor007/status/1960132049882501289?s=20" TargetMode="External"/><Relationship Id="rId2484" Type="http://schemas.openxmlformats.org/officeDocument/2006/relationships/hyperlink" Target="https://www.tiktok.com/@khanadolf/video/7526192981112556808?is_from_webapp=1&amp;sender_device=pc&amp;web_id=7640044015366276628" TargetMode="External"/><Relationship Id="rId565" Type="http://schemas.openxmlformats.org/officeDocument/2006/relationships/hyperlink" Target="https://youtu.be/Lc4Gq2rvoyQ?si=q71ikNgs3dOKoE2S" TargetMode="External"/><Relationship Id="rId1154" Type="http://schemas.openxmlformats.org/officeDocument/2006/relationships/hyperlink" Target="https://www.facebook.com/reel/973170538421449" TargetMode="External"/><Relationship Id="rId2485" Type="http://schemas.openxmlformats.org/officeDocument/2006/relationships/hyperlink" Target="https://www.tiktok.com/@khanadolf/video/7526192981112556808?is_from_webapp=1&amp;sender_device=pc&amp;web_id=7640044015366276628" TargetMode="External"/><Relationship Id="rId5512" Type="http://schemas.openxmlformats.org/officeDocument/2006/relationships/hyperlink" Target="https://x.com/revolt_71/status/2068038907875496032?s=20" TargetMode="External"/><Relationship Id="rId564" Type="http://schemas.openxmlformats.org/officeDocument/2006/relationships/hyperlink" Target="https://youtu.be/Lc4Gq2rvoyQ?si=q71ikNgs3dOKoE2S" TargetMode="External"/><Relationship Id="rId1155" Type="http://schemas.openxmlformats.org/officeDocument/2006/relationships/hyperlink" Target="https://www.facebook.com/share/r/1PY7MSpT2k/" TargetMode="External"/><Relationship Id="rId2486" Type="http://schemas.openxmlformats.org/officeDocument/2006/relationships/hyperlink" Target="https://www.tiktok.com/@khanadolf/video/7526192981112556808?is_from_webapp=1&amp;sender_device=pc&amp;web_id=7640044015366276628" TargetMode="External"/><Relationship Id="rId5513" Type="http://schemas.openxmlformats.org/officeDocument/2006/relationships/hyperlink" Target="https://x.com/revolt_71/status/2068038907875496032?s=20" TargetMode="External"/><Relationship Id="rId563" Type="http://schemas.openxmlformats.org/officeDocument/2006/relationships/hyperlink" Target="https://youtu.be/Lc4Gq2rvoyQ?si=q71ikNgs3dOKoE2S" TargetMode="External"/><Relationship Id="rId1156" Type="http://schemas.openxmlformats.org/officeDocument/2006/relationships/hyperlink" Target="https://www.instagram.com/reel/DW523ZoEkHB/?igsh=MW1wbTRwczdvdHExMg==" TargetMode="External"/><Relationship Id="rId2487" Type="http://schemas.openxmlformats.org/officeDocument/2006/relationships/hyperlink" Target="https://www.tiktok.com/@khanadolf/video/7526192981112556808?is_from_webapp=1&amp;sender_device=pc&amp;web_id=7640044015366276628" TargetMode="External"/><Relationship Id="rId5510"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62" Type="http://schemas.openxmlformats.org/officeDocument/2006/relationships/hyperlink" Target="https://youtu.be/Lc4Gq2rvoyQ?si=q71ikNgs3dOKoE2S" TargetMode="External"/><Relationship Id="rId1157" Type="http://schemas.openxmlformats.org/officeDocument/2006/relationships/hyperlink" Target="https://www.instagram.com/reel/DW523ZoEkHB/?igsh=MW1wbTRwczdvdHExMg==" TargetMode="External"/><Relationship Id="rId2488" Type="http://schemas.openxmlformats.org/officeDocument/2006/relationships/hyperlink" Target="https://www.tiktok.com/@insearchoftruth333/video/7617069385202617608?is_from_webapp=1&amp;sender_device=pc&amp;web_id=7640044015366276628" TargetMode="External"/><Relationship Id="rId5511" Type="http://schemas.openxmlformats.org/officeDocument/2006/relationships/hyperlink" Target="https://x.com/revolt_71/status/2068038907875496032?s=20" TargetMode="External"/><Relationship Id="rId1147" Type="http://schemas.openxmlformats.org/officeDocument/2006/relationships/hyperlink" Target="https://www.tiktok.com/@md.likhon.chowdhury/video" TargetMode="External"/><Relationship Id="rId2478" Type="http://schemas.openxmlformats.org/officeDocument/2006/relationships/hyperlink" Target="https://www.tiktok.com/@khanadolf/video/7526192981112556808?is_from_webapp=1&amp;sender_device=pc&amp;web_id=7640044015366276628" TargetMode="External"/><Relationship Id="rId5505"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1148" Type="http://schemas.openxmlformats.org/officeDocument/2006/relationships/hyperlink" Target="https://www.facebook.com/share/r/1GERfRwMyE/" TargetMode="External"/><Relationship Id="rId2479" Type="http://schemas.openxmlformats.org/officeDocument/2006/relationships/hyperlink" Target="https://www.tiktok.com/@khanadolf/video/7526192981112556808?is_from_webapp=1&amp;sender_device=pc&amp;web_id=7640044015366276628" TargetMode="External"/><Relationship Id="rId5506"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1149" Type="http://schemas.openxmlformats.org/officeDocument/2006/relationships/hyperlink" Target="https://www.facebook.com/share/r/1GERfRwMyE/" TargetMode="External"/><Relationship Id="rId5503"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04"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09"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07"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08"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8" Type="http://schemas.openxmlformats.org/officeDocument/2006/relationships/hyperlink" Target="https://youtu.be/Lc4Gq2rvoyQ?si=q71ikNgs3dOKoE2S" TargetMode="External"/><Relationship Id="rId557" Type="http://schemas.openxmlformats.org/officeDocument/2006/relationships/hyperlink" Target="https://youtu.be/Lc4Gq2rvoyQ?si=q71ikNgs3dOKoE2S" TargetMode="External"/><Relationship Id="rId556" Type="http://schemas.openxmlformats.org/officeDocument/2006/relationships/hyperlink" Target="https://youtu.be/Lc4Gq2rvoyQ?si=q71ikNgs3dOKoE2S" TargetMode="External"/><Relationship Id="rId555" Type="http://schemas.openxmlformats.org/officeDocument/2006/relationships/hyperlink" Target="https://youtu.be/Lc4Gq2rvoyQ?si=q71ikNgs3dOKoE2S" TargetMode="External"/><Relationship Id="rId559" Type="http://schemas.openxmlformats.org/officeDocument/2006/relationships/hyperlink" Target="https://youtu.be/Lc4Gq2rvoyQ?si=q71ikNgs3dOKoE2S" TargetMode="External"/><Relationship Id="rId550" Type="http://schemas.openxmlformats.org/officeDocument/2006/relationships/hyperlink" Target="https://youtu.be/Lc4Gq2rvoyQ?si=q71ikNgs3dOKoE2S" TargetMode="External"/><Relationship Id="rId2470" Type="http://schemas.openxmlformats.org/officeDocument/2006/relationships/hyperlink" Target="https://www.facebook.com/share/v/17qC2kpfMk/" TargetMode="External"/><Relationship Id="rId1140" Type="http://schemas.openxmlformats.org/officeDocument/2006/relationships/hyperlink" Target="https://www.tiktok.com/@md.likhon.chowdhury/video/7619376965224680725?is_from_webapp=1&amp;sender_device=pc&amp;web_id=7637595669105411600" TargetMode="External"/><Relationship Id="rId2471" Type="http://schemas.openxmlformats.org/officeDocument/2006/relationships/hyperlink" Target="https://www.facebook.com/share/v/17qC2kpfMk/" TargetMode="External"/><Relationship Id="rId1141" Type="http://schemas.openxmlformats.org/officeDocument/2006/relationships/hyperlink" Target="https://www.tiktok.com/@md.likhon.chowdhury/vide" TargetMode="External"/><Relationship Id="rId2472" Type="http://schemas.openxmlformats.org/officeDocument/2006/relationships/hyperlink" Target="https://www.facebook.com/share/v/17qC2kpfMk/" TargetMode="External"/><Relationship Id="rId1142" Type="http://schemas.openxmlformats.org/officeDocument/2006/relationships/hyperlink" Target="https://www.tiktok.com/@md.likhon.chowdhury/vide" TargetMode="External"/><Relationship Id="rId2473" Type="http://schemas.openxmlformats.org/officeDocument/2006/relationships/hyperlink" Target="https://www.facebook.com/share/v/17qC2kpfMk/" TargetMode="External"/><Relationship Id="rId554" Type="http://schemas.openxmlformats.org/officeDocument/2006/relationships/hyperlink" Target="https://youtu.be/Lc4Gq2rvoyQ?si=q71ikNgs3dOKoE2S" TargetMode="External"/><Relationship Id="rId1143" Type="http://schemas.openxmlformats.org/officeDocument/2006/relationships/hyperlink" Target="https://www.tiktok.com/@md.likhon.chowdhury/video" TargetMode="External"/><Relationship Id="rId2474" Type="http://schemas.openxmlformats.org/officeDocument/2006/relationships/hyperlink" Target="https://www.facebook.com/share/v/17qC2kpfMk/" TargetMode="External"/><Relationship Id="rId5501"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3" Type="http://schemas.openxmlformats.org/officeDocument/2006/relationships/hyperlink" Target="https://youtu.be/Lc4Gq2rvoyQ?si=q71ikNgs3dOKoE2S" TargetMode="External"/><Relationship Id="rId1144" Type="http://schemas.openxmlformats.org/officeDocument/2006/relationships/hyperlink" Target="https://www.tiktok.com/@md.likhon.chowdhury/video" TargetMode="External"/><Relationship Id="rId2475" Type="http://schemas.openxmlformats.org/officeDocument/2006/relationships/hyperlink" Target="https://www.facebook.com/share/v/17qC2kpfMk/" TargetMode="External"/><Relationship Id="rId5502"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552" Type="http://schemas.openxmlformats.org/officeDocument/2006/relationships/hyperlink" Target="https://youtu.be/Lc4Gq2rvoyQ?si=q71ikNgs3dOKoE2S" TargetMode="External"/><Relationship Id="rId1145" Type="http://schemas.openxmlformats.org/officeDocument/2006/relationships/hyperlink" Target="https://www.tiktok.com/@md.likhon.chowdhury/video" TargetMode="External"/><Relationship Id="rId2476" Type="http://schemas.openxmlformats.org/officeDocument/2006/relationships/hyperlink" Target="https://www.facebook.com/share/v/17qC2kpfMk/" TargetMode="External"/><Relationship Id="rId551" Type="http://schemas.openxmlformats.org/officeDocument/2006/relationships/hyperlink" Target="https://youtu.be/Lc4Gq2rvoyQ?si=q71ikNgs3dOKoE2S" TargetMode="External"/><Relationship Id="rId1146" Type="http://schemas.openxmlformats.org/officeDocument/2006/relationships/hyperlink" Target="https://www.tiktok.com/@md.likhon.chowdhury/video" TargetMode="External"/><Relationship Id="rId2477" Type="http://schemas.openxmlformats.org/officeDocument/2006/relationships/hyperlink" Target="https://www.tiktok.com/@khanadolf/video/7526192981112556808?is_from_webapp=1&amp;sender_device=pc&amp;web_id=7640044015366276628" TargetMode="External"/><Relationship Id="rId5500" Type="http://schemas.openxmlformats.org/officeDocument/2006/relationships/hyperlink" Target="https://www.reddit.com/r/travel/comments/1pqq0mv/bangladesh_exceptionally_friendly_very_photogenic/?utm_source=share&amp;utm_medium=web3x&amp;utm_name=web3xcss&amp;utm_term=1&amp;utm_content=share_button" TargetMode="External"/><Relationship Id="rId4280" Type="http://schemas.openxmlformats.org/officeDocument/2006/relationships/hyperlink" Target="https://youtube.com/shorts/eUZhP1ftsfo?si=c__jQUKfUDWo6mVD" TargetMode="External"/><Relationship Id="rId4282" Type="http://schemas.openxmlformats.org/officeDocument/2006/relationships/hyperlink" Target="https://youtube.com/shorts/eUZhP1ftsfo?si=c__jQUKfUDWo6mVD" TargetMode="External"/><Relationship Id="rId4281" Type="http://schemas.openxmlformats.org/officeDocument/2006/relationships/hyperlink" Target="https://youtube.com/shorts/eUZhP1ftsfo?si=c__jQUKfUDWo6mVD" TargetMode="External"/><Relationship Id="rId4284" Type="http://schemas.openxmlformats.org/officeDocument/2006/relationships/hyperlink" Target="https://youtube.com/shorts/NOAsYM45Rq8?si=qzPDCwZnLuTgqA4Z" TargetMode="External"/><Relationship Id="rId4283" Type="http://schemas.openxmlformats.org/officeDocument/2006/relationships/hyperlink" Target="https://youtube.com/shorts/NOAsYM45Rq8?si=qzPDCwZnLuTgqA4Z" TargetMode="External"/><Relationship Id="rId4286" Type="http://schemas.openxmlformats.org/officeDocument/2006/relationships/hyperlink" Target="https://youtube.com/shorts/NOAsYM45Rq8?si=qzPDCwZnLuTgqA4Z" TargetMode="External"/><Relationship Id="rId4285" Type="http://schemas.openxmlformats.org/officeDocument/2006/relationships/hyperlink" Target="https://youtube.com/shorts/NOAsYM45Rq8?si=qzPDCwZnLuTgqA4Z" TargetMode="External"/><Relationship Id="rId4288" Type="http://schemas.openxmlformats.org/officeDocument/2006/relationships/hyperlink" Target="https://youtube.com/shorts/NOAsYM45Rq8?si=qzPDCwZnLuTgqA4Z" TargetMode="External"/><Relationship Id="rId4287" Type="http://schemas.openxmlformats.org/officeDocument/2006/relationships/hyperlink" Target="https://youtube.com/shorts/NOAsYM45Rq8?si=qzPDCwZnLuTgqA4Z" TargetMode="External"/><Relationship Id="rId4289" Type="http://schemas.openxmlformats.org/officeDocument/2006/relationships/hyperlink" Target="https://youtube.com/shorts/NOAsYM45Rq8?si=qzPDCwZnLuTgqA4Z" TargetMode="External"/><Relationship Id="rId4271" Type="http://schemas.openxmlformats.org/officeDocument/2006/relationships/hyperlink" Target="https://www.tiktok.com/@sharminshilacreamapa2/video" TargetMode="External"/><Relationship Id="rId4270" Type="http://schemas.openxmlformats.org/officeDocument/2006/relationships/hyperlink" Target="https://www.tiktok.com/@sharminshilacreamapa2/video" TargetMode="External"/><Relationship Id="rId4273" Type="http://schemas.openxmlformats.org/officeDocument/2006/relationships/hyperlink" Target="https://youtube.com/shorts/eUZhP1ftsfo?si=c__jQUKfUDWo6mVD" TargetMode="External"/><Relationship Id="rId4272" Type="http://schemas.openxmlformats.org/officeDocument/2006/relationships/hyperlink" Target="https://youtube.com/shorts/eUZhP1ftsfo?si=c__jQUKfUDWo6mVD" TargetMode="External"/><Relationship Id="rId4275" Type="http://schemas.openxmlformats.org/officeDocument/2006/relationships/hyperlink" Target="https://youtube.com/shorts/eUZhP1ftsfo?si=c__jQUKfUDWo6mVD" TargetMode="External"/><Relationship Id="rId4274" Type="http://schemas.openxmlformats.org/officeDocument/2006/relationships/hyperlink" Target="https://youtube.com/shorts/eUZhP1ftsfo?si=c__jQUKfUDWo6mVD" TargetMode="External"/><Relationship Id="rId4277" Type="http://schemas.openxmlformats.org/officeDocument/2006/relationships/hyperlink" Target="https://youtube.com/shorts/eUZhP1ftsfo?si=c__jQUKfUDWo6mVD" TargetMode="External"/><Relationship Id="rId4276" Type="http://schemas.openxmlformats.org/officeDocument/2006/relationships/hyperlink" Target="https://youtube.com/shorts/eUZhP1ftsfo?si=c__jQUKfUDWo6mVD" TargetMode="External"/><Relationship Id="rId4279" Type="http://schemas.openxmlformats.org/officeDocument/2006/relationships/hyperlink" Target="https://youtube.com/shorts/eUZhP1ftsfo?si=c__jQUKfUDWo6mVD" TargetMode="External"/><Relationship Id="rId4278" Type="http://schemas.openxmlformats.org/officeDocument/2006/relationships/hyperlink" Target="https://youtube.com/shorts/eUZhP1ftsfo?si=c__jQUKfUDWo6mVD" TargetMode="External"/><Relationship Id="rId4291" Type="http://schemas.openxmlformats.org/officeDocument/2006/relationships/hyperlink" Target="https://youtube.com/shorts/NOAsYM45Rq8?si=qzPDCwZnLuTgqA4Z" TargetMode="External"/><Relationship Id="rId4290" Type="http://schemas.openxmlformats.org/officeDocument/2006/relationships/hyperlink" Target="https://youtube.com/shorts/NOAsYM45Rq8?si=qzPDCwZnLuTgqA4Z" TargetMode="External"/><Relationship Id="rId4293" Type="http://schemas.openxmlformats.org/officeDocument/2006/relationships/hyperlink" Target="https://youtube.com/shorts/rjlNOAqFt4o?si=5BzpG3RVKNceUzL6" TargetMode="External"/><Relationship Id="rId4292" Type="http://schemas.openxmlformats.org/officeDocument/2006/relationships/hyperlink" Target="https://youtube.com/shorts/NOAsYM45Rq8?si=qzPDCwZnLuTgqA4Z" TargetMode="External"/><Relationship Id="rId4295" Type="http://schemas.openxmlformats.org/officeDocument/2006/relationships/hyperlink" Target="https://youtube.com/shorts/EwWoGDNTb2I?si=SmfjMDnz8D4uzEGT" TargetMode="External"/><Relationship Id="rId4294" Type="http://schemas.openxmlformats.org/officeDocument/2006/relationships/hyperlink" Target="https://youtube.com/shorts/YDhzEZ2NPSA?si=c-zOIhLyggqK70q7" TargetMode="External"/><Relationship Id="rId4297" Type="http://schemas.openxmlformats.org/officeDocument/2006/relationships/hyperlink" Target="https://youtube.com/shorts/EwWoGDNTb2I?si=SmfjMDnz8D4uzEGT" TargetMode="External"/><Relationship Id="rId4296" Type="http://schemas.openxmlformats.org/officeDocument/2006/relationships/hyperlink" Target="https://youtube.com/shorts/EwWoGDNTb2I?si=SmfjMDnz8D4uzEGT" TargetMode="External"/><Relationship Id="rId4299" Type="http://schemas.openxmlformats.org/officeDocument/2006/relationships/hyperlink" Target="https://youtube.com/shorts/EwWoGDNTb2I?si=SmfjMDnz8D4uzEGT" TargetMode="External"/><Relationship Id="rId4298" Type="http://schemas.openxmlformats.org/officeDocument/2006/relationships/hyperlink" Target="https://youtube.com/shorts/EwWoGDNTb2I?si=SmfjMDnz8D4uzEGT" TargetMode="External"/><Relationship Id="rId4249" Type="http://schemas.openxmlformats.org/officeDocument/2006/relationships/hyperlink" Target="https://www.tiktok.com/@rakibsadi51/video/751010022" TargetMode="External"/><Relationship Id="rId5570" Type="http://schemas.openxmlformats.org/officeDocument/2006/relationships/hyperlink" Target="https://x.com/Nilima2023/status/2064550763729412404?s=20" TargetMode="External"/><Relationship Id="rId5571" Type="http://schemas.openxmlformats.org/officeDocument/2006/relationships/hyperlink" Target="https://x.com/Nilima2023/status/2064242390735736907?s=20" TargetMode="External"/><Relationship Id="rId4240" Type="http://schemas.openxmlformats.org/officeDocument/2006/relationships/hyperlink" Target="https://www.tiktok.com/@user_name_invisible/video/73" TargetMode="External"/><Relationship Id="rId4242" Type="http://schemas.openxmlformats.org/officeDocument/2006/relationships/hyperlink" Target="https://www.tiktok.com/@user_name_invisible/video/73" TargetMode="External"/><Relationship Id="rId5574" Type="http://schemas.openxmlformats.org/officeDocument/2006/relationships/hyperlink" Target="https://x.com/Nilima2023/status/2064242390735736907?s=20" TargetMode="External"/><Relationship Id="rId4241" Type="http://schemas.openxmlformats.org/officeDocument/2006/relationships/hyperlink" Target="https://www.tiktok.com/@user_name_invisible/video/73" TargetMode="External"/><Relationship Id="rId5575" Type="http://schemas.openxmlformats.org/officeDocument/2006/relationships/hyperlink" Target="https://x.com/Nilima2023/status/2064242390735736907?s=20" TargetMode="External"/><Relationship Id="rId4244" Type="http://schemas.openxmlformats.org/officeDocument/2006/relationships/hyperlink" Target="https://www.tiktok.com/@user_name_invisible/video/73" TargetMode="External"/><Relationship Id="rId5572" Type="http://schemas.openxmlformats.org/officeDocument/2006/relationships/hyperlink" Target="https://x.com/Nilima2023/status/2064242390735736907?s=20" TargetMode="External"/><Relationship Id="rId4243" Type="http://schemas.openxmlformats.org/officeDocument/2006/relationships/hyperlink" Target="https://www.tiktok.com/@user_name_invisible/video/73" TargetMode="External"/><Relationship Id="rId5573" Type="http://schemas.openxmlformats.org/officeDocument/2006/relationships/hyperlink" Target="https://x.com/Nilima2023/status/2064242390735736907?s=20" TargetMode="External"/><Relationship Id="rId4246" Type="http://schemas.openxmlformats.org/officeDocument/2006/relationships/hyperlink" Target="https://www.tiktok.com/@ronyahmed2k0/video/7632503032084761876?is_from_webapp=1&amp;sender_device=pc&amp;web_id=7640044015366276628" TargetMode="External"/><Relationship Id="rId5578" Type="http://schemas.openxmlformats.org/officeDocument/2006/relationships/hyperlink" Target="https://x.com/Nilima2023/status/2064031706009727431?s=20" TargetMode="External"/><Relationship Id="rId4245" Type="http://schemas.openxmlformats.org/officeDocument/2006/relationships/hyperlink" Target="https://www.tiktok.com/@user_name_invisible/video/73" TargetMode="External"/><Relationship Id="rId5579" Type="http://schemas.openxmlformats.org/officeDocument/2006/relationships/hyperlink" Target="https://x.com/Nilima2023/status/2064031706009727431?s=20" TargetMode="External"/><Relationship Id="rId4248" Type="http://schemas.openxmlformats.org/officeDocument/2006/relationships/hyperlink" Target="https://www.tiktok.com/@rakibsadi51/video/7510100223478205703?is_from_webapp=1&amp;sender_device=pc&amp;web_id=7640044015366276628" TargetMode="External"/><Relationship Id="rId5576" Type="http://schemas.openxmlformats.org/officeDocument/2006/relationships/hyperlink" Target="https://x.com/Nilima2023/status/2064031706009727431?s=20" TargetMode="External"/><Relationship Id="rId4247" Type="http://schemas.openxmlformats.org/officeDocument/2006/relationships/hyperlink" Target="https://www.tiktok.com/@rakibsadi51/video/751010022" TargetMode="External"/><Relationship Id="rId5577" Type="http://schemas.openxmlformats.org/officeDocument/2006/relationships/hyperlink" Target="https://x.com/Nilima2023/status/2064031706009727431?s=20" TargetMode="External"/><Relationship Id="rId4239" Type="http://schemas.openxmlformats.org/officeDocument/2006/relationships/hyperlink" Target="https://www.tiktok.com/@user_name_invisible/video/73" TargetMode="External"/><Relationship Id="rId4238" Type="http://schemas.openxmlformats.org/officeDocument/2006/relationships/hyperlink" Target="https://www.tiktok.com/@user_name_invisible/video/7396692347377028360?is_from_webapp=1&amp;sender_device=pc&amp;web_id=7640044015366276628" TargetMode="External"/><Relationship Id="rId5569" Type="http://schemas.openxmlformats.org/officeDocument/2006/relationships/hyperlink" Target="https://x.com/Nilima2023/status/2064550763729412404?s=20" TargetMode="External"/><Relationship Id="rId5560" Type="http://schemas.openxmlformats.org/officeDocument/2006/relationships/hyperlink" Target="https://x.com/Nilima2023/status/2067577534477373643?s=20" TargetMode="External"/><Relationship Id="rId495" Type="http://schemas.openxmlformats.org/officeDocument/2006/relationships/hyperlink" Target="https://youtube.com/shorts/nNFS7q2OQ9g?si=wlb5knFWbs_fiHXE" TargetMode="External"/><Relationship Id="rId4231" Type="http://schemas.openxmlformats.org/officeDocument/2006/relationships/hyperlink" Target="https://www.tiktok.com/@aysa.sddip/video/762531161" TargetMode="External"/><Relationship Id="rId5563" Type="http://schemas.openxmlformats.org/officeDocument/2006/relationships/hyperlink" Target="https://x.com/Nilima2023/status/2067577534477373643?s=20" TargetMode="External"/><Relationship Id="rId494" Type="http://schemas.openxmlformats.org/officeDocument/2006/relationships/hyperlink" Target="https://youtube.com/shorts/nNFS7q2OQ9g?si=wlb5knFWbs_fiHXE" TargetMode="External"/><Relationship Id="rId4230" Type="http://schemas.openxmlformats.org/officeDocument/2006/relationships/hyperlink" Target="https://www.tiktok.com/@aysa.sddip/video/762531161" TargetMode="External"/><Relationship Id="rId5564" Type="http://schemas.openxmlformats.org/officeDocument/2006/relationships/hyperlink" Target="https://x.com/Nilima2023/status/2067577534477373643?s=20" TargetMode="External"/><Relationship Id="rId493" Type="http://schemas.openxmlformats.org/officeDocument/2006/relationships/hyperlink" Target="https://youtube.com/shorts/nNFS7q2OQ9g?si=wlb5knFWbs_fiHXE" TargetMode="External"/><Relationship Id="rId4233" Type="http://schemas.openxmlformats.org/officeDocument/2006/relationships/hyperlink" Target="https://www.tiktok.com/@craze.motion/video/7601798" TargetMode="External"/><Relationship Id="rId5561" Type="http://schemas.openxmlformats.org/officeDocument/2006/relationships/hyperlink" Target="https://x.com/Nilima2023/status/2067577534477373643?s=20" TargetMode="External"/><Relationship Id="rId492" Type="http://schemas.openxmlformats.org/officeDocument/2006/relationships/hyperlink" Target="https://youtube.com/shorts/nNFS7q2OQ9g?si=wlb5knFWbs_fiHXE" TargetMode="External"/><Relationship Id="rId4232" Type="http://schemas.openxmlformats.org/officeDocument/2006/relationships/hyperlink" Target="https://www.tiktok.com/@craze.motion/video/7601798995136056597?is_from_webapp=1&amp;sender_device=pc&amp;web_id=7640044015366276628" TargetMode="External"/><Relationship Id="rId5562" Type="http://schemas.openxmlformats.org/officeDocument/2006/relationships/hyperlink" Target="https://x.com/Nilima2023/status/2067577534477373643?s=20" TargetMode="External"/><Relationship Id="rId499" Type="http://schemas.openxmlformats.org/officeDocument/2006/relationships/hyperlink" Target="https://youtu.be/NlTldvPdFyU?si=CpLQsZUHa5I16AGD" TargetMode="External"/><Relationship Id="rId4235" Type="http://schemas.openxmlformats.org/officeDocument/2006/relationships/hyperlink" Target="https://www.tiktok.com/@geobanglatvofficial/video/760" TargetMode="External"/><Relationship Id="rId5567" Type="http://schemas.openxmlformats.org/officeDocument/2006/relationships/hyperlink" Target="https://x.com/Nilima2023/status/2064550763729412404?s=20" TargetMode="External"/><Relationship Id="rId498" Type="http://schemas.openxmlformats.org/officeDocument/2006/relationships/hyperlink" Target="https://youtu.be/NlTldvPdFyU?si=CpLQsZUHa5I16AGD" TargetMode="External"/><Relationship Id="rId4234" Type="http://schemas.openxmlformats.org/officeDocument/2006/relationships/hyperlink" Target="https://www.tiktok.com/@geobanglatvofficial/video/760" TargetMode="External"/><Relationship Id="rId5568" Type="http://schemas.openxmlformats.org/officeDocument/2006/relationships/hyperlink" Target="https://x.com/Nilima2023/status/2064550763729412404?s=20" TargetMode="External"/><Relationship Id="rId497" Type="http://schemas.openxmlformats.org/officeDocument/2006/relationships/hyperlink" Target="https://youtube.com/shorts/nNFS7q2OQ9g?si=wlb5knFWbs_fiHXE" TargetMode="External"/><Relationship Id="rId4237" Type="http://schemas.openxmlformats.org/officeDocument/2006/relationships/hyperlink" Target="https://www.tiktok.com/@conqur_mama/video/7309382" TargetMode="External"/><Relationship Id="rId5565" Type="http://schemas.openxmlformats.org/officeDocument/2006/relationships/hyperlink" Target="https://x.com/Nilima2023/status/2064550763729412404?s=20" TargetMode="External"/><Relationship Id="rId496" Type="http://schemas.openxmlformats.org/officeDocument/2006/relationships/hyperlink" Target="https://youtube.com/shorts/nNFS7q2OQ9g?si=wlb5knFWbs_fiHXE" TargetMode="External"/><Relationship Id="rId4236" Type="http://schemas.openxmlformats.org/officeDocument/2006/relationships/hyperlink" Target="https://www.tiktok.com/@conqur_mama/video/7309382" TargetMode="External"/><Relationship Id="rId5566" Type="http://schemas.openxmlformats.org/officeDocument/2006/relationships/hyperlink" Target="https://x.com/Nilima2023/status/2064550763729412404?s=20" TargetMode="External"/><Relationship Id="rId4260" Type="http://schemas.openxmlformats.org/officeDocument/2006/relationships/hyperlink" Target="https://www.tiktok.com/@sharminshilacreamapa2/video" TargetMode="External"/><Relationship Id="rId5592" Type="http://schemas.openxmlformats.org/officeDocument/2006/relationships/hyperlink" Target="https://x.com/Nilima2023/status/2064031706009727431?s=20" TargetMode="External"/><Relationship Id="rId5593" Type="http://schemas.openxmlformats.org/officeDocument/2006/relationships/hyperlink" Target="https://x.com/Nilima2023/status/2064031706009727431?s=20" TargetMode="External"/><Relationship Id="rId4262" Type="http://schemas.openxmlformats.org/officeDocument/2006/relationships/hyperlink" Target="https://www.tiktok.com/@sharminshilacreamapa2/video" TargetMode="External"/><Relationship Id="rId5590" Type="http://schemas.openxmlformats.org/officeDocument/2006/relationships/hyperlink" Target="https://x.com/Nilima2023/status/2064031706009727431?s=20" TargetMode="External"/><Relationship Id="rId4261" Type="http://schemas.openxmlformats.org/officeDocument/2006/relationships/hyperlink" Target="https://www.tiktok.com/@sharminshilacreamapa2/video" TargetMode="External"/><Relationship Id="rId5591" Type="http://schemas.openxmlformats.org/officeDocument/2006/relationships/hyperlink" Target="https://x.com/Nilima2023/status/2064031706009727431?s=20" TargetMode="External"/><Relationship Id="rId4264" Type="http://schemas.openxmlformats.org/officeDocument/2006/relationships/hyperlink" Target="https://www.tiktok.com/@sharminshilacreamapa2/video" TargetMode="External"/><Relationship Id="rId5596" Type="http://schemas.openxmlformats.org/officeDocument/2006/relationships/hyperlink" Target="https://x.com/Nilima2023/status/2063537896536309767?s=20" TargetMode="External"/><Relationship Id="rId4263" Type="http://schemas.openxmlformats.org/officeDocument/2006/relationships/hyperlink" Target="https://www.tiktok.com/@sharminshilacreamapa2/video" TargetMode="External"/><Relationship Id="rId5597" Type="http://schemas.openxmlformats.org/officeDocument/2006/relationships/hyperlink" Target="https://x.com/Nilima2023/status/2063537896536309767?s=20" TargetMode="External"/><Relationship Id="rId4266" Type="http://schemas.openxmlformats.org/officeDocument/2006/relationships/hyperlink" Target="https://www.tiktok.com/@sharminshilacreamapa2/video" TargetMode="External"/><Relationship Id="rId5594" Type="http://schemas.openxmlformats.org/officeDocument/2006/relationships/hyperlink" Target="https://x.com/Nilima2023/status/2064031706009727431?s=20" TargetMode="External"/><Relationship Id="rId4265" Type="http://schemas.openxmlformats.org/officeDocument/2006/relationships/hyperlink" Target="https://www.tiktok.com/@sharminshilacreamapa2/video" TargetMode="External"/><Relationship Id="rId5595" Type="http://schemas.openxmlformats.org/officeDocument/2006/relationships/hyperlink" Target="https://x.com/Nilima2023/status/2063537896536309767?s=20" TargetMode="External"/><Relationship Id="rId4268" Type="http://schemas.openxmlformats.org/officeDocument/2006/relationships/hyperlink" Target="https://www.tiktok.com/@sharminshilacreamapa2/video" TargetMode="External"/><Relationship Id="rId4267" Type="http://schemas.openxmlformats.org/officeDocument/2006/relationships/hyperlink" Target="https://www.tiktok.com/@sharminshilacreamapa2/video" TargetMode="External"/><Relationship Id="rId5598" Type="http://schemas.openxmlformats.org/officeDocument/2006/relationships/hyperlink" Target="https://x.com/Nilima2023/status/2063537896536309767?s=20" TargetMode="External"/><Relationship Id="rId4269" Type="http://schemas.openxmlformats.org/officeDocument/2006/relationships/hyperlink" Target="https://www.tiktok.com/@sharminshilacreamapa2/video" TargetMode="External"/><Relationship Id="rId5599" Type="http://schemas.openxmlformats.org/officeDocument/2006/relationships/hyperlink" Target="https://x.com/Nilima2023/status/2063537896536309767?s=20" TargetMode="External"/><Relationship Id="rId5581" Type="http://schemas.openxmlformats.org/officeDocument/2006/relationships/hyperlink" Target="https://x.com/Nilima2023/status/2064031706009727431?s=20" TargetMode="External"/><Relationship Id="rId5582" Type="http://schemas.openxmlformats.org/officeDocument/2006/relationships/hyperlink" Target="https://x.com/Nilima2023/status/2064031706009727431?s=20" TargetMode="External"/><Relationship Id="rId4251" Type="http://schemas.openxmlformats.org/officeDocument/2006/relationships/hyperlink" Target="https://www.tiktok.com/@kaalobadortv/video/74720389" TargetMode="External"/><Relationship Id="rId4250" Type="http://schemas.openxmlformats.org/officeDocument/2006/relationships/hyperlink" Target="https://www.tiktok.com/@kaalobadortv/video/7472038996869238017?is_from_webapp=1&amp;sender_device=pc&amp;web_id=7640044015366276628" TargetMode="External"/><Relationship Id="rId5580" Type="http://schemas.openxmlformats.org/officeDocument/2006/relationships/hyperlink" Target="https://x.com/Nilima2023/status/2064031706009727431?s=20" TargetMode="External"/><Relationship Id="rId4253" Type="http://schemas.openxmlformats.org/officeDocument/2006/relationships/hyperlink" Target="https://www.tiktok.com/@sadiyamoni832/video/763580" TargetMode="External"/><Relationship Id="rId5585" Type="http://schemas.openxmlformats.org/officeDocument/2006/relationships/hyperlink" Target="https://x.com/Nilima2023/status/2064031706009727431?s=20" TargetMode="External"/><Relationship Id="rId4252" Type="http://schemas.openxmlformats.org/officeDocument/2006/relationships/hyperlink" Target="https://www.tiktok.com/@sadiyamoni832/video/7635800529855204615?is_from_webapp=1&amp;sender_device=pc&amp;web_id=7640044015366276628" TargetMode="External"/><Relationship Id="rId5586" Type="http://schemas.openxmlformats.org/officeDocument/2006/relationships/hyperlink" Target="https://x.com/Nilima2023/status/2064031706009727431?s=20" TargetMode="External"/><Relationship Id="rId4255" Type="http://schemas.openxmlformats.org/officeDocument/2006/relationships/hyperlink" Target="https://www.tiktok.com/@sharminshilacreamapa2/video" TargetMode="External"/><Relationship Id="rId5583" Type="http://schemas.openxmlformats.org/officeDocument/2006/relationships/hyperlink" Target="https://x.com/Nilima2023/status/2064031706009727431?s=20" TargetMode="External"/><Relationship Id="rId4254" Type="http://schemas.openxmlformats.org/officeDocument/2006/relationships/hyperlink" Target="https://www.tiktok.com/@sharminshilacreamapa2/video/7208851632593898754?is_from_webapp=1&amp;sender_device=pc&amp;web_id=7640044015366276628" TargetMode="External"/><Relationship Id="rId5584" Type="http://schemas.openxmlformats.org/officeDocument/2006/relationships/hyperlink" Target="https://x.com/Nilima2023/status/2064031706009727431?s=20" TargetMode="External"/><Relationship Id="rId4257" Type="http://schemas.openxmlformats.org/officeDocument/2006/relationships/hyperlink" Target="https://www.tiktok.com/@sharminshilacreamapa2/video" TargetMode="External"/><Relationship Id="rId5589" Type="http://schemas.openxmlformats.org/officeDocument/2006/relationships/hyperlink" Target="https://x.com/Nilima2023/status/2064031706009727431?s=20" TargetMode="External"/><Relationship Id="rId4256" Type="http://schemas.openxmlformats.org/officeDocument/2006/relationships/hyperlink" Target="https://www.tiktok.com/@sharminshilacreamapa2/video" TargetMode="External"/><Relationship Id="rId4259" Type="http://schemas.openxmlformats.org/officeDocument/2006/relationships/hyperlink" Target="https://www.tiktok.com/@sharminshilacreamapa2/video" TargetMode="External"/><Relationship Id="rId5587" Type="http://schemas.openxmlformats.org/officeDocument/2006/relationships/hyperlink" Target="https://x.com/Nilima2023/status/2064031706009727431?s=20" TargetMode="External"/><Relationship Id="rId4258" Type="http://schemas.openxmlformats.org/officeDocument/2006/relationships/hyperlink" Target="https://www.tiktok.com/@sharminshilacreamapa2/video" TargetMode="External"/><Relationship Id="rId5588" Type="http://schemas.openxmlformats.org/officeDocument/2006/relationships/hyperlink" Target="https://x.com/Nilima2023/status/2064031706009727431?s=20" TargetMode="External"/><Relationship Id="rId3810" Type="http://schemas.openxmlformats.org/officeDocument/2006/relationships/hyperlink" Target="https://www.facebook.com/share/p/1FZPX5sZkz/" TargetMode="External"/><Relationship Id="rId3812" Type="http://schemas.openxmlformats.org/officeDocument/2006/relationships/hyperlink" Target="https://www.facebook.com/share/p/1FZPX5sZkz/" TargetMode="External"/><Relationship Id="rId3811" Type="http://schemas.openxmlformats.org/officeDocument/2006/relationships/hyperlink" Target="https://www.facebook.com/share/p/1FZPX5sZkz/" TargetMode="External"/><Relationship Id="rId3814" Type="http://schemas.openxmlformats.org/officeDocument/2006/relationships/hyperlink" Target="https://www.facebook.com/share/p/1FZPX5sZkz/" TargetMode="External"/><Relationship Id="rId3813" Type="http://schemas.openxmlformats.org/officeDocument/2006/relationships/hyperlink" Target="https://www.facebook.com/share/p/1FZPX5sZkz/" TargetMode="External"/><Relationship Id="rId3816" Type="http://schemas.openxmlformats.org/officeDocument/2006/relationships/hyperlink" Target="https://www.facebook.com/share/p/1FZPX5sZkz/" TargetMode="External"/><Relationship Id="rId3815" Type="http://schemas.openxmlformats.org/officeDocument/2006/relationships/hyperlink" Target="https://www.facebook.com/share/p/1FZPX5sZkz/" TargetMode="External"/><Relationship Id="rId3818" Type="http://schemas.openxmlformats.org/officeDocument/2006/relationships/hyperlink" Target="https://www.facebook.com/share/p/1FZPX5sZkz/" TargetMode="External"/><Relationship Id="rId3817" Type="http://schemas.openxmlformats.org/officeDocument/2006/relationships/hyperlink" Target="https://www.facebook.com/share/p/1FZPX5sZkz/" TargetMode="External"/><Relationship Id="rId3819" Type="http://schemas.openxmlformats.org/officeDocument/2006/relationships/hyperlink" Target="https://www.facebook.com/share/p/1FZPX5sZkz/" TargetMode="External"/><Relationship Id="rId3801" Type="http://schemas.openxmlformats.org/officeDocument/2006/relationships/hyperlink" Target="https://www.facebook.com/share/v/1BJ5Zbpbzv/" TargetMode="External"/><Relationship Id="rId3800" Type="http://schemas.openxmlformats.org/officeDocument/2006/relationships/hyperlink" Target="https://www.facebook.com/share/v/1BJ5Zbpbzv/" TargetMode="External"/><Relationship Id="rId3803" Type="http://schemas.openxmlformats.org/officeDocument/2006/relationships/hyperlink" Target="https://www.facebook.com/share/v/1BJ5Zbpbzv/" TargetMode="External"/><Relationship Id="rId3802" Type="http://schemas.openxmlformats.org/officeDocument/2006/relationships/hyperlink" Target="https://www.facebook.com/share/v/1BJ5Zbpbzv/" TargetMode="External"/><Relationship Id="rId3805" Type="http://schemas.openxmlformats.org/officeDocument/2006/relationships/hyperlink" Target="https://www.facebook.com/share/v/1BJ5Zbpbzv/" TargetMode="External"/><Relationship Id="rId3804" Type="http://schemas.openxmlformats.org/officeDocument/2006/relationships/hyperlink" Target="https://www.facebook.com/share/v/1BJ5Zbpbzv/" TargetMode="External"/><Relationship Id="rId3807" Type="http://schemas.openxmlformats.org/officeDocument/2006/relationships/hyperlink" Target="https://www.facebook.com/share/v/1BJ5Zbpbzv/" TargetMode="External"/><Relationship Id="rId3806" Type="http://schemas.openxmlformats.org/officeDocument/2006/relationships/hyperlink" Target="https://www.facebook.com/share/v/1BJ5Zbpbzv/" TargetMode="External"/><Relationship Id="rId3809" Type="http://schemas.openxmlformats.org/officeDocument/2006/relationships/hyperlink" Target="https://www.facebook.com/share/p/1FZPX5sZkz/" TargetMode="External"/><Relationship Id="rId3808" Type="http://schemas.openxmlformats.org/officeDocument/2006/relationships/hyperlink" Target="https://www.facebook.com/share/p/1FZPX5sZkz/" TargetMode="External"/><Relationship Id="rId1213" Type="http://schemas.openxmlformats.org/officeDocument/2006/relationships/hyperlink" Target="https://www.instagram.com/reel/DXoN-ifj5Kg/?igsh=MWk1emgzZ2FreDEzMQ==" TargetMode="External"/><Relationship Id="rId2544" Type="http://schemas.openxmlformats.org/officeDocument/2006/relationships/hyperlink" Target="https://www.tiktok.com/@khanadolf/video/7518784753848356103?is_from_webapp=1&amp;sender_device=pc&amp;web_id=7640044015366276628" TargetMode="External"/><Relationship Id="rId3876" Type="http://schemas.openxmlformats.org/officeDocument/2006/relationships/hyperlink" Target="https://youtube.com/shorts/BJOAPO1CEus?si=oYuibcR_NpoKlaBH" TargetMode="External"/><Relationship Id="rId1214" Type="http://schemas.openxmlformats.org/officeDocument/2006/relationships/hyperlink" Target="https://www.instagram.com/reel/DXoN-ifj5Kg/?igsh=MWk1emgzZ2FreDEzMQ==" TargetMode="External"/><Relationship Id="rId2545" Type="http://schemas.openxmlformats.org/officeDocument/2006/relationships/hyperlink" Target="https://www.tiktok.com/@khanadolf/video/7518784753848356103?is_from_webapp=1&amp;sender_device=pc&amp;web_id=7640044015366276628" TargetMode="External"/><Relationship Id="rId3875" Type="http://schemas.openxmlformats.org/officeDocument/2006/relationships/hyperlink" Target="https://youtube.com/shorts/BJOAPO1CEus?si=oYuibcR_NpoKlaBH" TargetMode="External"/><Relationship Id="rId1215" Type="http://schemas.openxmlformats.org/officeDocument/2006/relationships/hyperlink" Target="https://www.facebook.com/share/r/1EUjmebL3i/" TargetMode="External"/><Relationship Id="rId2546" Type="http://schemas.openxmlformats.org/officeDocument/2006/relationships/hyperlink" Target="https://www.tiktok.com/@khanadolf/video/7518784753848356103?is_from_webapp=1&amp;sender_device=pc&amp;web_id=7640044015366276628" TargetMode="External"/><Relationship Id="rId3878" Type="http://schemas.openxmlformats.org/officeDocument/2006/relationships/hyperlink" Target="https://youtube.com/shorts/BJOAPO1CEus?si=oYuibcR_NpoKlaBH" TargetMode="External"/><Relationship Id="rId1216" Type="http://schemas.openxmlformats.org/officeDocument/2006/relationships/hyperlink" Target="https://www.facebook.com/share/r/1EUjmebL3i/" TargetMode="External"/><Relationship Id="rId2547" Type="http://schemas.openxmlformats.org/officeDocument/2006/relationships/hyperlink" Target="https://www.tiktok.com/@khanadolf/video/7566253398471953682?is_from_webapp=1&amp;sender_device=pc&amp;web_id=7640044015366276628" TargetMode="External"/><Relationship Id="rId3877" Type="http://schemas.openxmlformats.org/officeDocument/2006/relationships/hyperlink" Target="https://youtube.com/shorts/BJOAPO1CEus?si=oYuibcR_NpoKlaBH" TargetMode="External"/><Relationship Id="rId1217" Type="http://schemas.openxmlformats.org/officeDocument/2006/relationships/hyperlink" Target="https://www.facebook.com/share/r/1NennVmkmP/" TargetMode="External"/><Relationship Id="rId2548" Type="http://schemas.openxmlformats.org/officeDocument/2006/relationships/hyperlink" Target="https://www.tiktok.com/@khanadolf/video/7566253398471953682?is_from_webapp=1&amp;sender_device=pc&amp;web_id=7640044015366276628" TargetMode="External"/><Relationship Id="rId1218" Type="http://schemas.openxmlformats.org/officeDocument/2006/relationships/hyperlink" Target="https://www.facebook.com/share/v/1BVfmejWZC/" TargetMode="External"/><Relationship Id="rId2549" Type="http://schemas.openxmlformats.org/officeDocument/2006/relationships/hyperlink" Target="https://www.tiktok.com/@khanadolf/video/7566253398471953682?is_from_webapp=1&amp;sender_device=pc&amp;web_id=7640044015366276628" TargetMode="External"/><Relationship Id="rId3879" Type="http://schemas.openxmlformats.org/officeDocument/2006/relationships/hyperlink" Target="https://youtube.com/shorts/BJOAPO1CEus?si=j3VZEXMQpvLhLnun" TargetMode="External"/><Relationship Id="rId1219" Type="http://schemas.openxmlformats.org/officeDocument/2006/relationships/hyperlink" Target="https://www.facebook.com/share/v/1BVfmejWZC/" TargetMode="External"/><Relationship Id="rId3870" Type="http://schemas.openxmlformats.org/officeDocument/2006/relationships/hyperlink" Target="https://youtube.com/shorts/BJOAPO1CEus?si=oYuibcR_NpoKlaBH" TargetMode="External"/><Relationship Id="rId2540" Type="http://schemas.openxmlformats.org/officeDocument/2006/relationships/hyperlink" Target="https://www.tiktok.com/@khanadolf/video/7550352015428193543?is_from_webapp=1&amp;sender_device=pc&amp;web_id=7640044015366276628" TargetMode="External"/><Relationship Id="rId3872" Type="http://schemas.openxmlformats.org/officeDocument/2006/relationships/hyperlink" Target="https://youtube.com/shorts/BJOAPO1CEus?si=oYuibcR_NpoKlaBH" TargetMode="External"/><Relationship Id="rId1210" Type="http://schemas.openxmlformats.org/officeDocument/2006/relationships/hyperlink" Target="https://www.instagram.com/reel/DXo-ePVj47A/?igsh=MWJwOTE0NDZpNjQ3Ng==" TargetMode="External"/><Relationship Id="rId2541" Type="http://schemas.openxmlformats.org/officeDocument/2006/relationships/hyperlink" Target="https://www.tiktok.com/@khanadolf/video/7550352015428193543?is_from_webapp=1&amp;sender_device=pc&amp;web_id=7640044015366276628" TargetMode="External"/><Relationship Id="rId3871" Type="http://schemas.openxmlformats.org/officeDocument/2006/relationships/hyperlink" Target="https://youtube.com/shorts/BJOAPO1CEus?si=oYuibcR_NpoKlaBH" TargetMode="External"/><Relationship Id="rId1211" Type="http://schemas.openxmlformats.org/officeDocument/2006/relationships/hyperlink" Target="https://www.instagram.com/reel/DXo-ePVj47A/?igsh=MWJwOTE0NDZpNjQ3Ng==" TargetMode="External"/><Relationship Id="rId2542" Type="http://schemas.openxmlformats.org/officeDocument/2006/relationships/hyperlink" Target="https://www.tiktok.com/@khanadolf/video/7550352015428193543?is_from_webapp=1&amp;sender_device=pc&amp;web_id=7640044015366276628" TargetMode="External"/><Relationship Id="rId3874" Type="http://schemas.openxmlformats.org/officeDocument/2006/relationships/hyperlink" Target="https://youtube.com/shorts/BJOAPO1CEus?si=oYuibcR_NpoKlaBH" TargetMode="External"/><Relationship Id="rId1212" Type="http://schemas.openxmlformats.org/officeDocument/2006/relationships/hyperlink" Target="https://www.instagram.com/reel/DXo-ePVj47A/?igsh=MWJwOTE0NDZpNjQ3Ng==" TargetMode="External"/><Relationship Id="rId2543" Type="http://schemas.openxmlformats.org/officeDocument/2006/relationships/hyperlink" Target="https://www.tiktok.com/@khanadolf/video/7518784753848356103?is_from_webapp=1&amp;sender_device=pc&amp;web_id=7640044015366276628" TargetMode="External"/><Relationship Id="rId3873" Type="http://schemas.openxmlformats.org/officeDocument/2006/relationships/hyperlink" Target="https://youtube.com/shorts/BJOAPO1CEus?si=oYuibcR_NpoKlaBH" TargetMode="External"/><Relationship Id="rId1202" Type="http://schemas.openxmlformats.org/officeDocument/2006/relationships/hyperlink" Target="https://www.instagram.com/reel/DWgn_C6EQBX/?igsh=ejdsajFqeWZ1Nmlz" TargetMode="External"/><Relationship Id="rId2533" Type="http://schemas.openxmlformats.org/officeDocument/2006/relationships/hyperlink" Target="https://www.tiktok.com/@khanadolf/video/7550352015428193543?is_from_webapp=1&amp;sender_device=pc&amp;web_id=7640044015366276628" TargetMode="External"/><Relationship Id="rId3865" Type="http://schemas.openxmlformats.org/officeDocument/2006/relationships/hyperlink" Target="https://www.facebook.com/share/r/1CkaDDwtUP/" TargetMode="External"/><Relationship Id="rId1203" Type="http://schemas.openxmlformats.org/officeDocument/2006/relationships/hyperlink" Target="https://www.instagram.com/reel/DWgn_C6EQBX/?igsh=ejdsajFqeWZ1Nmlz" TargetMode="External"/><Relationship Id="rId2534" Type="http://schemas.openxmlformats.org/officeDocument/2006/relationships/hyperlink" Target="https://www.tiktok.com/@khanadolf/video/7550352015428193543?is_from_webapp=1&amp;sender_device=pc&amp;web_id=7640044015366276628" TargetMode="External"/><Relationship Id="rId3864" Type="http://schemas.openxmlformats.org/officeDocument/2006/relationships/hyperlink" Target="https://www.facebook.com/share/r/1CkaDDwtUP/" TargetMode="External"/><Relationship Id="rId1204" Type="http://schemas.openxmlformats.org/officeDocument/2006/relationships/hyperlink" Target="https://www.instagram.com/reel/DWgn_C6EQBX/?igsh=ejdsajFqeWZ1Nmlz" TargetMode="External"/><Relationship Id="rId2535" Type="http://schemas.openxmlformats.org/officeDocument/2006/relationships/hyperlink" Target="https://www.tiktok.com/@khanadolf/video/7550352015428193543?is_from_webapp=1&amp;sender_device=pc&amp;web_id=7640044015366276628" TargetMode="External"/><Relationship Id="rId3867" Type="http://schemas.openxmlformats.org/officeDocument/2006/relationships/hyperlink" Target="https://www.facebook.com/share/r/1CkaDDwtUP/" TargetMode="External"/><Relationship Id="rId1205" Type="http://schemas.openxmlformats.org/officeDocument/2006/relationships/hyperlink" Target="https://www.instagram.com/p/DXo7t7okl8n/?img_index=1&amp;igsh=MTI0aHdha2Y1N2llcQ==" TargetMode="External"/><Relationship Id="rId2536" Type="http://schemas.openxmlformats.org/officeDocument/2006/relationships/hyperlink" Target="https://www.tiktok.com/@khanadolf/video/7550352015428193543?is_from_webapp=1&amp;sender_device=pc&amp;web_id=7640044015366276628" TargetMode="External"/><Relationship Id="rId3866" Type="http://schemas.openxmlformats.org/officeDocument/2006/relationships/hyperlink" Target="https://www.facebook.com/share/r/1CkaDDwtUP/" TargetMode="External"/><Relationship Id="rId1206" Type="http://schemas.openxmlformats.org/officeDocument/2006/relationships/hyperlink" Target="https://www.instagram.com/reel/DVsd13vkRsc/?igsh=MXJ1aWkzYmcxcjR3" TargetMode="External"/><Relationship Id="rId2537" Type="http://schemas.openxmlformats.org/officeDocument/2006/relationships/hyperlink" Target="https://www.tiktok.com/@khanadolf/video/7550352015428193543?is_from_webapp=1&amp;sender_device=pc&amp;web_id=7640044015366276628" TargetMode="External"/><Relationship Id="rId3869" Type="http://schemas.openxmlformats.org/officeDocument/2006/relationships/hyperlink" Target="https://www.facebook.com/share/r/1CkaDDwtUP/" TargetMode="External"/><Relationship Id="rId1207" Type="http://schemas.openxmlformats.org/officeDocument/2006/relationships/hyperlink" Target="https://www.instagram.com/reel/DVsd13vkRsc/?igsh=MXJ1aWkzYmcxcjR3" TargetMode="External"/><Relationship Id="rId2538" Type="http://schemas.openxmlformats.org/officeDocument/2006/relationships/hyperlink" Target="https://www.tiktok.com/@khanadolf/video/7550352015428193543?is_from_webapp=1&amp;sender_device=pc&amp;web_id=7640044015366276628" TargetMode="External"/><Relationship Id="rId3868" Type="http://schemas.openxmlformats.org/officeDocument/2006/relationships/hyperlink" Target="https://www.facebook.com/share/r/1CkaDDwtUP/" TargetMode="External"/><Relationship Id="rId1208" Type="http://schemas.openxmlformats.org/officeDocument/2006/relationships/hyperlink" Target="https://www.instagram.com/reel/DVsd13vkRsc/?igsh=MXJ1aWkzYmcxcjR3" TargetMode="External"/><Relationship Id="rId2539" Type="http://schemas.openxmlformats.org/officeDocument/2006/relationships/hyperlink" Target="https://www.tiktok.com/@khanadolf/video/7550352015428193543?is_from_webapp=1&amp;sender_device=pc&amp;web_id=7640044015366276628" TargetMode="External"/><Relationship Id="rId1209" Type="http://schemas.openxmlformats.org/officeDocument/2006/relationships/hyperlink" Target="https://www.instagram.com/reel/DVsd13vkRsc/?igsh=MXJ1aWkzYmcxcjR3" TargetMode="External"/><Relationship Id="rId3861" Type="http://schemas.openxmlformats.org/officeDocument/2006/relationships/hyperlink" Target="https://www.facebook.com/share/r/1CkaDDwtUP/" TargetMode="External"/><Relationship Id="rId2530" Type="http://schemas.openxmlformats.org/officeDocument/2006/relationships/hyperlink" Target="https://www.tiktok.com/@khanadolf/video/7550352015428193543?is_from_webapp=1&amp;sender_device=pc&amp;web_id=7640044015366276628" TargetMode="External"/><Relationship Id="rId3860" Type="http://schemas.openxmlformats.org/officeDocument/2006/relationships/hyperlink" Target="https://www.facebook.com/share/r/1CkaDDwtUP/" TargetMode="External"/><Relationship Id="rId1200" Type="http://schemas.openxmlformats.org/officeDocument/2006/relationships/hyperlink" Target="https://www.instagram.com/reel/DWgn_C6EQBX/?igsh=ejdsajFqeWZ1Nmlz" TargetMode="External"/><Relationship Id="rId2531" Type="http://schemas.openxmlformats.org/officeDocument/2006/relationships/hyperlink" Target="https://www.tiktok.com/@khanadolf/video/7550352015428193543?is_from_webapp=1&amp;sender_device=pc&amp;web_id=7640044015366276628" TargetMode="External"/><Relationship Id="rId3863" Type="http://schemas.openxmlformats.org/officeDocument/2006/relationships/hyperlink" Target="https://www.facebook.com/share/r/1CkaDDwtUP/" TargetMode="External"/><Relationship Id="rId1201" Type="http://schemas.openxmlformats.org/officeDocument/2006/relationships/hyperlink" Target="https://www.instagram.com/reel/DWgn_C6EQBX/?igsh=ejdsajFqeWZ1Nmlz" TargetMode="External"/><Relationship Id="rId2532" Type="http://schemas.openxmlformats.org/officeDocument/2006/relationships/hyperlink" Target="https://www.tiktok.com/@khanadolf/video/7550352015428193543?is_from_webapp=1&amp;sender_device=pc&amp;web_id=7640044015366276628" TargetMode="External"/><Relationship Id="rId3862" Type="http://schemas.openxmlformats.org/officeDocument/2006/relationships/hyperlink" Target="https://www.facebook.com/share/r/1CkaDDwtUP/" TargetMode="External"/><Relationship Id="rId1235" Type="http://schemas.openxmlformats.org/officeDocument/2006/relationships/hyperlink" Target="https://www.facebook.com/share/r/15pFLwunnUg/" TargetMode="External"/><Relationship Id="rId2566" Type="http://schemas.openxmlformats.org/officeDocument/2006/relationships/hyperlink" Target="https://www.tiktok.com/@ismay_am/video/7608163845114350856?is_from_webapp=1&amp;sender_device=pc&amp;web_id=7640044015366276628" TargetMode="External"/><Relationship Id="rId3898" Type="http://schemas.openxmlformats.org/officeDocument/2006/relationships/hyperlink" Target="https://youtube.com/shorts/AfWYI3fyveI?si=czCLGzhglqipUooH" TargetMode="External"/><Relationship Id="rId1236" Type="http://schemas.openxmlformats.org/officeDocument/2006/relationships/hyperlink" Target="https://www.facebook.com/share/r/17PUGuxmxd/" TargetMode="External"/><Relationship Id="rId2567" Type="http://schemas.openxmlformats.org/officeDocument/2006/relationships/hyperlink" Target="https://www.tiktok.com/@ismay_am/video/7608163845114350856?is_from_webapp=1&amp;sender_device=pc&amp;web_id=7640044015366276628" TargetMode="External"/><Relationship Id="rId3897" Type="http://schemas.openxmlformats.org/officeDocument/2006/relationships/hyperlink" Target="https://youtube.com/shorts/AfWYI3fyveI?si=czCLGzhglqipUooH" TargetMode="External"/><Relationship Id="rId1237" Type="http://schemas.openxmlformats.org/officeDocument/2006/relationships/hyperlink" Target="https://www.facebook.com/share/r/1ApJXEpSQi/" TargetMode="External"/><Relationship Id="rId2568" Type="http://schemas.openxmlformats.org/officeDocument/2006/relationships/hyperlink" Target="https://www.tiktok.com/@ismay_am/video/7608163845114350856?is_from_webapp=1&amp;sender_device=pc&amp;web_id=7640044015366276628" TargetMode="External"/><Relationship Id="rId1238" Type="http://schemas.openxmlformats.org/officeDocument/2006/relationships/hyperlink" Target="https://www.instagram.com/reel/DXwXicQTTvI/?utm_source=ig_web_copy_link&amp;igsh=MzRlODBiNWFlZA==" TargetMode="External"/><Relationship Id="rId2569" Type="http://schemas.openxmlformats.org/officeDocument/2006/relationships/hyperlink" Target="https://www.tiktok.com/@khanadolf/video/7364412743551667462?is_from_webapp=1&amp;sender_device=pc&amp;web_id=7640044015366276628" TargetMode="External"/><Relationship Id="rId3899" Type="http://schemas.openxmlformats.org/officeDocument/2006/relationships/hyperlink" Target="https://youtube.com/shorts/CNPZllwb3UU?si=kRkyZmV2o-l6xarW" TargetMode="External"/><Relationship Id="rId1239" Type="http://schemas.openxmlformats.org/officeDocument/2006/relationships/hyperlink" Target="https://www.instagram.com/reel/DXwXicQTTvI/?utm_source=ig_web_copy_link&amp;igsh=MzRlODBiNWFlZA==" TargetMode="External"/><Relationship Id="rId409" Type="http://schemas.openxmlformats.org/officeDocument/2006/relationships/hyperlink" Target="https://youtu.be/wYHRNHmBVJE?si=23Lhn_eJXjRjJRQh" TargetMode="External"/><Relationship Id="rId404" Type="http://schemas.openxmlformats.org/officeDocument/2006/relationships/hyperlink" Target="https://youtu.be/wYHRNHmBVJE?si=23Lhn_eJXjRjJRQh" TargetMode="External"/><Relationship Id="rId403" Type="http://schemas.openxmlformats.org/officeDocument/2006/relationships/hyperlink" Target="https://youtu.be/wYHRNHmBVJE?si=23Lhn_eJXjRjJRQh" TargetMode="External"/><Relationship Id="rId402" Type="http://schemas.openxmlformats.org/officeDocument/2006/relationships/hyperlink" Target="https://youtu.be/wYHRNHmBVJE?si=23Lhn_eJXjRjJRQh" TargetMode="External"/><Relationship Id="rId401" Type="http://schemas.openxmlformats.org/officeDocument/2006/relationships/hyperlink" Target="https://youtu.be/wYHRNHmBVJE?si=23Lhn_eJXjRjJRQh" TargetMode="External"/><Relationship Id="rId408" Type="http://schemas.openxmlformats.org/officeDocument/2006/relationships/hyperlink" Target="https://youtu.be/wYHRNHmBVJE?si=23Lhn_eJXjRjJRQh" TargetMode="External"/><Relationship Id="rId407" Type="http://schemas.openxmlformats.org/officeDocument/2006/relationships/hyperlink" Target="https://youtu.be/wYHRNHmBVJE?si=23Lhn_eJXjRjJRQh" TargetMode="External"/><Relationship Id="rId406" Type="http://schemas.openxmlformats.org/officeDocument/2006/relationships/hyperlink" Target="https://youtu.be/wYHRNHmBVJE?si=23Lhn_eJXjRjJRQh" TargetMode="External"/><Relationship Id="rId405" Type="http://schemas.openxmlformats.org/officeDocument/2006/relationships/hyperlink" Target="https://youtu.be/wYHRNHmBVJE?si=23Lhn_eJXjRjJRQh" TargetMode="External"/><Relationship Id="rId3890" Type="http://schemas.openxmlformats.org/officeDocument/2006/relationships/hyperlink" Target="https://youtube.com/shorts/BJOAPO1CEus?si=Kg7Y9_fXnll5bq_q" TargetMode="External"/><Relationship Id="rId2560" Type="http://schemas.openxmlformats.org/officeDocument/2006/relationships/hyperlink" Target="https://www.tiktok.com/@khanadolf/video/7566253398471953682?is_from_webapp=1&amp;sender_device=pc&amp;web_id=7640044015366276628" TargetMode="External"/><Relationship Id="rId3892" Type="http://schemas.openxmlformats.org/officeDocument/2006/relationships/hyperlink" Target="https://youtube.com/shorts/BJOAPO1CEus?si=Kg7Y9_fXnll5bq_q" TargetMode="External"/><Relationship Id="rId1230" Type="http://schemas.openxmlformats.org/officeDocument/2006/relationships/hyperlink" Target="https://www.facebook.com/share/r/1BP1yeBwvF/" TargetMode="External"/><Relationship Id="rId2561" Type="http://schemas.openxmlformats.org/officeDocument/2006/relationships/hyperlink" Target="https://www.tiktok.com/@khanadolf/video/7566253398471953682?is_from_webapp=1&amp;sender_device=pc&amp;web_id=7640044015366276628" TargetMode="External"/><Relationship Id="rId3891" Type="http://schemas.openxmlformats.org/officeDocument/2006/relationships/hyperlink" Target="https://youtube.com/shorts/BJOAPO1CEus?si=Kg7Y9_fXnll5bq_q" TargetMode="External"/><Relationship Id="rId400" Type="http://schemas.openxmlformats.org/officeDocument/2006/relationships/hyperlink" Target="https://www.instagram.com/reel/DH3YcFAzbmK/?igsh=N2x1dm1iN2FydmRt" TargetMode="External"/><Relationship Id="rId1231" Type="http://schemas.openxmlformats.org/officeDocument/2006/relationships/hyperlink" Target="https://www.facebook.com/share/r/1BP1yeBwvF/" TargetMode="External"/><Relationship Id="rId2562" Type="http://schemas.openxmlformats.org/officeDocument/2006/relationships/hyperlink" Target="https://www.tiktok.com/@khanadolf/video/7566253398471953682?is_from_webapp=1&amp;sender_device=pc&amp;web_id=7640044015366276628" TargetMode="External"/><Relationship Id="rId3894" Type="http://schemas.openxmlformats.org/officeDocument/2006/relationships/hyperlink" Target="https://youtube.com/shorts/Qbn6B3pFqFI?si=FGi5CKmn_HXxT9Sp" TargetMode="External"/><Relationship Id="rId1232" Type="http://schemas.openxmlformats.org/officeDocument/2006/relationships/hyperlink" Target="https://www.facebook.com/share/r/1BP1yeBwvF/" TargetMode="External"/><Relationship Id="rId2563" Type="http://schemas.openxmlformats.org/officeDocument/2006/relationships/hyperlink" Target="https://www.tiktok.com/@khanadolf/video/7566253398471953682?is_from_webapp=1&amp;sender_device=pc&amp;web_id=7640044015366276628" TargetMode="External"/><Relationship Id="rId3893" Type="http://schemas.openxmlformats.org/officeDocument/2006/relationships/hyperlink" Target="https://youtube.com/shorts/Qbn6B3pFqFI?si=oeGX5qKVtxS6nweq" TargetMode="External"/><Relationship Id="rId1233" Type="http://schemas.openxmlformats.org/officeDocument/2006/relationships/hyperlink" Target="https://www.facebook.com/share/r/1LqDFXPKSo/" TargetMode="External"/><Relationship Id="rId2564" Type="http://schemas.openxmlformats.org/officeDocument/2006/relationships/hyperlink" Target="https://www.tiktok.com/@ismay_am/video/7608163845114350856?is_from_webapp=1&amp;sender_device=pc&amp;web_id=7640044015366276628" TargetMode="External"/><Relationship Id="rId3896" Type="http://schemas.openxmlformats.org/officeDocument/2006/relationships/hyperlink" Target="https://youtube.com/shorts/Qbn6B3pFqFI?si=FGi5CKmn_HXxT9Sp" TargetMode="External"/><Relationship Id="rId1234" Type="http://schemas.openxmlformats.org/officeDocument/2006/relationships/hyperlink" Target="https://www.facebook.com/share/r/15pFLwunnUg/" TargetMode="External"/><Relationship Id="rId2565" Type="http://schemas.openxmlformats.org/officeDocument/2006/relationships/hyperlink" Target="https://www.tiktok.com/@ismay_am/video/7608163845114350856?is_from_webapp=1&amp;sender_device=pc&amp;web_id=7640044015366276628" TargetMode="External"/><Relationship Id="rId3895" Type="http://schemas.openxmlformats.org/officeDocument/2006/relationships/hyperlink" Target="https://youtube.com/shorts/Qbn6B3pFqFI?si=FGi5CKmn_HXxT9Sp" TargetMode="External"/><Relationship Id="rId1224" Type="http://schemas.openxmlformats.org/officeDocument/2006/relationships/hyperlink" Target="https://www.facebook.com/share/p/1S8vkL3C5v/" TargetMode="External"/><Relationship Id="rId2555" Type="http://schemas.openxmlformats.org/officeDocument/2006/relationships/hyperlink" Target="https://www.tiktok.com/@khanadolf/video/7566253398471953682?is_from_webapp=1&amp;sender_device=pc&amp;web_id=7640044015366276628" TargetMode="External"/><Relationship Id="rId3887" Type="http://schemas.openxmlformats.org/officeDocument/2006/relationships/hyperlink" Target="https://youtube.com/shorts/BJOAPO1CEus?si=j3VZEXMQpvLhLnun" TargetMode="External"/><Relationship Id="rId1225" Type="http://schemas.openxmlformats.org/officeDocument/2006/relationships/hyperlink" Target="https://www.facebook.com/share/r/1GjdcCURoT/" TargetMode="External"/><Relationship Id="rId2556" Type="http://schemas.openxmlformats.org/officeDocument/2006/relationships/hyperlink" Target="https://www.tiktok.com/@khanadolf/video/7566253398471953682?is_from_webapp=1&amp;sender_device=pc&amp;web_id=7640044015366276628" TargetMode="External"/><Relationship Id="rId3886" Type="http://schemas.openxmlformats.org/officeDocument/2006/relationships/hyperlink" Target="https://youtube.com/shorts/BJOAPO1CEus?si=j3VZEXMQpvLhLnun" TargetMode="External"/><Relationship Id="rId1226" Type="http://schemas.openxmlformats.org/officeDocument/2006/relationships/hyperlink" Target="https://www.facebook.com/share/r/1BP1yeBwvF/" TargetMode="External"/><Relationship Id="rId2557" Type="http://schemas.openxmlformats.org/officeDocument/2006/relationships/hyperlink" Target="https://www.tiktok.com/@khanadolf/video/7566253398471953682?is_from_webapp=1&amp;sender_device=pc&amp;web_id=7640044015366276628" TargetMode="External"/><Relationship Id="rId3889" Type="http://schemas.openxmlformats.org/officeDocument/2006/relationships/hyperlink" Target="https://youtube.com/shorts/BJOAPO1CEus?si=Kg7Y9_fXnll5bq_q" TargetMode="External"/><Relationship Id="rId1227" Type="http://schemas.openxmlformats.org/officeDocument/2006/relationships/hyperlink" Target="https://www.facebook.com/share/r/1BP1yeBwvF/" TargetMode="External"/><Relationship Id="rId2558" Type="http://schemas.openxmlformats.org/officeDocument/2006/relationships/hyperlink" Target="https://www.tiktok.com/@khanadolf/video/7566253398471953682?is_from_webapp=1&amp;sender_device=pc&amp;web_id=7640044015366276628" TargetMode="External"/><Relationship Id="rId3888" Type="http://schemas.openxmlformats.org/officeDocument/2006/relationships/hyperlink" Target="https://youtube.com/shorts/BJOAPO1CEus?si=j3VZEXMQpvLhLnun" TargetMode="External"/><Relationship Id="rId1228" Type="http://schemas.openxmlformats.org/officeDocument/2006/relationships/hyperlink" Target="https://www.facebook.com/share/r/1BP1yeBwvF/" TargetMode="External"/><Relationship Id="rId2559" Type="http://schemas.openxmlformats.org/officeDocument/2006/relationships/hyperlink" Target="https://www.tiktok.com/@khanadolf/video/7566253398471953682?is_from_webapp=1&amp;sender_device=pc&amp;web_id=7640044015366276628" TargetMode="External"/><Relationship Id="rId1229" Type="http://schemas.openxmlformats.org/officeDocument/2006/relationships/hyperlink" Target="https://www.facebook.com/share/r/1BP1yeBwvF/" TargetMode="External"/><Relationship Id="rId3881" Type="http://schemas.openxmlformats.org/officeDocument/2006/relationships/hyperlink" Target="https://youtube.com/shorts/BJOAPO1CEus?si=j3VZEXMQpvLhLnun" TargetMode="External"/><Relationship Id="rId2550" Type="http://schemas.openxmlformats.org/officeDocument/2006/relationships/hyperlink" Target="https://www.tiktok.com/@khanadolf/video/7566253398471953682?is_from_webapp=1&amp;sender_device=pc&amp;web_id=7640044015366276628" TargetMode="External"/><Relationship Id="rId3880" Type="http://schemas.openxmlformats.org/officeDocument/2006/relationships/hyperlink" Target="https://youtube.com/shorts/BJOAPO1CEus?si=j3VZEXMQpvLhLnun" TargetMode="External"/><Relationship Id="rId1220" Type="http://schemas.openxmlformats.org/officeDocument/2006/relationships/hyperlink" Target="https://www.facebook.com/share/r/1DqExTY9Ma/" TargetMode="External"/><Relationship Id="rId2551" Type="http://schemas.openxmlformats.org/officeDocument/2006/relationships/hyperlink" Target="https://www.tiktok.com/@khanadolf/video/7566253398471953682?is_from_webapp=1&amp;sender_device=pc&amp;web_id=7640044015366276628" TargetMode="External"/><Relationship Id="rId3883" Type="http://schemas.openxmlformats.org/officeDocument/2006/relationships/hyperlink" Target="https://youtube.com/shorts/BJOAPO1CEus?si=j3VZEXMQpvLhLnun" TargetMode="External"/><Relationship Id="rId1221" Type="http://schemas.openxmlformats.org/officeDocument/2006/relationships/hyperlink" Target="https://www.facebook.com/share/r/1F2jfxPmMT/" TargetMode="External"/><Relationship Id="rId2552" Type="http://schemas.openxmlformats.org/officeDocument/2006/relationships/hyperlink" Target="https://www.tiktok.com/@khanadolf/video/7566253398471953682?is_from_webapp=1&amp;sender_device=pc&amp;web_id=7640044015366276628" TargetMode="External"/><Relationship Id="rId3882" Type="http://schemas.openxmlformats.org/officeDocument/2006/relationships/hyperlink" Target="https://youtube.com/shorts/BJOAPO1CEus?si=j3VZEXMQpvLhLnun" TargetMode="External"/><Relationship Id="rId1222" Type="http://schemas.openxmlformats.org/officeDocument/2006/relationships/hyperlink" Target="https://www.facebook.com/share/r/1F2jfxPmMT/" TargetMode="External"/><Relationship Id="rId2553" Type="http://schemas.openxmlformats.org/officeDocument/2006/relationships/hyperlink" Target="https://www.tiktok.com/@khanadolf/video/7566253398471953682?is_from_webapp=1&amp;sender_device=pc&amp;web_id=7640044015366276628" TargetMode="External"/><Relationship Id="rId3885" Type="http://schemas.openxmlformats.org/officeDocument/2006/relationships/hyperlink" Target="https://youtube.com/shorts/BJOAPO1CEus?si=j3VZEXMQpvLhLnun" TargetMode="External"/><Relationship Id="rId1223" Type="http://schemas.openxmlformats.org/officeDocument/2006/relationships/hyperlink" Target="https://www.facebook.com/share/p/1S8vkL3C5v/" TargetMode="External"/><Relationship Id="rId2554" Type="http://schemas.openxmlformats.org/officeDocument/2006/relationships/hyperlink" Target="https://www.tiktok.com/@khanadolf/video/7566253398471953682?is_from_webapp=1&amp;sender_device=pc&amp;web_id=7640044015366276628" TargetMode="External"/><Relationship Id="rId3884" Type="http://schemas.openxmlformats.org/officeDocument/2006/relationships/hyperlink" Target="https://youtube.com/shorts/BJOAPO1CEus?si=j3VZEXMQpvLhLnun" TargetMode="External"/><Relationship Id="rId2500" Type="http://schemas.openxmlformats.org/officeDocument/2006/relationships/hyperlink" Target="https://www.tiktok.com/@banglacurrent/video/7547686031328300295?is_from_webapp=1&amp;sender_device=pc&amp;web_id=7640044015366276628" TargetMode="External"/><Relationship Id="rId3832" Type="http://schemas.openxmlformats.org/officeDocument/2006/relationships/hyperlink" Target="https://www.facebook.com/share/p/1FZPX5sZkz/" TargetMode="External"/><Relationship Id="rId2501" Type="http://schemas.openxmlformats.org/officeDocument/2006/relationships/hyperlink" Target="https://www.tiktok.com/@khanadolf/video/7532169879944826120?is_from_webapp=1&amp;sender_device=pc&amp;web_id=7640044015366276628" TargetMode="External"/><Relationship Id="rId3831" Type="http://schemas.openxmlformats.org/officeDocument/2006/relationships/hyperlink" Target="https://www.facebook.com/share/p/1FZPX5sZkz/" TargetMode="External"/><Relationship Id="rId2502" Type="http://schemas.openxmlformats.org/officeDocument/2006/relationships/hyperlink" Target="https://www.tiktok.com/@khanadolf/video/7532169879944826120?is_from_webapp=1&amp;sender_device=pc&amp;web_id=7640044015366276628" TargetMode="External"/><Relationship Id="rId3834" Type="http://schemas.openxmlformats.org/officeDocument/2006/relationships/hyperlink" Target="https://www.facebook.com/share/p/1FZPX5sZkz/" TargetMode="External"/><Relationship Id="rId2503" Type="http://schemas.openxmlformats.org/officeDocument/2006/relationships/hyperlink" Target="https://www.tiktok.com/@khanadolf/video/7532169879944826120?is_from_webapp=1&amp;sender_device=pc&amp;web_id=7640044015366276628" TargetMode="External"/><Relationship Id="rId3833" Type="http://schemas.openxmlformats.org/officeDocument/2006/relationships/hyperlink" Target="https://www.facebook.com/share/p/1FZPX5sZkz/" TargetMode="External"/><Relationship Id="rId2504" Type="http://schemas.openxmlformats.org/officeDocument/2006/relationships/hyperlink" Target="https://www.tiktok.com/@khanadolf/video/7532169879944826120?is_from_webapp=1&amp;sender_device=pc&amp;web_id=7640044015366276628" TargetMode="External"/><Relationship Id="rId3836" Type="http://schemas.openxmlformats.org/officeDocument/2006/relationships/hyperlink" Target="https://www.facebook.com/share/p/1FZPX5sZkz/" TargetMode="External"/><Relationship Id="rId2505" Type="http://schemas.openxmlformats.org/officeDocument/2006/relationships/hyperlink" Target="https://www.tiktok.com/@khanadolf/video/7532169879944826120?is_from_webapp=1&amp;sender_device=pc&amp;web_id=7640044015366276628" TargetMode="External"/><Relationship Id="rId3835" Type="http://schemas.openxmlformats.org/officeDocument/2006/relationships/hyperlink" Target="https://www.facebook.com/share/p/1FZPX5sZkz/" TargetMode="External"/><Relationship Id="rId2506" Type="http://schemas.openxmlformats.org/officeDocument/2006/relationships/hyperlink" Target="https://www.tiktok.com/@khanadolf/video/7532169879944826120?is_from_webapp=1&amp;sender_device=pc&amp;web_id=7640044015366276628" TargetMode="External"/><Relationship Id="rId3838" Type="http://schemas.openxmlformats.org/officeDocument/2006/relationships/hyperlink" Target="https://www.facebook.com/share/p/1FZPX5sZkz/" TargetMode="External"/><Relationship Id="rId2507" Type="http://schemas.openxmlformats.org/officeDocument/2006/relationships/hyperlink" Target="https://www.tiktok.com/@khanadolf/video/7532169879944826120?is_from_webapp=1&amp;sender_device=pc&amp;web_id=7640044015366276628" TargetMode="External"/><Relationship Id="rId3837" Type="http://schemas.openxmlformats.org/officeDocument/2006/relationships/hyperlink" Target="https://www.facebook.com/share/p/1FZPX5sZkz/" TargetMode="External"/><Relationship Id="rId2508" Type="http://schemas.openxmlformats.org/officeDocument/2006/relationships/hyperlink" Target="https://www.tiktok.com/@khanadolf/video/7532169879944826120?is_from_webapp=1&amp;sender_device=pc&amp;web_id=7640044015366276628" TargetMode="External"/><Relationship Id="rId2509" Type="http://schemas.openxmlformats.org/officeDocument/2006/relationships/hyperlink" Target="https://www.tiktok.com/@khanadolf/video/7532169879944826120?is_from_webapp=1&amp;sender_device=pc&amp;web_id=7640044015366276628" TargetMode="External"/><Relationship Id="rId3839" Type="http://schemas.openxmlformats.org/officeDocument/2006/relationships/hyperlink" Target="https://www.facebook.com/share/p/1FZPX5sZkz/" TargetMode="External"/><Relationship Id="rId3830" Type="http://schemas.openxmlformats.org/officeDocument/2006/relationships/hyperlink" Target="https://www.facebook.com/share/p/1FZPX5sZkz/" TargetMode="External"/><Relationship Id="rId3821" Type="http://schemas.openxmlformats.org/officeDocument/2006/relationships/hyperlink" Target="https://www.facebook.com/share/p/1FZPX5sZkz/" TargetMode="External"/><Relationship Id="rId3820" Type="http://schemas.openxmlformats.org/officeDocument/2006/relationships/hyperlink" Target="https://www.facebook.com/share/p/1FZPX5sZkz/" TargetMode="External"/><Relationship Id="rId3823" Type="http://schemas.openxmlformats.org/officeDocument/2006/relationships/hyperlink" Target="https://www.facebook.com/share/p/1FZPX5sZkz/" TargetMode="External"/><Relationship Id="rId3822" Type="http://schemas.openxmlformats.org/officeDocument/2006/relationships/hyperlink" Target="https://www.facebook.com/share/p/1FZPX5sZkz/" TargetMode="External"/><Relationship Id="rId3825" Type="http://schemas.openxmlformats.org/officeDocument/2006/relationships/hyperlink" Target="https://www.facebook.com/share/p/1FZPX5sZkz/" TargetMode="External"/><Relationship Id="rId3824" Type="http://schemas.openxmlformats.org/officeDocument/2006/relationships/hyperlink" Target="https://www.facebook.com/share/p/1FZPX5sZkz/" TargetMode="External"/><Relationship Id="rId3827" Type="http://schemas.openxmlformats.org/officeDocument/2006/relationships/hyperlink" Target="https://www.facebook.com/share/p/1FZPX5sZkz/" TargetMode="External"/><Relationship Id="rId3826" Type="http://schemas.openxmlformats.org/officeDocument/2006/relationships/hyperlink" Target="https://www.facebook.com/share/p/1FZPX5sZkz/" TargetMode="External"/><Relationship Id="rId3829" Type="http://schemas.openxmlformats.org/officeDocument/2006/relationships/hyperlink" Target="https://www.facebook.com/share/p/1FZPX5sZkz/" TargetMode="External"/><Relationship Id="rId3828" Type="http://schemas.openxmlformats.org/officeDocument/2006/relationships/hyperlink" Target="https://www.facebook.com/share/p/1FZPX5sZkz/" TargetMode="External"/><Relationship Id="rId2522" Type="http://schemas.openxmlformats.org/officeDocument/2006/relationships/hyperlink" Target="https://www.tiktok.com/@khanadolf/video/7512849863357353224?is_from_webapp=1&amp;sender_device=pc&amp;web_id=7640044015366276628" TargetMode="External"/><Relationship Id="rId3854" Type="http://schemas.openxmlformats.org/officeDocument/2006/relationships/hyperlink" Target="https://www.facebook.com/share/r/1CkaDDwtUP/" TargetMode="External"/><Relationship Id="rId2523" Type="http://schemas.openxmlformats.org/officeDocument/2006/relationships/hyperlink" Target="https://www.tiktok.com/@khanadolf/video/7512849863357353224?is_from_webapp=1&amp;sender_device=pc&amp;web_id=7640044015366276628" TargetMode="External"/><Relationship Id="rId3853" Type="http://schemas.openxmlformats.org/officeDocument/2006/relationships/hyperlink" Target="https://www.facebook.com/share/r/1CkaDDwtUP/" TargetMode="External"/><Relationship Id="rId2524" Type="http://schemas.openxmlformats.org/officeDocument/2006/relationships/hyperlink" Target="https://www.tiktok.com/@khanadolf/video/7512849863357353224?is_from_webapp=1&amp;sender_device=pc&amp;web_id=7640044015366276628" TargetMode="External"/><Relationship Id="rId3856" Type="http://schemas.openxmlformats.org/officeDocument/2006/relationships/hyperlink" Target="https://www.facebook.com/share/r/1CkaDDwtUP/" TargetMode="External"/><Relationship Id="rId2525" Type="http://schemas.openxmlformats.org/officeDocument/2006/relationships/hyperlink" Target="https://www.tiktok.com/@khanadolf/video/7512849863357353224?is_from_webapp=1&amp;sender_device=pc&amp;web_id=7640044015366276628" TargetMode="External"/><Relationship Id="rId3855" Type="http://schemas.openxmlformats.org/officeDocument/2006/relationships/hyperlink" Target="https://www.facebook.com/share/r/1CkaDDwtUP/" TargetMode="External"/><Relationship Id="rId2526" Type="http://schemas.openxmlformats.org/officeDocument/2006/relationships/hyperlink" Target="https://www.tiktok.com/@khanadolf/video/7512849863357353224?is_from_webapp=1&amp;sender_device=pc&amp;web_id=7640044015366276628" TargetMode="External"/><Relationship Id="rId3858" Type="http://schemas.openxmlformats.org/officeDocument/2006/relationships/hyperlink" Target="https://www.facebook.com/share/r/1CkaDDwtUP/" TargetMode="External"/><Relationship Id="rId2527" Type="http://schemas.openxmlformats.org/officeDocument/2006/relationships/hyperlink" Target="https://www.tiktok.com/@khanadolf/video/7512849863357353224?is_from_webapp=1&amp;sender_device=pc&amp;web_id=7640044015366276628" TargetMode="External"/><Relationship Id="rId3857" Type="http://schemas.openxmlformats.org/officeDocument/2006/relationships/hyperlink" Target="https://www.facebook.com/share/r/1CkaDDwtUP/" TargetMode="External"/><Relationship Id="rId2528" Type="http://schemas.openxmlformats.org/officeDocument/2006/relationships/hyperlink" Target="https://www.tiktok.com/@khanadolf/video/7512849863357353224?is_from_webapp=1&amp;sender_device=pc&amp;web_id=7640044015366276628" TargetMode="External"/><Relationship Id="rId2529" Type="http://schemas.openxmlformats.org/officeDocument/2006/relationships/hyperlink" Target="https://www.tiktok.com/@khanadolf/video/7550352015428193543?is_from_webapp=1&amp;sender_device=pc&amp;web_id=7640044015366276628" TargetMode="External"/><Relationship Id="rId3859" Type="http://schemas.openxmlformats.org/officeDocument/2006/relationships/hyperlink" Target="https://www.facebook.com/share/r/1CkaDDwtUP/" TargetMode="External"/><Relationship Id="rId3850" Type="http://schemas.openxmlformats.org/officeDocument/2006/relationships/hyperlink" Target="https://www.facebook.com/share/p/1FZPX5sZkz/" TargetMode="External"/><Relationship Id="rId2520" Type="http://schemas.openxmlformats.org/officeDocument/2006/relationships/hyperlink" Target="https://www.tiktok.com/@khanadolf/video/7512849863357353224?is_from_webapp=1&amp;sender_device=pc&amp;web_id=7640044015366276628" TargetMode="External"/><Relationship Id="rId3852" Type="http://schemas.openxmlformats.org/officeDocument/2006/relationships/hyperlink" Target="https://www.facebook.com/share/r/1CkaDDwtUP/" TargetMode="External"/><Relationship Id="rId2521" Type="http://schemas.openxmlformats.org/officeDocument/2006/relationships/hyperlink" Target="https://www.tiktok.com/@khanadolf/video/7512849863357353224?is_from_webapp=1&amp;sender_device=pc&amp;web_id=7640044015366276628" TargetMode="External"/><Relationship Id="rId3851" Type="http://schemas.openxmlformats.org/officeDocument/2006/relationships/hyperlink" Target="https://www.facebook.com/share/p/1FZPX5sZkz/" TargetMode="External"/><Relationship Id="rId2511" Type="http://schemas.openxmlformats.org/officeDocument/2006/relationships/hyperlink" Target="https://www.tiktok.com/@khanadolf/video/7512849863357353224?is_from_webapp=1&amp;sender_device=pc&amp;web_id=7640044015366276628" TargetMode="External"/><Relationship Id="rId3843" Type="http://schemas.openxmlformats.org/officeDocument/2006/relationships/hyperlink" Target="https://www.facebook.com/share/p/1FZPX5sZkz/" TargetMode="External"/><Relationship Id="rId2512" Type="http://schemas.openxmlformats.org/officeDocument/2006/relationships/hyperlink" Target="https://www.tiktok.com/@khanadolf/video/7512849863357353224?is_from_webapp=1&amp;sender_device=pc&amp;web_id=7640044015366276628" TargetMode="External"/><Relationship Id="rId3842" Type="http://schemas.openxmlformats.org/officeDocument/2006/relationships/hyperlink" Target="https://www.facebook.com/share/p/1FZPX5sZkz/" TargetMode="External"/><Relationship Id="rId2513" Type="http://schemas.openxmlformats.org/officeDocument/2006/relationships/hyperlink" Target="https://www.tiktok.com/@khanadolf/video/7512849863357353224?is_from_webapp=1&amp;sender_device=pc&amp;web_id=7640044015366276628" TargetMode="External"/><Relationship Id="rId3845" Type="http://schemas.openxmlformats.org/officeDocument/2006/relationships/hyperlink" Target="https://www.facebook.com/share/p/1FZPX5sZkz/" TargetMode="External"/><Relationship Id="rId2514" Type="http://schemas.openxmlformats.org/officeDocument/2006/relationships/hyperlink" Target="https://www.tiktok.com/@khanadolf/video/7512849863357353224?is_from_webapp=1&amp;sender_device=pc&amp;web_id=7640044015366276628" TargetMode="External"/><Relationship Id="rId3844" Type="http://schemas.openxmlformats.org/officeDocument/2006/relationships/hyperlink" Target="https://www.facebook.com/share/p/1FZPX5sZkz/" TargetMode="External"/><Relationship Id="rId2515" Type="http://schemas.openxmlformats.org/officeDocument/2006/relationships/hyperlink" Target="https://www.tiktok.com/@khanadolf/video/7512849863357353224?is_from_webapp=1&amp;sender_device=pc&amp;web_id=7640044015366276628" TargetMode="External"/><Relationship Id="rId3847" Type="http://schemas.openxmlformats.org/officeDocument/2006/relationships/hyperlink" Target="https://www.facebook.com/share/p/1FZPX5sZkz/" TargetMode="External"/><Relationship Id="rId2516" Type="http://schemas.openxmlformats.org/officeDocument/2006/relationships/hyperlink" Target="https://www.tiktok.com/@khanadolf/video/7512849863357353224?is_from_webapp=1&amp;sender_device=pc&amp;web_id=7640044015366276628" TargetMode="External"/><Relationship Id="rId3846" Type="http://schemas.openxmlformats.org/officeDocument/2006/relationships/hyperlink" Target="https://www.facebook.com/share/p/1FZPX5sZkz/" TargetMode="External"/><Relationship Id="rId2517" Type="http://schemas.openxmlformats.org/officeDocument/2006/relationships/hyperlink" Target="https://www.tiktok.com/@khanadolf/video/7512849863357353224?is_from_webapp=1&amp;sender_device=pc&amp;web_id=7640044015366276628" TargetMode="External"/><Relationship Id="rId3849" Type="http://schemas.openxmlformats.org/officeDocument/2006/relationships/hyperlink" Target="https://www.facebook.com/share/p/1FZPX5sZkz/" TargetMode="External"/><Relationship Id="rId2518" Type="http://schemas.openxmlformats.org/officeDocument/2006/relationships/hyperlink" Target="https://www.tiktok.com/@khanadolf/video/7512849863357353224?is_from_webapp=1&amp;sender_device=pc&amp;web_id=7640044015366276628" TargetMode="External"/><Relationship Id="rId3848" Type="http://schemas.openxmlformats.org/officeDocument/2006/relationships/hyperlink" Target="https://www.facebook.com/share/p/1FZPX5sZkz/" TargetMode="External"/><Relationship Id="rId2519" Type="http://schemas.openxmlformats.org/officeDocument/2006/relationships/hyperlink" Target="https://www.tiktok.com/@khanadolf/video/7512849863357353224?is_from_webapp=1&amp;sender_device=pc&amp;web_id=7640044015366276628" TargetMode="External"/><Relationship Id="rId3841" Type="http://schemas.openxmlformats.org/officeDocument/2006/relationships/hyperlink" Target="https://www.facebook.com/share/p/1FZPX5sZkz/" TargetMode="External"/><Relationship Id="rId2510" Type="http://schemas.openxmlformats.org/officeDocument/2006/relationships/hyperlink" Target="https://www.tiktok.com/@khanadolf/video/7512849863357353224?is_from_webapp=1&amp;sender_device=pc&amp;web_id=7640044015366276628" TargetMode="External"/><Relationship Id="rId3840" Type="http://schemas.openxmlformats.org/officeDocument/2006/relationships/hyperlink" Target="https://www.facebook.com/share/p/1FZPX5sZkz/" TargetMode="External"/><Relationship Id="rId4327" Type="http://schemas.openxmlformats.org/officeDocument/2006/relationships/hyperlink" Target="https://youtube.com/shorts/vCNBu08FFxM?si=joMD5kE21xxwVSyz" TargetMode="External"/><Relationship Id="rId5659" Type="http://schemas.openxmlformats.org/officeDocument/2006/relationships/hyperlink" Target="https://www.instagram.com/reel/DZYDIRwq9pJ/?utm_source=ig_web_copy_link&amp;igsh=MzRlODBiNWFlZA==" TargetMode="External"/><Relationship Id="rId4326" Type="http://schemas.openxmlformats.org/officeDocument/2006/relationships/hyperlink" Target="https://youtube.com/shorts/vCNBu08FFxM?si=joMD5kE21xxwVSyz" TargetMode="External"/><Relationship Id="rId4329" Type="http://schemas.openxmlformats.org/officeDocument/2006/relationships/hyperlink" Target="https://youtube.com/shorts/vCNBu08FFxM?si=joMD5kE21xxwVSyz" TargetMode="External"/><Relationship Id="rId5657" Type="http://schemas.openxmlformats.org/officeDocument/2006/relationships/hyperlink" Target="https://www.instagram.com/reel/DZYDIRwq9pJ/?utm_source=ig_web_copy_link&amp;igsh=MzRlODBiNWFlZA==" TargetMode="External"/><Relationship Id="rId4328" Type="http://schemas.openxmlformats.org/officeDocument/2006/relationships/hyperlink" Target="https://youtube.com/shorts/vCNBu08FFxM?si=joMD5kE21xxwVSyz" TargetMode="External"/><Relationship Id="rId5658" Type="http://schemas.openxmlformats.org/officeDocument/2006/relationships/hyperlink" Target="https://www.instagram.com/reel/DZYDIRwq9pJ/?utm_source=ig_web_copy_link&amp;igsh=MzRlODBiNWFlZA==" TargetMode="External"/><Relationship Id="rId469" Type="http://schemas.openxmlformats.org/officeDocument/2006/relationships/hyperlink" Target="https://youtu.be/Qb2ds7X81FI?si=sD_1gwlOaYj_nQbJ" TargetMode="External"/><Relationship Id="rId468" Type="http://schemas.openxmlformats.org/officeDocument/2006/relationships/hyperlink" Target="https://youtu.be/Qb2ds7X81FI?si=sD_1gwlOaYj_nQbJ" TargetMode="External"/><Relationship Id="rId467" Type="http://schemas.openxmlformats.org/officeDocument/2006/relationships/hyperlink" Target="https://youtu.be/Qb2ds7X81FI?si=sD_1gwlOaYj_nQbJ" TargetMode="External"/><Relationship Id="rId1290" Type="http://schemas.openxmlformats.org/officeDocument/2006/relationships/hyperlink" Target="https://www.instagram.com/reel/DTnVkUbkeoc/?utm_source=ig_web_copy_link&amp;igsh=MzRlODBiNWFlZA==" TargetMode="External"/><Relationship Id="rId1291" Type="http://schemas.openxmlformats.org/officeDocument/2006/relationships/hyperlink" Target="https://www.instagram.com/reel/DTnVkUbkeoc/?utm_source=ig_web_copy_link&amp;igsh=MzRlODBiNWFlZA==" TargetMode="External"/><Relationship Id="rId1292" Type="http://schemas.openxmlformats.org/officeDocument/2006/relationships/hyperlink" Target="https://www.instagram.com/reel/C1fS1C6h7TL/?utm_source=ig_web_copy_link&amp;igsh=MzRlODBiNWFlZA==" TargetMode="External"/><Relationship Id="rId462" Type="http://schemas.openxmlformats.org/officeDocument/2006/relationships/hyperlink" Target="https://youtu.be/Avw4bVt4zHI?si=6SM8Z2pESyQYzf0C" TargetMode="External"/><Relationship Id="rId1293" Type="http://schemas.openxmlformats.org/officeDocument/2006/relationships/hyperlink" Target="https://www.instagram.com/reel/C1fS1C6h7TL/?utm_source=ig_web_copy_link&amp;igsh=MzRlODBiNWFlZA==" TargetMode="External"/><Relationship Id="rId5651" Type="http://schemas.openxmlformats.org/officeDocument/2006/relationships/hyperlink" Target="https://www.instagram.com/p/DZNHfMBEgFM/?utm_source=ig_web_copy_link&amp;igsh=MzRlODBiNWFlZA==" TargetMode="External"/><Relationship Id="rId461" Type="http://schemas.openxmlformats.org/officeDocument/2006/relationships/hyperlink" Target="https://youtu.be/Avw4bVt4zHI?si=6SM8Z2pESyQYzf0C" TargetMode="External"/><Relationship Id="rId1294" Type="http://schemas.openxmlformats.org/officeDocument/2006/relationships/hyperlink" Target="https://www.instagram.com/reel/DTYe9JIk60J/?utm_source=ig_web_copy_link&amp;igsh=MzRlODBiNWFlZA==" TargetMode="External"/><Relationship Id="rId5652" Type="http://schemas.openxmlformats.org/officeDocument/2006/relationships/hyperlink" Target="https://www.instagram.com/p/DZNHfMBEgFM/?utm_source=ig_web_copy_link&amp;igsh=MzRlODBiNWFlZA==" TargetMode="External"/><Relationship Id="rId460" Type="http://schemas.openxmlformats.org/officeDocument/2006/relationships/hyperlink" Target="https://youtu.be/Avw4bVt4zHI?si=6SM8Z2pESyQYzf0C" TargetMode="External"/><Relationship Id="rId1295" Type="http://schemas.openxmlformats.org/officeDocument/2006/relationships/hyperlink" Target="https://www.instagram.com/reel/DSsVkXSj9gw/?utm_source=ig_web_copy_link&amp;igsh=MzRlODBiNWFlZA==" TargetMode="External"/><Relationship Id="rId4321" Type="http://schemas.openxmlformats.org/officeDocument/2006/relationships/hyperlink" Target="https://youtube.com/shorts/vCNBu08FFxM?si=joMD5kE21xxwVSyz" TargetMode="External"/><Relationship Id="rId1296" Type="http://schemas.openxmlformats.org/officeDocument/2006/relationships/hyperlink" Target="https://www.instagram.com/reel/DSsVkXSj9gw/?utm_source=ig_web_copy_link&amp;igsh=MzRlODBiNWFlZA==" TargetMode="External"/><Relationship Id="rId4320" Type="http://schemas.openxmlformats.org/officeDocument/2006/relationships/hyperlink" Target="https://youtube.com/shorts/vCNBu08FFxM?si=joMD5kE21xxwVSyz" TargetMode="External"/><Relationship Id="rId5650" Type="http://schemas.openxmlformats.org/officeDocument/2006/relationships/hyperlink" Target="https://www.instagram.com/p/DZNHfMBEgFM/?utm_source=ig_web_copy_link&amp;igsh=MzRlODBiNWFlZA==" TargetMode="External"/><Relationship Id="rId466" Type="http://schemas.openxmlformats.org/officeDocument/2006/relationships/hyperlink" Target="https://youtu.be/Qb2ds7X81FI?si=sD_1gwlOaYj_nQbJ" TargetMode="External"/><Relationship Id="rId1297" Type="http://schemas.openxmlformats.org/officeDocument/2006/relationships/hyperlink" Target="https://www.instagram.com/reel/DSsVkXSj9gw/?utm_source=ig_web_copy_link&amp;igsh=MzRlODBiNWFlZA==" TargetMode="External"/><Relationship Id="rId4323" Type="http://schemas.openxmlformats.org/officeDocument/2006/relationships/hyperlink" Target="https://youtube.com/shorts/vCNBu08FFxM?si=joMD5kE21xxwVSyz" TargetMode="External"/><Relationship Id="rId5655" Type="http://schemas.openxmlformats.org/officeDocument/2006/relationships/hyperlink" Target="https://www.instagram.com/p/DXo7t7okl8n/?utm_source=ig_web_copy_link&amp;igsh=MzRlODBiNWFlZA==" TargetMode="External"/><Relationship Id="rId465" Type="http://schemas.openxmlformats.org/officeDocument/2006/relationships/hyperlink" Target="https://youtu.be/Qb2ds7X81FI?si=sD_1gwlOaYj_nQbJ" TargetMode="External"/><Relationship Id="rId1298" Type="http://schemas.openxmlformats.org/officeDocument/2006/relationships/hyperlink" Target="https://www.instagram.com/reel/DSsVkXSj9gw/?utm_source=ig_web_copy_link&amp;igsh=MzRlODBiNWFlZA==" TargetMode="External"/><Relationship Id="rId4322" Type="http://schemas.openxmlformats.org/officeDocument/2006/relationships/hyperlink" Target="https://youtube.com/shorts/vCNBu08FFxM?si=joMD5kE21xxwVSyz" TargetMode="External"/><Relationship Id="rId5656" Type="http://schemas.openxmlformats.org/officeDocument/2006/relationships/hyperlink" Target="https://www.instagram.com/reel/DZYDIRwq9pJ/?utm_source=ig_web_copy_link&amp;igsh=MzRlODBiNWFlZA==" TargetMode="External"/><Relationship Id="rId464" Type="http://schemas.openxmlformats.org/officeDocument/2006/relationships/hyperlink" Target="https://youtu.be/Qb2ds7X81FI?si=sD_1gwlOaYj_nQbJ" TargetMode="External"/><Relationship Id="rId1299" Type="http://schemas.openxmlformats.org/officeDocument/2006/relationships/hyperlink" Target="https://www.instagram.com/reel/DXbPBQCEYlR/?utm_source=ig_web_copy_link&amp;igsh=MzRlODBiNWFlZA==" TargetMode="External"/><Relationship Id="rId4325" Type="http://schemas.openxmlformats.org/officeDocument/2006/relationships/hyperlink" Target="https://youtube.com/shorts/vCNBu08FFxM?si=joMD5kE21xxwVSyz" TargetMode="External"/><Relationship Id="rId5653" Type="http://schemas.openxmlformats.org/officeDocument/2006/relationships/hyperlink" Target="https://www.instagram.com/p/DZNHfMBEgFM/?utm_source=ig_web_copy_link&amp;igsh=MzRlODBiNWFlZA==" TargetMode="External"/><Relationship Id="rId463" Type="http://schemas.openxmlformats.org/officeDocument/2006/relationships/hyperlink" Target="https://youtu.be/Avw4bVt4zHI?si=6SM8Z2pESyQYzf0C" TargetMode="External"/><Relationship Id="rId4324" Type="http://schemas.openxmlformats.org/officeDocument/2006/relationships/hyperlink" Target="https://youtube.com/shorts/vCNBu08FFxM?si=joMD5kE21xxwVSyz" TargetMode="External"/><Relationship Id="rId5654" Type="http://schemas.openxmlformats.org/officeDocument/2006/relationships/hyperlink" Target="https://www.instagram.com/p/DXo7t7okl8n/?utm_source=ig_web_copy_link" TargetMode="External"/><Relationship Id="rId4316" Type="http://schemas.openxmlformats.org/officeDocument/2006/relationships/hyperlink" Target="https://youtube.com/shorts/vCNBu08FFxM?si=joMD5kE21xxwVSyz" TargetMode="External"/><Relationship Id="rId5648" Type="http://schemas.openxmlformats.org/officeDocument/2006/relationships/hyperlink" Target="https://www.instagram.com/reel/DXuPB_rkrS5/?utm_source=ig_web_copy_link&amp;igsh=MzRlODBiNWFlZA==" TargetMode="External"/><Relationship Id="rId4315" Type="http://schemas.openxmlformats.org/officeDocument/2006/relationships/hyperlink" Target="https://youtube.com/shorts/vCNBu08FFxM?si=joMD5kE21xxwVSyz" TargetMode="External"/><Relationship Id="rId5649" Type="http://schemas.openxmlformats.org/officeDocument/2006/relationships/hyperlink" Target="https://www.instagram.com/reel/DXuPB_rkrS5/?utm_source=ig_web_copy_link&amp;igsh=MzRlODBiNWFlZA==" TargetMode="External"/><Relationship Id="rId4318" Type="http://schemas.openxmlformats.org/officeDocument/2006/relationships/hyperlink" Target="https://youtube.com/shorts/vCNBu08FFxM?si=joMD5kE21xxwVSyz" TargetMode="External"/><Relationship Id="rId5646" Type="http://schemas.openxmlformats.org/officeDocument/2006/relationships/hyperlink" Target="https://www.instagram.com/reel/DXuPB_rkrS5/?utm_source=ig_web_copy_link&amp;igsh=MzRlODBiNWFlZA==" TargetMode="External"/><Relationship Id="rId4317" Type="http://schemas.openxmlformats.org/officeDocument/2006/relationships/hyperlink" Target="https://youtube.com/shorts/vCNBu08FFxM?si=joMD5kE21xxwVSyz" TargetMode="External"/><Relationship Id="rId5647" Type="http://schemas.openxmlformats.org/officeDocument/2006/relationships/hyperlink" Target="https://www.instagram.com/reel/DXuPB_rkrS5/?utm_source=ig_web_copy_link&amp;igsh=MzRlODBiNWFlZA==" TargetMode="External"/><Relationship Id="rId4319" Type="http://schemas.openxmlformats.org/officeDocument/2006/relationships/hyperlink" Target="https://youtube.com/shorts/vCNBu08FFxM?si=joMD5kE21xxwVSyz" TargetMode="External"/><Relationship Id="rId459" Type="http://schemas.openxmlformats.org/officeDocument/2006/relationships/hyperlink" Target="https://youtu.be/Avw4bVt4zHI?si=6SM8Z2pESyQYzf0C" TargetMode="External"/><Relationship Id="rId458" Type="http://schemas.openxmlformats.org/officeDocument/2006/relationships/hyperlink" Target="https://youtu.be/Avw4bVt4zHI?si=6SM8Z2pESyQYzf0C" TargetMode="External"/><Relationship Id="rId457" Type="http://schemas.openxmlformats.org/officeDocument/2006/relationships/hyperlink" Target="https://youtu.be/Avw4bVt4zHI?si=6SM8Z2pESyQYzf0C" TargetMode="External"/><Relationship Id="rId456" Type="http://schemas.openxmlformats.org/officeDocument/2006/relationships/hyperlink" Target="https://youtu.be/Avw4bVt4zHI?si=6SM8Z2pESyQYzf0C" TargetMode="External"/><Relationship Id="rId1280" Type="http://schemas.openxmlformats.org/officeDocument/2006/relationships/hyperlink" Target="https://www.instagram.com/reel/DXRdWmMxnkQ/?utm_source=ig_web_copy_link&amp;igsh=MzRlODBiNWFlZA==" TargetMode="External"/><Relationship Id="rId1281" Type="http://schemas.openxmlformats.org/officeDocument/2006/relationships/hyperlink" Target="https://www.instagram.com/reel/DXRdWmMxnkQ/?utm_source=ig_web_copy_link&amp;igsh=MzRlODBiNWFlZA==" TargetMode="External"/><Relationship Id="rId451" Type="http://schemas.openxmlformats.org/officeDocument/2006/relationships/hyperlink" Target="https://youtu.be/eetyIkMDeO4?si=Ms6uco5QpxQTLacK" TargetMode="External"/><Relationship Id="rId1282" Type="http://schemas.openxmlformats.org/officeDocument/2006/relationships/hyperlink" Target="https://www.instagram.com/reel/DXRdWmMxnkQ/?utm_source=ig_web_copy_link&amp;igsh=MzRlODBiNWFlZA==" TargetMode="External"/><Relationship Id="rId5640" Type="http://schemas.openxmlformats.org/officeDocument/2006/relationships/hyperlink" Target="https://www.instagram.com/reel/DZRfbh6Ekle/?utm_source=ig_web_copy_link&amp;igsh=MzRlODBiNWFlZA==" TargetMode="External"/><Relationship Id="rId450" Type="http://schemas.openxmlformats.org/officeDocument/2006/relationships/hyperlink" Target="https://youtu.be/eetyIkMDeO4?si=Ms6uco5QpxQTLacK" TargetMode="External"/><Relationship Id="rId1283" Type="http://schemas.openxmlformats.org/officeDocument/2006/relationships/hyperlink" Target="https://www.instagram.com/reel/DXRdWmMxnkQ/?utm_source=ig_web_copy_link&amp;igsh=MzRlODBiNWFlZA==" TargetMode="External"/><Relationship Id="rId5641" Type="http://schemas.openxmlformats.org/officeDocument/2006/relationships/hyperlink" Target="https://www.instagram.com/reel/DZRfbh6Ekle/?utm_source=ig_web_copy_link&amp;igsh=MzRlODBiNWFlZA==" TargetMode="External"/><Relationship Id="rId1284" Type="http://schemas.openxmlformats.org/officeDocument/2006/relationships/hyperlink" Target="https://www.instagram.com/reel/DXRdWmMxnkQ/?utm_source=ig_web_copy_link&amp;igsh=MzRlODBiNWFlZA==" TargetMode="External"/><Relationship Id="rId4310" Type="http://schemas.openxmlformats.org/officeDocument/2006/relationships/hyperlink" Target="https://youtube.com/shorts/L4ALuCjF1Yc?si=uITqQEygF7NbpnNy" TargetMode="External"/><Relationship Id="rId1285" Type="http://schemas.openxmlformats.org/officeDocument/2006/relationships/hyperlink" Target="https://www.instagram.com/reel/CrbRMx0Lwwe/?utm_source=ig_web_copy_link&amp;igsh=MzRlODBiNWFlZA==" TargetMode="External"/><Relationship Id="rId455" Type="http://schemas.openxmlformats.org/officeDocument/2006/relationships/hyperlink" Target="https://youtu.be/eetyIkMDeO4?si=Ms6uco5QpxQTLacK" TargetMode="External"/><Relationship Id="rId1286" Type="http://schemas.openxmlformats.org/officeDocument/2006/relationships/hyperlink" Target="https://www.instagram.com/reel/CrbRMx0Lwwe/?utm_source=ig_web_copy_link&amp;igsh=MzRlODBiNWFlZA==" TargetMode="External"/><Relationship Id="rId4312" Type="http://schemas.openxmlformats.org/officeDocument/2006/relationships/hyperlink" Target="https://youtube.com/shorts/L4ALuCjF1Yc?si=uITqQEygF7NbpnNy" TargetMode="External"/><Relationship Id="rId5644" Type="http://schemas.openxmlformats.org/officeDocument/2006/relationships/hyperlink" Target="https://www.instagram.com/reel/DY61WV8Etn1/?utm_source=ig_web_copy_link&amp;igsh=MzRlODBiNWFlZA==" TargetMode="External"/><Relationship Id="rId454" Type="http://schemas.openxmlformats.org/officeDocument/2006/relationships/hyperlink" Target="https://youtu.be/eetyIkMDeO4?si=Ms6uco5QpxQTLacK" TargetMode="External"/><Relationship Id="rId1287" Type="http://schemas.openxmlformats.org/officeDocument/2006/relationships/hyperlink" Target="https://www.instagram.com/reel/CrbRMx0Lwwe/?utm_source=ig_web_copy_link&amp;igsh=MzRlODBiNWFlZA==" TargetMode="External"/><Relationship Id="rId4311" Type="http://schemas.openxmlformats.org/officeDocument/2006/relationships/hyperlink" Target="https://youtube.com/shorts/L4ALuCjF1Yc?si=uITqQEygF7NbpnNy" TargetMode="External"/><Relationship Id="rId5645" Type="http://schemas.openxmlformats.org/officeDocument/2006/relationships/hyperlink" Target="https://www.instagram.com/reel/DXuPB_rkrS5/?utm_source=ig_web_copy_link&amp;igsh=MzRlODBiNWFlZA==" TargetMode="External"/><Relationship Id="rId453" Type="http://schemas.openxmlformats.org/officeDocument/2006/relationships/hyperlink" Target="https://youtu.be/eetyIkMDeO4?si=Ms6uco5QpxQTLacK" TargetMode="External"/><Relationship Id="rId1288" Type="http://schemas.openxmlformats.org/officeDocument/2006/relationships/hyperlink" Target="https://www.instagram.com/reel/DTnVkUbkeoc/?utm_source=ig_web_copy_link&amp;igsh=MzRlODBiNWFlZA==" TargetMode="External"/><Relationship Id="rId4314" Type="http://schemas.openxmlformats.org/officeDocument/2006/relationships/hyperlink" Target="https://youtube.com/shorts/L4ALuCjF1Yc?si=uITqQEygF7NbpnNy" TargetMode="External"/><Relationship Id="rId5642" Type="http://schemas.openxmlformats.org/officeDocument/2006/relationships/hyperlink" Target="https://www.instagram.com/reel/DZRfbh6Ekle/?utm_source=ig_web_copy_link&amp;igsh=MzRlODBiNWFlZA==" TargetMode="External"/><Relationship Id="rId452" Type="http://schemas.openxmlformats.org/officeDocument/2006/relationships/hyperlink" Target="https://youtu.be/eetyIkMDeO4?si=Ms6uco5QpxQTLacK" TargetMode="External"/><Relationship Id="rId1289" Type="http://schemas.openxmlformats.org/officeDocument/2006/relationships/hyperlink" Target="https://www.instagram.com/reel/DTnVkUbkeoc/?utm_source=ig_web_copy_link&amp;igsh=MzRlODBiNWFlZA==" TargetMode="External"/><Relationship Id="rId4313" Type="http://schemas.openxmlformats.org/officeDocument/2006/relationships/hyperlink" Target="https://youtube.com/shorts/L4ALuCjF1Yc?si=uITqQEygF7NbpnNy" TargetMode="External"/><Relationship Id="rId5643" Type="http://schemas.openxmlformats.org/officeDocument/2006/relationships/hyperlink" Target="https://www.instagram.com/reel/DZRfbh6Ekle/?utm_source=ig_web_copy_link&amp;igsh=MzRlODBiNWFlZA==" TargetMode="External"/><Relationship Id="rId3018" Type="http://schemas.openxmlformats.org/officeDocument/2006/relationships/hyperlink" Target="https://www.facebook.com/share/r/1DMccoVTuF/" TargetMode="External"/><Relationship Id="rId4349" Type="http://schemas.openxmlformats.org/officeDocument/2006/relationships/hyperlink" Target="https://www.instagram.com/reel/DXMBYBYD1VQ/?utm_source=ig_web_copy_link&amp;igsh=MzRlODBiNWFlZA==" TargetMode="External"/><Relationship Id="rId3017" Type="http://schemas.openxmlformats.org/officeDocument/2006/relationships/hyperlink" Target="https://www.facebook.com/share/r/1DMccoVTuF/" TargetMode="External"/><Relationship Id="rId4348" Type="http://schemas.openxmlformats.org/officeDocument/2006/relationships/hyperlink" Target="https://www.instagram.com/reel/DXMBYBYD1VQ/?utm_source=ig_web_copy_link&amp;igsh=MzRlODBiNWFlZA==" TargetMode="External"/><Relationship Id="rId5679" Type="http://schemas.openxmlformats.org/officeDocument/2006/relationships/hyperlink" Target="https://www.instagram.com/reel/DYzj5aFzkdo/?utm_source=ig_web_copy_link&amp;igsh=MzRlODBiNWFlZA==" TargetMode="External"/><Relationship Id="rId3019" Type="http://schemas.openxmlformats.org/officeDocument/2006/relationships/hyperlink" Target="https://www.facebook.com/share/r/1DMccoVTuF/" TargetMode="External"/><Relationship Id="rId491" Type="http://schemas.openxmlformats.org/officeDocument/2006/relationships/hyperlink" Target="https://youtube.com/shorts/nNFS7q2OQ9g?si=wlb5knFWbs_fiHXE" TargetMode="External"/><Relationship Id="rId490" Type="http://schemas.openxmlformats.org/officeDocument/2006/relationships/hyperlink" Target="https://youtube.com/shorts/nNFS7q2OQ9g?si=wlb5knFWbs_fiHXE" TargetMode="External"/><Relationship Id="rId489" Type="http://schemas.openxmlformats.org/officeDocument/2006/relationships/hyperlink" Target="https://youtube.com/shorts/nNFS7q2OQ9g?si=wlb5knFWbs_fiHXE" TargetMode="External"/><Relationship Id="rId5670" Type="http://schemas.openxmlformats.org/officeDocument/2006/relationships/hyperlink" Target="https://www.instagram.com/reel/DYzj5aFzkdo/?utm_source=ig_web_copy_link&amp;igsh=MzRlODBiNWFlZA==" TargetMode="External"/><Relationship Id="rId484" Type="http://schemas.openxmlformats.org/officeDocument/2006/relationships/hyperlink" Target="https://youtube.com/shorts/nNFS7q2OQ9g?si=wlb5knFWbs_fiHXE" TargetMode="External"/><Relationship Id="rId3010" Type="http://schemas.openxmlformats.org/officeDocument/2006/relationships/hyperlink" Target="https://www.facebook.com/share/r/1DMccoVTuF/" TargetMode="External"/><Relationship Id="rId4341" Type="http://schemas.openxmlformats.org/officeDocument/2006/relationships/hyperlink" Target="https://youtube.com/shorts/e8S7WgziTt4?si=T1XpabpP59M7nSlP" TargetMode="External"/><Relationship Id="rId5673" Type="http://schemas.openxmlformats.org/officeDocument/2006/relationships/hyperlink" Target="https://www.instagram.com/reel/DYzj5aFzkdo/?utm_source=ig_web_copy_link&amp;igsh=MzRlODBiNWFlZA==" TargetMode="External"/><Relationship Id="rId483" Type="http://schemas.openxmlformats.org/officeDocument/2006/relationships/hyperlink" Target="https://youtube.com/shorts/nNFS7q2OQ9g?si=wlb5knFWbs_fiHXE" TargetMode="External"/><Relationship Id="rId4340" Type="http://schemas.openxmlformats.org/officeDocument/2006/relationships/hyperlink" Target="https://youtube.com/shorts/e8S7WgziTt4?si=T1XpabpP59M7nSlP" TargetMode="External"/><Relationship Id="rId5674" Type="http://schemas.openxmlformats.org/officeDocument/2006/relationships/hyperlink" Target="https://www.instagram.com/reel/DYzj5aFzkdo/?utm_source=ig_web_copy_link&amp;igsh=MzRlODBiNWFlZA==" TargetMode="External"/><Relationship Id="rId482" Type="http://schemas.openxmlformats.org/officeDocument/2006/relationships/hyperlink" Target="https://youtube.com/shorts/nNFS7q2OQ9g?si=wlb5knFWbs_fiHXE" TargetMode="External"/><Relationship Id="rId3012" Type="http://schemas.openxmlformats.org/officeDocument/2006/relationships/hyperlink" Target="https://www.facebook.com/share/r/1DMccoVTuF/" TargetMode="External"/><Relationship Id="rId4343" Type="http://schemas.openxmlformats.org/officeDocument/2006/relationships/hyperlink" Target="https://www.instagram.com/reel/DXMBYBYD1VQ/?utm_source=ig_web_copy_link&amp;igsh=MzRlODBiNWFlZA==" TargetMode="External"/><Relationship Id="rId5671" Type="http://schemas.openxmlformats.org/officeDocument/2006/relationships/hyperlink" Target="https://www.instagram.com/reel/DYzj5aFzkdo/?utm_source=ig_web_copy_link&amp;igsh=MzRlODBiNWFlZA==" TargetMode="External"/><Relationship Id="rId481" Type="http://schemas.openxmlformats.org/officeDocument/2006/relationships/hyperlink" Target="https://youtube.com/shorts/nNFS7q2OQ9g?si=wlb5knFWbs_fiHXE" TargetMode="External"/><Relationship Id="rId3011" Type="http://schemas.openxmlformats.org/officeDocument/2006/relationships/hyperlink" Target="https://www.facebook.com/share/r/1DMccoVTuF/" TargetMode="External"/><Relationship Id="rId4342" Type="http://schemas.openxmlformats.org/officeDocument/2006/relationships/hyperlink" Target="https://www.instagram.com/reel/DXMBYBYD1VQ/?utm_source=ig_web_copy_link&amp;igsh=MzRlODBiNWFlZA==" TargetMode="External"/><Relationship Id="rId5672" Type="http://schemas.openxmlformats.org/officeDocument/2006/relationships/hyperlink" Target="https://www.instagram.com/reel/DYzj5aFzkdo/?utm_source=ig_web_copy_link&amp;igsh=MzRlODBiNWFlZA==" TargetMode="External"/><Relationship Id="rId488" Type="http://schemas.openxmlformats.org/officeDocument/2006/relationships/hyperlink" Target="https://youtube.com/shorts/nNFS7q2OQ9g?si=wlb5knFWbs_fiHXE" TargetMode="External"/><Relationship Id="rId3014" Type="http://schemas.openxmlformats.org/officeDocument/2006/relationships/hyperlink" Target="https://www.facebook.com/share/r/1DMccoVTuF/" TargetMode="External"/><Relationship Id="rId4345" Type="http://schemas.openxmlformats.org/officeDocument/2006/relationships/hyperlink" Target="https://www.instagram.com/reel/DXMBYBYD1VQ/?utm_source=ig_web_copy_link&amp;igsh=MzRlODBiNWFlZA==" TargetMode="External"/><Relationship Id="rId5677" Type="http://schemas.openxmlformats.org/officeDocument/2006/relationships/hyperlink" Target="https://www.instagram.com/reel/DYzj5aFzkdo/?utm_source=ig_web_copy_link&amp;igsh=MzRlODBiNWFlZA==" TargetMode="External"/><Relationship Id="rId487" Type="http://schemas.openxmlformats.org/officeDocument/2006/relationships/hyperlink" Target="https://youtube.com/shorts/nNFS7q2OQ9g?si=wlb5knFWbs_fiHXE" TargetMode="External"/><Relationship Id="rId3013" Type="http://schemas.openxmlformats.org/officeDocument/2006/relationships/hyperlink" Target="https://www.facebook.com/share/r/1DMccoVTuF/" TargetMode="External"/><Relationship Id="rId4344" Type="http://schemas.openxmlformats.org/officeDocument/2006/relationships/hyperlink" Target="https://www.instagram.com/reel/DXMBYBYD1VQ/?utm_source=ig_web_copy_link&amp;igsh=MzRlODBiNWFlZA==" TargetMode="External"/><Relationship Id="rId5678" Type="http://schemas.openxmlformats.org/officeDocument/2006/relationships/hyperlink" Target="https://www.instagram.com/reel/DYzj5aFzkdo/?utm_source=ig_web_copy_link&amp;igsh=MzRlODBiNWFlZA==" TargetMode="External"/><Relationship Id="rId486" Type="http://schemas.openxmlformats.org/officeDocument/2006/relationships/hyperlink" Target="https://youtube.com/shorts/nNFS7q2OQ9g?si=wlb5knFWbs_fiHXE" TargetMode="External"/><Relationship Id="rId3016" Type="http://schemas.openxmlformats.org/officeDocument/2006/relationships/hyperlink" Target="https://www.facebook.com/share/r/1DMccoVTuF/" TargetMode="External"/><Relationship Id="rId4347" Type="http://schemas.openxmlformats.org/officeDocument/2006/relationships/hyperlink" Target="https://www.instagram.com/reel/DXMBYBYD1VQ/?utm_source=ig_web_copy_link&amp;igsh=MzRlODBiNWFlZA==" TargetMode="External"/><Relationship Id="rId5675" Type="http://schemas.openxmlformats.org/officeDocument/2006/relationships/hyperlink" Target="https://www.instagram.com/reel/DYzj5aFzkdo/?utm_source=ig_web_copy_link&amp;igsh=MzRlODBiNWFlZA==" TargetMode="External"/><Relationship Id="rId485" Type="http://schemas.openxmlformats.org/officeDocument/2006/relationships/hyperlink" Target="https://youtube.com/shorts/nNFS7q2OQ9g?si=wlb5knFWbs_fiHXE" TargetMode="External"/><Relationship Id="rId3015" Type="http://schemas.openxmlformats.org/officeDocument/2006/relationships/hyperlink" Target="https://www.facebook.com/share/r/1DMccoVTuF/" TargetMode="External"/><Relationship Id="rId4346" Type="http://schemas.openxmlformats.org/officeDocument/2006/relationships/hyperlink" Target="https://www.instagram.com/reel/DXMBYBYD1VQ/?utm_source=ig_web_copy_link&amp;igsh=MzRlODBiNWFlZA==" TargetMode="External"/><Relationship Id="rId5676" Type="http://schemas.openxmlformats.org/officeDocument/2006/relationships/hyperlink" Target="https://www.instagram.com/reel/DYzj5aFzkdo/?utm_source=ig_web_copy_link&amp;igsh=MzRlODBiNWFlZA==" TargetMode="External"/><Relationship Id="rId3007" Type="http://schemas.openxmlformats.org/officeDocument/2006/relationships/hyperlink" Target="https://www.facebook.com/share/r/1DMccoVTuF/" TargetMode="External"/><Relationship Id="rId4338" Type="http://schemas.openxmlformats.org/officeDocument/2006/relationships/hyperlink" Target="https://youtube.com/shorts/e8S7WgziTt4?si=T1XpabpP59M7nSlP" TargetMode="External"/><Relationship Id="rId3006" Type="http://schemas.openxmlformats.org/officeDocument/2006/relationships/hyperlink" Target="https://www.facebook.com/share/r/1DMccoVTuF/" TargetMode="External"/><Relationship Id="rId4337" Type="http://schemas.openxmlformats.org/officeDocument/2006/relationships/hyperlink" Target="https://youtube.com/shorts/e8S7WgziTt4?si=T1XpabpP59M7nSlP" TargetMode="External"/><Relationship Id="rId3009" Type="http://schemas.openxmlformats.org/officeDocument/2006/relationships/hyperlink" Target="https://www.facebook.com/share/r/1DMccoVTuF/" TargetMode="External"/><Relationship Id="rId5668" Type="http://schemas.openxmlformats.org/officeDocument/2006/relationships/hyperlink" Target="https://www.instagram.com/reel/DYzj5aFzkdo/?utm_source=ig_web_copy_link&amp;igsh=MzRlODBiNWFlZA==" TargetMode="External"/><Relationship Id="rId3008" Type="http://schemas.openxmlformats.org/officeDocument/2006/relationships/hyperlink" Target="https://www.facebook.com/share/r/1DMccoVTuF/" TargetMode="External"/><Relationship Id="rId4339" Type="http://schemas.openxmlformats.org/officeDocument/2006/relationships/hyperlink" Target="https://youtube.com/shorts/e8S7WgziTt4?si=T1XpabpP59M7nSlP" TargetMode="External"/><Relationship Id="rId5669" Type="http://schemas.openxmlformats.org/officeDocument/2006/relationships/hyperlink" Target="https://www.instagram.com/reel/DYzj5aFzkdo/?utm_source=ig_web_copy_link&amp;igsh=MzRlODBiNWFlZA==" TargetMode="External"/><Relationship Id="rId480" Type="http://schemas.openxmlformats.org/officeDocument/2006/relationships/hyperlink" Target="https://youtube.com/shorts/nNFS7q2OQ9g?si=wlb5knFWbs_fiHXE" TargetMode="External"/><Relationship Id="rId479" Type="http://schemas.openxmlformats.org/officeDocument/2006/relationships/hyperlink" Target="https://youtube.com/shorts/nNFS7q2OQ9g?si=wlb5knFWbs_fiHXE" TargetMode="External"/><Relationship Id="rId478" Type="http://schemas.openxmlformats.org/officeDocument/2006/relationships/hyperlink" Target="https://youtube.com/shorts/nNFS7q2OQ9g?si=wlb5knFWbs_fiHXE" TargetMode="External"/><Relationship Id="rId473" Type="http://schemas.openxmlformats.org/officeDocument/2006/relationships/hyperlink" Target="https://youtu.be/Qb2ds7X81FI?si=sD_1gwlOaYj_nQbJ" TargetMode="External"/><Relationship Id="rId4330" Type="http://schemas.openxmlformats.org/officeDocument/2006/relationships/hyperlink" Target="https://youtube.com/shorts/tz6IbnGaKAo?si=TemCzmZtArEa5Un4" TargetMode="External"/><Relationship Id="rId5662" Type="http://schemas.openxmlformats.org/officeDocument/2006/relationships/hyperlink" Target="https://www.instagram.com/reel/DZYDIRwq9pJ/?utm_source=ig_web_copy_link&amp;igsh=MzRlODBiNWFlZA==" TargetMode="External"/><Relationship Id="rId472" Type="http://schemas.openxmlformats.org/officeDocument/2006/relationships/hyperlink" Target="https://youtu.be/Qb2ds7X81FI?si=sD_1gwlOaYj_nQbJ" TargetMode="External"/><Relationship Id="rId5663" Type="http://schemas.openxmlformats.org/officeDocument/2006/relationships/hyperlink" Target="https://www.instagram.com/reel/DZYDIRwq9pJ/?utm_source=ig_web_copy_link&amp;igsh=MzRlODBiNWFlZA==" TargetMode="External"/><Relationship Id="rId471" Type="http://schemas.openxmlformats.org/officeDocument/2006/relationships/hyperlink" Target="https://youtu.be/Qb2ds7X81FI?si=sD_1gwlOaYj_nQbJ" TargetMode="External"/><Relationship Id="rId3001" Type="http://schemas.openxmlformats.org/officeDocument/2006/relationships/hyperlink" Target="https://www.facebook.com/share/r/1DMccoVTuF/" TargetMode="External"/><Relationship Id="rId4332" Type="http://schemas.openxmlformats.org/officeDocument/2006/relationships/hyperlink" Target="https://youtube.com/shorts/e8S7WgziTt4?si=T1XpabpP59M7nSlP" TargetMode="External"/><Relationship Id="rId5660" Type="http://schemas.openxmlformats.org/officeDocument/2006/relationships/hyperlink" Target="https://www.instagram.com/reel/DZYDIRwq9pJ/?utm_source=ig_web_copy_link&amp;igsh=MzRlODBiNWFlZA==" TargetMode="External"/><Relationship Id="rId470" Type="http://schemas.openxmlformats.org/officeDocument/2006/relationships/hyperlink" Target="https://youtu.be/Qb2ds7X81FI?si=sD_1gwlOaYj_nQbJ" TargetMode="External"/><Relationship Id="rId3000" Type="http://schemas.openxmlformats.org/officeDocument/2006/relationships/hyperlink" Target="https://www.facebook.com/share/r/1DMccoVTuF/" TargetMode="External"/><Relationship Id="rId4331" Type="http://schemas.openxmlformats.org/officeDocument/2006/relationships/hyperlink" Target="https://youtube.com/shorts/tz6IbnGaKAo?si=TemCzmZtArEa5Un4" TargetMode="External"/><Relationship Id="rId5661" Type="http://schemas.openxmlformats.org/officeDocument/2006/relationships/hyperlink" Target="https://www.instagram.com/reel/DZYDIRwq9pJ/?utm_source=ig_web_copy_link&amp;igsh=MzRlODBiNWFlZA==" TargetMode="External"/><Relationship Id="rId477" Type="http://schemas.openxmlformats.org/officeDocument/2006/relationships/hyperlink" Target="https://youtube.com/shorts/nNFS7q2OQ9g?si=wlb5knFWbs_fiHXE" TargetMode="External"/><Relationship Id="rId3003" Type="http://schemas.openxmlformats.org/officeDocument/2006/relationships/hyperlink" Target="https://www.facebook.com/share/r/1DMccoVTuF/" TargetMode="External"/><Relationship Id="rId4334" Type="http://schemas.openxmlformats.org/officeDocument/2006/relationships/hyperlink" Target="https://youtube.com/shorts/e8S7WgziTt4?si=T1XpabpP59M7nSlP" TargetMode="External"/><Relationship Id="rId5666" Type="http://schemas.openxmlformats.org/officeDocument/2006/relationships/hyperlink" Target="https://www.instagram.com/reel/DZYDIRwq9pJ/?utm_source=ig_web_copy_link&amp;igsh=MzRlODBiNWFlZA==" TargetMode="External"/><Relationship Id="rId476" Type="http://schemas.openxmlformats.org/officeDocument/2006/relationships/hyperlink" Target="https://youtube.com/shorts/nNFS7q2OQ9g?si=wlb5knFWbs_fiHXE" TargetMode="External"/><Relationship Id="rId3002" Type="http://schemas.openxmlformats.org/officeDocument/2006/relationships/hyperlink" Target="https://www.facebook.com/share/r/1DMccoVTuF/" TargetMode="External"/><Relationship Id="rId4333" Type="http://schemas.openxmlformats.org/officeDocument/2006/relationships/hyperlink" Target="https://youtube.com/shorts/e8S7WgziTt4?si=T1XpabpP59M7nSlP" TargetMode="External"/><Relationship Id="rId5667" Type="http://schemas.openxmlformats.org/officeDocument/2006/relationships/hyperlink" Target="https://www.instagram.com/reel/DZYDIRwq9pJ/?utm_source=ig_web_copy_link&amp;igsh=MzRlODBiNWFlZA==" TargetMode="External"/><Relationship Id="rId475" Type="http://schemas.openxmlformats.org/officeDocument/2006/relationships/hyperlink" Target="https://youtube.com/shorts/nNFS7q2OQ9g?si=wlb5knFWbs_fiHXE" TargetMode="External"/><Relationship Id="rId3005" Type="http://schemas.openxmlformats.org/officeDocument/2006/relationships/hyperlink" Target="https://www.facebook.com/share/r/1DMccoVTuF/" TargetMode="External"/><Relationship Id="rId4336" Type="http://schemas.openxmlformats.org/officeDocument/2006/relationships/hyperlink" Target="https://youtube.com/shorts/e8S7WgziTt4?si=T1XpabpP59M7nSlP" TargetMode="External"/><Relationship Id="rId5664" Type="http://schemas.openxmlformats.org/officeDocument/2006/relationships/hyperlink" Target="https://www.instagram.com/reel/DZYDIRwq9pJ/?utm_source=ig_web_copy_link&amp;igsh=MzRlODBiNWFlZA==" TargetMode="External"/><Relationship Id="rId474" Type="http://schemas.openxmlformats.org/officeDocument/2006/relationships/hyperlink" Target="https://youtu.be/Qb2ds7X81FI?si=sD_1gwlOaYj_nQbJ" TargetMode="External"/><Relationship Id="rId3004" Type="http://schemas.openxmlformats.org/officeDocument/2006/relationships/hyperlink" Target="https://www.facebook.com/share/r/1DMccoVTuF/" TargetMode="External"/><Relationship Id="rId4335" Type="http://schemas.openxmlformats.org/officeDocument/2006/relationships/hyperlink" Target="https://youtube.com/shorts/e8S7WgziTt4?si=T1XpabpP59M7nSlP" TargetMode="External"/><Relationship Id="rId5665" Type="http://schemas.openxmlformats.org/officeDocument/2006/relationships/hyperlink" Target="https://www.instagram.com/reel/DZYDIRwq9pJ/?utm_source=ig_web_copy_link&amp;igsh=MzRlODBiNWFlZA==" TargetMode="External"/><Relationship Id="rId1257" Type="http://schemas.openxmlformats.org/officeDocument/2006/relationships/hyperlink" Target="https://www.instagram.com/reel/DXevWm0DIpk/?utm_source=ig_web_copy_link&amp;igsh=MzRlODBiNWFlZA==" TargetMode="External"/><Relationship Id="rId2588" Type="http://schemas.openxmlformats.org/officeDocument/2006/relationships/hyperlink" Target="https://www.facebook.com/share/v/1Kk3vzyLvF/" TargetMode="External"/><Relationship Id="rId5615" Type="http://schemas.openxmlformats.org/officeDocument/2006/relationships/hyperlink" Target="https://x.com/Nilima2023/status/2063212096276627932?s=20" TargetMode="External"/><Relationship Id="rId1258" Type="http://schemas.openxmlformats.org/officeDocument/2006/relationships/hyperlink" Target="https://www.instagram.com/reel/DXevWm0DIpk/?utm_source=ig_web_copy_link&amp;igsh=MzRlODBiNWFlZA==" TargetMode="External"/><Relationship Id="rId2589" Type="http://schemas.openxmlformats.org/officeDocument/2006/relationships/hyperlink" Target="https://www.facebook.com/share/v/1Kk3vzyLvF/" TargetMode="External"/><Relationship Id="rId5616" Type="http://schemas.openxmlformats.org/officeDocument/2006/relationships/hyperlink" Target="https://x.com/Nilima2023/status/2063212096276627932?s=20" TargetMode="External"/><Relationship Id="rId1259" Type="http://schemas.openxmlformats.org/officeDocument/2006/relationships/hyperlink" Target="https://www.instagram.com/reel/DXevWm0DIpk/?utm_source=ig_web_copy_link&amp;igsh=MzRlODBiNWFlZA==" TargetMode="External"/><Relationship Id="rId5613" Type="http://schemas.openxmlformats.org/officeDocument/2006/relationships/hyperlink" Target="https://x.com/Nilima2023/status/2063212096276627932?s=20" TargetMode="External"/><Relationship Id="rId5614" Type="http://schemas.openxmlformats.org/officeDocument/2006/relationships/hyperlink" Target="https://x.com/Nilima2023/status/2063212096276627932?s=20" TargetMode="External"/><Relationship Id="rId5619" Type="http://schemas.openxmlformats.org/officeDocument/2006/relationships/hyperlink" Target="https://x.com/Nilima2023/status/2063212096276627932?s=20" TargetMode="External"/><Relationship Id="rId5617" Type="http://schemas.openxmlformats.org/officeDocument/2006/relationships/hyperlink" Target="https://x.com/Nilima2023/status/2063212096276627932?s=20" TargetMode="External"/><Relationship Id="rId5618" Type="http://schemas.openxmlformats.org/officeDocument/2006/relationships/hyperlink" Target="https://x.com/Nilima2023/status/2063212096276627932?s=20" TargetMode="External"/><Relationship Id="rId426" Type="http://schemas.openxmlformats.org/officeDocument/2006/relationships/hyperlink" Target="https://youtu.be/wYHRNHmBVJE?si=23Lhn_eJXjRjJRQh" TargetMode="External"/><Relationship Id="rId425" Type="http://schemas.openxmlformats.org/officeDocument/2006/relationships/hyperlink" Target="https://youtu.be/wYHRNHmBVJE?si=23Lhn_eJXjRjJRQh" TargetMode="External"/><Relationship Id="rId424" Type="http://schemas.openxmlformats.org/officeDocument/2006/relationships/hyperlink" Target="https://youtu.be/wYHRNHmBVJE?si=23Lhn_eJXjRjJRQh" TargetMode="External"/><Relationship Id="rId423" Type="http://schemas.openxmlformats.org/officeDocument/2006/relationships/hyperlink" Target="https://youtu.be/wYHRNHmBVJE?si=23Lhn_eJXjRjJRQh" TargetMode="External"/><Relationship Id="rId429" Type="http://schemas.openxmlformats.org/officeDocument/2006/relationships/hyperlink" Target="https://youtu.be/wYHRNHmBVJE?si=23Lhn_eJXjRjJRQh" TargetMode="External"/><Relationship Id="rId428" Type="http://schemas.openxmlformats.org/officeDocument/2006/relationships/hyperlink" Target="https://youtu.be/wYHRNHmBVJE?si=23Lhn_eJXjRjJRQh" TargetMode="External"/><Relationship Id="rId427" Type="http://schemas.openxmlformats.org/officeDocument/2006/relationships/hyperlink" Target="https://youtu.be/wYHRNHmBVJE?si=23Lhn_eJXjRjJRQh" TargetMode="External"/><Relationship Id="rId2580" Type="http://schemas.openxmlformats.org/officeDocument/2006/relationships/hyperlink" Target="https://www.tiktok.com/@khanadolf/video/7334011452128300289?is_from_webapp=1&amp;sender_device=pc&amp;web_id=7640044015366276628" TargetMode="External"/><Relationship Id="rId1250" Type="http://schemas.openxmlformats.org/officeDocument/2006/relationships/hyperlink" Target="https://www.instagram.com/reel/DXPmHCSE-R2/?utm_source=ig_web_copy_link&amp;igsh=MzRlODBiNWFlZA==" TargetMode="External"/><Relationship Id="rId2581" Type="http://schemas.openxmlformats.org/officeDocument/2006/relationships/hyperlink" Target="https://www.tiktok.com/@khanadolf/video/7334011452128300289?is_from_webapp=1&amp;sender_device=pc&amp;web_id=7640044015366276628" TargetMode="External"/><Relationship Id="rId1251" Type="http://schemas.openxmlformats.org/officeDocument/2006/relationships/hyperlink" Target="https://www.instagram.com/reel/DXevWm0DIpk/?utm_source=ig_web_copy_link&amp;igsh=MzRlODBiNWFlZA==" TargetMode="External"/><Relationship Id="rId2582" Type="http://schemas.openxmlformats.org/officeDocument/2006/relationships/hyperlink" Target="https://www.tiktok.com/@khanadolf/video/7334011452128300289?is_from_webapp=1&amp;sender_device=pc&amp;web_id=7640044015366276628" TargetMode="External"/><Relationship Id="rId1252" Type="http://schemas.openxmlformats.org/officeDocument/2006/relationships/hyperlink" Target="https://www.instagram.com/reel/DXevWm0DIpk/?utm_source=ig_web_copy_link&amp;igsh=MzRlODBiNWFlZA==" TargetMode="External"/><Relationship Id="rId2583" Type="http://schemas.openxmlformats.org/officeDocument/2006/relationships/hyperlink" Target="https://www.tiktok.com/@khanadolf/video/7334011452128300289?is_from_webapp=1&amp;sender_device=pc&amp;web_id=7640044015366276628" TargetMode="External"/><Relationship Id="rId422" Type="http://schemas.openxmlformats.org/officeDocument/2006/relationships/hyperlink" Target="https://youtu.be/wYHRNHmBVJE?si=23Lhn_eJXjRjJRQh" TargetMode="External"/><Relationship Id="rId1253" Type="http://schemas.openxmlformats.org/officeDocument/2006/relationships/hyperlink" Target="https://www.instagram.com/reel/DXevWm0DIpk/?utm_source=ig_web_copy_link&amp;igsh=MzRlODBiNWFlZA==" TargetMode="External"/><Relationship Id="rId2584" Type="http://schemas.openxmlformats.org/officeDocument/2006/relationships/hyperlink" Target="https://www.tiktok.com/@khanadolf/video/7334011452128300289?is_from_webapp=1&amp;sender_device=pc&amp;web_id=7640044015366276628" TargetMode="External"/><Relationship Id="rId5611" Type="http://schemas.openxmlformats.org/officeDocument/2006/relationships/hyperlink" Target="https://x.com/Nilima2023/status/2063281194201227297?s=20" TargetMode="External"/><Relationship Id="rId421" Type="http://schemas.openxmlformats.org/officeDocument/2006/relationships/hyperlink" Target="https://youtu.be/wYHRNHmBVJE?si=23Lhn_eJXjRjJRQh" TargetMode="External"/><Relationship Id="rId1254" Type="http://schemas.openxmlformats.org/officeDocument/2006/relationships/hyperlink" Target="https://www.instagram.com/reel/DXevWm0DIpk/?utm_source=ig_web_copy_link&amp;igsh=MzRlODBiNWFlZA==" TargetMode="External"/><Relationship Id="rId2585" Type="http://schemas.openxmlformats.org/officeDocument/2006/relationships/hyperlink" Target="https://www.tiktok.com/@khanadolf/video/7334011452128300289?is_from_webapp=1&amp;sender_device=pc&amp;web_id=7640044015366276628" TargetMode="External"/><Relationship Id="rId5612" Type="http://schemas.openxmlformats.org/officeDocument/2006/relationships/hyperlink" Target="https://x.com/Nilima2023/status/2063212096276627932?s=20" TargetMode="External"/><Relationship Id="rId420" Type="http://schemas.openxmlformats.org/officeDocument/2006/relationships/hyperlink" Target="https://youtu.be/wYHRNHmBVJE?si=23Lhn_eJXjRjJRQh" TargetMode="External"/><Relationship Id="rId1255" Type="http://schemas.openxmlformats.org/officeDocument/2006/relationships/hyperlink" Target="https://www.instagram.com/reel/DXevWm0DIpk/?utm_source=ig_web_copy_link&amp;igsh=MzRlODBiNWFlZA==" TargetMode="External"/><Relationship Id="rId2586" Type="http://schemas.openxmlformats.org/officeDocument/2006/relationships/hyperlink" Target="https://www.tiktok.com/@khanadolf/video/7334011452128300289?is_from_webapp=1&amp;sender_device=pc&amp;web_id=7640044015366276628" TargetMode="External"/><Relationship Id="rId1256" Type="http://schemas.openxmlformats.org/officeDocument/2006/relationships/hyperlink" Target="https://www.instagram.com/reel/DXevWm0DIpk/?utm_source=ig_web_copy_link&amp;igsh=MzRlODBiNWFlZA==" TargetMode="External"/><Relationship Id="rId2587" Type="http://schemas.openxmlformats.org/officeDocument/2006/relationships/hyperlink" Target="https://www.facebook.com/share/v/1Kk3vzyLvF/" TargetMode="External"/><Relationship Id="rId5610" Type="http://schemas.openxmlformats.org/officeDocument/2006/relationships/hyperlink" Target="https://x.com/Nilima2023/status/2063281194201227297?s=20" TargetMode="External"/><Relationship Id="rId1246" Type="http://schemas.openxmlformats.org/officeDocument/2006/relationships/hyperlink" Target="https://www.instagram.com/p/DSuYlx3E3lk/?utm_source=ig_web_copy_link&amp;igsh=MzRlODBiNWFlZA==" TargetMode="External"/><Relationship Id="rId2577" Type="http://schemas.openxmlformats.org/officeDocument/2006/relationships/hyperlink" Target="https://www.tiktok.com/@khanadolf/video/7334011452128300289?is_from_webapp=1&amp;sender_device=pc&amp;web_id=7640044015366276628" TargetMode="External"/><Relationship Id="rId5604" Type="http://schemas.openxmlformats.org/officeDocument/2006/relationships/hyperlink" Target="https://x.com/Nilima2023/status/2063451712736936426?s=20" TargetMode="External"/><Relationship Id="rId1247" Type="http://schemas.openxmlformats.org/officeDocument/2006/relationships/hyperlink" Target="https://www.instagram.com/p/DSuYlx3E3lk/?utm_source=ig_web_copy_link&amp;igsh=MzRlODBiNWFlZA==" TargetMode="External"/><Relationship Id="rId2578" Type="http://schemas.openxmlformats.org/officeDocument/2006/relationships/hyperlink" Target="https://www.tiktok.com/@khanadolf/video/7334011452128300289?is_from_webapp=1&amp;sender_device=pc&amp;web_id=7640044015366276628" TargetMode="External"/><Relationship Id="rId5605" Type="http://schemas.openxmlformats.org/officeDocument/2006/relationships/hyperlink" Target="https://x.com/Nilima2023/status/2063451712736936426?s=20" TargetMode="External"/><Relationship Id="rId1248" Type="http://schemas.openxmlformats.org/officeDocument/2006/relationships/hyperlink" Target="https://www.instagram.com/reel/DXPmHCSE-R2/?utm_source=ig_web_copy_link&amp;igsh=MzRlODBiNWFlZA==" TargetMode="External"/><Relationship Id="rId2579" Type="http://schemas.openxmlformats.org/officeDocument/2006/relationships/hyperlink" Target="https://www.tiktok.com/@khanadolf/video/7334011452128300289?is_from_webapp=1&amp;sender_device=pc&amp;web_id=7640044015366276628" TargetMode="External"/><Relationship Id="rId5602" Type="http://schemas.openxmlformats.org/officeDocument/2006/relationships/hyperlink" Target="https://x.com/Nilima2023/status/2063537896536309767?s=20" TargetMode="External"/><Relationship Id="rId1249" Type="http://schemas.openxmlformats.org/officeDocument/2006/relationships/hyperlink" Target="https://www.instagram.com/reel/DXPmHCSE-R2/?utm_source=ig_web_copy_link&amp;igsh=MzRlODBiNWFlZA==" TargetMode="External"/><Relationship Id="rId5603" Type="http://schemas.openxmlformats.org/officeDocument/2006/relationships/hyperlink" Target="https://x.com/Nilima2023/status/2063451712736936426?s=20" TargetMode="External"/><Relationship Id="rId5608" Type="http://schemas.openxmlformats.org/officeDocument/2006/relationships/hyperlink" Target="https://x.com/Nilima2023/status/2063281194201227297?s=20" TargetMode="External"/><Relationship Id="rId5609" Type="http://schemas.openxmlformats.org/officeDocument/2006/relationships/hyperlink" Target="https://x.com/Nilima2023/status/2063281194201227297?s=20" TargetMode="External"/><Relationship Id="rId5606" Type="http://schemas.openxmlformats.org/officeDocument/2006/relationships/hyperlink" Target="https://x.com/Nilima2023/status/2063281194201227297?s=20" TargetMode="External"/><Relationship Id="rId5607" Type="http://schemas.openxmlformats.org/officeDocument/2006/relationships/hyperlink" Target="https://x.com/Nilima2023/status/2063281194201227297?s=20" TargetMode="External"/><Relationship Id="rId415" Type="http://schemas.openxmlformats.org/officeDocument/2006/relationships/hyperlink" Target="https://youtu.be/wYHRNHmBVJE?si=23Lhn_eJXjRjJRQh" TargetMode="External"/><Relationship Id="rId414" Type="http://schemas.openxmlformats.org/officeDocument/2006/relationships/hyperlink" Target="https://youtu.be/wYHRNHmBVJE?si=23Lhn_eJXjRjJRQh" TargetMode="External"/><Relationship Id="rId413" Type="http://schemas.openxmlformats.org/officeDocument/2006/relationships/hyperlink" Target="https://youtu.be/wYHRNHmBVJE?si=23Lhn_eJXjRjJRQh" TargetMode="External"/><Relationship Id="rId412" Type="http://schemas.openxmlformats.org/officeDocument/2006/relationships/hyperlink" Target="https://youtu.be/wYHRNHmBVJE?si=23Lhn_eJXjRjJRQh" TargetMode="External"/><Relationship Id="rId419" Type="http://schemas.openxmlformats.org/officeDocument/2006/relationships/hyperlink" Target="https://youtu.be/wYHRNHmBVJE?si=23Lhn_eJXjRjJRQh" TargetMode="External"/><Relationship Id="rId418" Type="http://schemas.openxmlformats.org/officeDocument/2006/relationships/hyperlink" Target="https://youtu.be/wYHRNHmBVJE?si=23Lhn_eJXjRjJRQh" TargetMode="External"/><Relationship Id="rId417" Type="http://schemas.openxmlformats.org/officeDocument/2006/relationships/hyperlink" Target="https://youtu.be/wYHRNHmBVJE?si=23Lhn_eJXjRjJRQh" TargetMode="External"/><Relationship Id="rId416" Type="http://schemas.openxmlformats.org/officeDocument/2006/relationships/hyperlink" Target="https://youtu.be/wYHRNHmBVJE?si=23Lhn_eJXjRjJRQh" TargetMode="External"/><Relationship Id="rId2570" Type="http://schemas.openxmlformats.org/officeDocument/2006/relationships/hyperlink" Target="https://www.tiktok.com/@khanadolf/video/7364412743551667462?is_from_webapp=1&amp;sender_device=pc&amp;web_id=7640044015366276628" TargetMode="External"/><Relationship Id="rId1240" Type="http://schemas.openxmlformats.org/officeDocument/2006/relationships/hyperlink" Target="https://www.facebook.com/share/p/1CyvnNSLoa/" TargetMode="External"/><Relationship Id="rId2571" Type="http://schemas.openxmlformats.org/officeDocument/2006/relationships/hyperlink" Target="https://www.tiktok.com/@khanadolf/video/7364412743551667462?is_from_webapp=1&amp;sender_device=pc&amp;web_id=7640044015366276628" TargetMode="External"/><Relationship Id="rId1241" Type="http://schemas.openxmlformats.org/officeDocument/2006/relationships/hyperlink" Target="https://www.instagram.com/p/DSuYlx3E3lk/?utm_source=ig_web_copy_link&amp;igsh=MzRlODBiNWFlZA==" TargetMode="External"/><Relationship Id="rId2572" Type="http://schemas.openxmlformats.org/officeDocument/2006/relationships/hyperlink" Target="https://www.tiktok.com/@khanadolf/video/7364412743551667462?is_from_webapp=1&amp;sender_device=pc&amp;web_id=7640044015366276628" TargetMode="External"/><Relationship Id="rId411" Type="http://schemas.openxmlformats.org/officeDocument/2006/relationships/hyperlink" Target="https://youtu.be/wYHRNHmBVJE?si=23Lhn_eJXjRjJRQh" TargetMode="External"/><Relationship Id="rId1242" Type="http://schemas.openxmlformats.org/officeDocument/2006/relationships/hyperlink" Target="https://www.instagram.com/p/DSuYlx3E3lk/?utm_source=ig_web_copy_link&amp;igsh=MzRlODBiNWFlZA==" TargetMode="External"/><Relationship Id="rId2573" Type="http://schemas.openxmlformats.org/officeDocument/2006/relationships/hyperlink" Target="https://www.tiktok.com/@khanadolf/video/7364412743551667462?is_from_webapp=1&amp;sender_device=pc&amp;web_id=7640044015366276628" TargetMode="External"/><Relationship Id="rId5600" Type="http://schemas.openxmlformats.org/officeDocument/2006/relationships/hyperlink" Target="https://x.com/Nilima2023/status/2063537896536309767?s=20" TargetMode="External"/><Relationship Id="rId410" Type="http://schemas.openxmlformats.org/officeDocument/2006/relationships/hyperlink" Target="https://youtu.be/wYHRNHmBVJE?si=23Lhn_eJXjRjJRQh" TargetMode="External"/><Relationship Id="rId1243" Type="http://schemas.openxmlformats.org/officeDocument/2006/relationships/hyperlink" Target="https://www.instagram.com/p/DSuYlx3E3lk/?utm_source=ig_web_copy_link&amp;igsh=MzRlODBiNWFlZA==" TargetMode="External"/><Relationship Id="rId2574" Type="http://schemas.openxmlformats.org/officeDocument/2006/relationships/hyperlink" Target="https://www.tiktok.com/@khanadolf/video/7334011452128300289?is_from_webapp=1&amp;sender_device=pc&amp;web_id=7640044015366276628" TargetMode="External"/><Relationship Id="rId5601" Type="http://schemas.openxmlformats.org/officeDocument/2006/relationships/hyperlink" Target="https://x.com/Nilima2023/status/2063537896536309767?s=20" TargetMode="External"/><Relationship Id="rId1244" Type="http://schemas.openxmlformats.org/officeDocument/2006/relationships/hyperlink" Target="https://www.instagram.com/p/DSuYlx3E3lk/?utm_source=ig_web_copy_link&amp;igsh=MzRlODBiNWFlZA==" TargetMode="External"/><Relationship Id="rId2575" Type="http://schemas.openxmlformats.org/officeDocument/2006/relationships/hyperlink" Target="https://www.tiktok.com/@khanadolf/video/7334011452128300289?is_from_webapp=1&amp;sender_device=pc&amp;web_id=7640044015366276628" TargetMode="External"/><Relationship Id="rId1245" Type="http://schemas.openxmlformats.org/officeDocument/2006/relationships/hyperlink" Target="https://www.facebook.com/share/r/1D2A2XVfJ7/" TargetMode="External"/><Relationship Id="rId2576" Type="http://schemas.openxmlformats.org/officeDocument/2006/relationships/hyperlink" Target="https://www.tiktok.com/@khanadolf/video/7334011452128300289?is_from_webapp=1&amp;sender_device=pc&amp;web_id=7640044015366276628" TargetMode="External"/><Relationship Id="rId1279" Type="http://schemas.openxmlformats.org/officeDocument/2006/relationships/hyperlink" Target="https://www.instagram.com/reel/DXRdWmMxnkQ/?utm_source=ig_web_copy_link&amp;igsh=MzRlODBiNWFlZA==" TargetMode="External"/><Relationship Id="rId4305" Type="http://schemas.openxmlformats.org/officeDocument/2006/relationships/hyperlink" Target="https://youtube.com/shorts/VwGYcxGIC3Y?si=jgmeLdU_SLsU2Egq" TargetMode="External"/><Relationship Id="rId5637" Type="http://schemas.openxmlformats.org/officeDocument/2006/relationships/hyperlink" Target="https://www.instagram.com/reel/DZRfbh6Ekle/?utm_source=ig_web_copy_link&amp;igsh=MzRlODBiNWFlZA==" TargetMode="External"/><Relationship Id="rId4304" Type="http://schemas.openxmlformats.org/officeDocument/2006/relationships/hyperlink" Target="https://youtube.com/shorts/VwGYcxGIC3Y?si=jgmeLdU_SLsU2Egq" TargetMode="External"/><Relationship Id="rId5638" Type="http://schemas.openxmlformats.org/officeDocument/2006/relationships/hyperlink" Target="https://www.instagram.com/reel/DZRfbh6Ekle/?utm_source=ig_web_copy_link&amp;igsh=MzRlODBiNWFlZA==" TargetMode="External"/><Relationship Id="rId4307" Type="http://schemas.openxmlformats.org/officeDocument/2006/relationships/hyperlink" Target="https://youtube.com/shorts/L4ALuCjF1Yc?si=uITqQEygF7NbpnNy" TargetMode="External"/><Relationship Id="rId5635" Type="http://schemas.openxmlformats.org/officeDocument/2006/relationships/hyperlink" Target="https://www.instagram.com/reel/DZRfbh6Ekle/?utm_source=ig_web_copy_link&amp;igsh=MzRlODBiNWFlZA==" TargetMode="External"/><Relationship Id="rId4306" Type="http://schemas.openxmlformats.org/officeDocument/2006/relationships/hyperlink" Target="https://youtube.com/shorts/L4ALuCjF1Yc?si=uITqQEygF7NbpnNy" TargetMode="External"/><Relationship Id="rId5636" Type="http://schemas.openxmlformats.org/officeDocument/2006/relationships/hyperlink" Target="https://www.instagram.com/reel/DZRfbh6Ekle/?utm_source=ig_web_copy_link&amp;igsh=MzRlODBiNWFlZA==" TargetMode="External"/><Relationship Id="rId4309" Type="http://schemas.openxmlformats.org/officeDocument/2006/relationships/hyperlink" Target="https://youtube.com/shorts/L4ALuCjF1Yc?si=uITqQEygF7NbpnNy" TargetMode="External"/><Relationship Id="rId4308" Type="http://schemas.openxmlformats.org/officeDocument/2006/relationships/hyperlink" Target="https://youtube.com/shorts/L4ALuCjF1Yc?si=uITqQEygF7NbpnNy" TargetMode="External"/><Relationship Id="rId5639" Type="http://schemas.openxmlformats.org/officeDocument/2006/relationships/hyperlink" Target="https://www.instagram.com/reel/DZRfbh6Ekle/?utm_source=ig_web_copy_link&amp;igsh=MzRlODBiNWFlZA==" TargetMode="External"/><Relationship Id="rId448" Type="http://schemas.openxmlformats.org/officeDocument/2006/relationships/hyperlink" Target="https://youtu.be/eetyIkMDeO4?si=Ms6uco5QpxQTLacK" TargetMode="External"/><Relationship Id="rId447" Type="http://schemas.openxmlformats.org/officeDocument/2006/relationships/hyperlink" Target="https://youtu.be/wYHRNHmBVJE?si=23Lhn_eJXjRjJRQh" TargetMode="External"/><Relationship Id="rId446" Type="http://schemas.openxmlformats.org/officeDocument/2006/relationships/hyperlink" Target="https://youtu.be/wYHRNHmBVJE?si=23Lhn_eJXjRjJRQh" TargetMode="External"/><Relationship Id="rId445" Type="http://schemas.openxmlformats.org/officeDocument/2006/relationships/hyperlink" Target="https://youtu.be/wYHRNHmBVJE?si=23Lhn_eJXjRjJRQh" TargetMode="External"/><Relationship Id="rId449" Type="http://schemas.openxmlformats.org/officeDocument/2006/relationships/hyperlink" Target="https://youtu.be/eetyIkMDeO4?si=Ms6uco5QpxQTLacK" TargetMode="External"/><Relationship Id="rId1270" Type="http://schemas.openxmlformats.org/officeDocument/2006/relationships/hyperlink" Target="https://www.instagram.com/reel/DWHE1cNjKST/?utm_source=ig_web_copy_link&amp;igsh=MzRlODBiNWFlZA==" TargetMode="External"/><Relationship Id="rId440" Type="http://schemas.openxmlformats.org/officeDocument/2006/relationships/hyperlink" Target="https://youtu.be/wYHRNHmBVJE?si=23Lhn_eJXjRjJRQh" TargetMode="External"/><Relationship Id="rId1271" Type="http://schemas.openxmlformats.org/officeDocument/2006/relationships/hyperlink" Target="https://www.instagram.com/reel/DWHE1cNjKST/?utm_source=ig_web_copy_link&amp;igsh=MzRlODBiNWFlZA==" TargetMode="External"/><Relationship Id="rId1272" Type="http://schemas.openxmlformats.org/officeDocument/2006/relationships/hyperlink" Target="https://www.instagram.com/reel/DWHE1cNjKST/?utm_source=ig_web_copy_link&amp;igsh=MzRlODBiNWFlZA==" TargetMode="External"/><Relationship Id="rId5630" Type="http://schemas.openxmlformats.org/officeDocument/2006/relationships/hyperlink" Target="https://www.instagram.com/reel/DZX8kiVyekm/?utm_source=ig_web_copy_link&amp;igsh=MzRlODBiNWFlZA==" TargetMode="External"/><Relationship Id="rId1273" Type="http://schemas.openxmlformats.org/officeDocument/2006/relationships/hyperlink" Target="https://www.instagram.com/reel/DWHE1cNjKST/?utm_source=ig_web_copy_link&amp;igsh=MzRlODBiNWFlZA==" TargetMode="External"/><Relationship Id="rId1274" Type="http://schemas.openxmlformats.org/officeDocument/2006/relationships/hyperlink" Target="https://www.instagram.com/reel/DWHE1cNjKST/?utm_source=ig_web_copy_link&amp;igsh=MzRlODBiNWFlZA==" TargetMode="External"/><Relationship Id="rId444" Type="http://schemas.openxmlformats.org/officeDocument/2006/relationships/hyperlink" Target="https://youtu.be/wYHRNHmBVJE?si=23Lhn_eJXjRjJRQh" TargetMode="External"/><Relationship Id="rId1275" Type="http://schemas.openxmlformats.org/officeDocument/2006/relationships/hyperlink" Target="https://www.instagram.com/reel/DXRdWmMxnkQ/?utm_source=ig_web_copy_link&amp;igsh=MzRlODBiNWFlZA==" TargetMode="External"/><Relationship Id="rId4301" Type="http://schemas.openxmlformats.org/officeDocument/2006/relationships/hyperlink" Target="https://youtube.com/shorts/EwWoGDNTb2I?si=SmfjMDnz8D4uzEGT" TargetMode="External"/><Relationship Id="rId5633" Type="http://schemas.openxmlformats.org/officeDocument/2006/relationships/hyperlink" Target="https://www.instagram.com/reel/DZX8kiVyekm/?utm_source=ig_web_copy_link&amp;igsh=MzRlODBiNWFlZA==" TargetMode="External"/><Relationship Id="rId443" Type="http://schemas.openxmlformats.org/officeDocument/2006/relationships/hyperlink" Target="https://youtu.be/wYHRNHmBVJE?si=23Lhn_eJXjRjJRQh" TargetMode="External"/><Relationship Id="rId1276" Type="http://schemas.openxmlformats.org/officeDocument/2006/relationships/hyperlink" Target="https://www.instagram.com/reel/DXRdWmMxnkQ/?utm_source=ig_web_copy_link&amp;igsh=MzRlODBiNWFlZA==" TargetMode="External"/><Relationship Id="rId4300" Type="http://schemas.openxmlformats.org/officeDocument/2006/relationships/hyperlink" Target="https://youtube.com/shorts/EwWoGDNTb2I?si=SmfjMDnz8D4uzEGT" TargetMode="External"/><Relationship Id="rId5634" Type="http://schemas.openxmlformats.org/officeDocument/2006/relationships/hyperlink" Target="https://www.instagram.com/reel/DZUa07TDvRE/?utm_source=ig_web_copy_link&amp;igsh=MzRlODBiNWFlZA==" TargetMode="External"/><Relationship Id="rId442" Type="http://schemas.openxmlformats.org/officeDocument/2006/relationships/hyperlink" Target="https://youtu.be/wYHRNHmBVJE?si=23Lhn_eJXjRjJRQh" TargetMode="External"/><Relationship Id="rId1277" Type="http://schemas.openxmlformats.org/officeDocument/2006/relationships/hyperlink" Target="https://www.instagram.com/reel/DXRdWmMxnkQ/?utm_source=ig_web_copy_link&amp;igsh=MzRlODBiNWFlZA==" TargetMode="External"/><Relationship Id="rId4303" Type="http://schemas.openxmlformats.org/officeDocument/2006/relationships/hyperlink" Target="https://youtube.com/shorts/VwGYcxGIC3Y?si=jgmeLdU_SLsU2Egq" TargetMode="External"/><Relationship Id="rId5631" Type="http://schemas.openxmlformats.org/officeDocument/2006/relationships/hyperlink" Target="https://www.instagram.com/reel/DZX8kiVyekm/?utm_source=ig_web_copy_link&amp;igsh=MzRlODBiNWFlZA==" TargetMode="External"/><Relationship Id="rId441" Type="http://schemas.openxmlformats.org/officeDocument/2006/relationships/hyperlink" Target="https://youtu.be/wYHRNHmBVJE?si=23Lhn_eJXjRjJRQh" TargetMode="External"/><Relationship Id="rId1278" Type="http://schemas.openxmlformats.org/officeDocument/2006/relationships/hyperlink" Target="https://www.instagram.com/reel/DXRdWmMxnkQ/?utm_source=ig_web_copy_link&amp;igsh=MzRlODBiNWFlZA==" TargetMode="External"/><Relationship Id="rId4302" Type="http://schemas.openxmlformats.org/officeDocument/2006/relationships/hyperlink" Target="https://youtube.com/shorts/EwWoGDNTb2I?si=SmfjMDnz8D4uzEGT" TargetMode="External"/><Relationship Id="rId5632" Type="http://schemas.openxmlformats.org/officeDocument/2006/relationships/hyperlink" Target="https://www.instagram.com/reel/DZX8kiVyekm/?utm_source=ig_web_copy_link&amp;igsh=MzRlODBiNWFlZA==" TargetMode="External"/><Relationship Id="rId1268" Type="http://schemas.openxmlformats.org/officeDocument/2006/relationships/hyperlink" Target="https://www.instagram.com/reel/DWHE1cNjKST/?utm_source=ig_web_copy_link&amp;igsh=MzRlODBiNWFlZA==" TargetMode="External"/><Relationship Id="rId2599" Type="http://schemas.openxmlformats.org/officeDocument/2006/relationships/hyperlink" Target="https://www.facebook.com/share/v/1Kk3vzyLvF/" TargetMode="External"/><Relationship Id="rId5626" Type="http://schemas.openxmlformats.org/officeDocument/2006/relationships/hyperlink" Target="https://www.instagram.com/reel/DZZ-nROR7d_/?utm_source=ig_web_copy_link&amp;igsh=MzRlODBiNWFlZA==" TargetMode="External"/><Relationship Id="rId1269" Type="http://schemas.openxmlformats.org/officeDocument/2006/relationships/hyperlink" Target="https://www.instagram.com/reel/DWHE1cNjKST/?utm_source=ig_web_copy_link&amp;igsh=MzRlODBiNWFlZA==" TargetMode="External"/><Relationship Id="rId5627" Type="http://schemas.openxmlformats.org/officeDocument/2006/relationships/hyperlink" Target="https://www.instagram.com/reel/DZX8kiVyekm/?utm_source=ig_web_copy_link&amp;igsh=MzRlODBiNWFlZA==" TargetMode="External"/><Relationship Id="rId5624" Type="http://schemas.openxmlformats.org/officeDocument/2006/relationships/hyperlink" Target="https://www.instagram.com/reel/DZZoUSWCAB1/?utm_source=ig_web_copy_link&amp;igsh=MzRlODBiNWFlZA==" TargetMode="External"/><Relationship Id="rId5625" Type="http://schemas.openxmlformats.org/officeDocument/2006/relationships/hyperlink" Target="https://www.instagram.com/reel/DZZoUSWCAB1/?utm_source=ig_web_copy_link&amp;igsh=MzRlODBiNWFlZA==" TargetMode="External"/><Relationship Id="rId5628" Type="http://schemas.openxmlformats.org/officeDocument/2006/relationships/hyperlink" Target="https://www.instagram.com/reel/DZX8kiVyekm/?utm_source=ig_web_copy_link&amp;igsh=MzRlODBiNWFlZA==" TargetMode="External"/><Relationship Id="rId5629" Type="http://schemas.openxmlformats.org/officeDocument/2006/relationships/hyperlink" Target="https://www.instagram.com/reel/DZX8kiVyekm/?utm_source=ig_web_copy_link&amp;igsh=MzRlODBiNWFlZA==" TargetMode="External"/><Relationship Id="rId437" Type="http://schemas.openxmlformats.org/officeDocument/2006/relationships/hyperlink" Target="https://youtu.be/wYHRNHmBVJE?si=23Lhn_eJXjRjJRQh" TargetMode="External"/><Relationship Id="rId436" Type="http://schemas.openxmlformats.org/officeDocument/2006/relationships/hyperlink" Target="https://youtu.be/wYHRNHmBVJE?si=23Lhn_eJXjRjJRQh" TargetMode="External"/><Relationship Id="rId435" Type="http://schemas.openxmlformats.org/officeDocument/2006/relationships/hyperlink" Target="https://youtu.be/wYHRNHmBVJE?si=23Lhn_eJXjRjJRQh" TargetMode="External"/><Relationship Id="rId434" Type="http://schemas.openxmlformats.org/officeDocument/2006/relationships/hyperlink" Target="https://youtu.be/wYHRNHmBVJE?si=23Lhn_eJXjRjJRQh" TargetMode="External"/><Relationship Id="rId439" Type="http://schemas.openxmlformats.org/officeDocument/2006/relationships/hyperlink" Target="https://youtu.be/wYHRNHmBVJE?si=23Lhn_eJXjRjJRQh" TargetMode="External"/><Relationship Id="rId438" Type="http://schemas.openxmlformats.org/officeDocument/2006/relationships/hyperlink" Target="https://youtu.be/wYHRNHmBVJE?si=23Lhn_eJXjRjJRQh" TargetMode="External"/><Relationship Id="rId2590" Type="http://schemas.openxmlformats.org/officeDocument/2006/relationships/hyperlink" Target="https://www.facebook.com/share/v/1Kk3vzyLvF/" TargetMode="External"/><Relationship Id="rId1260" Type="http://schemas.openxmlformats.org/officeDocument/2006/relationships/hyperlink" Target="https://www.instagram.com/reel/DXevWm0DIpk/?utm_source=ig_web_copy_link&amp;igsh=MzRlODBiNWFlZA==" TargetMode="External"/><Relationship Id="rId2591" Type="http://schemas.openxmlformats.org/officeDocument/2006/relationships/hyperlink" Target="https://www.facebook.com/share/v/1Kk3vzyLvF/" TargetMode="External"/><Relationship Id="rId1261" Type="http://schemas.openxmlformats.org/officeDocument/2006/relationships/hyperlink" Target="https://www.instagram.com/reel/DXevWm0DIpk/?utm_source=ig_web_copy_link&amp;igsh=MzRlODBiNWFlZA==" TargetMode="External"/><Relationship Id="rId2592" Type="http://schemas.openxmlformats.org/officeDocument/2006/relationships/hyperlink" Target="https://www.facebook.com/share/v/1Kk3vzyLvF/" TargetMode="External"/><Relationship Id="rId1262" Type="http://schemas.openxmlformats.org/officeDocument/2006/relationships/hyperlink" Target="https://www.instagram.com/reel/DXevWm0DIpk/?utm_source=ig_web_copy_link&amp;igsh=MzRlODBiNWFlZA==" TargetMode="External"/><Relationship Id="rId2593" Type="http://schemas.openxmlformats.org/officeDocument/2006/relationships/hyperlink" Target="https://www.facebook.com/share/v/1Kk3vzyLvF/" TargetMode="External"/><Relationship Id="rId1263" Type="http://schemas.openxmlformats.org/officeDocument/2006/relationships/hyperlink" Target="https://www.instagram.com/reel/DXevWm0DIpk/?utm_source=ig_web_copy_link&amp;igsh=MzRlODBiNWFlZA==" TargetMode="External"/><Relationship Id="rId2594" Type="http://schemas.openxmlformats.org/officeDocument/2006/relationships/hyperlink" Target="https://www.facebook.com/share/v/1Kk3vzyLvF/" TargetMode="External"/><Relationship Id="rId433" Type="http://schemas.openxmlformats.org/officeDocument/2006/relationships/hyperlink" Target="https://youtu.be/wYHRNHmBVJE?si=23Lhn_eJXjRjJRQh" TargetMode="External"/><Relationship Id="rId1264" Type="http://schemas.openxmlformats.org/officeDocument/2006/relationships/hyperlink" Target="https://www.instagram.com/reel/DXevWm0DIpk/?utm_source=ig_web_copy_link&amp;igsh=MzRlODBiNWFlZA==" TargetMode="External"/><Relationship Id="rId2595" Type="http://schemas.openxmlformats.org/officeDocument/2006/relationships/hyperlink" Target="https://www.facebook.com/share/v/1Kk3vzyLvF/" TargetMode="External"/><Relationship Id="rId5622" Type="http://schemas.openxmlformats.org/officeDocument/2006/relationships/hyperlink" Target="https://x.com/Nilima2023/status/2063212096276627932?s=20" TargetMode="External"/><Relationship Id="rId432" Type="http://schemas.openxmlformats.org/officeDocument/2006/relationships/hyperlink" Target="https://youtu.be/wYHRNHmBVJE?si=23Lhn_eJXjRjJRQh" TargetMode="External"/><Relationship Id="rId1265" Type="http://schemas.openxmlformats.org/officeDocument/2006/relationships/hyperlink" Target="https://www.instagram.com/reel/DTu4whDjHJ6/?utm_source=ig_web_copy_link&amp;igsh=MzRlODBiNWFlZA==" TargetMode="External"/><Relationship Id="rId2596" Type="http://schemas.openxmlformats.org/officeDocument/2006/relationships/hyperlink" Target="https://www.facebook.com/share/v/1Kk3vzyLvF/" TargetMode="External"/><Relationship Id="rId5623" Type="http://schemas.openxmlformats.org/officeDocument/2006/relationships/hyperlink" Target="https://x.com/Nilima2023/status/2063212096276627932?s=20" TargetMode="External"/><Relationship Id="rId431" Type="http://schemas.openxmlformats.org/officeDocument/2006/relationships/hyperlink" Target="https://youtu.be/wYHRNHmBVJE?si=23Lhn_eJXjRjJRQh" TargetMode="External"/><Relationship Id="rId1266" Type="http://schemas.openxmlformats.org/officeDocument/2006/relationships/hyperlink" Target="https://www.instagram.com/reel/DTu4whDjHJ6/?utm_source=ig_web_copy_link&amp;igsh=MzRlODBiNWFlZA==" TargetMode="External"/><Relationship Id="rId2597" Type="http://schemas.openxmlformats.org/officeDocument/2006/relationships/hyperlink" Target="https://www.facebook.com/share/v/1Kk3vzyLvF/" TargetMode="External"/><Relationship Id="rId5620" Type="http://schemas.openxmlformats.org/officeDocument/2006/relationships/hyperlink" Target="https://x.com/Nilima2023/status/2063212096276627932?s=20" TargetMode="External"/><Relationship Id="rId430" Type="http://schemas.openxmlformats.org/officeDocument/2006/relationships/hyperlink" Target="https://youtu.be/wYHRNHmBVJE?si=23Lhn_eJXjRjJRQh" TargetMode="External"/><Relationship Id="rId1267" Type="http://schemas.openxmlformats.org/officeDocument/2006/relationships/hyperlink" Target="https://www.instagram.com/reel/DTu4whDjHJ6/?utm_source=ig_web_copy_link&amp;igsh=MzRlODBiNWFlZA==" TargetMode="External"/><Relationship Id="rId2598" Type="http://schemas.openxmlformats.org/officeDocument/2006/relationships/hyperlink" Target="https://www.facebook.com/share/v/1Kk3vzyLvF/" TargetMode="External"/><Relationship Id="rId5621" Type="http://schemas.openxmlformats.org/officeDocument/2006/relationships/hyperlink" Target="https://x.com/Nilima2023/status/2063212096276627932?s=20" TargetMode="External"/><Relationship Id="rId3070" Type="http://schemas.openxmlformats.org/officeDocument/2006/relationships/hyperlink" Target="https://www.tiktok.com/@ricoahmed22/video/7573578" TargetMode="External"/><Relationship Id="rId3072" Type="http://schemas.openxmlformats.org/officeDocument/2006/relationships/hyperlink" Target="https://www.tiktok.com/@ricoahmed22/video/75735785" TargetMode="External"/><Relationship Id="rId3071" Type="http://schemas.openxmlformats.org/officeDocument/2006/relationships/hyperlink" Target="https://www.tiktok.com/@ricoahmed22/video/75735785" TargetMode="External"/><Relationship Id="rId3074" Type="http://schemas.openxmlformats.org/officeDocument/2006/relationships/hyperlink" Target="https://www.tiktok.com/@ricoahmed22/video/7573578" TargetMode="External"/><Relationship Id="rId3073" Type="http://schemas.openxmlformats.org/officeDocument/2006/relationships/hyperlink" Target="https://www.tiktok.com/@ricoahmed22/video/7573578" TargetMode="External"/><Relationship Id="rId3076" Type="http://schemas.openxmlformats.org/officeDocument/2006/relationships/hyperlink" Target="https://www.tiktok.com/@ricoahmed22/video/7573578" TargetMode="External"/><Relationship Id="rId3075" Type="http://schemas.openxmlformats.org/officeDocument/2006/relationships/hyperlink" Target="https://www.tiktok.com/@ricoahmed22/video/75735785" TargetMode="External"/><Relationship Id="rId3078" Type="http://schemas.openxmlformats.org/officeDocument/2006/relationships/hyperlink" Target="https://www.tiktok.com/@ricoahmed22/video/75735785" TargetMode="External"/><Relationship Id="rId3077" Type="http://schemas.openxmlformats.org/officeDocument/2006/relationships/hyperlink" Target="https://www.tiktok.com/@ricoahmed22/video/75735785" TargetMode="External"/><Relationship Id="rId3079" Type="http://schemas.openxmlformats.org/officeDocument/2006/relationships/hyperlink" Target="https://www.tiktok.com/@ricoahmed22/video/7573578" TargetMode="External"/><Relationship Id="rId4390" Type="http://schemas.openxmlformats.org/officeDocument/2006/relationships/hyperlink" Target="https://www.instagram.com/reel/DXMBYBYD1VQ/?utm_source=ig_web_copy_link&amp;igsh=MzRlODBiNWFlZA==" TargetMode="External"/><Relationship Id="rId3061" Type="http://schemas.openxmlformats.org/officeDocument/2006/relationships/hyperlink" Target="https://www.tiktok.com/@tanimkhan45/video/6908002568220232961?is_from_webapp=1&amp;sender_device=pc&amp;web_id=7640044015366276628" TargetMode="External"/><Relationship Id="rId4392" Type="http://schemas.openxmlformats.org/officeDocument/2006/relationships/hyperlink" Target="https://www.instagram.com/reel/DXMBYBYD1VQ/?utm_source=ig_web_copy_link&amp;igsh=MzRlODBiNWFlZA==" TargetMode="External"/><Relationship Id="rId3060" Type="http://schemas.openxmlformats.org/officeDocument/2006/relationships/hyperlink" Target="https://www.tiktok.com/@adolf.khan41/video/764122" TargetMode="External"/><Relationship Id="rId4391" Type="http://schemas.openxmlformats.org/officeDocument/2006/relationships/hyperlink" Target="https://www.instagram.com/reel/DXMBYBYD1VQ/?utm_source=ig_web_copy_link&amp;igsh=MzRlODBiNWFlZA==" TargetMode="External"/><Relationship Id="rId3063" Type="http://schemas.openxmlformats.org/officeDocument/2006/relationships/hyperlink" Target="https://www.tiktok.com/@tanimkhan45/video/6908002" TargetMode="External"/><Relationship Id="rId4394" Type="http://schemas.openxmlformats.org/officeDocument/2006/relationships/hyperlink" Target="https://youtube.com/shorts/6gRswLrBLTc?si=Tp8cdEi6GvxbWuCg" TargetMode="External"/><Relationship Id="rId3062" Type="http://schemas.openxmlformats.org/officeDocument/2006/relationships/hyperlink" Target="https://www.tiktok.com/@tanimkhan45/video/6908002" TargetMode="External"/><Relationship Id="rId4393" Type="http://schemas.openxmlformats.org/officeDocument/2006/relationships/hyperlink" Target="https://youtube.com/shorts/6gRswLrBLTc?si=Tp8cdEi6GvxbWuCg" TargetMode="External"/><Relationship Id="rId3065" Type="http://schemas.openxmlformats.org/officeDocument/2006/relationships/hyperlink" Target="https://www.tiktok.com/@khanadolf/video/7528792271962049799?is_from_webapp=1&amp;sender_device=pc&amp;web_id=7640044015366276628" TargetMode="External"/><Relationship Id="rId4396" Type="http://schemas.openxmlformats.org/officeDocument/2006/relationships/hyperlink" Target="https://www.instagram.com/reel/DXMBYBYD1VQ/?utm_source=ig_web_copy_link&amp;igsh=MzRlODBiNWFlZA==" TargetMode="External"/><Relationship Id="rId3064" Type="http://schemas.openxmlformats.org/officeDocument/2006/relationships/hyperlink" Target="https://www.tiktok.com/@khanadolf/video/743200308" TargetMode="External"/><Relationship Id="rId4395" Type="http://schemas.openxmlformats.org/officeDocument/2006/relationships/hyperlink" Target="https://youtube.com/shorts/6gRswLrBLTc?si=Tp8cdEi6GvxbWuCg" TargetMode="External"/><Relationship Id="rId3067" Type="http://schemas.openxmlformats.org/officeDocument/2006/relationships/hyperlink" Target="https://www.tiktok.com/@khanadolf/video/7528792271" TargetMode="External"/><Relationship Id="rId4398" Type="http://schemas.openxmlformats.org/officeDocument/2006/relationships/hyperlink" Target="https://www.instagram.com/reel/DXMBYBYD1VQ/?utm_source=ig_web_copy_link&amp;igsh=MzRlODBiNWFlZA==" TargetMode="External"/><Relationship Id="rId3066" Type="http://schemas.openxmlformats.org/officeDocument/2006/relationships/hyperlink" Target="https://www.tiktok.com/@khanadolf/video/7528792271" TargetMode="External"/><Relationship Id="rId4397" Type="http://schemas.openxmlformats.org/officeDocument/2006/relationships/hyperlink" Target="https://youtube.com/shorts/6gRswLrBLTc?si=Tp8cdEi6GvxbWuCg" TargetMode="External"/><Relationship Id="rId3069" Type="http://schemas.openxmlformats.org/officeDocument/2006/relationships/hyperlink" Target="https://www.tiktok.com/@ricoahmed22/video/7573578584225287445?is_from_webapp=1&amp;sender_device=pc&amp;web_id=7640044015366276628" TargetMode="External"/><Relationship Id="rId3068" Type="http://schemas.openxmlformats.org/officeDocument/2006/relationships/hyperlink" Target="https://www.tiktok.com/@ricoahmed22/video/7573578" TargetMode="External"/><Relationship Id="rId4399" Type="http://schemas.openxmlformats.org/officeDocument/2006/relationships/hyperlink" Target="https://youtube.com/shorts/6gRswLrBLTc?si=Tp8cdEi6GvxbWuCg" TargetMode="External"/><Relationship Id="rId3090" Type="http://schemas.openxmlformats.org/officeDocument/2006/relationships/hyperlink" Target="https://www.tiktok.com/@md.likhon.chowdhury/video/7" TargetMode="External"/><Relationship Id="rId3092" Type="http://schemas.openxmlformats.org/officeDocument/2006/relationships/hyperlink" Target="https://www.tiktok.com/@md.likhon.chowdhury/video/7" TargetMode="External"/><Relationship Id="rId3091" Type="http://schemas.openxmlformats.org/officeDocument/2006/relationships/hyperlink" Target="https://www.tiktok.com/@md.likhon.chowdhury/video/7" TargetMode="External"/><Relationship Id="rId3094" Type="http://schemas.openxmlformats.org/officeDocument/2006/relationships/hyperlink" Target="https://www.tiktok.com/@md.likhon.chowdhury/video/7" TargetMode="External"/><Relationship Id="rId3093" Type="http://schemas.openxmlformats.org/officeDocument/2006/relationships/hyperlink" Target="https://www.tiktok.com/@md.likhon.chowdhury/video/7628557010627300629?is_from_webapp=1&amp;sender_device=pc&amp;web_id=7640044015366276628" TargetMode="External"/><Relationship Id="rId3096" Type="http://schemas.openxmlformats.org/officeDocument/2006/relationships/hyperlink" Target="https://www.tiktok.com/@md.likhon.chowdhury/video/7" TargetMode="External"/><Relationship Id="rId3095" Type="http://schemas.openxmlformats.org/officeDocument/2006/relationships/hyperlink" Target="https://www.tiktok.com/@md.likhon.chowdhury/video/7625960614854184212?is_from_webapp=1&amp;sender_device=pc&amp;web_id=7640044015366276628" TargetMode="External"/><Relationship Id="rId3098" Type="http://schemas.openxmlformats.org/officeDocument/2006/relationships/hyperlink" Target="https://www.tiktok.com/@miks.chy/video/7643080822857288981?is_from_webapp=1&amp;sender_device=pc&amp;web_id=7640044015366276628" TargetMode="External"/><Relationship Id="rId3097" Type="http://schemas.openxmlformats.org/officeDocument/2006/relationships/hyperlink" Target="https://www.tiktok.com/@md.likhon.chowdhury/video/7" TargetMode="External"/><Relationship Id="rId3099" Type="http://schemas.openxmlformats.org/officeDocument/2006/relationships/hyperlink" Target="https://www.tiktok.com/@miks.chy/video/7643080822" TargetMode="External"/><Relationship Id="rId3081" Type="http://schemas.openxmlformats.org/officeDocument/2006/relationships/hyperlink" Target="https://www.tiktok.com/@ricoahmed22/video/7573578" TargetMode="External"/><Relationship Id="rId3080" Type="http://schemas.openxmlformats.org/officeDocument/2006/relationships/hyperlink" Target="https://www.tiktok.com/@ricoahmed22/video/7573578" TargetMode="External"/><Relationship Id="rId3083" Type="http://schemas.openxmlformats.org/officeDocument/2006/relationships/hyperlink" Target="https://www.tiktok.com/@ricoahmed22/video/7573578" TargetMode="External"/><Relationship Id="rId3082" Type="http://schemas.openxmlformats.org/officeDocument/2006/relationships/hyperlink" Target="https://www.tiktok.com/@ricoahmed22/video/7573578" TargetMode="External"/><Relationship Id="rId3085" Type="http://schemas.openxmlformats.org/officeDocument/2006/relationships/hyperlink" Target="https://www.tiktok.com/@md.likhon.chowdhury/video/7635344997566401813?is_from_webapp=1&amp;sender_device=pc&amp;web_id=7640044015366276628" TargetMode="External"/><Relationship Id="rId3084" Type="http://schemas.openxmlformats.org/officeDocument/2006/relationships/hyperlink" Target="https://www.tiktok.com/@md.likhon.chowdhury/video/7641961642653142292?is_from_webapp=1&amp;sender_device=pc&amp;web_id=7640044015366276628" TargetMode="External"/><Relationship Id="rId3087" Type="http://schemas.openxmlformats.org/officeDocument/2006/relationships/hyperlink" Target="https://www.tiktok.com/@md.likhon.chowdhury/video/7635344997566401813?is_from_webapp=1&amp;sender_device=pc&amp;web_id=7640044015366276628" TargetMode="External"/><Relationship Id="rId3086" Type="http://schemas.openxmlformats.org/officeDocument/2006/relationships/hyperlink" Target="https://www.tiktok.com/@md.likhon.chowdhury/video/7" TargetMode="External"/><Relationship Id="rId3089" Type="http://schemas.openxmlformats.org/officeDocument/2006/relationships/hyperlink" Target="https://www.tiktok.com/@md.likhon.chowdhury/video/7628557010627300629?is_from_webapp=1&amp;sender_device=pc&amp;web_id=7640044015366276628" TargetMode="External"/><Relationship Id="rId3088" Type="http://schemas.openxmlformats.org/officeDocument/2006/relationships/hyperlink" Target="https://www.tiktok.com/@md.likhon.chowdhury/video/7" TargetMode="External"/><Relationship Id="rId3039" Type="http://schemas.openxmlformats.org/officeDocument/2006/relationships/hyperlink" Target="https://www.facebook.com/share/r/1DMccoVTuF/" TargetMode="External"/><Relationship Id="rId1" Type="http://schemas.openxmlformats.org/officeDocument/2006/relationships/hyperlink" Target="https://www.facebook.com/share/r/1CCui9sJiN/" TargetMode="External"/><Relationship Id="rId2" Type="http://schemas.openxmlformats.org/officeDocument/2006/relationships/hyperlink" Target="https://www.youtube.com/watch?v=exampleABC&amp;lc=comment002" TargetMode="External"/><Relationship Id="rId3" Type="http://schemas.openxmlformats.org/officeDocument/2006/relationships/hyperlink" Target="https://www.facebook.com/share/p/1AqiDnULCB/" TargetMode="External"/><Relationship Id="rId4" Type="http://schemas.openxmlformats.org/officeDocument/2006/relationships/hyperlink" Target="https://www.tiktok.com/@user/video/004" TargetMode="External"/><Relationship Id="rId5691" Type="http://schemas.openxmlformats.org/officeDocument/2006/relationships/hyperlink" Target="https://www.instagram.com/reel/DYzj5aFzkdo/?utm_source=ig_web_copy_link&amp;igsh=MzRlODBiNWFlZA==" TargetMode="External"/><Relationship Id="rId5692" Type="http://schemas.openxmlformats.org/officeDocument/2006/relationships/hyperlink" Target="https://www.instagram.com/reel/DYzj5aFzkdo/?utm_source=ig_web_copy_link&amp;igsh=MzRlODBiNWFlZA==" TargetMode="External"/><Relationship Id="rId3030" Type="http://schemas.openxmlformats.org/officeDocument/2006/relationships/hyperlink" Target="https://www.facebook.com/share/r/1DMccoVTuF/" TargetMode="External"/><Relationship Id="rId4361" Type="http://schemas.openxmlformats.org/officeDocument/2006/relationships/hyperlink" Target="https://www.instagram.com/reel/DXMBYBYD1VQ/?utm_source=ig_web_copy_link&amp;igsh=MzRlODBiNWFlZA==" TargetMode="External"/><Relationship Id="rId4360" Type="http://schemas.openxmlformats.org/officeDocument/2006/relationships/hyperlink" Target="https://www.instagram.com/reel/DXMBYBYD1VQ/?utm_source=ig_web_copy_link&amp;igsh=MzRlODBiNWFlZA==" TargetMode="External"/><Relationship Id="rId5690" Type="http://schemas.openxmlformats.org/officeDocument/2006/relationships/hyperlink" Target="https://www.instagram.com/reel/DYzj5aFzkdo/?utm_source=ig_web_copy_link&amp;igsh=MzRlODBiNWFlZA==" TargetMode="External"/><Relationship Id="rId9" Type="http://schemas.openxmlformats.org/officeDocument/2006/relationships/hyperlink" Target="https://www.facebook.com/share/r/1BTQDBsFMq/" TargetMode="External"/><Relationship Id="rId3032" Type="http://schemas.openxmlformats.org/officeDocument/2006/relationships/hyperlink" Target="https://www.facebook.com/share/r/1DMccoVTuF/" TargetMode="External"/><Relationship Id="rId4363" Type="http://schemas.openxmlformats.org/officeDocument/2006/relationships/hyperlink" Target="https://www.instagram.com/reel/DXMBYBYD1VQ/?utm_source=ig_web_copy_link&amp;igsh=MzRlODBiNWFlZA==" TargetMode="External"/><Relationship Id="rId5695" Type="http://schemas.openxmlformats.org/officeDocument/2006/relationships/hyperlink" Target="https://www.instagram.com/reel/DYzj5aFzkdo/?utm_source=ig_web_copy_link&amp;igsh=MzRlODBiNWFlZA==" TargetMode="External"/><Relationship Id="rId3031" Type="http://schemas.openxmlformats.org/officeDocument/2006/relationships/hyperlink" Target="https://www.facebook.com/share/r/1DMccoVTuF/" TargetMode="External"/><Relationship Id="rId4362" Type="http://schemas.openxmlformats.org/officeDocument/2006/relationships/hyperlink" Target="https://www.instagram.com/reel/DXMBYBYD1VQ/?utm_source=ig_web_copy_link&amp;igsh=MzRlODBiNWFlZA==" TargetMode="External"/><Relationship Id="rId5696" Type="http://schemas.openxmlformats.org/officeDocument/2006/relationships/hyperlink" Target="https://www.instagram.com/reel/DYzj5aFzkdo/?utm_source=ig_web_copy_link&amp;igsh=MzRlODBiNWFlZA==" TargetMode="External"/><Relationship Id="rId3034" Type="http://schemas.openxmlformats.org/officeDocument/2006/relationships/hyperlink" Target="https://www.facebook.com/share/r/1DMccoVTuF/" TargetMode="External"/><Relationship Id="rId4365" Type="http://schemas.openxmlformats.org/officeDocument/2006/relationships/hyperlink" Target="https://www.instagram.com/reel/DXMBYBYD1VQ/?utm_source=ig_web_copy_link&amp;igsh=MzRlODBiNWFlZA==" TargetMode="External"/><Relationship Id="rId5693" Type="http://schemas.openxmlformats.org/officeDocument/2006/relationships/hyperlink" Target="https://www.instagram.com/reel/DYzj5aFzkdo/?utm_source=ig_web_copy_link&amp;igsh=MzRlODBiNWFlZA==" TargetMode="External"/><Relationship Id="rId3033" Type="http://schemas.openxmlformats.org/officeDocument/2006/relationships/hyperlink" Target="https://www.facebook.com/share/r/1DMccoVTuF/" TargetMode="External"/><Relationship Id="rId4364" Type="http://schemas.openxmlformats.org/officeDocument/2006/relationships/hyperlink" Target="https://www.instagram.com/reel/DXMBYBYD1VQ/?utm_source=ig_web_copy_link&amp;igsh=MzRlODBiNWFlZA==" TargetMode="External"/><Relationship Id="rId5694" Type="http://schemas.openxmlformats.org/officeDocument/2006/relationships/hyperlink" Target="https://www.instagram.com/reel/DYzj5aFzkdo/?utm_source=ig_web_copy_link&amp;igsh=MzRlODBiNWFlZA==" TargetMode="External"/><Relationship Id="rId5" Type="http://schemas.openxmlformats.org/officeDocument/2006/relationships/hyperlink" Target="https://fb.watch/G0vNDDQMVb/" TargetMode="External"/><Relationship Id="rId3036" Type="http://schemas.openxmlformats.org/officeDocument/2006/relationships/hyperlink" Target="https://www.facebook.com/share/r/1DMccoVTuF/" TargetMode="External"/><Relationship Id="rId4367" Type="http://schemas.openxmlformats.org/officeDocument/2006/relationships/hyperlink" Target="https://www.instagram.com/reel/DXMBYBYD1VQ/?utm_source=ig_web_copy_link&amp;igsh=MzRlODBiNWFlZA==" TargetMode="External"/><Relationship Id="rId5699" Type="http://schemas.openxmlformats.org/officeDocument/2006/relationships/hyperlink" Target="https://www.instagram.com/reel/DYzj5aFzkdo/?utm_source=ig_web_copy_link&amp;igsh=MzRlODBiNWFlZA==" TargetMode="External"/><Relationship Id="rId6" Type="http://schemas.openxmlformats.org/officeDocument/2006/relationships/hyperlink" Target="https://www.facebook.com/share/p/1G6n8PFF5o/" TargetMode="External"/><Relationship Id="rId3035" Type="http://schemas.openxmlformats.org/officeDocument/2006/relationships/hyperlink" Target="https://www.facebook.com/share/r/1DMccoVTuF/" TargetMode="External"/><Relationship Id="rId4366" Type="http://schemas.openxmlformats.org/officeDocument/2006/relationships/hyperlink" Target="https://www.instagram.com/reel/DXMBYBYD1VQ/?utm_source=ig_web_copy_link&amp;igsh=MzRlODBiNWFlZA==" TargetMode="External"/><Relationship Id="rId7" Type="http://schemas.openxmlformats.org/officeDocument/2006/relationships/hyperlink" Target="https://www.facebook.com/share/p/1KUotX1z74/" TargetMode="External"/><Relationship Id="rId3038" Type="http://schemas.openxmlformats.org/officeDocument/2006/relationships/hyperlink" Target="https://www.facebook.com/share/r/1DMccoVTuF/" TargetMode="External"/><Relationship Id="rId4369" Type="http://schemas.openxmlformats.org/officeDocument/2006/relationships/hyperlink" Target="https://www.instagram.com/reel/DXMBYBYD1VQ/?utm_source=ig_web_copy_link&amp;igsh=MzRlODBiNWFlZA==" TargetMode="External"/><Relationship Id="rId5697" Type="http://schemas.openxmlformats.org/officeDocument/2006/relationships/hyperlink" Target="https://www.instagram.com/reel/DYzj5aFzkdo/?utm_source=ig_web_copy_link&amp;igsh=MzRlODBiNWFlZA==" TargetMode="External"/><Relationship Id="rId8" Type="http://schemas.openxmlformats.org/officeDocument/2006/relationships/hyperlink" Target="https://www.facebook.com/share/p/1KUotX1z74/" TargetMode="External"/><Relationship Id="rId3037" Type="http://schemas.openxmlformats.org/officeDocument/2006/relationships/hyperlink" Target="https://www.facebook.com/share/r/1DMccoVTuF/" TargetMode="External"/><Relationship Id="rId4368" Type="http://schemas.openxmlformats.org/officeDocument/2006/relationships/hyperlink" Target="https://www.instagram.com/reel/DXMBYBYD1VQ/?utm_source=ig_web_copy_link&amp;igsh=MzRlODBiNWFlZA==" TargetMode="External"/><Relationship Id="rId5698" Type="http://schemas.openxmlformats.org/officeDocument/2006/relationships/hyperlink" Target="https://www.instagram.com/reel/DYzj5aFzkdo/?utm_source=ig_web_copy_link&amp;igsh=MzRlODBiNWFlZA==" TargetMode="External"/><Relationship Id="rId3029" Type="http://schemas.openxmlformats.org/officeDocument/2006/relationships/hyperlink" Target="https://www.facebook.com/share/r/1DMccoVTuF/" TargetMode="External"/><Relationship Id="rId3028" Type="http://schemas.openxmlformats.org/officeDocument/2006/relationships/hyperlink" Target="https://www.facebook.com/share/r/1DMccoVTuF/" TargetMode="External"/><Relationship Id="rId4359" Type="http://schemas.openxmlformats.org/officeDocument/2006/relationships/hyperlink" Target="https://www.instagram.com/reel/DXMBYBYD1VQ/?utm_source=ig_web_copy_link&amp;igsh=MzRlODBiNWFlZA==" TargetMode="External"/><Relationship Id="rId5680" Type="http://schemas.openxmlformats.org/officeDocument/2006/relationships/hyperlink" Target="https://www.instagram.com/reel/DYzj5aFzkdo/?utm_source=ig_web_copy_link&amp;igsh=MzRlODBiNWFlZA==" TargetMode="External"/><Relationship Id="rId5681" Type="http://schemas.openxmlformats.org/officeDocument/2006/relationships/hyperlink" Target="https://www.instagram.com/reel/DYzj5aFzkdo/?utm_source=ig_web_copy_link&amp;igsh=MzRlODBiNWFlZA==" TargetMode="External"/><Relationship Id="rId4350" Type="http://schemas.openxmlformats.org/officeDocument/2006/relationships/hyperlink" Target="https://www.instagram.com/reel/DXMBYBYD1VQ/?utm_source=ig_web_copy_link&amp;igsh=MzRlODBiNWFlZA==" TargetMode="External"/><Relationship Id="rId3021" Type="http://schemas.openxmlformats.org/officeDocument/2006/relationships/hyperlink" Target="https://www.facebook.com/share/r/1DMccoVTuF/" TargetMode="External"/><Relationship Id="rId4352" Type="http://schemas.openxmlformats.org/officeDocument/2006/relationships/hyperlink" Target="https://www.instagram.com/reel/DXMBYBYD1VQ/?utm_source=ig_web_copy_link&amp;igsh=MzRlODBiNWFlZA==" TargetMode="External"/><Relationship Id="rId5684" Type="http://schemas.openxmlformats.org/officeDocument/2006/relationships/hyperlink" Target="https://www.instagram.com/reel/DYzj5aFzkdo/?utm_source=ig_web_copy_link&amp;igsh=MzRlODBiNWFlZA==" TargetMode="External"/><Relationship Id="rId3020" Type="http://schemas.openxmlformats.org/officeDocument/2006/relationships/hyperlink" Target="https://www.facebook.com/share/r/1DMccoVTuF/" TargetMode="External"/><Relationship Id="rId4351" Type="http://schemas.openxmlformats.org/officeDocument/2006/relationships/hyperlink" Target="https://www.instagram.com/reel/DXMBYBYD1VQ/?utm_source=ig_web_copy_link&amp;igsh=MzRlODBiNWFlZA==" TargetMode="External"/><Relationship Id="rId5685" Type="http://schemas.openxmlformats.org/officeDocument/2006/relationships/hyperlink" Target="https://www.instagram.com/reel/DYzj5aFzkdo/?utm_source=ig_web_copy_link&amp;igsh=MzRlODBiNWFlZA==" TargetMode="External"/><Relationship Id="rId3023" Type="http://schemas.openxmlformats.org/officeDocument/2006/relationships/hyperlink" Target="https://www.facebook.com/share/r/1DMccoVTuF/" TargetMode="External"/><Relationship Id="rId4354" Type="http://schemas.openxmlformats.org/officeDocument/2006/relationships/hyperlink" Target="https://www.instagram.com/reel/DXMBYBYD1VQ/?utm_source=ig_web_copy_link&amp;igsh=MzRlODBiNWFlZA==" TargetMode="External"/><Relationship Id="rId5682" Type="http://schemas.openxmlformats.org/officeDocument/2006/relationships/hyperlink" Target="https://www.instagram.com/reel/DYzj5aFzkdo/?utm_source=ig_web_copy_link&amp;igsh=MzRlODBiNWFlZA==" TargetMode="External"/><Relationship Id="rId3022" Type="http://schemas.openxmlformats.org/officeDocument/2006/relationships/hyperlink" Target="https://www.facebook.com/share/r/1DMccoVTuF/" TargetMode="External"/><Relationship Id="rId4353" Type="http://schemas.openxmlformats.org/officeDocument/2006/relationships/hyperlink" Target="https://www.instagram.com/reel/DXMBYBYD1VQ/?utm_source=ig_web_copy_link&amp;igsh=MzRlODBiNWFlZA==" TargetMode="External"/><Relationship Id="rId5683" Type="http://schemas.openxmlformats.org/officeDocument/2006/relationships/hyperlink" Target="https://www.instagram.com/reel/DYzj5aFzkdo/?utm_source=ig_web_copy_link&amp;igsh=MzRlODBiNWFlZA==" TargetMode="External"/><Relationship Id="rId3025" Type="http://schemas.openxmlformats.org/officeDocument/2006/relationships/hyperlink" Target="https://www.facebook.com/share/r/1DMccoVTuF/" TargetMode="External"/><Relationship Id="rId4356" Type="http://schemas.openxmlformats.org/officeDocument/2006/relationships/hyperlink" Target="https://www.instagram.com/reel/DXMBYBYD1VQ/?utm_source=ig_web_copy_link&amp;igsh=MzRlODBiNWFlZA==" TargetMode="External"/><Relationship Id="rId5688" Type="http://schemas.openxmlformats.org/officeDocument/2006/relationships/hyperlink" Target="https://www.instagram.com/reel/DYzj5aFzkdo/?utm_source=ig_web_copy_link&amp;igsh=MzRlODBiNWFlZA==" TargetMode="External"/><Relationship Id="rId3024" Type="http://schemas.openxmlformats.org/officeDocument/2006/relationships/hyperlink" Target="https://www.facebook.com/share/r/1DMccoVTuF/" TargetMode="External"/><Relationship Id="rId4355" Type="http://schemas.openxmlformats.org/officeDocument/2006/relationships/hyperlink" Target="https://www.instagram.com/reel/DXMBYBYD1VQ/?utm_source=ig_web_copy_link&amp;igsh=MzRlODBiNWFlZA==" TargetMode="External"/><Relationship Id="rId5689" Type="http://schemas.openxmlformats.org/officeDocument/2006/relationships/hyperlink" Target="https://www.instagram.com/reel/DYzj5aFzkdo/?utm_source=ig_web_copy_link&amp;igsh=MzRlODBiNWFlZA==" TargetMode="External"/><Relationship Id="rId3027" Type="http://schemas.openxmlformats.org/officeDocument/2006/relationships/hyperlink" Target="https://www.facebook.com/share/r/1DMccoVTuF/" TargetMode="External"/><Relationship Id="rId4358" Type="http://schemas.openxmlformats.org/officeDocument/2006/relationships/hyperlink" Target="https://www.instagram.com/reel/DXMBYBYD1VQ/?utm_source=ig_web_copy_link&amp;igsh=MzRlODBiNWFlZA==" TargetMode="External"/><Relationship Id="rId5686" Type="http://schemas.openxmlformats.org/officeDocument/2006/relationships/hyperlink" Target="https://www.instagram.com/reel/DYzj5aFzkdo/?utm_source=ig_web_copy_link&amp;igsh=MzRlODBiNWFlZA==" TargetMode="External"/><Relationship Id="rId3026" Type="http://schemas.openxmlformats.org/officeDocument/2006/relationships/hyperlink" Target="https://www.facebook.com/share/r/1DMccoVTuF/" TargetMode="External"/><Relationship Id="rId4357" Type="http://schemas.openxmlformats.org/officeDocument/2006/relationships/hyperlink" Target="https://www.instagram.com/reel/DXMBYBYD1VQ/?utm_source=ig_web_copy_link&amp;igsh=MzRlODBiNWFlZA==" TargetMode="External"/><Relationship Id="rId5687" Type="http://schemas.openxmlformats.org/officeDocument/2006/relationships/hyperlink" Target="https://www.instagram.com/reel/DYzj5aFzkdo/?utm_source=ig_web_copy_link&amp;igsh=MzRlODBiNWFlZA==" TargetMode="External"/><Relationship Id="rId3050" Type="http://schemas.openxmlformats.org/officeDocument/2006/relationships/hyperlink" Target="https://www.tiktok.com/@tanvirliveibn/video/7543685658544540936?is_from_webapp=1&amp;sender_device=pc&amp;web_id=7640044015366276628" TargetMode="External"/><Relationship Id="rId4381" Type="http://schemas.openxmlformats.org/officeDocument/2006/relationships/hyperlink" Target="https://www.instagram.com/reel/DXMBYBYD1VQ/?utm_source=ig_web_copy_link&amp;igsh=MzRlODBiNWFlZA==" TargetMode="External"/><Relationship Id="rId4380" Type="http://schemas.openxmlformats.org/officeDocument/2006/relationships/hyperlink" Target="https://www.instagram.com/reel/DXMBYBYD1VQ/?utm_source=ig_web_copy_link&amp;igsh=MzRlODBiNWFlZA==" TargetMode="External"/><Relationship Id="rId3052" Type="http://schemas.openxmlformats.org/officeDocument/2006/relationships/hyperlink" Target="https://www.tiktok.com/@tanvirliveibn/video/7543685" TargetMode="External"/><Relationship Id="rId4383" Type="http://schemas.openxmlformats.org/officeDocument/2006/relationships/hyperlink" Target="https://www.instagram.com/reel/DXMBYBYD1VQ/?utm_source=ig_web_copy_link&amp;igsh=MzRlODBiNWFlZA==" TargetMode="External"/><Relationship Id="rId3051" Type="http://schemas.openxmlformats.org/officeDocument/2006/relationships/hyperlink" Target="https://www.tiktok.com/@tanvirliveibn/video/7543685" TargetMode="External"/><Relationship Id="rId4382" Type="http://schemas.openxmlformats.org/officeDocument/2006/relationships/hyperlink" Target="https://www.instagram.com/reel/DXMBYBYD1VQ/?utm_source=ig_web_copy_link&amp;igsh=MzRlODBiNWFlZA==" TargetMode="External"/><Relationship Id="rId3054" Type="http://schemas.openxmlformats.org/officeDocument/2006/relationships/hyperlink" Target="https://www.tiktok.com/@tanvirliveibn/video/7543685" TargetMode="External"/><Relationship Id="rId4385" Type="http://schemas.openxmlformats.org/officeDocument/2006/relationships/hyperlink" Target="https://www.instagram.com/reel/DXMBYBYD1VQ/?utm_source=ig_web_copy_link&amp;igsh=MzRlODBiNWFlZA==" TargetMode="External"/><Relationship Id="rId3053" Type="http://schemas.openxmlformats.org/officeDocument/2006/relationships/hyperlink" Target="https://www.tiktok.com/@tanvirliveibn/video/7543685" TargetMode="External"/><Relationship Id="rId4384" Type="http://schemas.openxmlformats.org/officeDocument/2006/relationships/hyperlink" Target="https://www.instagram.com/reel/DXMBYBYD1VQ/?utm_source=ig_web_copy_link&amp;igsh=MzRlODBiNWFlZA==" TargetMode="External"/><Relationship Id="rId3056" Type="http://schemas.openxmlformats.org/officeDocument/2006/relationships/hyperlink" Target="https://www.tiktok.com/@tanvirliveibn/video/7543685" TargetMode="External"/><Relationship Id="rId4387" Type="http://schemas.openxmlformats.org/officeDocument/2006/relationships/hyperlink" Target="https://www.instagram.com/reel/DXMBYBYD1VQ/?utm_source=ig_web_copy_link&amp;igsh=MzRlODBiNWFlZA==" TargetMode="External"/><Relationship Id="rId3055" Type="http://schemas.openxmlformats.org/officeDocument/2006/relationships/hyperlink" Target="https://www.tiktok.com/@tanvirliveibn/video/7543685" TargetMode="External"/><Relationship Id="rId4386" Type="http://schemas.openxmlformats.org/officeDocument/2006/relationships/hyperlink" Target="https://www.instagram.com/reel/DXMBYBYD1VQ/?utm_source=ig_web_copy_link&amp;igsh=MzRlODBiNWFlZA==" TargetMode="External"/><Relationship Id="rId3058" Type="http://schemas.openxmlformats.org/officeDocument/2006/relationships/hyperlink" Target="https://www.tiktok.com/@tanvirliveibn/video/7543685" TargetMode="External"/><Relationship Id="rId4389" Type="http://schemas.openxmlformats.org/officeDocument/2006/relationships/hyperlink" Target="https://www.instagram.com/reel/DXMBYBYD1VQ/?utm_source=ig_web_copy_link&amp;igsh=MzRlODBiNWFlZA==" TargetMode="External"/><Relationship Id="rId3057" Type="http://schemas.openxmlformats.org/officeDocument/2006/relationships/hyperlink" Target="https://www.tiktok.com/@tanvirliveibn/video/7543685" TargetMode="External"/><Relationship Id="rId4388" Type="http://schemas.openxmlformats.org/officeDocument/2006/relationships/hyperlink" Target="https://www.instagram.com/reel/DXMBYBYD1VQ/?utm_source=ig_web_copy_link&amp;igsh=MzRlODBiNWFlZA==" TargetMode="External"/><Relationship Id="rId3059" Type="http://schemas.openxmlformats.org/officeDocument/2006/relationships/hyperlink" Target="https://www.tiktok.com/@adolf.khan41/video/764122" TargetMode="External"/><Relationship Id="rId4370" Type="http://schemas.openxmlformats.org/officeDocument/2006/relationships/hyperlink" Target="https://www.instagram.com/reel/DXMBYBYD1VQ/?utm_source=ig_web_copy_link&amp;igsh=MzRlODBiNWFlZA==" TargetMode="External"/><Relationship Id="rId3041" Type="http://schemas.openxmlformats.org/officeDocument/2006/relationships/hyperlink" Target="https://www.facebook.com/share/r/1DMccoVTuF/" TargetMode="External"/><Relationship Id="rId4372" Type="http://schemas.openxmlformats.org/officeDocument/2006/relationships/hyperlink" Target="https://www.instagram.com/reel/DXMBYBYD1VQ/?utm_source=ig_web_copy_link&amp;igsh=MzRlODBiNWFlZA==" TargetMode="External"/><Relationship Id="rId3040" Type="http://schemas.openxmlformats.org/officeDocument/2006/relationships/hyperlink" Target="https://www.facebook.com/share/r/1DMccoVTuF/" TargetMode="External"/><Relationship Id="rId4371" Type="http://schemas.openxmlformats.org/officeDocument/2006/relationships/hyperlink" Target="https://www.instagram.com/reel/DXMBYBYD1VQ/?utm_source=ig_web_copy_link&amp;igsh=MzRlODBiNWFlZA==" TargetMode="External"/><Relationship Id="rId3043" Type="http://schemas.openxmlformats.org/officeDocument/2006/relationships/hyperlink" Target="https://www.facebook.com/share/r/1DMccoVTuF/" TargetMode="External"/><Relationship Id="rId4374" Type="http://schemas.openxmlformats.org/officeDocument/2006/relationships/hyperlink" Target="https://www.instagram.com/reel/DXMBYBYD1VQ/?utm_source=ig_web_copy_link&amp;igsh=MzRlODBiNWFlZA==" TargetMode="External"/><Relationship Id="rId3042" Type="http://schemas.openxmlformats.org/officeDocument/2006/relationships/hyperlink" Target="https://www.facebook.com/share/r/1DMccoVTuF/" TargetMode="External"/><Relationship Id="rId4373" Type="http://schemas.openxmlformats.org/officeDocument/2006/relationships/hyperlink" Target="https://www.instagram.com/reel/DXMBYBYD1VQ/?utm_source=ig_web_copy_link&amp;igsh=MzRlODBiNWFlZA==" TargetMode="External"/><Relationship Id="rId3045" Type="http://schemas.openxmlformats.org/officeDocument/2006/relationships/hyperlink" Target="https://www.facebook.com/share/r/1DMccoVTuF/" TargetMode="External"/><Relationship Id="rId4376" Type="http://schemas.openxmlformats.org/officeDocument/2006/relationships/hyperlink" Target="https://www.instagram.com/reel/DXMBYBYD1VQ/?utm_source=ig_web_copy_link&amp;igsh=MzRlODBiNWFlZA==" TargetMode="External"/><Relationship Id="rId3044" Type="http://schemas.openxmlformats.org/officeDocument/2006/relationships/hyperlink" Target="https://www.facebook.com/share/r/1DMccoVTuF/" TargetMode="External"/><Relationship Id="rId4375" Type="http://schemas.openxmlformats.org/officeDocument/2006/relationships/hyperlink" Target="https://www.instagram.com/reel/DXMBYBYD1VQ/?utm_source=ig_web_copy_link&amp;igsh=MzRlODBiNWFlZA==" TargetMode="External"/><Relationship Id="rId3047" Type="http://schemas.openxmlformats.org/officeDocument/2006/relationships/hyperlink" Target="https://www.tiktok.com/@user382715573/video/7544573221950098695?is_from_webapp=1&amp;sender_device=pc&amp;web_id=7640044015366276628" TargetMode="External"/><Relationship Id="rId4378" Type="http://schemas.openxmlformats.org/officeDocument/2006/relationships/hyperlink" Target="https://www.instagram.com/reel/DXMBYBYD1VQ/?utm_source=ig_web_copy_link&amp;igsh=MzRlODBiNWFlZA==" TargetMode="External"/><Relationship Id="rId3046" Type="http://schemas.openxmlformats.org/officeDocument/2006/relationships/hyperlink" Target="https://www.facebook.com/share/r/1DMccoVTuF/" TargetMode="External"/><Relationship Id="rId4377" Type="http://schemas.openxmlformats.org/officeDocument/2006/relationships/hyperlink" Target="https://www.instagram.com/reel/DXMBYBYD1VQ/?utm_source=ig_web_copy_link&amp;igsh=MzRlODBiNWFlZA==" TargetMode="External"/><Relationship Id="rId3049" Type="http://schemas.openxmlformats.org/officeDocument/2006/relationships/hyperlink" Target="https://www.tiktok.com/@user382715573/video/7544573221950098695?is_from_webapp=1&amp;sender_device=pc&amp;web_id=7640044015366276628" TargetMode="External"/><Relationship Id="rId3048" Type="http://schemas.openxmlformats.org/officeDocument/2006/relationships/hyperlink" Target="https://www.tiktok.com/@user382715573/video/7544573221950098695?is_from_webapp=1&amp;sender_device=pc&amp;web_id=7640044015366276628" TargetMode="External"/><Relationship Id="rId4379" Type="http://schemas.openxmlformats.org/officeDocument/2006/relationships/hyperlink" Target="https://www.instagram.com/reel/DXMBYBYD1VQ/?utm_source=ig_web_copy_link&amp;igsh=MzRlODBiNWFlZA==" TargetMode="External"/><Relationship Id="rId3911" Type="http://schemas.openxmlformats.org/officeDocument/2006/relationships/hyperlink" Target="https://youtube.com/shorts/EwWoGDNTb2I?si=SmfjMDnz8D4uzEGT" TargetMode="External"/><Relationship Id="rId3910" Type="http://schemas.openxmlformats.org/officeDocument/2006/relationships/hyperlink" Target="https://youtube.com/shorts/EwWoGDNTb2I?si=SmfjMDnz8D4uzEGT" TargetMode="External"/><Relationship Id="rId3913" Type="http://schemas.openxmlformats.org/officeDocument/2006/relationships/hyperlink" Target="https://youtube.com/shorts/EwWoGDNTb2I?si=SmfjMDnz8D4uzEGT" TargetMode="External"/><Relationship Id="rId3912" Type="http://schemas.openxmlformats.org/officeDocument/2006/relationships/hyperlink" Target="https://youtube.com/shorts/EwWoGDNTb2I?si=SmfjMDnz8D4uzEGT" TargetMode="External"/><Relationship Id="rId3915" Type="http://schemas.openxmlformats.org/officeDocument/2006/relationships/hyperlink" Target="https://youtube.com/shorts/EwWoGDNTb2I?si=SmfjMDnz8D4uzEGT" TargetMode="External"/><Relationship Id="rId3914" Type="http://schemas.openxmlformats.org/officeDocument/2006/relationships/hyperlink" Target="https://youtube.com/shorts/EwWoGDNTb2I?si=SmfjMDnz8D4uzEGT" TargetMode="External"/><Relationship Id="rId3917" Type="http://schemas.openxmlformats.org/officeDocument/2006/relationships/hyperlink" Target="https://youtube.com/shorts/EwWoGDNTb2I?si=SmfjMDnz8D4uzEGT" TargetMode="External"/><Relationship Id="rId3916" Type="http://schemas.openxmlformats.org/officeDocument/2006/relationships/hyperlink" Target="https://youtube.com/shorts/EwWoGDNTb2I?si=SmfjMDnz8D4uzEGT" TargetMode="External"/><Relationship Id="rId3919" Type="http://schemas.openxmlformats.org/officeDocument/2006/relationships/hyperlink" Target="https://youtube.com/shorts/EwWoGDNTb2I?si=SmfjMDnz8D4uzEGT" TargetMode="External"/><Relationship Id="rId3918" Type="http://schemas.openxmlformats.org/officeDocument/2006/relationships/hyperlink" Target="https://youtube.com/shorts/EwWoGDNTb2I?si=SmfjMDnz8D4uzEGT" TargetMode="External"/><Relationship Id="rId3900" Type="http://schemas.openxmlformats.org/officeDocument/2006/relationships/hyperlink" Target="https://youtube.com/shorts/CNPZllwb3UU?si=kRkyZmV2o-l6xarW" TargetMode="External"/><Relationship Id="rId3902" Type="http://schemas.openxmlformats.org/officeDocument/2006/relationships/hyperlink" Target="https://youtube.com/shorts/EwWoGDNTb2I?si=SmfjMDnz8D4uzEGT" TargetMode="External"/><Relationship Id="rId3901" Type="http://schemas.openxmlformats.org/officeDocument/2006/relationships/hyperlink" Target="https://youtube.com/shorts/CNPZllwb3UU?si=kRkyZmV2o-l6xarW" TargetMode="External"/><Relationship Id="rId3904" Type="http://schemas.openxmlformats.org/officeDocument/2006/relationships/hyperlink" Target="https://youtube.com/shorts/EwWoGDNTb2I?si=SmfjMDnz8D4uzEGT" TargetMode="External"/><Relationship Id="rId3903" Type="http://schemas.openxmlformats.org/officeDocument/2006/relationships/hyperlink" Target="https://youtube.com/shorts/EwWoGDNTb2I?si=SmfjMDnz8D4uzEGT" TargetMode="External"/><Relationship Id="rId3906" Type="http://schemas.openxmlformats.org/officeDocument/2006/relationships/hyperlink" Target="https://youtube.com/shorts/EwWoGDNTb2I?si=SmfjMDnz8D4uzEGT" TargetMode="External"/><Relationship Id="rId3905" Type="http://schemas.openxmlformats.org/officeDocument/2006/relationships/hyperlink" Target="https://youtube.com/shorts/EwWoGDNTb2I?si=SmfjMDnz8D4uzEGT" TargetMode="External"/><Relationship Id="rId3908" Type="http://schemas.openxmlformats.org/officeDocument/2006/relationships/hyperlink" Target="https://youtube.com/shorts/EwWoGDNTb2I?si=SmfjMDnz8D4uzEGT" TargetMode="External"/><Relationship Id="rId3907" Type="http://schemas.openxmlformats.org/officeDocument/2006/relationships/hyperlink" Target="https://youtube.com/shorts/EwWoGDNTb2I?si=SmfjMDnz8D4uzEGT" TargetMode="External"/><Relationship Id="rId3909" Type="http://schemas.openxmlformats.org/officeDocument/2006/relationships/hyperlink" Target="https://youtube.com/shorts/EwWoGDNTb2I?si=SmfjMDnz8D4uzEGT" TargetMode="External"/><Relationship Id="rId3931" Type="http://schemas.openxmlformats.org/officeDocument/2006/relationships/hyperlink" Target="https://youtube.com/shorts/ypjOsIKK7N0?si=2zlLk4pYfygvBMHa" TargetMode="External"/><Relationship Id="rId2600" Type="http://schemas.openxmlformats.org/officeDocument/2006/relationships/hyperlink" Target="https://www.facebook.com/share/v/1Kk3vzyLvF/" TargetMode="External"/><Relationship Id="rId3930" Type="http://schemas.openxmlformats.org/officeDocument/2006/relationships/hyperlink" Target="https://youtube.com/shorts/ypjOsIKK7N0?si=2zlLk4pYfygvBMHa" TargetMode="External"/><Relationship Id="rId2601" Type="http://schemas.openxmlformats.org/officeDocument/2006/relationships/hyperlink" Target="https://www.facebook.com/share/v/1Kk3vzyLvF/" TargetMode="External"/><Relationship Id="rId3933" Type="http://schemas.openxmlformats.org/officeDocument/2006/relationships/hyperlink" Target="https://youtube.com/shorts/ypjOsIKK7N0?si=2zlLk4pYfygvBMHa" TargetMode="External"/><Relationship Id="rId2602" Type="http://schemas.openxmlformats.org/officeDocument/2006/relationships/hyperlink" Target="https://www.facebook.com/share/v/1Kk3vzyLvF/" TargetMode="External"/><Relationship Id="rId3932" Type="http://schemas.openxmlformats.org/officeDocument/2006/relationships/hyperlink" Target="https://youtube.com/shorts/ypjOsIKK7N0?si=2zlLk4pYfygvBMHa" TargetMode="External"/><Relationship Id="rId2603" Type="http://schemas.openxmlformats.org/officeDocument/2006/relationships/hyperlink" Target="https://www.facebook.com/share/v/1Kk3vzyLvF/" TargetMode="External"/><Relationship Id="rId3935" Type="http://schemas.openxmlformats.org/officeDocument/2006/relationships/hyperlink" Target="https://youtube.com/shorts/ypjOsIKK7N0?si=2zlLk4pYfygvBMHa" TargetMode="External"/><Relationship Id="rId2604" Type="http://schemas.openxmlformats.org/officeDocument/2006/relationships/hyperlink" Target="https://www.facebook.com/share/v/1Kk3vzyLvF/" TargetMode="External"/><Relationship Id="rId3934" Type="http://schemas.openxmlformats.org/officeDocument/2006/relationships/hyperlink" Target="https://youtube.com/shorts/ypjOsIKK7N0?si=2zlLk4pYfygvBMHa" TargetMode="External"/><Relationship Id="rId2605" Type="http://schemas.openxmlformats.org/officeDocument/2006/relationships/hyperlink" Target="https://www.facebook.com/share/v/1Kk3vzyLvF/" TargetMode="External"/><Relationship Id="rId3937" Type="http://schemas.openxmlformats.org/officeDocument/2006/relationships/hyperlink" Target="https://youtube.com/shorts/ypjOsIKK7N0?si=2zlLk4pYfygvBMHa" TargetMode="External"/><Relationship Id="rId2606" Type="http://schemas.openxmlformats.org/officeDocument/2006/relationships/hyperlink" Target="https://www.facebook.com/share/v/1Kk3vzyLvF/" TargetMode="External"/><Relationship Id="rId3936" Type="http://schemas.openxmlformats.org/officeDocument/2006/relationships/hyperlink" Target="https://youtube.com/shorts/ypjOsIKK7N0?si=2zlLk4pYfygvBMHa" TargetMode="External"/><Relationship Id="rId808" Type="http://schemas.openxmlformats.org/officeDocument/2006/relationships/hyperlink" Target="https://www.tiktok.com/@deshi.vibe0/video/75413" TargetMode="External"/><Relationship Id="rId2607" Type="http://schemas.openxmlformats.org/officeDocument/2006/relationships/hyperlink" Target="https://www.facebook.com/share/v/1Kk3vzyLvF/" TargetMode="External"/><Relationship Id="rId3939" Type="http://schemas.openxmlformats.org/officeDocument/2006/relationships/hyperlink" Target="https://www.instagram.com/reel/DX925eVhAh5/?utm_source=ig_web_copy_link&amp;igsh=MzRlODBiNWFlZA==" TargetMode="External"/><Relationship Id="rId807" Type="http://schemas.openxmlformats.org/officeDocument/2006/relationships/hyperlink" Target="https://www.tiktok.com/@deshi.vibe0/video/75413" TargetMode="External"/><Relationship Id="rId2608" Type="http://schemas.openxmlformats.org/officeDocument/2006/relationships/hyperlink" Target="https://www.facebook.com/share/v/1Kk3vzyLvF/" TargetMode="External"/><Relationship Id="rId3938" Type="http://schemas.openxmlformats.org/officeDocument/2006/relationships/hyperlink" Target="https://youtube.com/shorts/ypjOsIKK7N0?si=2zlLk4pYfygvBMHa" TargetMode="External"/><Relationship Id="rId806" Type="http://schemas.openxmlformats.org/officeDocument/2006/relationships/hyperlink" Target="https://www.tiktok.com/@tajmiraayat/video/75941" TargetMode="External"/><Relationship Id="rId2609" Type="http://schemas.openxmlformats.org/officeDocument/2006/relationships/hyperlink" Target="https://www.facebook.com/share/v/1Kk3vzyLvF/" TargetMode="External"/><Relationship Id="rId805" Type="http://schemas.openxmlformats.org/officeDocument/2006/relationships/hyperlink" Target="https://www.tiktok.com/@tajmiraayat/video/75941" TargetMode="External"/><Relationship Id="rId809" Type="http://schemas.openxmlformats.org/officeDocument/2006/relationships/hyperlink" Target="https://www.tiktok.com/@deshi.vibe0/video/75413" TargetMode="External"/><Relationship Id="rId800" Type="http://schemas.openxmlformats.org/officeDocument/2006/relationships/hyperlink" Target="https://www.tiktok.com/@sk.shakib.42/video/74099" TargetMode="External"/><Relationship Id="rId804" Type="http://schemas.openxmlformats.org/officeDocument/2006/relationships/hyperlink" Target="https://www.tiktok.com/@tajmiraayat/video/75941" TargetMode="External"/><Relationship Id="rId803" Type="http://schemas.openxmlformats.org/officeDocument/2006/relationships/hyperlink" Target="https://www.tiktok.com/@brown_pussycat/video/73" TargetMode="External"/><Relationship Id="rId802" Type="http://schemas.openxmlformats.org/officeDocument/2006/relationships/hyperlink" Target="https://www.tiktok.com/@sk.shakib.42/video/74099" TargetMode="External"/><Relationship Id="rId801" Type="http://schemas.openxmlformats.org/officeDocument/2006/relationships/hyperlink" Target="https://www.tiktok.com/@sk.shakib.42/video/74099" TargetMode="External"/><Relationship Id="rId3920" Type="http://schemas.openxmlformats.org/officeDocument/2006/relationships/hyperlink" Target="https://youtube.com/shorts/EwWoGDNTb2I?si=SmfjMDnz8D4uzEGT" TargetMode="External"/><Relationship Id="rId3922" Type="http://schemas.openxmlformats.org/officeDocument/2006/relationships/hyperlink" Target="https://youtube.com/shorts/EwWoGDNTb2I?si=SmfjMDnz8D4uzEGT" TargetMode="External"/><Relationship Id="rId3921" Type="http://schemas.openxmlformats.org/officeDocument/2006/relationships/hyperlink" Target="https://youtube.com/shorts/EwWoGDNTb2I?si=SmfjMDnz8D4uzEGT" TargetMode="External"/><Relationship Id="rId3924" Type="http://schemas.openxmlformats.org/officeDocument/2006/relationships/hyperlink" Target="https://youtube.com/shorts/EwWoGDNTb2I?si=SmfjMDnz8D4uzEGT" TargetMode="External"/><Relationship Id="rId3923" Type="http://schemas.openxmlformats.org/officeDocument/2006/relationships/hyperlink" Target="https://youtube.com/shorts/EwWoGDNTb2I?si=SmfjMDnz8D4uzEGT" TargetMode="External"/><Relationship Id="rId3926" Type="http://schemas.openxmlformats.org/officeDocument/2006/relationships/hyperlink" Target="https://youtube.com/shorts/EwWoGDNTb2I?si=SmfjMDnz8D4uzEGT" TargetMode="External"/><Relationship Id="rId3925" Type="http://schemas.openxmlformats.org/officeDocument/2006/relationships/hyperlink" Target="https://youtube.com/shorts/EwWoGDNTb2I?si=SmfjMDnz8D4uzEGT" TargetMode="External"/><Relationship Id="rId3928" Type="http://schemas.openxmlformats.org/officeDocument/2006/relationships/hyperlink" Target="https://youtube.com/shorts/ypjOsIKK7N0?si=2zlLk4pYfygvBMHa" TargetMode="External"/><Relationship Id="rId3927" Type="http://schemas.openxmlformats.org/officeDocument/2006/relationships/hyperlink" Target="https://youtube.com/shorts/ypjOsIKK7N0?si=2zlLk4pYfygvBMHa" TargetMode="External"/><Relationship Id="rId3929" Type="http://schemas.openxmlformats.org/officeDocument/2006/relationships/hyperlink" Target="https://youtube.com/shorts/ypjOsIKK7N0?si=2zlLk4pYfygvBMHa" TargetMode="External"/><Relationship Id="rId1334" Type="http://schemas.openxmlformats.org/officeDocument/2006/relationships/hyperlink" Target="https://www.instagram.com/reel/DRCVPBnk7hQ/?igsh=M3R2ZXByYTJ6OGhw" TargetMode="External"/><Relationship Id="rId2665" Type="http://schemas.openxmlformats.org/officeDocument/2006/relationships/hyperlink" Target="https://www.facebook.com/share/r/1BWFTEmpow/" TargetMode="External"/><Relationship Id="rId3997" Type="http://schemas.openxmlformats.org/officeDocument/2006/relationships/hyperlink" Target="https://www.instagram.com/reel/DZEPSbwKS71/?utm_source=ig_web_copy_link&amp;igsh=MzRlODBiNWFlZA==" TargetMode="External"/><Relationship Id="rId1335" Type="http://schemas.openxmlformats.org/officeDocument/2006/relationships/hyperlink" Target="https://www.instagram.com/reel/DRCVPBnk7hQ/?igsh=M3R2ZXByYTJ6OGhw" TargetMode="External"/><Relationship Id="rId2666" Type="http://schemas.openxmlformats.org/officeDocument/2006/relationships/hyperlink" Target="https://www.facebook.com/share/r/1BWFTEmpow/" TargetMode="External"/><Relationship Id="rId3996" Type="http://schemas.openxmlformats.org/officeDocument/2006/relationships/hyperlink" Target="https://www.instagram.com/reel/DZEPSbwKS71/?utm_source=ig_web_copy_link&amp;igsh=MzRlODBiNWFlZA==" TargetMode="External"/><Relationship Id="rId1336" Type="http://schemas.openxmlformats.org/officeDocument/2006/relationships/hyperlink" Target="https://www.instagram.com/reel/CvzH_ozNXP6/?igsh=cnl5N2sxMnRoeWlt" TargetMode="External"/><Relationship Id="rId2667" Type="http://schemas.openxmlformats.org/officeDocument/2006/relationships/hyperlink" Target="https://www.facebook.com/share/r/1BWFTEmpow/" TargetMode="External"/><Relationship Id="rId3999" Type="http://schemas.openxmlformats.org/officeDocument/2006/relationships/hyperlink" Target="https://www.instagram.com/reel/DX_FGkAzOBj/?utm_source=ig_web_copy_link&amp;igsh=MzRlODBiNWFlZA==" TargetMode="External"/><Relationship Id="rId1337" Type="http://schemas.openxmlformats.org/officeDocument/2006/relationships/hyperlink" Target="https://www.instagram.com/reel/CvzH_ozNXP6/?igsh=cnl5N2sxMnRoeWlt" TargetMode="External"/><Relationship Id="rId2668" Type="http://schemas.openxmlformats.org/officeDocument/2006/relationships/hyperlink" Target="https://www.facebook.com/share/r/1BWFTEmpow/" TargetMode="External"/><Relationship Id="rId3998" Type="http://schemas.openxmlformats.org/officeDocument/2006/relationships/hyperlink" Target="https://www.instagram.com/reel/DX_FGkAzOBj/?utm_source=ig_web_copy_link&amp;igsh=MzRlODBiNWFlZA==" TargetMode="External"/><Relationship Id="rId1338" Type="http://schemas.openxmlformats.org/officeDocument/2006/relationships/hyperlink" Target="https://www.instagram.com/reel/CvzH_ozNXP6/?igsh=cnl5N2sxMnRoeWlt" TargetMode="External"/><Relationship Id="rId2669" Type="http://schemas.openxmlformats.org/officeDocument/2006/relationships/hyperlink" Target="https://www.facebook.com/share/r/1BWFTEmpow/" TargetMode="External"/><Relationship Id="rId1339" Type="http://schemas.openxmlformats.org/officeDocument/2006/relationships/hyperlink" Target="https://www.facebook.com/share/r/1EMmgSNv5t/" TargetMode="External"/><Relationship Id="rId745" Type="http://schemas.openxmlformats.org/officeDocument/2006/relationships/hyperlink" Target="https://www.tiktok.com/@ridhii39/video/7575807258454641938?is_from_webapp=1&amp;sender_device=pc" TargetMode="External"/><Relationship Id="rId744" Type="http://schemas.openxmlformats.org/officeDocument/2006/relationships/hyperlink" Target="https://www.tiktok.com/@ridhii39/video/7575807258454641938?is_from_webapp=1&amp;sender_device=pc" TargetMode="External"/><Relationship Id="rId743" Type="http://schemas.openxmlformats.org/officeDocument/2006/relationships/hyperlink" Target="https://www.instagram.com/reel/DQKSnEHExc8/?utm_source=ig_web_copy_link&amp;igsh=MzRlODBiNWFlZA==" TargetMode="External"/><Relationship Id="rId742" Type="http://schemas.openxmlformats.org/officeDocument/2006/relationships/hyperlink" Target="https://www.facebook.com/share/r/1CCui9sJiN/" TargetMode="External"/><Relationship Id="rId749" Type="http://schemas.openxmlformats.org/officeDocument/2006/relationships/hyperlink" Target="https://www.tiktok.com/@lubabamirshaifa12/video" TargetMode="External"/><Relationship Id="rId748" Type="http://schemas.openxmlformats.org/officeDocument/2006/relationships/hyperlink" Target="https://www.tiktok.com/@lubabamirshaifa12/video/" TargetMode="External"/><Relationship Id="rId747" Type="http://schemas.openxmlformats.org/officeDocument/2006/relationships/hyperlink" Target="https://www.tiktok.com/@ridhii39/video/7575807258454641938?is_from_webapp=1&amp;sender_device=pc" TargetMode="External"/><Relationship Id="rId746" Type="http://schemas.openxmlformats.org/officeDocument/2006/relationships/hyperlink" Target="https://www.tiktok.com/@ridhii39/video/7575807258454641938?is_from_webapp=1&amp;sender_device=pc" TargetMode="External"/><Relationship Id="rId3991" Type="http://schemas.openxmlformats.org/officeDocument/2006/relationships/hyperlink" Target="https://www.instagram.com/reel/DX925eVhAh5/?utm_source=ig_web_copy_link&amp;igsh=MzRlODBiNWFlZA==" TargetMode="External"/><Relationship Id="rId2660" Type="http://schemas.openxmlformats.org/officeDocument/2006/relationships/hyperlink" Target="https://www.facebook.com/share/v/1Kk3vzyLvF/" TargetMode="External"/><Relationship Id="rId3990" Type="http://schemas.openxmlformats.org/officeDocument/2006/relationships/hyperlink" Target="https://www.instagram.com/reel/DX925eVhAh5/?utm_source=ig_web_copy_link&amp;igsh=MzRlODBiNWFlZA==" TargetMode="External"/><Relationship Id="rId741" Type="http://schemas.openxmlformats.org/officeDocument/2006/relationships/hyperlink" Target="https://www.facebook.com/share/r/1CCui9sJiN/" TargetMode="External"/><Relationship Id="rId1330" Type="http://schemas.openxmlformats.org/officeDocument/2006/relationships/hyperlink" Target="https://www.instagram.com/reel/DRCVPBnk7hQ/?igsh=M3R2ZXByYTJ6OGhw" TargetMode="External"/><Relationship Id="rId2661" Type="http://schemas.openxmlformats.org/officeDocument/2006/relationships/hyperlink" Target="https://www.facebook.com/share/v/1Kk3vzyLvF/" TargetMode="External"/><Relationship Id="rId3993" Type="http://schemas.openxmlformats.org/officeDocument/2006/relationships/hyperlink" Target="https://www.instagram.com/reel/DX925eVhAh5/?utm_source=ig_web_copy_link&amp;igsh=MzRlODBiNWFlZA==" TargetMode="External"/><Relationship Id="rId740" Type="http://schemas.openxmlformats.org/officeDocument/2006/relationships/hyperlink" Target="https://www.facebook.com/share/r/1CCui9sJiN/" TargetMode="External"/><Relationship Id="rId1331" Type="http://schemas.openxmlformats.org/officeDocument/2006/relationships/hyperlink" Target="https://www.instagram.com/reel/DRCVPBnk7hQ/?igsh=M3R2ZXByYTJ6OGhw" TargetMode="External"/><Relationship Id="rId2662" Type="http://schemas.openxmlformats.org/officeDocument/2006/relationships/hyperlink" Target="https://www.facebook.com/share/v/1Kk3vzyLvF/" TargetMode="External"/><Relationship Id="rId3992" Type="http://schemas.openxmlformats.org/officeDocument/2006/relationships/hyperlink" Target="https://www.instagram.com/reel/DX925eVhAh5/?utm_source=ig_web_copy_link&amp;igsh=MzRlODBiNWFlZA==" TargetMode="External"/><Relationship Id="rId1332" Type="http://schemas.openxmlformats.org/officeDocument/2006/relationships/hyperlink" Target="https://www.instagram.com/reel/DRCVPBnk7hQ/?igsh=M3R2ZXByYTJ6OGhw" TargetMode="External"/><Relationship Id="rId2663" Type="http://schemas.openxmlformats.org/officeDocument/2006/relationships/hyperlink" Target="https://www.facebook.com/share/v/1Kk3vzyLvF/" TargetMode="External"/><Relationship Id="rId3995" Type="http://schemas.openxmlformats.org/officeDocument/2006/relationships/hyperlink" Target="https://www.instagram.com/reel/DZEPSbwKS71/?utm_source=ig_web_copy_link&amp;igsh=MzRlODBiNWFlZA==" TargetMode="External"/><Relationship Id="rId1333" Type="http://schemas.openxmlformats.org/officeDocument/2006/relationships/hyperlink" Target="https://www.instagram.com/reel/DRCVPBnk7hQ/?igsh=M3R2ZXByYTJ6OGhw" TargetMode="External"/><Relationship Id="rId2664" Type="http://schemas.openxmlformats.org/officeDocument/2006/relationships/hyperlink" Target="https://www.facebook.com/share/v/1Kk3vzyLvF/" TargetMode="External"/><Relationship Id="rId3994" Type="http://schemas.openxmlformats.org/officeDocument/2006/relationships/hyperlink" Target="https://www.instagram.com/reel/DZEPSbwKS71/?utm_source=ig_web_copy_link&amp;igsh=MzRlODBiNWFlZA==" TargetMode="External"/><Relationship Id="rId1323" Type="http://schemas.openxmlformats.org/officeDocument/2006/relationships/hyperlink" Target="https://www.instagram.com/reel/DWTWjPHAZ9T/?igsh=cXYxZGppY2FmcDN2" TargetMode="External"/><Relationship Id="rId2654" Type="http://schemas.openxmlformats.org/officeDocument/2006/relationships/hyperlink" Target="https://www.facebook.com/share/v/1Kk3vzyLvF/" TargetMode="External"/><Relationship Id="rId3986" Type="http://schemas.openxmlformats.org/officeDocument/2006/relationships/hyperlink" Target="https://www.instagram.com/reel/DX925eVhAh5/?utm_source=ig_web_copy_link&amp;igsh=MzRlODBiNWFlZA==" TargetMode="External"/><Relationship Id="rId1324" Type="http://schemas.openxmlformats.org/officeDocument/2006/relationships/hyperlink" Target="https://www.instagram.com/reel/DWTWjPHAZ9T/?igsh=cXYxZGppY2FmcDN2" TargetMode="External"/><Relationship Id="rId2655" Type="http://schemas.openxmlformats.org/officeDocument/2006/relationships/hyperlink" Target="https://www.facebook.com/share/v/1Kk3vzyLvF/" TargetMode="External"/><Relationship Id="rId3985" Type="http://schemas.openxmlformats.org/officeDocument/2006/relationships/hyperlink" Target="https://www.instagram.com/reel/DX925eVhAh5/?utm_source=ig_web_copy_link&amp;igsh=MzRlODBiNWFlZA==" TargetMode="External"/><Relationship Id="rId1325" Type="http://schemas.openxmlformats.org/officeDocument/2006/relationships/hyperlink" Target="https://www.instagram.com/reel/DWTWjPHAZ9T/?igsh=cXYxZGppY2FmcDN2" TargetMode="External"/><Relationship Id="rId2656" Type="http://schemas.openxmlformats.org/officeDocument/2006/relationships/hyperlink" Target="https://www.facebook.com/share/v/1Kk3vzyLvF/" TargetMode="External"/><Relationship Id="rId3988" Type="http://schemas.openxmlformats.org/officeDocument/2006/relationships/hyperlink" Target="https://www.instagram.com/reel/DX925eVhAh5/?utm_source=ig_web_copy_link&amp;igsh=MzRlODBiNWFlZA==" TargetMode="External"/><Relationship Id="rId1326" Type="http://schemas.openxmlformats.org/officeDocument/2006/relationships/hyperlink" Target="https://www.instagram.com/reel/DXgH393AT4m/?igsh=cWl0M29vemhvZzN6" TargetMode="External"/><Relationship Id="rId2657" Type="http://schemas.openxmlformats.org/officeDocument/2006/relationships/hyperlink" Target="https://www.facebook.com/share/v/1Kk3vzyLvF/" TargetMode="External"/><Relationship Id="rId3987" Type="http://schemas.openxmlformats.org/officeDocument/2006/relationships/hyperlink" Target="https://www.instagram.com/reel/DX925eVhAh5/?utm_source=ig_web_copy_link&amp;igsh=MzRlODBiNWFlZA==" TargetMode="External"/><Relationship Id="rId1327" Type="http://schemas.openxmlformats.org/officeDocument/2006/relationships/hyperlink" Target="https://www.instagram.com/reel/DRCVPBnk7hQ/?igsh=M3R2ZXByYTJ6OGhw" TargetMode="External"/><Relationship Id="rId2658" Type="http://schemas.openxmlformats.org/officeDocument/2006/relationships/hyperlink" Target="https://www.facebook.com/share/v/1Kk3vzyLvF/" TargetMode="External"/><Relationship Id="rId1328" Type="http://schemas.openxmlformats.org/officeDocument/2006/relationships/hyperlink" Target="https://www.instagram.com/reel/DRCVPBnk7hQ/?igsh=M3R2ZXByYTJ6OGhw" TargetMode="External"/><Relationship Id="rId2659" Type="http://schemas.openxmlformats.org/officeDocument/2006/relationships/hyperlink" Target="https://www.facebook.com/share/v/1Kk3vzyLvF/" TargetMode="External"/><Relationship Id="rId3989" Type="http://schemas.openxmlformats.org/officeDocument/2006/relationships/hyperlink" Target="https://www.instagram.com/reel/DX925eVhAh5/?utm_source=ig_web_copy_link&amp;igsh=MzRlODBiNWFlZA==" TargetMode="External"/><Relationship Id="rId1329" Type="http://schemas.openxmlformats.org/officeDocument/2006/relationships/hyperlink" Target="https://www.instagram.com/reel/DRCVPBnk7hQ/?igsh=M3R2ZXByYTJ6OGhw" TargetMode="External"/><Relationship Id="rId739" Type="http://schemas.openxmlformats.org/officeDocument/2006/relationships/hyperlink" Target="https://www.facebook.com/share/r/1CCui9sJiN/" TargetMode="External"/><Relationship Id="rId734" Type="http://schemas.openxmlformats.org/officeDocument/2006/relationships/hyperlink" Target="https://www.facebook.com/share/r/1FW3A5beFC/" TargetMode="External"/><Relationship Id="rId733" Type="http://schemas.openxmlformats.org/officeDocument/2006/relationships/hyperlink" Target="https://www.facebook.com/share/r/1FW3A5beFC/" TargetMode="External"/><Relationship Id="rId732" Type="http://schemas.openxmlformats.org/officeDocument/2006/relationships/hyperlink" Target="https://www.facebook.com/share/r/1FW3A5beFC/" TargetMode="External"/><Relationship Id="rId731" Type="http://schemas.openxmlformats.org/officeDocument/2006/relationships/hyperlink" Target="https://www.facebook.com/share/r/1FW3A5beFC/" TargetMode="External"/><Relationship Id="rId738" Type="http://schemas.openxmlformats.org/officeDocument/2006/relationships/hyperlink" Target="https://www.facebook.com/share/r/1CCui9sJiN/" TargetMode="External"/><Relationship Id="rId737" Type="http://schemas.openxmlformats.org/officeDocument/2006/relationships/hyperlink" Target="https://www.facebook.com/share/r/1CCui9sJiN/" TargetMode="External"/><Relationship Id="rId736" Type="http://schemas.openxmlformats.org/officeDocument/2006/relationships/hyperlink" Target="https://www.facebook.com/share/r/1FW3A5beFC/" TargetMode="External"/><Relationship Id="rId735" Type="http://schemas.openxmlformats.org/officeDocument/2006/relationships/hyperlink" Target="https://www.facebook.com/share/r/1FW3A5beFC/" TargetMode="External"/><Relationship Id="rId3980" Type="http://schemas.openxmlformats.org/officeDocument/2006/relationships/hyperlink" Target="https://www.instagram.com/reel/DX925eVhAh5/?utm_source=ig_web_copy_link&amp;igsh=MzRlODBiNWFlZA==" TargetMode="External"/><Relationship Id="rId730" Type="http://schemas.openxmlformats.org/officeDocument/2006/relationships/hyperlink" Target="https://www.facebook.com/share/r/1FW3A5beFC/" TargetMode="External"/><Relationship Id="rId2650" Type="http://schemas.openxmlformats.org/officeDocument/2006/relationships/hyperlink" Target="https://www.facebook.com/share/v/1Kk3vzyLvF/" TargetMode="External"/><Relationship Id="rId3982" Type="http://schemas.openxmlformats.org/officeDocument/2006/relationships/hyperlink" Target="https://www.instagram.com/reel/DX925eVhAh5/?utm_source=ig_web_copy_link&amp;igsh=MzRlODBiNWFlZA==" TargetMode="External"/><Relationship Id="rId1320" Type="http://schemas.openxmlformats.org/officeDocument/2006/relationships/hyperlink" Target="https://www.instagram.com/reel/DXQl6SSj_GG/?igsh=NzdqaTRiZ2Z3cjdt" TargetMode="External"/><Relationship Id="rId2651" Type="http://schemas.openxmlformats.org/officeDocument/2006/relationships/hyperlink" Target="https://www.facebook.com/share/v/1Kk3vzyLvF/" TargetMode="External"/><Relationship Id="rId3981" Type="http://schemas.openxmlformats.org/officeDocument/2006/relationships/hyperlink" Target="https://www.instagram.com/reel/DX925eVhAh5/?utm_source=ig_web_copy_link&amp;igsh=MzRlODBiNWFlZA==" TargetMode="External"/><Relationship Id="rId1321" Type="http://schemas.openxmlformats.org/officeDocument/2006/relationships/hyperlink" Target="https://www.instagram.com/reel/DXQl6SSj_GG/?igsh=NzdqaTRiZ2Z3cjdt" TargetMode="External"/><Relationship Id="rId2652" Type="http://schemas.openxmlformats.org/officeDocument/2006/relationships/hyperlink" Target="https://www.facebook.com/share/v/1Kk3vzyLvF/" TargetMode="External"/><Relationship Id="rId3984" Type="http://schemas.openxmlformats.org/officeDocument/2006/relationships/hyperlink" Target="https://www.instagram.com/reel/DX925eVhAh5/?utm_source=ig_web_copy_link&amp;igsh=MzRlODBiNWFlZA==" TargetMode="External"/><Relationship Id="rId1322" Type="http://schemas.openxmlformats.org/officeDocument/2006/relationships/hyperlink" Target="https://www.instagram.com/reel/DR6DvPEDy5n/?igsh=MWU4MG9vYzI1cDJ3" TargetMode="External"/><Relationship Id="rId2653" Type="http://schemas.openxmlformats.org/officeDocument/2006/relationships/hyperlink" Target="https://www.facebook.com/share/v/1Kk3vzyLvF/" TargetMode="External"/><Relationship Id="rId3983" Type="http://schemas.openxmlformats.org/officeDocument/2006/relationships/hyperlink" Target="https://www.instagram.com/reel/DX925eVhAh5/?utm_source=ig_web_copy_link&amp;igsh=MzRlODBiNWFlZA==" TargetMode="External"/><Relationship Id="rId1356" Type="http://schemas.openxmlformats.org/officeDocument/2006/relationships/hyperlink" Target="https://www.facebook.com/share/r/18Vpt7frgo/" TargetMode="External"/><Relationship Id="rId2687" Type="http://schemas.openxmlformats.org/officeDocument/2006/relationships/hyperlink" Target="https://www.facebook.com/share/r/1BWFTEmpow/" TargetMode="External"/><Relationship Id="rId5714" Type="http://schemas.openxmlformats.org/officeDocument/2006/relationships/hyperlink" Target="https://www.instagram.com/reel/DZRfbh6Ekle/?utm_source=ig_web_copy_link&amp;igsh=MzRlODBiNWFlZA==" TargetMode="External"/><Relationship Id="rId1357" Type="http://schemas.openxmlformats.org/officeDocument/2006/relationships/hyperlink" Target="https://www.facebook.com/share/r/18Vpt7frgo/" TargetMode="External"/><Relationship Id="rId2688" Type="http://schemas.openxmlformats.org/officeDocument/2006/relationships/hyperlink" Target="https://www.facebook.com/share/r/1BWFTEmpow/" TargetMode="External"/><Relationship Id="rId5715" Type="http://schemas.openxmlformats.org/officeDocument/2006/relationships/hyperlink" Target="https://www.instagram.com/reel/DZRfbh6Ekle/?utm_source=ig_web_copy_link&amp;igsh=MzRlODBiNWFlZA==" TargetMode="External"/><Relationship Id="rId1358" Type="http://schemas.openxmlformats.org/officeDocument/2006/relationships/hyperlink" Target="https://www.facebook.com/share/r/18Vpt7frgo/" TargetMode="External"/><Relationship Id="rId2689" Type="http://schemas.openxmlformats.org/officeDocument/2006/relationships/hyperlink" Target="https://www.facebook.com/share/r/1BWFTEmpow/" TargetMode="External"/><Relationship Id="rId5712" Type="http://schemas.openxmlformats.org/officeDocument/2006/relationships/hyperlink" Target="https://www.instagram.com/reel/DZUa07TDvRE/?utm_source=ig_web_copy_link&amp;igsh=MzRlODBiNWFlZA==" TargetMode="External"/><Relationship Id="rId1359" Type="http://schemas.openxmlformats.org/officeDocument/2006/relationships/hyperlink" Target="https://www.facebook.com/share/r/18Vpt7frgo/" TargetMode="External"/><Relationship Id="rId5713" Type="http://schemas.openxmlformats.org/officeDocument/2006/relationships/hyperlink" Target="https://www.instagram.com/reel/DZRfbh6Ekle/?utm_source=ig_web_copy_link&amp;igsh=MzRlODBiNWFlZA==" TargetMode="External"/><Relationship Id="rId5718" Type="http://schemas.openxmlformats.org/officeDocument/2006/relationships/hyperlink" Target="https://www.instagram.com/reel/DZRfbh6Ekle/?utm_source=ig_web_copy_link&amp;igsh=MzRlODBiNWFlZA==" TargetMode="External"/><Relationship Id="rId5719" Type="http://schemas.openxmlformats.org/officeDocument/2006/relationships/hyperlink" Target="https://www.instagram.com/reel/DZRfbh6Ekle/?utm_source=ig_web_copy_link&amp;igsh=MzRlODBiNWFlZA==" TargetMode="External"/><Relationship Id="rId5716" Type="http://schemas.openxmlformats.org/officeDocument/2006/relationships/hyperlink" Target="https://www.instagram.com/reel/DZRfbh6Ekle/?utm_source=ig_web_copy_link&amp;igsh=MzRlODBiNWFlZA==" TargetMode="External"/><Relationship Id="rId5717" Type="http://schemas.openxmlformats.org/officeDocument/2006/relationships/hyperlink" Target="https://www.instagram.com/reel/DZRfbh6Ekle/?utm_source=ig_web_copy_link&amp;igsh=MzRlODBiNWFlZA==" TargetMode="External"/><Relationship Id="rId767" Type="http://schemas.openxmlformats.org/officeDocument/2006/relationships/hyperlink" Target="https://www.tiktok.com/@mst.mitu4707/video/7584020090396478738?is_from_webapp=1&amp;sender_device=pc&amp;web_id=7620734263085139463" TargetMode="External"/><Relationship Id="rId766" Type="http://schemas.openxmlformats.org/officeDocument/2006/relationships/hyperlink" Target="https://www.tiktok.com/@mst.mitu4707/video/7584020090396478738?is_from_webapp=1&amp;sender_device=pc&amp;web_id=7620734263085139463" TargetMode="External"/><Relationship Id="rId765" Type="http://schemas.openxmlformats.org/officeDocument/2006/relationships/hyperlink" Target="https://www.tiktok.com/@mst.mitu4707/video/7584020090396478738?is_from_webapp=1&amp;sender_device=pc&amp;web_id=7620734263085139463" TargetMode="External"/><Relationship Id="rId764" Type="http://schemas.openxmlformats.org/officeDocument/2006/relationships/hyperlink" Target="https://www.tiktok.com/@shamima_afrinomi/video/6807334515376278790?is_from_webapp=1&amp;sender_device=pc&amp;web_id=7620734263085139463" TargetMode="External"/><Relationship Id="rId769" Type="http://schemas.openxmlformats.org/officeDocument/2006/relationships/hyperlink" Target="https://www.tiktok.com/@mst.mitu4707/video/7584020090396478738?is_from_webapp=1&amp;sender_device=pc&amp;web_id=7620734263085139463" TargetMode="External"/><Relationship Id="rId768" Type="http://schemas.openxmlformats.org/officeDocument/2006/relationships/hyperlink" Target="https://www.tiktok.com/@mst.mitu4707/video/7584020090396478738?is_from_webapp=1&amp;sender_device=pc&amp;web_id=7620734263085139463" TargetMode="External"/><Relationship Id="rId2680" Type="http://schemas.openxmlformats.org/officeDocument/2006/relationships/hyperlink" Target="https://www.facebook.com/share/r/1BWFTEmpow/" TargetMode="External"/><Relationship Id="rId1350" Type="http://schemas.openxmlformats.org/officeDocument/2006/relationships/hyperlink" Target="https://www.facebook.com/share/r/1EMmgSNv5t/" TargetMode="External"/><Relationship Id="rId2681" Type="http://schemas.openxmlformats.org/officeDocument/2006/relationships/hyperlink" Target="https://www.facebook.com/share/r/1BWFTEmpow/" TargetMode="External"/><Relationship Id="rId1351" Type="http://schemas.openxmlformats.org/officeDocument/2006/relationships/hyperlink" Target="https://www.facebook.com/share/r/18Vpt7frgo/" TargetMode="External"/><Relationship Id="rId2682" Type="http://schemas.openxmlformats.org/officeDocument/2006/relationships/hyperlink" Target="https://www.facebook.com/share/r/1BWFTEmpow/" TargetMode="External"/><Relationship Id="rId763" Type="http://schemas.openxmlformats.org/officeDocument/2006/relationships/hyperlink" Target="https://www.tiktok.com/@shamima_afrinomi/video/6807334515376278790?is_from_webapp=1&amp;sender_device=pc&amp;web_id=7620734263085139463" TargetMode="External"/><Relationship Id="rId1352" Type="http://schemas.openxmlformats.org/officeDocument/2006/relationships/hyperlink" Target="https://www.facebook.com/share/r/18Vpt7frgo/" TargetMode="External"/><Relationship Id="rId2683" Type="http://schemas.openxmlformats.org/officeDocument/2006/relationships/hyperlink" Target="https://www.facebook.com/share/r/1BWFTEmpow/" TargetMode="External"/><Relationship Id="rId5710" Type="http://schemas.openxmlformats.org/officeDocument/2006/relationships/hyperlink" Target="https://www.instagram.com/reel/DZX8kiVyekm/?utm_source=ig_web_copy_link&amp;igsh=MzRlODBiNWFlZA==" TargetMode="External"/><Relationship Id="rId762" Type="http://schemas.openxmlformats.org/officeDocument/2006/relationships/hyperlink" Target="https://www.tiktok.com/@shamima_afrinomi/video" TargetMode="External"/><Relationship Id="rId1353" Type="http://schemas.openxmlformats.org/officeDocument/2006/relationships/hyperlink" Target="https://www.facebook.com/share/r/18Vpt7frgo/" TargetMode="External"/><Relationship Id="rId2684" Type="http://schemas.openxmlformats.org/officeDocument/2006/relationships/hyperlink" Target="https://www.facebook.com/share/r/1BWFTEmpow/" TargetMode="External"/><Relationship Id="rId5711" Type="http://schemas.openxmlformats.org/officeDocument/2006/relationships/hyperlink" Target="https://www.instagram.com/reel/DZX8kiVyekm/?utm_source=ig_web_copy_link&amp;igsh=MzRlODBiNWFlZA==" TargetMode="External"/><Relationship Id="rId761" Type="http://schemas.openxmlformats.org/officeDocument/2006/relationships/hyperlink" Target="https://www.tiktok.com/@shamima_afrinomi/video/6807334515376278790?is_from_webapp=1&amp;sender_device=pc&amp;web_id=7620734263085139463" TargetMode="External"/><Relationship Id="rId1354" Type="http://schemas.openxmlformats.org/officeDocument/2006/relationships/hyperlink" Target="https://www.facebook.com/share/r/18Vpt7frgo/" TargetMode="External"/><Relationship Id="rId2685" Type="http://schemas.openxmlformats.org/officeDocument/2006/relationships/hyperlink" Target="https://www.facebook.com/share/r/1BWFTEmpow/" TargetMode="External"/><Relationship Id="rId760" Type="http://schemas.openxmlformats.org/officeDocument/2006/relationships/hyperlink" Target="https://www.tiktok.com/@shamima_afrinomi/video/6807334515376278790?is_from_webapp=1&amp;sender_device=pc&amp;web_id=7620734263085139463" TargetMode="External"/><Relationship Id="rId1355" Type="http://schemas.openxmlformats.org/officeDocument/2006/relationships/hyperlink" Target="https://www.facebook.com/share/r/18Vpt7frgo/" TargetMode="External"/><Relationship Id="rId2686" Type="http://schemas.openxmlformats.org/officeDocument/2006/relationships/hyperlink" Target="https://www.facebook.com/share/r/1BWFTEmpow/" TargetMode="External"/><Relationship Id="rId1345" Type="http://schemas.openxmlformats.org/officeDocument/2006/relationships/hyperlink" Target="https://www.facebook.com/share/r/1EMmgSNv5t/" TargetMode="External"/><Relationship Id="rId2676" Type="http://schemas.openxmlformats.org/officeDocument/2006/relationships/hyperlink" Target="https://www.facebook.com/share/r/1BWFTEmpow/" TargetMode="External"/><Relationship Id="rId5703" Type="http://schemas.openxmlformats.org/officeDocument/2006/relationships/hyperlink" Target="https://www.instagram.com/reel/DZZoUSWCAB1/?utm_source=ig_web_copy_link&amp;igsh=MzRlODBiNWFlZA==" TargetMode="External"/><Relationship Id="rId1346" Type="http://schemas.openxmlformats.org/officeDocument/2006/relationships/hyperlink" Target="https://www.facebook.com/share/r/1EMmgSNv5t/" TargetMode="External"/><Relationship Id="rId2677" Type="http://schemas.openxmlformats.org/officeDocument/2006/relationships/hyperlink" Target="https://www.facebook.com/share/r/1BWFTEmpow/" TargetMode="External"/><Relationship Id="rId5704" Type="http://schemas.openxmlformats.org/officeDocument/2006/relationships/hyperlink" Target="https://www.instagram.com/reel/DZZ-nROR7d_/?utm_source=ig_web_copy_link&amp;igsh=MzRlODBiNWFlZA==" TargetMode="External"/><Relationship Id="rId1347" Type="http://schemas.openxmlformats.org/officeDocument/2006/relationships/hyperlink" Target="https://www.facebook.com/share/r/1EMmgSNv5t/" TargetMode="External"/><Relationship Id="rId2678" Type="http://schemas.openxmlformats.org/officeDocument/2006/relationships/hyperlink" Target="https://www.facebook.com/share/r/1BWFTEmpow/" TargetMode="External"/><Relationship Id="rId5701" Type="http://schemas.openxmlformats.org/officeDocument/2006/relationships/hyperlink" Target="https://www.instagram.com/reel/DYzj5aFzkdo/?utm_source=ig_web_copy_link&amp;igsh=MzRlODBiNWFlZA==" TargetMode="External"/><Relationship Id="rId1348" Type="http://schemas.openxmlformats.org/officeDocument/2006/relationships/hyperlink" Target="https://www.facebook.com/share/r/1EMmgSNv5t/" TargetMode="External"/><Relationship Id="rId2679" Type="http://schemas.openxmlformats.org/officeDocument/2006/relationships/hyperlink" Target="https://www.facebook.com/share/r/1BWFTEmpow/" TargetMode="External"/><Relationship Id="rId5702" Type="http://schemas.openxmlformats.org/officeDocument/2006/relationships/hyperlink" Target="https://www.instagram.com/reel/DZZoUSWCAB1/?utm_source=ig_web_copy_link&amp;igsh=MzRlODBiNWFlZA==" TargetMode="External"/><Relationship Id="rId1349" Type="http://schemas.openxmlformats.org/officeDocument/2006/relationships/hyperlink" Target="https://www.facebook.com/share/r/1EMmgSNv5t/" TargetMode="External"/><Relationship Id="rId5707" Type="http://schemas.openxmlformats.org/officeDocument/2006/relationships/hyperlink" Target="https://www.instagram.com/reel/DZX8kiVyekm/?utm_source=ig_web_copy_link&amp;igsh=MzRlODBiNWFlZA==" TargetMode="External"/><Relationship Id="rId5708" Type="http://schemas.openxmlformats.org/officeDocument/2006/relationships/hyperlink" Target="https://www.instagram.com/reel/DZX8kiVyekm/?utm_source=ig_web_copy_link&amp;igsh=MzRlODBiNWFlZA==" TargetMode="External"/><Relationship Id="rId5705" Type="http://schemas.openxmlformats.org/officeDocument/2006/relationships/hyperlink" Target="https://www.instagram.com/reel/DZX8kiVyekm/?utm_source=ig_web_copy_link&amp;igsh=MzRlODBiNWFlZA==" TargetMode="External"/><Relationship Id="rId5706" Type="http://schemas.openxmlformats.org/officeDocument/2006/relationships/hyperlink" Target="https://www.instagram.com/reel/DZX8kiVyekm/?utm_source=ig_web_copy_link&amp;igsh=MzRlODBiNWFlZA==" TargetMode="External"/><Relationship Id="rId5709" Type="http://schemas.openxmlformats.org/officeDocument/2006/relationships/hyperlink" Target="https://www.instagram.com/reel/DZX8kiVyekm/?utm_source=ig_web_copy_link&amp;igsh=MzRlODBiNWFlZA==" TargetMode="External"/><Relationship Id="rId756" Type="http://schemas.openxmlformats.org/officeDocument/2006/relationships/hyperlink" Target="https://www.tiktok.com/@artistic_rifat/video/752496" TargetMode="External"/><Relationship Id="rId755" Type="http://schemas.openxmlformats.org/officeDocument/2006/relationships/hyperlink" Target="https://www.tiktok.com/@opuvai.official/video/7621797785532140820?is_from_webapp=1&amp;sender_device=pc&amp;web_id=7620734263085139463" TargetMode="External"/><Relationship Id="rId754" Type="http://schemas.openxmlformats.org/officeDocument/2006/relationships/hyperlink" Target="https://www.tiktok.com/@opuvai.official/video/7621797785532140820?is_from_webapp=1&amp;sender_device=pc&amp;web_id=7620734263085139463" TargetMode="External"/><Relationship Id="rId753" Type="http://schemas.openxmlformats.org/officeDocument/2006/relationships/hyperlink" Target="https://www.tiktok.com/@opuvai.official/video/7621797785532140820?is_from_webapp=1&amp;sender_device=pc&amp;web_id=7620734263085139463" TargetMode="External"/><Relationship Id="rId759" Type="http://schemas.openxmlformats.org/officeDocument/2006/relationships/hyperlink" Target="https://www.tiktok.com/@shamima_afrinomi/video/6807334515376278790?is_from_webapp=1&amp;sender_device=pc&amp;web_id=7620734263085139463" TargetMode="External"/><Relationship Id="rId758" Type="http://schemas.openxmlformats.org/officeDocument/2006/relationships/hyperlink" Target="https://www.tiktok.com/@artistic_rifat/video/752496" TargetMode="External"/><Relationship Id="rId757" Type="http://schemas.openxmlformats.org/officeDocument/2006/relationships/hyperlink" Target="https://www.tiktok.com/@artistic_rifat/video/7524968036214902034?is_from_webapp=1&amp;sender_device=pc&amp;web_id=7620734263085139463" TargetMode="External"/><Relationship Id="rId2670" Type="http://schemas.openxmlformats.org/officeDocument/2006/relationships/hyperlink" Target="https://www.facebook.com/share/r/1BWFTEmpow/" TargetMode="External"/><Relationship Id="rId1340" Type="http://schemas.openxmlformats.org/officeDocument/2006/relationships/hyperlink" Target="https://www.facebook.com/share/r/1EMmgSNv5t/" TargetMode="External"/><Relationship Id="rId2671" Type="http://schemas.openxmlformats.org/officeDocument/2006/relationships/hyperlink" Target="https://www.facebook.com/share/r/1BWFTEmpow/" TargetMode="External"/><Relationship Id="rId752" Type="http://schemas.openxmlformats.org/officeDocument/2006/relationships/hyperlink" Target="https://www.tiktok.com/@bow.nai4/photo/7601739923401477394?is_from_webapp=1&amp;sender_device=pc&amp;web_id=7620734263085139463" TargetMode="External"/><Relationship Id="rId1341" Type="http://schemas.openxmlformats.org/officeDocument/2006/relationships/hyperlink" Target="https://www.facebook.com/share/r/1EMmgSNv5t/" TargetMode="External"/><Relationship Id="rId2672" Type="http://schemas.openxmlformats.org/officeDocument/2006/relationships/hyperlink" Target="https://www.facebook.com/share/r/1BWFTEmpow/" TargetMode="External"/><Relationship Id="rId751" Type="http://schemas.openxmlformats.org/officeDocument/2006/relationships/hyperlink" Target="https://www.tiktok.com/@bow.nai4/photo/7601739923401477394?is_from_webapp=1&amp;sender_device=pc&amp;web_id=7620734263085139463" TargetMode="External"/><Relationship Id="rId1342" Type="http://schemas.openxmlformats.org/officeDocument/2006/relationships/hyperlink" Target="https://www.facebook.com/share/r/1EMmgSNv5t/" TargetMode="External"/><Relationship Id="rId2673" Type="http://schemas.openxmlformats.org/officeDocument/2006/relationships/hyperlink" Target="https://www.facebook.com/share/r/1BWFTEmpow/" TargetMode="External"/><Relationship Id="rId5700" Type="http://schemas.openxmlformats.org/officeDocument/2006/relationships/hyperlink" Target="https://www.instagram.com/reel/DYzj5aFzkdo/?utm_source=ig_web_copy_link&amp;igsh=MzRlODBiNWFlZA==" TargetMode="External"/><Relationship Id="rId750" Type="http://schemas.openxmlformats.org/officeDocument/2006/relationships/hyperlink" Target="https://www.tiktok.com/@gjruigd8igy8ytt9ig7ob/vide" TargetMode="External"/><Relationship Id="rId1343" Type="http://schemas.openxmlformats.org/officeDocument/2006/relationships/hyperlink" Target="https://www.facebook.com/share/r/1EMmgSNv5t/" TargetMode="External"/><Relationship Id="rId2674" Type="http://schemas.openxmlformats.org/officeDocument/2006/relationships/hyperlink" Target="https://www.facebook.com/share/r/1BWFTEmpow/" TargetMode="External"/><Relationship Id="rId1344" Type="http://schemas.openxmlformats.org/officeDocument/2006/relationships/hyperlink" Target="https://www.facebook.com/share/r/1EMmgSNv5t/" TargetMode="External"/><Relationship Id="rId2675" Type="http://schemas.openxmlformats.org/officeDocument/2006/relationships/hyperlink" Target="https://www.facebook.com/share/r/1BWFTEmpow/" TargetMode="External"/><Relationship Id="rId2621" Type="http://schemas.openxmlformats.org/officeDocument/2006/relationships/hyperlink" Target="https://www.facebook.com/share/v/1Kk3vzyLvF/" TargetMode="External"/><Relationship Id="rId3953" Type="http://schemas.openxmlformats.org/officeDocument/2006/relationships/hyperlink" Target="https://youtube.com/shorts/xltjFLrmvuw?si=ar3Anrh80fJ38dMu" TargetMode="External"/><Relationship Id="rId2622" Type="http://schemas.openxmlformats.org/officeDocument/2006/relationships/hyperlink" Target="https://www.facebook.com/share/v/1Kk3vzyLvF/" TargetMode="External"/><Relationship Id="rId3952" Type="http://schemas.openxmlformats.org/officeDocument/2006/relationships/hyperlink" Target="https://youtube.com/shorts/xltjFLrmvuw?si=ar3Anrh80fJ38dMu" TargetMode="External"/><Relationship Id="rId2623" Type="http://schemas.openxmlformats.org/officeDocument/2006/relationships/hyperlink" Target="https://www.facebook.com/share/v/1Kk3vzyLvF/" TargetMode="External"/><Relationship Id="rId3955" Type="http://schemas.openxmlformats.org/officeDocument/2006/relationships/hyperlink" Target="https://youtube.com/shorts/dRc2ZsoGsYI?si=I5eCF2FejAjFUXce" TargetMode="External"/><Relationship Id="rId2624" Type="http://schemas.openxmlformats.org/officeDocument/2006/relationships/hyperlink" Target="https://www.facebook.com/share/v/1Kk3vzyLvF/" TargetMode="External"/><Relationship Id="rId3954" Type="http://schemas.openxmlformats.org/officeDocument/2006/relationships/hyperlink" Target="https://youtube.com/shorts/dRc2ZsoGsYI?si=I5eCF2FejAjFUXce" TargetMode="External"/><Relationship Id="rId2625" Type="http://schemas.openxmlformats.org/officeDocument/2006/relationships/hyperlink" Target="https://www.facebook.com/share/v/1Kk3vzyLvF/" TargetMode="External"/><Relationship Id="rId3957" Type="http://schemas.openxmlformats.org/officeDocument/2006/relationships/hyperlink" Target="https://youtube.com/shorts/dRc2ZsoGsYI?si=I5eCF2FejAjFUXce" TargetMode="External"/><Relationship Id="rId2626" Type="http://schemas.openxmlformats.org/officeDocument/2006/relationships/hyperlink" Target="https://www.facebook.com/share/v/1Kk3vzyLvF/" TargetMode="External"/><Relationship Id="rId3956" Type="http://schemas.openxmlformats.org/officeDocument/2006/relationships/hyperlink" Target="https://youtube.com/shorts/dRc2ZsoGsYI?si=I5eCF2FejAjFUXce" TargetMode="External"/><Relationship Id="rId2627" Type="http://schemas.openxmlformats.org/officeDocument/2006/relationships/hyperlink" Target="https://www.facebook.com/share/v/1Kk3vzyLvF/" TargetMode="External"/><Relationship Id="rId3959" Type="http://schemas.openxmlformats.org/officeDocument/2006/relationships/hyperlink" Target="https://youtube.com/shorts/dRc2ZsoGsYI?si=I5eCF2FejAjFUXce" TargetMode="External"/><Relationship Id="rId2628" Type="http://schemas.openxmlformats.org/officeDocument/2006/relationships/hyperlink" Target="https://www.facebook.com/share/v/1Kk3vzyLvF/" TargetMode="External"/><Relationship Id="rId3958" Type="http://schemas.openxmlformats.org/officeDocument/2006/relationships/hyperlink" Target="https://youtube.com/shorts/dRc2ZsoGsYI?si=I5eCF2FejAjFUXce" TargetMode="External"/><Relationship Id="rId709" Type="http://schemas.openxmlformats.org/officeDocument/2006/relationships/hyperlink" Target="https://www.instagram.com/reel/DTQWWzQgbHW/?utm_source=ig_web_copy_link&amp;igsh=MzRlODBiNWFlZA==" TargetMode="External"/><Relationship Id="rId2629" Type="http://schemas.openxmlformats.org/officeDocument/2006/relationships/hyperlink" Target="https://www.facebook.com/share/v/1Kk3vzyLvF/" TargetMode="External"/><Relationship Id="rId708" Type="http://schemas.openxmlformats.org/officeDocument/2006/relationships/hyperlink" Target="https://www.instagram.com/reel/DTQWWzQgbHW/?utm_source=ig_web_copy_link&amp;igsh=MzRlODBiNWFlZA==" TargetMode="External"/><Relationship Id="rId707" Type="http://schemas.openxmlformats.org/officeDocument/2006/relationships/hyperlink" Target="https://www.instagram.com/reel/DTQWWzQgbHW/?utm_source=ig_web_copy_link&amp;igsh=MzRlODBiNWFlZA==" TargetMode="External"/><Relationship Id="rId706" Type="http://schemas.openxmlformats.org/officeDocument/2006/relationships/hyperlink" Target="https://www.facebook.com/share/v/1EXs2317xB/" TargetMode="External"/><Relationship Id="rId701" Type="http://schemas.openxmlformats.org/officeDocument/2006/relationships/hyperlink" Target="https://www.facebook.com/share/r/16qJWVf6it/" TargetMode="External"/><Relationship Id="rId700" Type="http://schemas.openxmlformats.org/officeDocument/2006/relationships/hyperlink" Target="https://www.reddit.com/r/bangladesh/comments/1j6lezu/people_like_these_complain_about_shahbagis_when/?utm_source=share&amp;utm_medium=web3x&amp;utm_name=web3xcss&amp;utm_term=1&amp;utm_content=share_button" TargetMode="External"/><Relationship Id="rId705" Type="http://schemas.openxmlformats.org/officeDocument/2006/relationships/hyperlink" Target="https://www.facebook.com/share/v/1EXs2317xB/" TargetMode="External"/><Relationship Id="rId704" Type="http://schemas.openxmlformats.org/officeDocument/2006/relationships/hyperlink" Target="https://www.facebook.com/share/v/1EXs2317xB/" TargetMode="External"/><Relationship Id="rId703" Type="http://schemas.openxmlformats.org/officeDocument/2006/relationships/hyperlink" Target="https://www.facebook.com/share/r/16qJWVf6it/" TargetMode="External"/><Relationship Id="rId702" Type="http://schemas.openxmlformats.org/officeDocument/2006/relationships/hyperlink" Target="https://www.facebook.com/share/r/16qJWVf6it/" TargetMode="External"/><Relationship Id="rId3951" Type="http://schemas.openxmlformats.org/officeDocument/2006/relationships/hyperlink" Target="https://youtube.com/shorts/xltjFLrmvuw?si=ar3Anrh80fJ38dMu" TargetMode="External"/><Relationship Id="rId2620" Type="http://schemas.openxmlformats.org/officeDocument/2006/relationships/hyperlink" Target="https://www.facebook.com/share/v/1Kk3vzyLvF/" TargetMode="External"/><Relationship Id="rId3950" Type="http://schemas.openxmlformats.org/officeDocument/2006/relationships/hyperlink" Target="https://youtube.com/shorts/eF84UV5JKJ4?si=n6m_z7KRqB-_YYu-" TargetMode="External"/><Relationship Id="rId2610" Type="http://schemas.openxmlformats.org/officeDocument/2006/relationships/hyperlink" Target="https://www.facebook.com/share/v/1Kk3vzyLvF/" TargetMode="External"/><Relationship Id="rId3942" Type="http://schemas.openxmlformats.org/officeDocument/2006/relationships/hyperlink" Target="https://youtube.com/shorts/F2GlA8JIUDw?si=JaIb4II2TYQw2yU_" TargetMode="External"/><Relationship Id="rId2611" Type="http://schemas.openxmlformats.org/officeDocument/2006/relationships/hyperlink" Target="https://www.facebook.com/share/v/1Kk3vzyLvF/" TargetMode="External"/><Relationship Id="rId3941" Type="http://schemas.openxmlformats.org/officeDocument/2006/relationships/hyperlink" Target="https://youtube.com/shorts/F2GlA8JIUDw?si=JaIb4II2TYQw2yU_" TargetMode="External"/><Relationship Id="rId2612" Type="http://schemas.openxmlformats.org/officeDocument/2006/relationships/hyperlink" Target="https://www.facebook.com/share/v/1Kk3vzyLvF/" TargetMode="External"/><Relationship Id="rId3944" Type="http://schemas.openxmlformats.org/officeDocument/2006/relationships/hyperlink" Target="https://youtube.com/shorts/F2GlA8JIUDw?si=JaIb4II2TYQw2yU_" TargetMode="External"/><Relationship Id="rId2613" Type="http://schemas.openxmlformats.org/officeDocument/2006/relationships/hyperlink" Target="https://www.facebook.com/share/v/1Kk3vzyLvF/" TargetMode="External"/><Relationship Id="rId3943" Type="http://schemas.openxmlformats.org/officeDocument/2006/relationships/hyperlink" Target="https://youtube.com/shorts/F2GlA8JIUDw?si=JaIb4II2TYQw2yU_" TargetMode="External"/><Relationship Id="rId2614" Type="http://schemas.openxmlformats.org/officeDocument/2006/relationships/hyperlink" Target="https://www.facebook.com/share/v/1Kk3vzyLvF/" TargetMode="External"/><Relationship Id="rId3946" Type="http://schemas.openxmlformats.org/officeDocument/2006/relationships/hyperlink" Target="https://youtube.com/shorts/eF84UV5JKJ4?si=n6m_z7KRqB-_YYu-" TargetMode="External"/><Relationship Id="rId2615" Type="http://schemas.openxmlformats.org/officeDocument/2006/relationships/hyperlink" Target="https://www.facebook.com/share/v/1Kk3vzyLvF/" TargetMode="External"/><Relationship Id="rId3945" Type="http://schemas.openxmlformats.org/officeDocument/2006/relationships/hyperlink" Target="https://youtube.com/shorts/F2GlA8JIUDw?si=gEtHynLGxxcnEJTq" TargetMode="External"/><Relationship Id="rId2616" Type="http://schemas.openxmlformats.org/officeDocument/2006/relationships/hyperlink" Target="https://www.facebook.com/share/v/1Kk3vzyLvF/" TargetMode="External"/><Relationship Id="rId3948" Type="http://schemas.openxmlformats.org/officeDocument/2006/relationships/hyperlink" Target="https://youtube.com/shorts/eF84UV5JKJ4?si=n6m_z7KRqB-_YYu-" TargetMode="External"/><Relationship Id="rId2617" Type="http://schemas.openxmlformats.org/officeDocument/2006/relationships/hyperlink" Target="https://www.facebook.com/share/v/1Kk3vzyLvF/" TargetMode="External"/><Relationship Id="rId3947" Type="http://schemas.openxmlformats.org/officeDocument/2006/relationships/hyperlink" Target="https://youtube.com/shorts/eF84UV5JKJ4?si=n6m_z7KRqB-_YYu-" TargetMode="External"/><Relationship Id="rId2618" Type="http://schemas.openxmlformats.org/officeDocument/2006/relationships/hyperlink" Target="https://www.facebook.com/share/v/1Kk3vzyLvF/" TargetMode="External"/><Relationship Id="rId2619" Type="http://schemas.openxmlformats.org/officeDocument/2006/relationships/hyperlink" Target="https://www.facebook.com/share/v/1Kk3vzyLvF/" TargetMode="External"/><Relationship Id="rId3949" Type="http://schemas.openxmlformats.org/officeDocument/2006/relationships/hyperlink" Target="https://youtube.com/shorts/eF84UV5JKJ4?si=n6m_z7KRqB-_YYu-" TargetMode="External"/><Relationship Id="rId3940" Type="http://schemas.openxmlformats.org/officeDocument/2006/relationships/hyperlink" Target="https://youtube.com/shorts/F2GlA8JIUDw?si=JaIb4II2TYQw2yU_" TargetMode="External"/><Relationship Id="rId1312" Type="http://schemas.openxmlformats.org/officeDocument/2006/relationships/hyperlink" Target="https://www.instagram.com/reel/DWyOuGekk0i/?utm_source=ig_web_copy_link&amp;igsh=MzRlODBiNWFlZA==" TargetMode="External"/><Relationship Id="rId2643" Type="http://schemas.openxmlformats.org/officeDocument/2006/relationships/hyperlink" Target="https://www.facebook.com/share/v/1Kk3vzyLvF/" TargetMode="External"/><Relationship Id="rId3975" Type="http://schemas.openxmlformats.org/officeDocument/2006/relationships/hyperlink" Target="https://youtube.com/shorts/dRc2ZsoGsYI?si=I5eCF2FejAjFUXce" TargetMode="External"/><Relationship Id="rId1313" Type="http://schemas.openxmlformats.org/officeDocument/2006/relationships/hyperlink" Target="https://www.instagram.com/reel/DWyOuGekk0i/?utm_source=ig_web_copy_link&amp;igsh=MzRlODBiNWFlZA==" TargetMode="External"/><Relationship Id="rId2644" Type="http://schemas.openxmlformats.org/officeDocument/2006/relationships/hyperlink" Target="https://www.facebook.com/share/v/1Kk3vzyLvF/" TargetMode="External"/><Relationship Id="rId3974" Type="http://schemas.openxmlformats.org/officeDocument/2006/relationships/hyperlink" Target="https://youtube.com/shorts/dRc2ZsoGsYI?si=I5eCF2FejAjFUXce" TargetMode="External"/><Relationship Id="rId1314" Type="http://schemas.openxmlformats.org/officeDocument/2006/relationships/hyperlink" Target="https://www.instagram.com/reel/DWyOuGekk0i/?utm_source=ig_web_copy_link&amp;igsh=MzRlODBiNWFlZA==" TargetMode="External"/><Relationship Id="rId2645" Type="http://schemas.openxmlformats.org/officeDocument/2006/relationships/hyperlink" Target="https://www.facebook.com/share/v/1Kk3vzyLvF/" TargetMode="External"/><Relationship Id="rId3977" Type="http://schemas.openxmlformats.org/officeDocument/2006/relationships/hyperlink" Target="https://www.instagram.com/reel/DX925eVhAh5/?utm_source=ig_web_copy_link&amp;igsh=MzRlODBiNWFlZA==" TargetMode="External"/><Relationship Id="rId1315" Type="http://schemas.openxmlformats.org/officeDocument/2006/relationships/hyperlink" Target="https://www.instagram.com/reel/DWyOuGekk0i/?utm_source=ig_web_copy_link&amp;igsh=MzRlODBiNWFlZA==" TargetMode="External"/><Relationship Id="rId2646" Type="http://schemas.openxmlformats.org/officeDocument/2006/relationships/hyperlink" Target="https://www.facebook.com/share/v/1Kk3vzyLvF/" TargetMode="External"/><Relationship Id="rId3976" Type="http://schemas.openxmlformats.org/officeDocument/2006/relationships/hyperlink" Target="https://www.instagram.com/reel/DX925eVhAh5/?utm_source=ig_web_copy_link&amp;igsh=MzRlODBiNWFlZA==" TargetMode="External"/><Relationship Id="rId1316" Type="http://schemas.openxmlformats.org/officeDocument/2006/relationships/hyperlink" Target="https://www.instagram.com/reel/DWyOuGekk0i/?utm_source=ig_web_copy_link&amp;igsh=MzRlODBiNWFlZA==" TargetMode="External"/><Relationship Id="rId2647" Type="http://schemas.openxmlformats.org/officeDocument/2006/relationships/hyperlink" Target="https://www.facebook.com/share/v/1Kk3vzyLvF/" TargetMode="External"/><Relationship Id="rId3979" Type="http://schemas.openxmlformats.org/officeDocument/2006/relationships/hyperlink" Target="https://www.instagram.com/reel/DX925eVhAh5/?utm_source=ig_web_copy_link&amp;igsh=MzRlODBiNWFlZA==" TargetMode="External"/><Relationship Id="rId1317" Type="http://schemas.openxmlformats.org/officeDocument/2006/relationships/hyperlink" Target="https://www.instagram.com/reel/DWyOuGekk0i/?utm_source=ig_web_copy_link&amp;igsh=MzRlODBiNWFlZA==" TargetMode="External"/><Relationship Id="rId2648" Type="http://schemas.openxmlformats.org/officeDocument/2006/relationships/hyperlink" Target="https://www.facebook.com/share/v/1Kk3vzyLvF/" TargetMode="External"/><Relationship Id="rId3978" Type="http://schemas.openxmlformats.org/officeDocument/2006/relationships/hyperlink" Target="https://www.instagram.com/reel/DX925eVhAh5/?utm_source=ig_web_copy_link&amp;igsh=MzRlODBiNWFlZA==" TargetMode="External"/><Relationship Id="rId1318" Type="http://schemas.openxmlformats.org/officeDocument/2006/relationships/hyperlink" Target="https://www.instagram.com/reel/DWyOuGekk0i/?utm_source=ig_web_copy_link&amp;igsh=MzRlODBiNWFlZA==" TargetMode="External"/><Relationship Id="rId2649" Type="http://schemas.openxmlformats.org/officeDocument/2006/relationships/hyperlink" Target="https://www.facebook.com/share/v/1Kk3vzyLvF/" TargetMode="External"/><Relationship Id="rId1319" Type="http://schemas.openxmlformats.org/officeDocument/2006/relationships/hyperlink" Target="https://www.instagram.com/reel/DXQl6SSj_GG/?igsh=NzdqaTRiZ2Z3cjdt" TargetMode="External"/><Relationship Id="rId729" Type="http://schemas.openxmlformats.org/officeDocument/2006/relationships/hyperlink" Target="https://www.facebook.com/share/r/1FW3A5beFC/" TargetMode="External"/><Relationship Id="rId728" Type="http://schemas.openxmlformats.org/officeDocument/2006/relationships/hyperlink" Target="https://www.facebook.com/share/v/1AuPXvS9rw/" TargetMode="External"/><Relationship Id="rId723" Type="http://schemas.openxmlformats.org/officeDocument/2006/relationships/hyperlink" Target="https://www.instagram.com/tanjintisha/" TargetMode="External"/><Relationship Id="rId722" Type="http://schemas.openxmlformats.org/officeDocument/2006/relationships/hyperlink" Target="https://www.instagram.com/reel/DWHCLyLk9sU/?utm_source=ig_web_copy_link&amp;igsh=MzRlODBiNWFlZA==" TargetMode="External"/><Relationship Id="rId721" Type="http://schemas.openxmlformats.org/officeDocument/2006/relationships/hyperlink" Target="https://www.instagram.com/reel/DWHCLyLk9sU/?utm_source=ig_web_copy_link&amp;igsh=MzRlODBiNWFlZA==" TargetMode="External"/><Relationship Id="rId720" Type="http://schemas.openxmlformats.org/officeDocument/2006/relationships/hyperlink" Target="https://www.instagram.com/reel/DWHCLyLk9sU/?utm_source=ig_web_copy_link&amp;igsh=MzRlODBiNWFlZA==" TargetMode="External"/><Relationship Id="rId727" Type="http://schemas.openxmlformats.org/officeDocument/2006/relationships/hyperlink" Target="https://www.facebook.com/share/v/1AuPXvS9rw/" TargetMode="External"/><Relationship Id="rId726" Type="http://schemas.openxmlformats.org/officeDocument/2006/relationships/hyperlink" Target="https://www.instagram.com/reel/DWHCLyLk9sU/?utm_source=ig_web_copy_link&amp;igsh=MzRlODBiNWFlZA==" TargetMode="External"/><Relationship Id="rId725" Type="http://schemas.openxmlformats.org/officeDocument/2006/relationships/hyperlink" Target="https://www.instagram.com/reel/DWHCLyLk9sU/?utm_source=ig_web_copy_link&amp;igsh=MzRlODBiNWFlZA==" TargetMode="External"/><Relationship Id="rId724" Type="http://schemas.openxmlformats.org/officeDocument/2006/relationships/hyperlink" Target="https://www.instagram.com/tanjintisha/" TargetMode="External"/><Relationship Id="rId3971" Type="http://schemas.openxmlformats.org/officeDocument/2006/relationships/hyperlink" Target="https://youtube.com/shorts/dRc2ZsoGsYI?si=I5eCF2FejAjFUXce" TargetMode="External"/><Relationship Id="rId2640" Type="http://schemas.openxmlformats.org/officeDocument/2006/relationships/hyperlink" Target="https://www.facebook.com/share/v/1Kk3vzyLvF/" TargetMode="External"/><Relationship Id="rId3970" Type="http://schemas.openxmlformats.org/officeDocument/2006/relationships/hyperlink" Target="https://youtube.com/shorts/dRc2ZsoGsYI?si=I5eCF2FejAjFUXce" TargetMode="External"/><Relationship Id="rId1310" Type="http://schemas.openxmlformats.org/officeDocument/2006/relationships/hyperlink" Target="https://www.instagram.com/reel/DWyOuGekk0i/?utm_source=ig_web_copy_link&amp;igsh=MzRlODBiNWFlZA==" TargetMode="External"/><Relationship Id="rId2641" Type="http://schemas.openxmlformats.org/officeDocument/2006/relationships/hyperlink" Target="https://www.facebook.com/share/v/1Kk3vzyLvF/" TargetMode="External"/><Relationship Id="rId3973" Type="http://schemas.openxmlformats.org/officeDocument/2006/relationships/hyperlink" Target="https://youtube.com/shorts/dRc2ZsoGsYI?si=I5eCF2FejAjFUXce" TargetMode="External"/><Relationship Id="rId1311" Type="http://schemas.openxmlformats.org/officeDocument/2006/relationships/hyperlink" Target="https://www.instagram.com/reel/DWyOuGekk0i/?utm_source=ig_web_copy_link&amp;igsh=MzRlODBiNWFlZA==" TargetMode="External"/><Relationship Id="rId2642" Type="http://schemas.openxmlformats.org/officeDocument/2006/relationships/hyperlink" Target="https://www.facebook.com/share/v/1Kk3vzyLvF/" TargetMode="External"/><Relationship Id="rId3972" Type="http://schemas.openxmlformats.org/officeDocument/2006/relationships/hyperlink" Target="https://youtube.com/shorts/dRc2ZsoGsYI?si=I5eCF2FejAjFUXce" TargetMode="External"/><Relationship Id="rId1301" Type="http://schemas.openxmlformats.org/officeDocument/2006/relationships/hyperlink" Target="https://www.instagram.com/reel/DXbPBQCEYlR/?utm_source=ig_web_copy_link&amp;igsh=MzRlODBiNWFlZA==" TargetMode="External"/><Relationship Id="rId2632" Type="http://schemas.openxmlformats.org/officeDocument/2006/relationships/hyperlink" Target="https://www.facebook.com/share/v/1Kk3vzyLvF/" TargetMode="External"/><Relationship Id="rId3964" Type="http://schemas.openxmlformats.org/officeDocument/2006/relationships/hyperlink" Target="https://youtube.com/shorts/dRc2ZsoGsYI?si=I5eCF2FejAjFUXce" TargetMode="External"/><Relationship Id="rId1302" Type="http://schemas.openxmlformats.org/officeDocument/2006/relationships/hyperlink" Target="https://www.instagram.com/reel/DXbPBQCEYlR/?utm_source=ig_web_copy_link&amp;igsh=MzRlODBiNWFlZA==" TargetMode="External"/><Relationship Id="rId2633" Type="http://schemas.openxmlformats.org/officeDocument/2006/relationships/hyperlink" Target="https://www.facebook.com/share/v/1Kk3vzyLvF/" TargetMode="External"/><Relationship Id="rId3963" Type="http://schemas.openxmlformats.org/officeDocument/2006/relationships/hyperlink" Target="https://youtube.com/shorts/dRc2ZsoGsYI?si=I5eCF2FejAjFUXce" TargetMode="External"/><Relationship Id="rId1303" Type="http://schemas.openxmlformats.org/officeDocument/2006/relationships/hyperlink" Target="https://www.instagram.com/reel/DXWbb-iEhCi/?utm_source=ig_web_copy_link&amp;igsh=MzRlODBiNWFlZA==" TargetMode="External"/><Relationship Id="rId2634" Type="http://schemas.openxmlformats.org/officeDocument/2006/relationships/hyperlink" Target="https://www.facebook.com/share/v/1Kk3vzyLvF/" TargetMode="External"/><Relationship Id="rId3966" Type="http://schemas.openxmlformats.org/officeDocument/2006/relationships/hyperlink" Target="https://youtube.com/shorts/dRc2ZsoGsYI?si=I5eCF2FejAjFUXce" TargetMode="External"/><Relationship Id="rId1304" Type="http://schemas.openxmlformats.org/officeDocument/2006/relationships/hyperlink" Target="https://www.instagram.com/reel/DXWbb-iEhCi/?utm_source=ig_web_copy_link&amp;igsh=MzRlODBiNWFlZA==" TargetMode="External"/><Relationship Id="rId2635" Type="http://schemas.openxmlformats.org/officeDocument/2006/relationships/hyperlink" Target="https://www.facebook.com/share/v/1Kk3vzyLvF/" TargetMode="External"/><Relationship Id="rId3965" Type="http://schemas.openxmlformats.org/officeDocument/2006/relationships/hyperlink" Target="https://youtube.com/shorts/dRc2ZsoGsYI?si=I5eCF2FejAjFUXce" TargetMode="External"/><Relationship Id="rId1305" Type="http://schemas.openxmlformats.org/officeDocument/2006/relationships/hyperlink" Target="https://www.instagram.com/reel/DXWbb-iEhCi/?utm_source=ig_web_copy_link&amp;igsh=MzRlODBiNWFlZA==" TargetMode="External"/><Relationship Id="rId2636" Type="http://schemas.openxmlformats.org/officeDocument/2006/relationships/hyperlink" Target="https://www.facebook.com/share/v/1Kk3vzyLvF/" TargetMode="External"/><Relationship Id="rId3968" Type="http://schemas.openxmlformats.org/officeDocument/2006/relationships/hyperlink" Target="https://youtube.com/shorts/dRc2ZsoGsYI?si=I5eCF2FejAjFUXce" TargetMode="External"/><Relationship Id="rId1306" Type="http://schemas.openxmlformats.org/officeDocument/2006/relationships/hyperlink" Target="https://www.instagram.com/reel/DXWbb-iEhCi/?utm_source=ig_web_copy_link&amp;igsh=MzRlODBiNWFlZA==" TargetMode="External"/><Relationship Id="rId2637" Type="http://schemas.openxmlformats.org/officeDocument/2006/relationships/hyperlink" Target="https://www.facebook.com/share/v/1Kk3vzyLvF/" TargetMode="External"/><Relationship Id="rId3967" Type="http://schemas.openxmlformats.org/officeDocument/2006/relationships/hyperlink" Target="https://youtube.com/shorts/dRc2ZsoGsYI?si=I5eCF2FejAjFUXce" TargetMode="External"/><Relationship Id="rId1307" Type="http://schemas.openxmlformats.org/officeDocument/2006/relationships/hyperlink" Target="https://www.instagram.com/reel/DWT_608EvIO/?utm_source=ig_web_copy_link&amp;igsh=MzRlODBiNWFlZA==" TargetMode="External"/><Relationship Id="rId2638" Type="http://schemas.openxmlformats.org/officeDocument/2006/relationships/hyperlink" Target="https://www.facebook.com/share/v/1Kk3vzyLvF/" TargetMode="External"/><Relationship Id="rId1308" Type="http://schemas.openxmlformats.org/officeDocument/2006/relationships/hyperlink" Target="https://www.instagram.com/reel/DWT_608EvIO/?utm_source=ig_web_copy_link&amp;igsh=MzRlODBiNWFlZA==" TargetMode="External"/><Relationship Id="rId2639" Type="http://schemas.openxmlformats.org/officeDocument/2006/relationships/hyperlink" Target="https://www.facebook.com/share/v/1Kk3vzyLvF/" TargetMode="External"/><Relationship Id="rId3969" Type="http://schemas.openxmlformats.org/officeDocument/2006/relationships/hyperlink" Target="https://youtube.com/shorts/tS3zoOnjgo4?si=IJ_d6iNmsYSNjQJF" TargetMode="External"/><Relationship Id="rId1309" Type="http://schemas.openxmlformats.org/officeDocument/2006/relationships/hyperlink" Target="https://www.instagram.com/reel/DWT_608EvIO/?utm_source=ig_web_copy_link&amp;igsh=MzRlODBiNWFlZA==" TargetMode="External"/><Relationship Id="rId719" Type="http://schemas.openxmlformats.org/officeDocument/2006/relationships/hyperlink" Target="https://www.instagram.com/reel/DWHCLyLk9sU/?utm_source=ig_web_copy_link&amp;igsh=MzRlODBiNWFlZA==" TargetMode="External"/><Relationship Id="rId718" Type="http://schemas.openxmlformats.org/officeDocument/2006/relationships/hyperlink" Target="https://www.instagram.com/reel/DWHCLyLk9sU/?utm_source=ig_web_copy_link&amp;igsh=MzRlODBiNWFlZA==" TargetMode="External"/><Relationship Id="rId717" Type="http://schemas.openxmlformats.org/officeDocument/2006/relationships/hyperlink" Target="https://www.instagram.com/reel/DTQWWzQgbHW/?utm_source=ig_web_copy_link&amp;igsh=MzRlODBiNWFlZA==" TargetMode="External"/><Relationship Id="rId712" Type="http://schemas.openxmlformats.org/officeDocument/2006/relationships/hyperlink" Target="https://www.instagram.com/reel/DTQWWzQgbHW/?utm_source=ig_web_copy_link&amp;igsh=MzRlODBiNWFlZA==" TargetMode="External"/><Relationship Id="rId711" Type="http://schemas.openxmlformats.org/officeDocument/2006/relationships/hyperlink" Target="https://www.instagram.com/reel/DTQWWzQgbHW/?utm_source=ig_web_copy_link&amp;igsh=MzRlODBiNWFlZA==" TargetMode="External"/><Relationship Id="rId710" Type="http://schemas.openxmlformats.org/officeDocument/2006/relationships/hyperlink" Target="https://www.instagram.com/reel/DTQWWzQgbHW/?utm_source=ig_web_copy_link&amp;igsh=MzRlODBiNWFlZA==" TargetMode="External"/><Relationship Id="rId716" Type="http://schemas.openxmlformats.org/officeDocument/2006/relationships/hyperlink" Target="https://www.instagram.com/reel/DTQWWzQgbHW/?utm_source=ig_web_copy_link&amp;igsh=MzRlODBiNWFlZA==" TargetMode="External"/><Relationship Id="rId715" Type="http://schemas.openxmlformats.org/officeDocument/2006/relationships/hyperlink" Target="https://www.instagram.com/reel/DTQWWzQgbHW/?utm_source=ig_web_copy_link&amp;igsh=MzRlODBiNWFlZA==" TargetMode="External"/><Relationship Id="rId714" Type="http://schemas.openxmlformats.org/officeDocument/2006/relationships/hyperlink" Target="https://www.instagram.com/reel/DTQWWzQgbHW/?utm_source=ig_web_copy_link&amp;igsh=MzRlODBiNWFlZA==" TargetMode="External"/><Relationship Id="rId713" Type="http://schemas.openxmlformats.org/officeDocument/2006/relationships/hyperlink" Target="https://www.instagram.com/reel/DTQWWzQgbHW/?utm_source=ig_web_copy_link&amp;igsh=MzRlODBiNWFlZA==" TargetMode="External"/><Relationship Id="rId3960" Type="http://schemas.openxmlformats.org/officeDocument/2006/relationships/hyperlink" Target="https://youtube.com/shorts/dRc2ZsoGsYI?si=I5eCF2FejAjFUXce" TargetMode="External"/><Relationship Id="rId2630" Type="http://schemas.openxmlformats.org/officeDocument/2006/relationships/hyperlink" Target="https://www.facebook.com/share/v/1Kk3vzyLvF/" TargetMode="External"/><Relationship Id="rId3962" Type="http://schemas.openxmlformats.org/officeDocument/2006/relationships/hyperlink" Target="https://youtube.com/shorts/dRc2ZsoGsYI?si=I5eCF2FejAjFUXce" TargetMode="External"/><Relationship Id="rId1300" Type="http://schemas.openxmlformats.org/officeDocument/2006/relationships/hyperlink" Target="https://www.instagram.com/reel/DXbPBQCEYlR/?utm_source=ig_web_copy_link&amp;igsh=MzRlODBiNWFlZA==" TargetMode="External"/><Relationship Id="rId2631" Type="http://schemas.openxmlformats.org/officeDocument/2006/relationships/hyperlink" Target="https://www.facebook.com/share/v/1Kk3vzyLvF/" TargetMode="External"/><Relationship Id="rId3961" Type="http://schemas.openxmlformats.org/officeDocument/2006/relationships/hyperlink" Target="https://youtube.com/shorts/dRc2ZsoGsYI?si=I5eCF2FejAjFUXce" TargetMode="External"/><Relationship Id="rId3117" Type="http://schemas.openxmlformats.org/officeDocument/2006/relationships/hyperlink" Target="https://www.tiktok.com/@misschocolate67/video/7645" TargetMode="External"/><Relationship Id="rId4448" Type="http://schemas.openxmlformats.org/officeDocument/2006/relationships/hyperlink" Target="https://www.instagram.com/reel/DVn6B23GCZE/?utm_source=ig_web_copy_link&amp;igsh=MzRlODBiNWFlZA==" TargetMode="External"/><Relationship Id="rId3116" Type="http://schemas.openxmlformats.org/officeDocument/2006/relationships/hyperlink" Target="https://www.tiktok.com/@misschocolate67/video/7645" TargetMode="External"/><Relationship Id="rId4447" Type="http://schemas.openxmlformats.org/officeDocument/2006/relationships/hyperlink" Target="https://www.instagram.com/reel/DVn6B23GCZE/?utm_source=ig_web_copy_link&amp;igsh=MzRlODBiNWFlZA==" TargetMode="External"/><Relationship Id="rId3119" Type="http://schemas.openxmlformats.org/officeDocument/2006/relationships/hyperlink" Target="https://www.tiktok.com/@misschocolate67/video/7645" TargetMode="External"/><Relationship Id="rId5778" Type="http://schemas.openxmlformats.org/officeDocument/2006/relationships/hyperlink" Target="https://www.instagram.com/reel/DYzj5aFzkdo/?utm_source=ig_web_copy_link&amp;igsh=MzRlODBiNWFlZA==" TargetMode="External"/><Relationship Id="rId3118" Type="http://schemas.openxmlformats.org/officeDocument/2006/relationships/hyperlink" Target="https://www.tiktok.com/@misschocolate67/video/7645" TargetMode="External"/><Relationship Id="rId4449" Type="http://schemas.openxmlformats.org/officeDocument/2006/relationships/hyperlink" Target="https://www.instagram.com/reel/DVn6B23GCZE/?utm_source=ig_web_copy_link&amp;igsh=MzRlODBiNWFlZA==" TargetMode="External"/><Relationship Id="rId5779" Type="http://schemas.openxmlformats.org/officeDocument/2006/relationships/hyperlink" Target="https://www.instagram.com/reel/DYzj5aFzkdo/?utm_source=ig_web_copy_link&amp;igsh=MzRlODBiNWFlZA==" TargetMode="External"/><Relationship Id="rId4440" Type="http://schemas.openxmlformats.org/officeDocument/2006/relationships/hyperlink" Target="https://www.instagram.com/reel/DU1G_tBEvCM/?utm_source=ig_web_copy_link&amp;igsh=MzRlODBiNWFlZA==" TargetMode="External"/><Relationship Id="rId5772" Type="http://schemas.openxmlformats.org/officeDocument/2006/relationships/hyperlink" Target="https://www.instagram.com/reel/DYzj5aFzkdo/?utm_source=ig_web_copy_link&amp;igsh=MzRlODBiNWFlZA==" TargetMode="External"/><Relationship Id="rId5773" Type="http://schemas.openxmlformats.org/officeDocument/2006/relationships/hyperlink" Target="https://www.instagram.com/reel/DYzj5aFzkdo/?utm_source=ig_web_copy_link&amp;igsh=MzRlODBiNWFlZA==" TargetMode="External"/><Relationship Id="rId3111" Type="http://schemas.openxmlformats.org/officeDocument/2006/relationships/hyperlink" Target="https://www.tiktok.com/@dailyprogotinewsvangla/video/" TargetMode="External"/><Relationship Id="rId4442" Type="http://schemas.openxmlformats.org/officeDocument/2006/relationships/hyperlink" Target="https://www.instagram.com/reel/DU1G_tBEvCM/?utm_source=ig_web_copy_link&amp;igsh=MzRlODBiNWFlZA==" TargetMode="External"/><Relationship Id="rId5770" Type="http://schemas.openxmlformats.org/officeDocument/2006/relationships/hyperlink" Target="https://www.instagram.com/reel/DYzj5aFzkdo/?utm_source=ig_web_copy_link&amp;igsh=MzRlODBiNWFlZA==" TargetMode="External"/><Relationship Id="rId3110" Type="http://schemas.openxmlformats.org/officeDocument/2006/relationships/hyperlink" Target="https://www.tiktok.com/@dailyprogotinewsvangla/video/" TargetMode="External"/><Relationship Id="rId4441" Type="http://schemas.openxmlformats.org/officeDocument/2006/relationships/hyperlink" Target="https://www.instagram.com/reel/DU1G_tBEvCM/?utm_source=ig_web_copy_link&amp;igsh=MzRlODBiNWFlZA==" TargetMode="External"/><Relationship Id="rId5771" Type="http://schemas.openxmlformats.org/officeDocument/2006/relationships/hyperlink" Target="https://www.instagram.com/reel/DYzj5aFzkdo/?utm_source=ig_web_copy_link&amp;igsh=MzRlODBiNWFlZA==" TargetMode="External"/><Relationship Id="rId3113" Type="http://schemas.openxmlformats.org/officeDocument/2006/relationships/hyperlink" Target="https://www.tiktok.com/@jannat_toha410/video/7642334263584541960?is_from_webapp=1&amp;sender_device=pc&amp;web_id=7640044015366276628" TargetMode="External"/><Relationship Id="rId4444" Type="http://schemas.openxmlformats.org/officeDocument/2006/relationships/hyperlink" Target="https://www.instagram.com/reel/DU1G_tBEvCM/?utm_source=ig_web_copy_link&amp;igsh=MzRlODBiNWFlZA==" TargetMode="External"/><Relationship Id="rId5776" Type="http://schemas.openxmlformats.org/officeDocument/2006/relationships/hyperlink" Target="https://www.instagram.com/reel/DYzj5aFzkdo/?utm_source=ig_web_copy_link&amp;igsh=MzRlODBiNWFlZA==" TargetMode="External"/><Relationship Id="rId3112" Type="http://schemas.openxmlformats.org/officeDocument/2006/relationships/hyperlink" Target="https://www.tiktok.com/@jannat_toha410/video/7645331837262351623?is_from_webapp=1&amp;sender_device=pc&amp;web_id=7640044015366276628" TargetMode="External"/><Relationship Id="rId4443" Type="http://schemas.openxmlformats.org/officeDocument/2006/relationships/hyperlink" Target="https://www.instagram.com/reel/DU1G_tBEvCM/?utm_source=ig_web_copy_link&amp;igsh=MzRlODBiNWFlZA==" TargetMode="External"/><Relationship Id="rId5777" Type="http://schemas.openxmlformats.org/officeDocument/2006/relationships/hyperlink" Target="https://www.instagram.com/reel/DYzj5aFzkdo/?utm_source=ig_web_copy_link&amp;igsh=MzRlODBiNWFlZA==" TargetMode="External"/><Relationship Id="rId3115" Type="http://schemas.openxmlformats.org/officeDocument/2006/relationships/hyperlink" Target="https://www.tiktok.com/@misschocolate67/video/7645" TargetMode="External"/><Relationship Id="rId4446" Type="http://schemas.openxmlformats.org/officeDocument/2006/relationships/hyperlink" Target="https://www.instagram.com/reel/DVn6B23GCZE/?utm_source=ig_web_copy_link&amp;igsh=MzRlODBiNWFlZA==" TargetMode="External"/><Relationship Id="rId5774" Type="http://schemas.openxmlformats.org/officeDocument/2006/relationships/hyperlink" Target="https://www.instagram.com/reel/DYzj5aFzkdo/?utm_source=ig_web_copy_link&amp;igsh=MzRlODBiNWFlZA==" TargetMode="External"/><Relationship Id="rId3114" Type="http://schemas.openxmlformats.org/officeDocument/2006/relationships/hyperlink" Target="https://www.tiktok.com/@misschocolate67/video/7645626271367449876?is_from_webapp=1&amp;sender_device=pc&amp;web_id=7640044015366276628" TargetMode="External"/><Relationship Id="rId4445" Type="http://schemas.openxmlformats.org/officeDocument/2006/relationships/hyperlink" Target="https://www.instagram.com/reel/DU1G_tBEvCM/?utm_source=ig_web_copy_link&amp;igsh=MzRlODBiNWFlZA==" TargetMode="External"/><Relationship Id="rId5775" Type="http://schemas.openxmlformats.org/officeDocument/2006/relationships/hyperlink" Target="https://www.instagram.com/reel/DYzj5aFzkdo/?utm_source=ig_web_copy_link&amp;igsh=MzRlODBiNWFlZA==" TargetMode="External"/><Relationship Id="rId3106" Type="http://schemas.openxmlformats.org/officeDocument/2006/relationships/hyperlink" Target="https://www.tiktok.com/@princemamun143boss/video/7" TargetMode="External"/><Relationship Id="rId4437" Type="http://schemas.openxmlformats.org/officeDocument/2006/relationships/hyperlink" Target="https://www.instagram.com/reel/DU1G_tBEvCM/?utm_source=ig_web_copy_link&amp;igsh=MzRlODBiNWFlZA==" TargetMode="External"/><Relationship Id="rId5769" Type="http://schemas.openxmlformats.org/officeDocument/2006/relationships/hyperlink" Target="https://www.instagram.com/reel/DYzj5aFzkdo/?utm_source=ig_web_copy_link&amp;igsh=MzRlODBiNWFlZA==" TargetMode="External"/><Relationship Id="rId3105" Type="http://schemas.openxmlformats.org/officeDocument/2006/relationships/hyperlink" Target="https://www.tiktok.com/@princemamun143boss/video/7" TargetMode="External"/><Relationship Id="rId4436" Type="http://schemas.openxmlformats.org/officeDocument/2006/relationships/hyperlink" Target="https://www.instagram.com/reel/DU1G_tBEvCM/?utm_source=ig_web_copy_link&amp;igsh=MzRlODBiNWFlZA==" TargetMode="External"/><Relationship Id="rId3108" Type="http://schemas.openxmlformats.org/officeDocument/2006/relationships/hyperlink" Target="https://www.tiktok.com/@dailyprogotinewsvangla/video/" TargetMode="External"/><Relationship Id="rId4439" Type="http://schemas.openxmlformats.org/officeDocument/2006/relationships/hyperlink" Target="https://www.instagram.com/reel/DU1G_tBEvCM/?utm_source=ig_web_copy_link&amp;igsh=MzRlODBiNWFlZA==" TargetMode="External"/><Relationship Id="rId5767" Type="http://schemas.openxmlformats.org/officeDocument/2006/relationships/hyperlink" Target="https://www.instagram.com/reel/DYzj5aFzkdo/?utm_source=ig_web_copy_link&amp;igsh=MzRlODBiNWFlZA==" TargetMode="External"/><Relationship Id="rId3107" Type="http://schemas.openxmlformats.org/officeDocument/2006/relationships/hyperlink" Target="https://www.tiktok.com/@dailyprogotinewsvangla/video/7638065297928342804?is_from_webapp=1&amp;sender_device=pc&amp;web_id=7640044015366276628" TargetMode="External"/><Relationship Id="rId4438" Type="http://schemas.openxmlformats.org/officeDocument/2006/relationships/hyperlink" Target="https://www.instagram.com/reel/DU1G_tBEvCM/?utm_source=ig_web_copy_link&amp;igsh=MzRlODBiNWFlZA==" TargetMode="External"/><Relationship Id="rId5768" Type="http://schemas.openxmlformats.org/officeDocument/2006/relationships/hyperlink" Target="https://www.instagram.com/reel/DYzj5aFzkdo/?utm_source=ig_web_copy_link&amp;igsh=MzRlODBiNWFlZA==" TargetMode="External"/><Relationship Id="rId3109" Type="http://schemas.openxmlformats.org/officeDocument/2006/relationships/hyperlink" Target="https://www.tiktok.com/@dailyprogotinewsvangla/video/" TargetMode="External"/><Relationship Id="rId5761" Type="http://schemas.openxmlformats.org/officeDocument/2006/relationships/hyperlink" Target="https://www.instagram.com/reel/DYzj5aFzkdo/?utm_source=ig_web_copy_link&amp;igsh=MzRlODBiNWFlZA==" TargetMode="External"/><Relationship Id="rId5762" Type="http://schemas.openxmlformats.org/officeDocument/2006/relationships/hyperlink" Target="https://www.instagram.com/reel/DYzj5aFzkdo/?utm_source=ig_web_copy_link&amp;igsh=MzRlODBiNWFlZA==" TargetMode="External"/><Relationship Id="rId3100" Type="http://schemas.openxmlformats.org/officeDocument/2006/relationships/hyperlink" Target="https://www.tiktok.com/@miks.chy/video/7643080822" TargetMode="External"/><Relationship Id="rId4431" Type="http://schemas.openxmlformats.org/officeDocument/2006/relationships/hyperlink" Target="https://www.instagram.com/reel/DU1G_tBEvCM/?utm_source=ig_web_copy_link&amp;igsh=MzRlODBiNWFlZA==" TargetMode="External"/><Relationship Id="rId4430" Type="http://schemas.openxmlformats.org/officeDocument/2006/relationships/hyperlink" Target="https://www.instagram.com/reel/DU1G_tBEvCM/?utm_source=ig_web_copy_link&amp;igsh=MzRlODBiNWFlZA==" TargetMode="External"/><Relationship Id="rId5760" Type="http://schemas.openxmlformats.org/officeDocument/2006/relationships/hyperlink" Target="https://www.instagram.com/reel/DYzj5aFzkdo/?utm_source=ig_web_copy_link&amp;igsh=MzRlODBiNWFlZA==" TargetMode="External"/><Relationship Id="rId3102" Type="http://schemas.openxmlformats.org/officeDocument/2006/relationships/hyperlink" Target="https://www.tiktok.com/@miks.chy/video/7643080822" TargetMode="External"/><Relationship Id="rId4433" Type="http://schemas.openxmlformats.org/officeDocument/2006/relationships/hyperlink" Target="https://www.instagram.com/reel/DU1G_tBEvCM/?utm_source=ig_web_copy_link&amp;igsh=MzRlODBiNWFlZA==" TargetMode="External"/><Relationship Id="rId5765" Type="http://schemas.openxmlformats.org/officeDocument/2006/relationships/hyperlink" Target="https://www.instagram.com/reel/DYzj5aFzkdo/?utm_source=ig_web_copy_link&amp;igsh=MzRlODBiNWFlZA==" TargetMode="External"/><Relationship Id="rId3101" Type="http://schemas.openxmlformats.org/officeDocument/2006/relationships/hyperlink" Target="https://www.tiktok.com/@miks.chy/video/7643080822" TargetMode="External"/><Relationship Id="rId4432" Type="http://schemas.openxmlformats.org/officeDocument/2006/relationships/hyperlink" Target="https://www.instagram.com/reel/DU1G_tBEvCM/?utm_source=ig_web_copy_link&amp;igsh=MzRlODBiNWFlZA==" TargetMode="External"/><Relationship Id="rId5766" Type="http://schemas.openxmlformats.org/officeDocument/2006/relationships/hyperlink" Target="https://www.instagram.com/reel/DYzj5aFzkdo/?utm_source=ig_web_copy_link&amp;igsh=MzRlODBiNWFlZA==" TargetMode="External"/><Relationship Id="rId3104" Type="http://schemas.openxmlformats.org/officeDocument/2006/relationships/hyperlink" Target="https://www.tiktok.com/@princemamun143boss/video/7639439699928501525?is_from_webapp=1&amp;sender_device=pc&amp;web_id=7640044015366276628" TargetMode="External"/><Relationship Id="rId4435" Type="http://schemas.openxmlformats.org/officeDocument/2006/relationships/hyperlink" Target="https://www.instagram.com/reel/DU1G_tBEvCM/?utm_source=ig_web_copy_link&amp;igsh=MzRlODBiNWFlZA==" TargetMode="External"/><Relationship Id="rId5763" Type="http://schemas.openxmlformats.org/officeDocument/2006/relationships/hyperlink" Target="https://www.instagram.com/reel/DYzj5aFzkdo/?utm_source=ig_web_copy_link&amp;igsh=MzRlODBiNWFlZA==" TargetMode="External"/><Relationship Id="rId3103" Type="http://schemas.openxmlformats.org/officeDocument/2006/relationships/hyperlink" Target="https://www.tiktok.com/@miks.chy/video/7643080822" TargetMode="External"/><Relationship Id="rId4434" Type="http://schemas.openxmlformats.org/officeDocument/2006/relationships/hyperlink" Target="https://www.instagram.com/reel/DU1G_tBEvCM/?utm_source=ig_web_copy_link&amp;igsh=MzRlODBiNWFlZA==" TargetMode="External"/><Relationship Id="rId5764" Type="http://schemas.openxmlformats.org/officeDocument/2006/relationships/hyperlink" Target="https://www.instagram.com/reel/DYzj5aFzkdo/?utm_source=ig_web_copy_link&amp;igsh=MzRlODBiNWFlZA==" TargetMode="External"/><Relationship Id="rId3139" Type="http://schemas.openxmlformats.org/officeDocument/2006/relationships/hyperlink" Target="https://www.facebook.com/share/r/1DMccoVTuF/" TargetMode="External"/><Relationship Id="rId3138" Type="http://schemas.openxmlformats.org/officeDocument/2006/relationships/hyperlink" Target="https://www.facebook.com/share/r/1DMccoVTuF/" TargetMode="External"/><Relationship Id="rId4469" Type="http://schemas.openxmlformats.org/officeDocument/2006/relationships/hyperlink" Target="https://www.facebook.com/share/r/1MXPPBMHsB/" TargetMode="External"/><Relationship Id="rId5790" Type="http://schemas.openxmlformats.org/officeDocument/2006/relationships/hyperlink" Target="https://www.instagram.com/reel/DZmBNGvph1C/?utm_source=ig_web_copy_link&amp;igsh=MzRlODBiNWFlZA==" TargetMode="External"/><Relationship Id="rId5791" Type="http://schemas.openxmlformats.org/officeDocument/2006/relationships/hyperlink" Target="https://www.instagram.com/reel/DZmBNGvph1C/?utm_source=ig_web_copy_link&amp;igsh=MzRlODBiNWFlZA==" TargetMode="External"/><Relationship Id="rId4460" Type="http://schemas.openxmlformats.org/officeDocument/2006/relationships/hyperlink" Target="https://www.instagram.com/reel/DVn6B23GCZE/?utm_source=ig_web_copy_link&amp;igsh=MzRlODBiNWFlZA==" TargetMode="External"/><Relationship Id="rId3131" Type="http://schemas.openxmlformats.org/officeDocument/2006/relationships/hyperlink" Target="https://www.facebook.com/share/r/1DMccoVTuF/" TargetMode="External"/><Relationship Id="rId4462" Type="http://schemas.openxmlformats.org/officeDocument/2006/relationships/hyperlink" Target="https://youtube.com/shorts/eUZhP1ftsfo?si=c__jQUKfUDWo6mVD" TargetMode="External"/><Relationship Id="rId5794" Type="http://schemas.openxmlformats.org/officeDocument/2006/relationships/hyperlink" Target="https://www.instagram.com/reel/DZmBNGvph1C/?utm_source=ig_web_copy_link&amp;igsh=MzRlODBiNWFlZA==" TargetMode="External"/><Relationship Id="rId3130" Type="http://schemas.openxmlformats.org/officeDocument/2006/relationships/hyperlink" Target="https://www.facebook.com/share/r/1DMccoVTuF/" TargetMode="External"/><Relationship Id="rId4461" Type="http://schemas.openxmlformats.org/officeDocument/2006/relationships/hyperlink" Target="https://youtube.com/shorts/eUZhP1ftsfo?si=c__jQUKfUDWo6mVD" TargetMode="External"/><Relationship Id="rId5795" Type="http://schemas.openxmlformats.org/officeDocument/2006/relationships/drawing" Target="../drawings/drawing1.xml"/><Relationship Id="rId3133" Type="http://schemas.openxmlformats.org/officeDocument/2006/relationships/hyperlink" Target="https://www.facebook.com/share/r/1DMccoVTuF/" TargetMode="External"/><Relationship Id="rId4464" Type="http://schemas.openxmlformats.org/officeDocument/2006/relationships/hyperlink" Target="https://youtube.com/shorts/r-3Et6tSPNA?si=WmIiccKE3dAUMVjW" TargetMode="External"/><Relationship Id="rId5792" Type="http://schemas.openxmlformats.org/officeDocument/2006/relationships/hyperlink" Target="https://www.instagram.com/reel/DZmBNGvph1C/?utm_source=ig_web_copy_link&amp;igsh=MzRlODBiNWFlZA==" TargetMode="External"/><Relationship Id="rId3132" Type="http://schemas.openxmlformats.org/officeDocument/2006/relationships/hyperlink" Target="https://www.facebook.com/share/r/1DMccoVTuF/" TargetMode="External"/><Relationship Id="rId4463" Type="http://schemas.openxmlformats.org/officeDocument/2006/relationships/hyperlink" Target="https://youtube.com/shorts/r-3Et6tSPNA?si=Cpn_RF8bDwupKC_2" TargetMode="External"/><Relationship Id="rId5793" Type="http://schemas.openxmlformats.org/officeDocument/2006/relationships/hyperlink" Target="https://www.instagram.com/reel/DZdDGU6vQHC/?utm_source=ig_web_copy_link&amp;igsh=MzRlODBiNWFlZA==" TargetMode="External"/><Relationship Id="rId3135" Type="http://schemas.openxmlformats.org/officeDocument/2006/relationships/hyperlink" Target="https://www.facebook.com/share/r/1DMccoVTuF/" TargetMode="External"/><Relationship Id="rId4466" Type="http://schemas.openxmlformats.org/officeDocument/2006/relationships/hyperlink" Target="https://www.facebook.com/share/r/1MXPPBMHsB/" TargetMode="External"/><Relationship Id="rId3134" Type="http://schemas.openxmlformats.org/officeDocument/2006/relationships/hyperlink" Target="https://www.facebook.com/share/r/1DMccoVTuF/" TargetMode="External"/><Relationship Id="rId4465" Type="http://schemas.openxmlformats.org/officeDocument/2006/relationships/hyperlink" Target="https://www.facebook.com/share/r/1MXPPBMHsB/" TargetMode="External"/><Relationship Id="rId3137" Type="http://schemas.openxmlformats.org/officeDocument/2006/relationships/hyperlink" Target="https://www.facebook.com/share/r/1DMccoVTuF/" TargetMode="External"/><Relationship Id="rId4468" Type="http://schemas.openxmlformats.org/officeDocument/2006/relationships/hyperlink" Target="https://www.facebook.com/share/r/1MXPPBMHsB/" TargetMode="External"/><Relationship Id="rId3136" Type="http://schemas.openxmlformats.org/officeDocument/2006/relationships/hyperlink" Target="https://www.facebook.com/share/r/1DMccoVTuF/" TargetMode="External"/><Relationship Id="rId4467" Type="http://schemas.openxmlformats.org/officeDocument/2006/relationships/hyperlink" Target="https://www.facebook.com/share/r/1MXPPBMHsB/" TargetMode="External"/><Relationship Id="rId3128" Type="http://schemas.openxmlformats.org/officeDocument/2006/relationships/hyperlink" Target="https://www.facebook.com/share/r/1DMccoVTuF/" TargetMode="External"/><Relationship Id="rId4459" Type="http://schemas.openxmlformats.org/officeDocument/2006/relationships/hyperlink" Target="https://www.instagram.com/reel/DVn6B23GCZE/?utm_source=ig_web_copy_link&amp;igsh=MzRlODBiNWFlZA==" TargetMode="External"/><Relationship Id="rId3127" Type="http://schemas.openxmlformats.org/officeDocument/2006/relationships/hyperlink" Target="https://www.facebook.com/share/r/1DMccoVTuF/" TargetMode="External"/><Relationship Id="rId4458" Type="http://schemas.openxmlformats.org/officeDocument/2006/relationships/hyperlink" Target="https://www.instagram.com/reel/DVn6B23GCZE/?utm_source=ig_web_copy_link&amp;igsh=MzRlODBiNWFlZA==" TargetMode="External"/><Relationship Id="rId5789" Type="http://schemas.openxmlformats.org/officeDocument/2006/relationships/hyperlink" Target="https://www.instagram.com/reel/DZmBNGvph1C/?utm_source=ig_web_copy_link&amp;igsh=MzRlODBiNWFlZA==" TargetMode="External"/><Relationship Id="rId3129" Type="http://schemas.openxmlformats.org/officeDocument/2006/relationships/hyperlink" Target="https://www.facebook.com/share/r/1DMccoVTuF/" TargetMode="External"/><Relationship Id="rId5780" Type="http://schemas.openxmlformats.org/officeDocument/2006/relationships/hyperlink" Target="https://www.instagram.com/reel/DZmBNGvph1C/?utm_source=ig_web_copy_link&amp;igsh=MzRlODBiNWFlZA==" TargetMode="External"/><Relationship Id="rId3120" Type="http://schemas.openxmlformats.org/officeDocument/2006/relationships/hyperlink" Target="https://www.tiktok.com/@misschocolate67/video/7645" TargetMode="External"/><Relationship Id="rId4451" Type="http://schemas.openxmlformats.org/officeDocument/2006/relationships/hyperlink" Target="https://www.instagram.com/reel/DVn6B23GCZE/?utm_source=ig_web_copy_link&amp;igsh=MzRlODBiNWFlZA==" TargetMode="External"/><Relationship Id="rId5783" Type="http://schemas.openxmlformats.org/officeDocument/2006/relationships/hyperlink" Target="https://www.instagram.com/reel/DZmBNGvph1C/?utm_source=ig_web_copy_link&amp;igsh=MzRlODBiNWFlZA==" TargetMode="External"/><Relationship Id="rId4450" Type="http://schemas.openxmlformats.org/officeDocument/2006/relationships/hyperlink" Target="https://www.instagram.com/reel/DVn6B23GCZE/?utm_source=ig_web_copy_link&amp;igsh=MzRlODBiNWFlZA==" TargetMode="External"/><Relationship Id="rId5784" Type="http://schemas.openxmlformats.org/officeDocument/2006/relationships/hyperlink" Target="https://www.instagram.com/reel/DZmBNGvph1C/?utm_source=ig_web_copy_link&amp;igsh=MzRlODBiNWFlZA==" TargetMode="External"/><Relationship Id="rId3122" Type="http://schemas.openxmlformats.org/officeDocument/2006/relationships/hyperlink" Target="https://www.tiktok.com/@misschocolate67/video/7645" TargetMode="External"/><Relationship Id="rId4453" Type="http://schemas.openxmlformats.org/officeDocument/2006/relationships/hyperlink" Target="https://www.instagram.com/reel/DVn6B23GCZE/?utm_source=ig_web_copy_link&amp;igsh=MzRlODBiNWFlZA==" TargetMode="External"/><Relationship Id="rId5781" Type="http://schemas.openxmlformats.org/officeDocument/2006/relationships/hyperlink" Target="https://www.instagram.com/reel/DZmBNGvph1C/?utm_source=ig_web_copy_link&amp;igsh=MzRlODBiNWFlZA==" TargetMode="External"/><Relationship Id="rId3121" Type="http://schemas.openxmlformats.org/officeDocument/2006/relationships/hyperlink" Target="https://www.tiktok.com/@misschocolate67/video/7645" TargetMode="External"/><Relationship Id="rId4452" Type="http://schemas.openxmlformats.org/officeDocument/2006/relationships/hyperlink" Target="https://www.instagram.com/reel/DVn6B23GCZE/?utm_source=ig_web_copy_link&amp;igsh=MzRlODBiNWFlZA==" TargetMode="External"/><Relationship Id="rId5782" Type="http://schemas.openxmlformats.org/officeDocument/2006/relationships/hyperlink" Target="https://www.instagram.com/reel/DZmBNGvph1C/?utm_source=ig_web_copy_link&amp;igsh=MzRlODBiNWFlZA==" TargetMode="External"/><Relationship Id="rId3124" Type="http://schemas.openxmlformats.org/officeDocument/2006/relationships/hyperlink" Target="https://www.tiktok.com/@misschocolate67/video/7645" TargetMode="External"/><Relationship Id="rId4455" Type="http://schemas.openxmlformats.org/officeDocument/2006/relationships/hyperlink" Target="https://www.instagram.com/reel/DVn6B23GCZE/?utm_source=ig_web_copy_link&amp;igsh=MzRlODBiNWFlZA==" TargetMode="External"/><Relationship Id="rId5787" Type="http://schemas.openxmlformats.org/officeDocument/2006/relationships/hyperlink" Target="https://www.instagram.com/reel/DZmBNGvph1C/?utm_source=ig_web_copy_link&amp;igsh=MzRlODBiNWFlZA==" TargetMode="External"/><Relationship Id="rId3123" Type="http://schemas.openxmlformats.org/officeDocument/2006/relationships/hyperlink" Target="https://www.tiktok.com/@misschocolate67/video/7645" TargetMode="External"/><Relationship Id="rId4454" Type="http://schemas.openxmlformats.org/officeDocument/2006/relationships/hyperlink" Target="https://www.instagram.com/reel/DVn6B23GCZE/?utm_source=ig_web_copy_link&amp;igsh=MzRlODBiNWFlZA==" TargetMode="External"/><Relationship Id="rId5788" Type="http://schemas.openxmlformats.org/officeDocument/2006/relationships/hyperlink" Target="https://www.instagram.com/reel/DZmBNGvph1C/?utm_source=ig_web_copy_link&amp;igsh=MzRlODBiNWFlZA==" TargetMode="External"/><Relationship Id="rId3126" Type="http://schemas.openxmlformats.org/officeDocument/2006/relationships/hyperlink" Target="https://www.facebook.com/share/r/1DMccoVTuF/" TargetMode="External"/><Relationship Id="rId4457" Type="http://schemas.openxmlformats.org/officeDocument/2006/relationships/hyperlink" Target="https://www.instagram.com/reel/DVn6B23GCZE/?utm_source=ig_web_copy_link&amp;igsh=MzRlODBiNWFlZA==" TargetMode="External"/><Relationship Id="rId5785" Type="http://schemas.openxmlformats.org/officeDocument/2006/relationships/hyperlink" Target="https://www.instagram.com/reel/DZmBNGvph1C/?utm_source=ig_web_copy_link&amp;igsh=MzRlODBiNWFlZA==" TargetMode="External"/><Relationship Id="rId3125" Type="http://schemas.openxmlformats.org/officeDocument/2006/relationships/hyperlink" Target="https://www.tiktok.com/@misschocolate67/video/7645" TargetMode="External"/><Relationship Id="rId4456" Type="http://schemas.openxmlformats.org/officeDocument/2006/relationships/hyperlink" Target="https://www.instagram.com/reel/DVn6B23GCZE/?utm_source=ig_web_copy_link&amp;igsh=MzRlODBiNWFlZA==" TargetMode="External"/><Relationship Id="rId5786" Type="http://schemas.openxmlformats.org/officeDocument/2006/relationships/hyperlink" Target="https://www.instagram.com/reel/DZmBNGvph1C/?utm_source=ig_web_copy_link&amp;igsh=MzRlODBiNWFlZA==" TargetMode="External"/><Relationship Id="rId1378" Type="http://schemas.openxmlformats.org/officeDocument/2006/relationships/hyperlink" Target="https://www.facebook.com/share/r/19jXLDgNpy/" TargetMode="External"/><Relationship Id="rId4404" Type="http://schemas.openxmlformats.org/officeDocument/2006/relationships/hyperlink" Target="https://www.instagram.com/reel/DYRuSMGJVFn/?utm_source=ig_web_copy_link&amp;igsh=MzRlODBiNWFlZA==" TargetMode="External"/><Relationship Id="rId5736" Type="http://schemas.openxmlformats.org/officeDocument/2006/relationships/hyperlink" Target="https://www.instagram.com/reel/DZYDIRwq9pJ/?utm_source=ig_web_copy_link&amp;igsh=MzRlODBiNWFlZA==" TargetMode="External"/><Relationship Id="rId1379" Type="http://schemas.openxmlformats.org/officeDocument/2006/relationships/hyperlink" Target="https://www.facebook.com/share/r/19jXLDgNpy/" TargetMode="External"/><Relationship Id="rId4403" Type="http://schemas.openxmlformats.org/officeDocument/2006/relationships/hyperlink" Target="https://www.instagram.com/reel/DYRuSMGJVFn/?utm_source=ig_web_copy_link&amp;igsh=MzRlODBiNWFlZA==" TargetMode="External"/><Relationship Id="rId5737" Type="http://schemas.openxmlformats.org/officeDocument/2006/relationships/hyperlink" Target="https://www.instagram.com/reel/DZYDIRwq9pJ/?utm_source=ig_web_copy_link&amp;igsh=MzRlODBiNWFlZA==" TargetMode="External"/><Relationship Id="rId4406" Type="http://schemas.openxmlformats.org/officeDocument/2006/relationships/hyperlink" Target="https://www.instagram.com/reel/DYRuSMGJVFn/?utm_source=ig_web_copy_link&amp;igsh=MzRlODBiNWFlZA==" TargetMode="External"/><Relationship Id="rId5734" Type="http://schemas.openxmlformats.org/officeDocument/2006/relationships/hyperlink" Target="https://www.instagram.com/reel/DZYDIRwq9pJ/?utm_source=ig_web_copy_link&amp;igsh=MzRlODBiNWFlZA==" TargetMode="External"/><Relationship Id="rId4405" Type="http://schemas.openxmlformats.org/officeDocument/2006/relationships/hyperlink" Target="https://www.instagram.com/reel/DYRuSMGJVFn/?utm_source=ig_web_copy_link&amp;igsh=MzRlODBiNWFlZA==" TargetMode="External"/><Relationship Id="rId5735" Type="http://schemas.openxmlformats.org/officeDocument/2006/relationships/hyperlink" Target="https://www.instagram.com/reel/DZYDIRwq9pJ/?utm_source=ig_web_copy_link&amp;igsh=MzRlODBiNWFlZA==" TargetMode="External"/><Relationship Id="rId4408" Type="http://schemas.openxmlformats.org/officeDocument/2006/relationships/hyperlink" Target="https://www.instagram.com/reel/DYRuSMGJVFn/?utm_source=ig_web_copy_link&amp;igsh=MzRlODBiNWFlZA==" TargetMode="External"/><Relationship Id="rId4407" Type="http://schemas.openxmlformats.org/officeDocument/2006/relationships/hyperlink" Target="https://www.instagram.com/reel/DYRuSMGJVFn/?utm_source=ig_web_copy_link&amp;igsh=MzRlODBiNWFlZA==" TargetMode="External"/><Relationship Id="rId5738" Type="http://schemas.openxmlformats.org/officeDocument/2006/relationships/hyperlink" Target="https://www.instagram.com/reel/DZYDIRwq9pJ/?utm_source=ig_web_copy_link&amp;igsh=MzRlODBiNWFlZA==" TargetMode="External"/><Relationship Id="rId4409" Type="http://schemas.openxmlformats.org/officeDocument/2006/relationships/hyperlink" Target="https://www.instagram.com/reel/DYRuSMGJVFn/?utm_source=ig_web_copy_link&amp;igsh=MzRlODBiNWFlZA==" TargetMode="External"/><Relationship Id="rId5739" Type="http://schemas.openxmlformats.org/officeDocument/2006/relationships/hyperlink" Target="https://www.instagram.com/reel/DZYDIRwq9pJ/?utm_source=ig_web_copy_link&amp;igsh=MzRlODBiNWFlZA==" TargetMode="External"/><Relationship Id="rId789" Type="http://schemas.openxmlformats.org/officeDocument/2006/relationships/hyperlink" Target="https://www.tiktok.com/@sunehraaaa09/video/7521742913076743432?is_from_webapp=1&amp;sender_device=pc&amp;web_id=7620734263085139463" TargetMode="External"/><Relationship Id="rId788" Type="http://schemas.openxmlformats.org/officeDocument/2006/relationships/hyperlink" Target="https://www.tiktok.com/@bristy3i/video/757868850" TargetMode="External"/><Relationship Id="rId787" Type="http://schemas.openxmlformats.org/officeDocument/2006/relationships/hyperlink" Target="https://www.tiktok.com/@sarminshaikh59/video/7565379803814087954?is_from_webapp=1&amp;sender_device=pc&amp;web_id=7620734263085139463" TargetMode="External"/><Relationship Id="rId786" Type="http://schemas.openxmlformats.org/officeDocument/2006/relationships/hyperlink" Target="https://www.tiktok.com/@bangladeshtimes/video/7563655787327884560?is_from_webapp=1&amp;sender_device=pc&amp;web_id=7620734263085139463" TargetMode="External"/><Relationship Id="rId781" Type="http://schemas.openxmlformats.org/officeDocument/2006/relationships/hyperlink" Target="https://www.tiktok.com/@bangladeshtimes/video/7563655787327884560?is_from_webapp=1&amp;sender_device=pc&amp;web_id=7620734263085139463" TargetMode="External"/><Relationship Id="rId1370" Type="http://schemas.openxmlformats.org/officeDocument/2006/relationships/hyperlink" Target="https://www.facebook.com/share/r/18Vpt7frgo/" TargetMode="External"/><Relationship Id="rId780" Type="http://schemas.openxmlformats.org/officeDocument/2006/relationships/hyperlink" Target="https://www.tiktok.com/@bangladeshtimes/video/7563655787327884560?is_from_webapp=1&amp;sender_device=pc&amp;web_id=7620734263085139463" TargetMode="External"/><Relationship Id="rId1371" Type="http://schemas.openxmlformats.org/officeDocument/2006/relationships/hyperlink" Target="https://www.facebook.com/share/v/1CSUHFbSc9/" TargetMode="External"/><Relationship Id="rId1372" Type="http://schemas.openxmlformats.org/officeDocument/2006/relationships/hyperlink" Target="https://www.facebook.com/share/v/1CSUHFbSc9/" TargetMode="External"/><Relationship Id="rId1373" Type="http://schemas.openxmlformats.org/officeDocument/2006/relationships/hyperlink" Target="https://www.facebook.com/share/v/1CSUHFbSc9/" TargetMode="External"/><Relationship Id="rId785" Type="http://schemas.openxmlformats.org/officeDocument/2006/relationships/hyperlink" Target="https://www.tiktok.com/@bangladeshtimes/video/7563655787327884560?is_from_webapp=1&amp;sender_device=pc&amp;web_id=7620734263085139463" TargetMode="External"/><Relationship Id="rId1374" Type="http://schemas.openxmlformats.org/officeDocument/2006/relationships/hyperlink" Target="https://www.facebook.com/share/r/1FcXmEYmzc/" TargetMode="External"/><Relationship Id="rId4400" Type="http://schemas.openxmlformats.org/officeDocument/2006/relationships/hyperlink" Target="https://www.instagram.com/reel/DXMBYBYD1VQ/?utm_source=ig_web_copy_link&amp;igsh=MzRlODBiNWFlZA==" TargetMode="External"/><Relationship Id="rId5732" Type="http://schemas.openxmlformats.org/officeDocument/2006/relationships/hyperlink" Target="https://www.instagram.com/p/DXo7t7okl8n/?utm_source=ig_web_copy_link" TargetMode="External"/><Relationship Id="rId784" Type="http://schemas.openxmlformats.org/officeDocument/2006/relationships/hyperlink" Target="https://www.tiktok.com/@bangladeshtimes/video/7563655787327884560?is_from_webapp=1&amp;sender_device=pc&amp;web_id=7620734263085139463" TargetMode="External"/><Relationship Id="rId1375" Type="http://schemas.openxmlformats.org/officeDocument/2006/relationships/hyperlink" Target="https://www.facebook.com/share/r/1FcXmEYmzc/" TargetMode="External"/><Relationship Id="rId5733" Type="http://schemas.openxmlformats.org/officeDocument/2006/relationships/hyperlink" Target="https://www.instagram.com/p/DXo7t7okl8n/?utm_source=ig_web_copy_link&amp;igsh=MzRlODBiNWFlZA==" TargetMode="External"/><Relationship Id="rId783" Type="http://schemas.openxmlformats.org/officeDocument/2006/relationships/hyperlink" Target="https://www.tiktok.com/@bangladeshtimes/video/7563655787327884560?is_from_webapp=1&amp;sender_device=pc&amp;web_id=7620734263085139463" TargetMode="External"/><Relationship Id="rId1376" Type="http://schemas.openxmlformats.org/officeDocument/2006/relationships/hyperlink" Target="https://www.facebook.com/share/r/19jXLDgNpy/" TargetMode="External"/><Relationship Id="rId4402" Type="http://schemas.openxmlformats.org/officeDocument/2006/relationships/hyperlink" Target="https://www.instagram.com/reel/DXMBYBYD1VQ/?utm_source=ig_web_copy_link&amp;igsh=MzRlODBiNWFlZA==" TargetMode="External"/><Relationship Id="rId5730" Type="http://schemas.openxmlformats.org/officeDocument/2006/relationships/hyperlink" Target="https://www.instagram.com/p/DZNHfMBEgFM/?utm_source=ig_web_copy_link&amp;igsh=MzRlODBiNWFlZA==" TargetMode="External"/><Relationship Id="rId782" Type="http://schemas.openxmlformats.org/officeDocument/2006/relationships/hyperlink" Target="https://www.tiktok.com/@bangladeshtimes/video/7563655787327884560?is_from_webapp=1&amp;sender_device=pc&amp;web_id=7620734263085139463" TargetMode="External"/><Relationship Id="rId1377" Type="http://schemas.openxmlformats.org/officeDocument/2006/relationships/hyperlink" Target="https://www.facebook.com/share/r/19jXLDgNpy/" TargetMode="External"/><Relationship Id="rId4401" Type="http://schemas.openxmlformats.org/officeDocument/2006/relationships/hyperlink" Target="https://youtube.com/shorts/6gRswLrBLTc?si=Tp8cdEi6GvxbWuCg" TargetMode="External"/><Relationship Id="rId5731" Type="http://schemas.openxmlformats.org/officeDocument/2006/relationships/hyperlink" Target="https://www.instagram.com/p/DZNHfMBEgFM/?utm_source=ig_web_copy_link&amp;igsh=MzRlODBiNWFlZA==" TargetMode="External"/><Relationship Id="rId1367" Type="http://schemas.openxmlformats.org/officeDocument/2006/relationships/hyperlink" Target="https://www.facebook.com/share/r/18Vpt7frgo/" TargetMode="External"/><Relationship Id="rId2698" Type="http://schemas.openxmlformats.org/officeDocument/2006/relationships/hyperlink" Target="https://www.facebook.com/share/r/1BWFTEmpow/" TargetMode="External"/><Relationship Id="rId5725" Type="http://schemas.openxmlformats.org/officeDocument/2006/relationships/hyperlink" Target="https://www.instagram.com/reel/DXuPB_rkrS5/?utm_source=ig_web_copy_link&amp;igsh=MzRlODBiNWFlZA==" TargetMode="External"/><Relationship Id="rId1368" Type="http://schemas.openxmlformats.org/officeDocument/2006/relationships/hyperlink" Target="https://www.facebook.com/share/r/18Vpt7frgo/" TargetMode="External"/><Relationship Id="rId2699" Type="http://schemas.openxmlformats.org/officeDocument/2006/relationships/hyperlink" Target="https://www.facebook.com/share/r/1BWFTEmpow/" TargetMode="External"/><Relationship Id="rId5726" Type="http://schemas.openxmlformats.org/officeDocument/2006/relationships/hyperlink" Target="https://www.instagram.com/reel/DXuPB_rkrS5/?utm_source=ig_web_copy_link&amp;igsh=MzRlODBiNWFlZA==" TargetMode="External"/><Relationship Id="rId1369" Type="http://schemas.openxmlformats.org/officeDocument/2006/relationships/hyperlink" Target="https://www.facebook.com/share/r/18Vpt7frgo/" TargetMode="External"/><Relationship Id="rId5723" Type="http://schemas.openxmlformats.org/officeDocument/2006/relationships/hyperlink" Target="https://www.instagram.com/reel/DXuPB_rkrS5/?utm_source=ig_web_copy_link&amp;igsh=MzRlODBiNWFlZA==" TargetMode="External"/><Relationship Id="rId5724" Type="http://schemas.openxmlformats.org/officeDocument/2006/relationships/hyperlink" Target="https://www.instagram.com/reel/DXuPB_rkrS5/?utm_source=ig_web_copy_link&amp;igsh=MzRlODBiNWFlZA==" TargetMode="External"/><Relationship Id="rId5729" Type="http://schemas.openxmlformats.org/officeDocument/2006/relationships/hyperlink" Target="https://www.instagram.com/p/DZNHfMBEgFM/?utm_source=ig_web_copy_link&amp;igsh=MzRlODBiNWFlZA==" TargetMode="External"/><Relationship Id="rId5727" Type="http://schemas.openxmlformats.org/officeDocument/2006/relationships/hyperlink" Target="https://www.instagram.com/reel/DXuPB_rkrS5/?utm_source=ig_web_copy_link&amp;igsh=MzRlODBiNWFlZA==" TargetMode="External"/><Relationship Id="rId5728" Type="http://schemas.openxmlformats.org/officeDocument/2006/relationships/hyperlink" Target="https://www.instagram.com/p/DZNHfMBEgFM/?utm_source=ig_web_copy_link&amp;igsh=MzRlODBiNWFlZA==" TargetMode="External"/><Relationship Id="rId778" Type="http://schemas.openxmlformats.org/officeDocument/2006/relationships/hyperlink" Target="https://www.tiktok.com/@tanvir420raj/video/7326182088854473986?is_from_webapp=1&amp;sender_device=pc&amp;web_id=7620734263085139463" TargetMode="External"/><Relationship Id="rId777" Type="http://schemas.openxmlformats.org/officeDocument/2006/relationships/hyperlink" Target="https://www.tiktok.com/@tanvir420raj/video/73261" TargetMode="External"/><Relationship Id="rId776" Type="http://schemas.openxmlformats.org/officeDocument/2006/relationships/hyperlink" Target="https://www.tiktok.com/@sharin_ahmed_shoshi/vide3" TargetMode="External"/><Relationship Id="rId775" Type="http://schemas.openxmlformats.org/officeDocument/2006/relationships/hyperlink" Target="https://www.tiktok.com/@skesmail777/video/749" TargetMode="External"/><Relationship Id="rId779" Type="http://schemas.openxmlformats.org/officeDocument/2006/relationships/hyperlink" Target="https://www.tiktok.com/@tanvir420raj/video/73261" TargetMode="External"/><Relationship Id="rId770" Type="http://schemas.openxmlformats.org/officeDocument/2006/relationships/hyperlink" Target="https://www.tiktok.com/@mst.mitu4707/video/7584020090396478738?is_from_webapp=1&amp;sender_device=pc&amp;web_id=7620734263085139463" TargetMode="External"/><Relationship Id="rId2690" Type="http://schemas.openxmlformats.org/officeDocument/2006/relationships/hyperlink" Target="https://www.facebook.com/share/r/1BWFTEmpow/" TargetMode="External"/><Relationship Id="rId1360" Type="http://schemas.openxmlformats.org/officeDocument/2006/relationships/hyperlink" Target="https://www.facebook.com/share/r/18Vpt7frgo/" TargetMode="External"/><Relationship Id="rId2691" Type="http://schemas.openxmlformats.org/officeDocument/2006/relationships/hyperlink" Target="https://www.facebook.com/share/r/1BWFTEmpow/" TargetMode="External"/><Relationship Id="rId1361" Type="http://schemas.openxmlformats.org/officeDocument/2006/relationships/hyperlink" Target="https://www.facebook.com/share/r/18Vpt7frgo/" TargetMode="External"/><Relationship Id="rId2692" Type="http://schemas.openxmlformats.org/officeDocument/2006/relationships/hyperlink" Target="https://www.facebook.com/share/r/1BWFTEmpow/" TargetMode="External"/><Relationship Id="rId1362" Type="http://schemas.openxmlformats.org/officeDocument/2006/relationships/hyperlink" Target="https://www.facebook.com/share/r/18Vpt7frgo/" TargetMode="External"/><Relationship Id="rId2693" Type="http://schemas.openxmlformats.org/officeDocument/2006/relationships/hyperlink" Target="https://www.facebook.com/share/r/1BWFTEmpow/" TargetMode="External"/><Relationship Id="rId774" Type="http://schemas.openxmlformats.org/officeDocument/2006/relationships/hyperlink" Target="https://www.tiktok.com/@princemamunmamun143/video/7629721677760384264?is_from_webapp=1&amp;sender_device=pc&amp;web_id=7620734263085139463" TargetMode="External"/><Relationship Id="rId1363" Type="http://schemas.openxmlformats.org/officeDocument/2006/relationships/hyperlink" Target="https://www.facebook.com/share/r/18Vpt7frgo/" TargetMode="External"/><Relationship Id="rId2694" Type="http://schemas.openxmlformats.org/officeDocument/2006/relationships/hyperlink" Target="https://www.facebook.com/share/r/1BWFTEmpow/" TargetMode="External"/><Relationship Id="rId5721" Type="http://schemas.openxmlformats.org/officeDocument/2006/relationships/hyperlink" Target="https://www.instagram.com/reel/DZRfbh6Ekle/?utm_source=ig_web_copy_link&amp;igsh=MzRlODBiNWFlZA==" TargetMode="External"/><Relationship Id="rId773" Type="http://schemas.openxmlformats.org/officeDocument/2006/relationships/hyperlink" Target="https://www.tiktok.com/@princemamunmamun143/video/7629721677760384264?is_from_webapp=1&amp;sender_device=pc&amp;web_id=7620734263085139463" TargetMode="External"/><Relationship Id="rId1364" Type="http://schemas.openxmlformats.org/officeDocument/2006/relationships/hyperlink" Target="https://www.facebook.com/share/r/18Vpt7frgo/" TargetMode="External"/><Relationship Id="rId2695" Type="http://schemas.openxmlformats.org/officeDocument/2006/relationships/hyperlink" Target="https://www.facebook.com/share/r/1BWFTEmpow/" TargetMode="External"/><Relationship Id="rId5722" Type="http://schemas.openxmlformats.org/officeDocument/2006/relationships/hyperlink" Target="https://www.instagram.com/reel/DY61WV8Etn1/?utm_source=ig_web_copy_link&amp;igsh=MzRlODBiNWFlZA==" TargetMode="External"/><Relationship Id="rId772" Type="http://schemas.openxmlformats.org/officeDocument/2006/relationships/hyperlink" Target="https://www.tiktok.com/@princemamunmamun143/video/7629721677760384264?is_from_webapp=1&amp;sender_device=pc&amp;web_id=7620734263085139463" TargetMode="External"/><Relationship Id="rId1365" Type="http://schemas.openxmlformats.org/officeDocument/2006/relationships/hyperlink" Target="https://www.facebook.com/share/r/18Vpt7frgo/" TargetMode="External"/><Relationship Id="rId2696" Type="http://schemas.openxmlformats.org/officeDocument/2006/relationships/hyperlink" Target="https://www.facebook.com/share/r/1BWFTEmpow/" TargetMode="External"/><Relationship Id="rId771" Type="http://schemas.openxmlformats.org/officeDocument/2006/relationships/hyperlink" Target="https://www.tiktok.com/@princemamunmamun143/video/7629721677760384264?is_from_webapp=1&amp;sender_device=pc&amp;web_id=7620734263085139463" TargetMode="External"/><Relationship Id="rId1366" Type="http://schemas.openxmlformats.org/officeDocument/2006/relationships/hyperlink" Target="https://www.facebook.com/share/r/18Vpt7frgo/" TargetMode="External"/><Relationship Id="rId2697" Type="http://schemas.openxmlformats.org/officeDocument/2006/relationships/hyperlink" Target="https://www.facebook.com/share/r/1BWFTEmpow/" TargetMode="External"/><Relationship Id="rId5720" Type="http://schemas.openxmlformats.org/officeDocument/2006/relationships/hyperlink" Target="https://www.instagram.com/reel/DZRfbh6Ekle/?utm_source=ig_web_copy_link&amp;igsh=MzRlODBiNWFlZA==" TargetMode="External"/><Relationship Id="rId4426" Type="http://schemas.openxmlformats.org/officeDocument/2006/relationships/hyperlink" Target="https://www.instagram.com/reel/DU1G_tBEvCM/?utm_source=ig_web_copy_link&amp;igsh=MzRlODBiNWFlZA==" TargetMode="External"/><Relationship Id="rId5758" Type="http://schemas.openxmlformats.org/officeDocument/2006/relationships/hyperlink" Target="https://www.instagram.com/reel/DYzj5aFzkdo/?utm_source=ig_web_copy_link&amp;igsh=MzRlODBiNWFlZA==" TargetMode="External"/><Relationship Id="rId4425" Type="http://schemas.openxmlformats.org/officeDocument/2006/relationships/hyperlink" Target="https://www.instagram.com/reel/DU1G_tBEvCM/?utm_source=ig_web_copy_link&amp;igsh=MzRlODBiNWFlZA==" TargetMode="External"/><Relationship Id="rId5759" Type="http://schemas.openxmlformats.org/officeDocument/2006/relationships/hyperlink" Target="https://www.instagram.com/reel/DYzj5aFzkdo/?utm_source=ig_web_copy_link&amp;igsh=MzRlODBiNWFlZA==" TargetMode="External"/><Relationship Id="rId4428" Type="http://schemas.openxmlformats.org/officeDocument/2006/relationships/hyperlink" Target="https://www.instagram.com/reel/DU1G_tBEvCM/?utm_source=ig_web_copy_link&amp;igsh=MzRlODBiNWFlZA==" TargetMode="External"/><Relationship Id="rId5756" Type="http://schemas.openxmlformats.org/officeDocument/2006/relationships/hyperlink" Target="https://www.instagram.com/reel/DYzj5aFzkdo/?utm_source=ig_web_copy_link&amp;igsh=MzRlODBiNWFlZA==" TargetMode="External"/><Relationship Id="rId4427" Type="http://schemas.openxmlformats.org/officeDocument/2006/relationships/hyperlink" Target="https://www.instagram.com/reel/DU1G_tBEvCM/?utm_source=ig_web_copy_link&amp;igsh=MzRlODBiNWFlZA==" TargetMode="External"/><Relationship Id="rId5757" Type="http://schemas.openxmlformats.org/officeDocument/2006/relationships/hyperlink" Target="https://www.instagram.com/reel/DYzj5aFzkdo/?utm_source=ig_web_copy_link&amp;igsh=MzRlODBiNWFlZA==" TargetMode="External"/><Relationship Id="rId4429" Type="http://schemas.openxmlformats.org/officeDocument/2006/relationships/hyperlink" Target="https://www.instagram.com/reel/DU1G_tBEvCM/?utm_source=ig_web_copy_link&amp;igsh=MzRlODBiNWFlZA==" TargetMode="External"/><Relationship Id="rId1390" Type="http://schemas.openxmlformats.org/officeDocument/2006/relationships/hyperlink" Target="https://www.facebook.com/share/r/1AuHfgh7H2/" TargetMode="External"/><Relationship Id="rId1391" Type="http://schemas.openxmlformats.org/officeDocument/2006/relationships/hyperlink" Target="https://www.facebook.com/share/r/1AuHfgh7H2/" TargetMode="External"/><Relationship Id="rId1392" Type="http://schemas.openxmlformats.org/officeDocument/2006/relationships/hyperlink" Target="https://www.facebook.com/share/r/1AuHfgh7H2/" TargetMode="External"/><Relationship Id="rId5750" Type="http://schemas.openxmlformats.org/officeDocument/2006/relationships/hyperlink" Target="https://www.instagram.com/reel/DYzj5aFzkdo/?utm_source=ig_web_copy_link&amp;igsh=MzRlODBiNWFlZA==" TargetMode="External"/><Relationship Id="rId1393" Type="http://schemas.openxmlformats.org/officeDocument/2006/relationships/hyperlink" Target="https://www.facebook.com/share/r/1AuHfgh7H2/" TargetMode="External"/><Relationship Id="rId5751" Type="http://schemas.openxmlformats.org/officeDocument/2006/relationships/hyperlink" Target="https://www.instagram.com/reel/DYzj5aFzkdo/?utm_source=ig_web_copy_link&amp;igsh=MzRlODBiNWFlZA==" TargetMode="External"/><Relationship Id="rId1394" Type="http://schemas.openxmlformats.org/officeDocument/2006/relationships/hyperlink" Target="https://www.facebook.com/share/r/1AuHfgh7H2/" TargetMode="External"/><Relationship Id="rId4420" Type="http://schemas.openxmlformats.org/officeDocument/2006/relationships/hyperlink" Target="https://www.instagram.com/reel/DYRuSMGJVFn/?utm_source=ig_web_copy_link&amp;igsh=MzRlODBiNWFlZA==" TargetMode="External"/><Relationship Id="rId1395" Type="http://schemas.openxmlformats.org/officeDocument/2006/relationships/hyperlink" Target="https://www.facebook.com/share/r/1AuHfgh7H2/" TargetMode="External"/><Relationship Id="rId1396" Type="http://schemas.openxmlformats.org/officeDocument/2006/relationships/hyperlink" Target="https://www.facebook.com/share/r/17kVFQ3ULE/" TargetMode="External"/><Relationship Id="rId4422" Type="http://schemas.openxmlformats.org/officeDocument/2006/relationships/hyperlink" Target="https://www.instagram.com/reel/DU1G_tBEvCM/?utm_source=ig_web_copy_link&amp;igsh=MzRlODBiNWFlZA==" TargetMode="External"/><Relationship Id="rId5754" Type="http://schemas.openxmlformats.org/officeDocument/2006/relationships/hyperlink" Target="https://www.instagram.com/reel/DYzj5aFzkdo/?utm_source=ig_web_copy_link&amp;igsh=MzRlODBiNWFlZA==" TargetMode="External"/><Relationship Id="rId1397" Type="http://schemas.openxmlformats.org/officeDocument/2006/relationships/hyperlink" Target="https://www.facebook.com/share/r/17kVFQ3ULE/" TargetMode="External"/><Relationship Id="rId4421" Type="http://schemas.openxmlformats.org/officeDocument/2006/relationships/hyperlink" Target="https://www.instagram.com/reel/DU1G_tBEvCM/?utm_source=ig_web_copy_link&amp;igsh=MzRlODBiNWFlZA==" TargetMode="External"/><Relationship Id="rId5755" Type="http://schemas.openxmlformats.org/officeDocument/2006/relationships/hyperlink" Target="https://www.instagram.com/reel/DYzj5aFzkdo/?utm_source=ig_web_copy_link&amp;igsh=MzRlODBiNWFlZA==" TargetMode="External"/><Relationship Id="rId1398" Type="http://schemas.openxmlformats.org/officeDocument/2006/relationships/hyperlink" Target="https://www.facebook.com/share/r/1CkuhAinmi/" TargetMode="External"/><Relationship Id="rId4424" Type="http://schemas.openxmlformats.org/officeDocument/2006/relationships/hyperlink" Target="https://www.instagram.com/reel/DU1G_tBEvCM/?utm_source=ig_web_copy_link&amp;igsh=MzRlODBiNWFlZA==" TargetMode="External"/><Relationship Id="rId5752" Type="http://schemas.openxmlformats.org/officeDocument/2006/relationships/hyperlink" Target="https://www.instagram.com/reel/DYzj5aFzkdo/?utm_source=ig_web_copy_link&amp;igsh=MzRlODBiNWFlZA==" TargetMode="External"/><Relationship Id="rId1399" Type="http://schemas.openxmlformats.org/officeDocument/2006/relationships/hyperlink" Target="https://www.facebook.com/share/r/1CkuhAinmi/" TargetMode="External"/><Relationship Id="rId4423" Type="http://schemas.openxmlformats.org/officeDocument/2006/relationships/hyperlink" Target="https://www.instagram.com/reel/DU1G_tBEvCM/?utm_source=ig_web_copy_link&amp;igsh=MzRlODBiNWFlZA==" TargetMode="External"/><Relationship Id="rId5753" Type="http://schemas.openxmlformats.org/officeDocument/2006/relationships/hyperlink" Target="https://www.instagram.com/reel/DYzj5aFzkdo/?utm_source=ig_web_copy_link&amp;igsh=MzRlODBiNWFlZA==" TargetMode="External"/><Relationship Id="rId1389" Type="http://schemas.openxmlformats.org/officeDocument/2006/relationships/hyperlink" Target="https://www.facebook.com/share/r/1AuHfgh7H2/" TargetMode="External"/><Relationship Id="rId4415" Type="http://schemas.openxmlformats.org/officeDocument/2006/relationships/hyperlink" Target="https://www.instagram.com/reel/DYRuSMGJVFn/?utm_source=ig_web_copy_link&amp;igsh=MzRlODBiNWFlZA==" TargetMode="External"/><Relationship Id="rId5747" Type="http://schemas.openxmlformats.org/officeDocument/2006/relationships/hyperlink" Target="https://www.instagram.com/reel/DYzj5aFzkdo/?utm_source=ig_web_copy_link&amp;igsh=MzRlODBiNWFlZA==" TargetMode="External"/><Relationship Id="rId4414" Type="http://schemas.openxmlformats.org/officeDocument/2006/relationships/hyperlink" Target="https://www.instagram.com/reel/DYRuSMGJVFn/?utm_source=ig_web_copy_link&amp;igsh=MzRlODBiNWFlZA==" TargetMode="External"/><Relationship Id="rId5748" Type="http://schemas.openxmlformats.org/officeDocument/2006/relationships/hyperlink" Target="https://www.instagram.com/reel/DYzj5aFzkdo/?utm_source=ig_web_copy_link&amp;igsh=MzRlODBiNWFlZA==" TargetMode="External"/><Relationship Id="rId4417" Type="http://schemas.openxmlformats.org/officeDocument/2006/relationships/hyperlink" Target="https://www.instagram.com/reel/DYRuSMGJVFn/?utm_source=ig_web_copy_link&amp;igsh=MzRlODBiNWFlZA==" TargetMode="External"/><Relationship Id="rId5745" Type="http://schemas.openxmlformats.org/officeDocument/2006/relationships/hyperlink" Target="https://www.instagram.com/reel/DZYDIRwq9pJ/?utm_source=ig_web_copy_link&amp;igsh=MzRlODBiNWFlZA==" TargetMode="External"/><Relationship Id="rId4416" Type="http://schemas.openxmlformats.org/officeDocument/2006/relationships/hyperlink" Target="https://www.instagram.com/reel/DYRuSMGJVFn/?utm_source=ig_web_copy_link&amp;igsh=MzRlODBiNWFlZA==" TargetMode="External"/><Relationship Id="rId5746" Type="http://schemas.openxmlformats.org/officeDocument/2006/relationships/hyperlink" Target="https://www.instagram.com/reel/DYzj5aFzkdo/?utm_source=ig_web_copy_link&amp;igsh=MzRlODBiNWFlZA==" TargetMode="External"/><Relationship Id="rId4419" Type="http://schemas.openxmlformats.org/officeDocument/2006/relationships/hyperlink" Target="https://www.instagram.com/reel/DYRuSMGJVFn/?utm_source=ig_web_copy_link&amp;igsh=MzRlODBiNWFlZA==" TargetMode="External"/><Relationship Id="rId4418" Type="http://schemas.openxmlformats.org/officeDocument/2006/relationships/hyperlink" Target="https://www.instagram.com/reel/DYRuSMGJVFn/?utm_source=ig_web_copy_link&amp;igsh=MzRlODBiNWFlZA==" TargetMode="External"/><Relationship Id="rId5749" Type="http://schemas.openxmlformats.org/officeDocument/2006/relationships/hyperlink" Target="https://www.instagram.com/reel/DYzj5aFzkdo/?utm_source=ig_web_copy_link&amp;igsh=MzRlODBiNWFlZA==" TargetMode="External"/><Relationship Id="rId799" Type="http://schemas.openxmlformats.org/officeDocument/2006/relationships/hyperlink" Target="https://www.tiktok.com/@sk.shakib.42/video/74099" TargetMode="External"/><Relationship Id="rId798" Type="http://schemas.openxmlformats.org/officeDocument/2006/relationships/hyperlink" Target="https://www.tiktok.com/@sk.shakib.42/video/74099" TargetMode="External"/><Relationship Id="rId797" Type="http://schemas.openxmlformats.org/officeDocument/2006/relationships/hyperlink" Target="https://www.tiktok.com/@sk.shakib.42/video/7409912660470287617?is_from_webapp=1&amp;sender_device=pc&amp;web_id=7620734263085139463" TargetMode="External"/><Relationship Id="rId1380" Type="http://schemas.openxmlformats.org/officeDocument/2006/relationships/hyperlink" Target="https://www.facebook.com/share/r/1DS1paEEke/" TargetMode="External"/><Relationship Id="rId792" Type="http://schemas.openxmlformats.org/officeDocument/2006/relationships/hyperlink" Target="https://www.tiktok.com/@feroj_chowdhury/video/7509069242705202440?is_from_webapp=1&amp;sender_device=pc&amp;web_id=7620734263085139463" TargetMode="External"/><Relationship Id="rId1381" Type="http://schemas.openxmlformats.org/officeDocument/2006/relationships/hyperlink" Target="https://www.facebook.com/share/r/1DS1paEEke/" TargetMode="External"/><Relationship Id="rId791" Type="http://schemas.openxmlformats.org/officeDocument/2006/relationships/hyperlink" Target="https://www.tiktok.com/@ajaira_lekhok/video/7633" TargetMode="External"/><Relationship Id="rId1382" Type="http://schemas.openxmlformats.org/officeDocument/2006/relationships/hyperlink" Target="https://www.facebook.com/share/r/1DS1paEEke/" TargetMode="External"/><Relationship Id="rId5740" Type="http://schemas.openxmlformats.org/officeDocument/2006/relationships/hyperlink" Target="https://www.instagram.com/reel/DZYDIRwq9pJ/?utm_source=ig_web_copy_link&amp;igsh=MzRlODBiNWFlZA==" TargetMode="External"/><Relationship Id="rId790" Type="http://schemas.openxmlformats.org/officeDocument/2006/relationships/hyperlink" Target="https://www.tiktok.com/@ajaira_lekhok/video/7632763403546774804?is_from_webapp=1&amp;sender_device=pc&amp;web_id=7620734263085139463" TargetMode="External"/><Relationship Id="rId1383" Type="http://schemas.openxmlformats.org/officeDocument/2006/relationships/hyperlink" Target="https://www.facebook.com/share/r/1DS1paEEke/" TargetMode="External"/><Relationship Id="rId1384" Type="http://schemas.openxmlformats.org/officeDocument/2006/relationships/hyperlink" Target="https://www.facebook.com/share/r/1DS1paEEke/" TargetMode="External"/><Relationship Id="rId796" Type="http://schemas.openxmlformats.org/officeDocument/2006/relationships/hyperlink" Target="https://www.tiktok.com/@sk.shakib.42/video/7409912660470287617?is_from_webapp=1&amp;sender_device=pc&amp;web_id=7620734263085139463" TargetMode="External"/><Relationship Id="rId1385" Type="http://schemas.openxmlformats.org/officeDocument/2006/relationships/hyperlink" Target="https://www.facebook.com/share/r/1DS1paEEke/" TargetMode="External"/><Relationship Id="rId4411" Type="http://schemas.openxmlformats.org/officeDocument/2006/relationships/hyperlink" Target="https://www.instagram.com/reel/DYRuSMGJVFn/?utm_source=ig_web_copy_link&amp;igsh=MzRlODBiNWFlZA==" TargetMode="External"/><Relationship Id="rId5743" Type="http://schemas.openxmlformats.org/officeDocument/2006/relationships/hyperlink" Target="https://www.instagram.com/reel/DZYDIRwq9pJ/?utm_source=ig_web_copy_link&amp;igsh=MzRlODBiNWFlZA==" TargetMode="External"/><Relationship Id="rId795" Type="http://schemas.openxmlformats.org/officeDocument/2006/relationships/hyperlink" Target="https://www.tiktok.com/@sk.shakib.42/video/74099" TargetMode="External"/><Relationship Id="rId1386" Type="http://schemas.openxmlformats.org/officeDocument/2006/relationships/hyperlink" Target="https://www.facebook.com/share/r/1DS1paEEke/" TargetMode="External"/><Relationship Id="rId4410" Type="http://schemas.openxmlformats.org/officeDocument/2006/relationships/hyperlink" Target="https://www.instagram.com/reel/DYRuSMGJVFn/?utm_source=ig_web_copy_link&amp;igsh=MzRlODBiNWFlZA==" TargetMode="External"/><Relationship Id="rId5744" Type="http://schemas.openxmlformats.org/officeDocument/2006/relationships/hyperlink" Target="https://www.instagram.com/reel/DZYDIRwq9pJ/?utm_source=ig_web_copy_link&amp;igsh=MzRlODBiNWFlZA==" TargetMode="External"/><Relationship Id="rId794" Type="http://schemas.openxmlformats.org/officeDocument/2006/relationships/hyperlink" Target="https://www.tiktok.com/@feroj_chowdhury/video/75" TargetMode="External"/><Relationship Id="rId1387" Type="http://schemas.openxmlformats.org/officeDocument/2006/relationships/hyperlink" Target="https://www.facebook.com/share/r/1AuHfgh7H2/" TargetMode="External"/><Relationship Id="rId4413" Type="http://schemas.openxmlformats.org/officeDocument/2006/relationships/hyperlink" Target="https://www.instagram.com/reel/DYRuSMGJVFn/?utm_source=ig_web_copy_link&amp;igsh=MzRlODBiNWFlZA==" TargetMode="External"/><Relationship Id="rId5741" Type="http://schemas.openxmlformats.org/officeDocument/2006/relationships/hyperlink" Target="https://www.instagram.com/reel/DZYDIRwq9pJ/?utm_source=ig_web_copy_link&amp;igsh=MzRlODBiNWFlZA==" TargetMode="External"/><Relationship Id="rId793" Type="http://schemas.openxmlformats.org/officeDocument/2006/relationships/hyperlink" Target="https://www.tiktok.com/@feroj_chowdhury/video/7509069242705202440?is_from_webapp=1&amp;sender_device=pc&amp;web_id=7620734263085139463" TargetMode="External"/><Relationship Id="rId1388" Type="http://schemas.openxmlformats.org/officeDocument/2006/relationships/hyperlink" Target="https://www.facebook.com/share/r/1AuHfgh7H2/" TargetMode="External"/><Relationship Id="rId4412" Type="http://schemas.openxmlformats.org/officeDocument/2006/relationships/hyperlink" Target="https://www.instagram.com/reel/DYRuSMGJVFn/?utm_source=ig_web_copy_link&amp;igsh=MzRlODBiNWFlZA==" TargetMode="External"/><Relationship Id="rId5742" Type="http://schemas.openxmlformats.org/officeDocument/2006/relationships/hyperlink" Target="https://www.instagram.com/reel/DZYDIRwq9pJ/?utm_source=ig_web_copy_link&amp;igsh=MzRlODBiNWFlZA==" TargetMode="External"/><Relationship Id="rId3191" Type="http://schemas.openxmlformats.org/officeDocument/2006/relationships/hyperlink" Target="https://www.facebook.com/share/r/1Fiy1DQmf2/" TargetMode="External"/><Relationship Id="rId3190" Type="http://schemas.openxmlformats.org/officeDocument/2006/relationships/hyperlink" Target="https://www.facebook.com/share/r/1Fiy1DQmf2/" TargetMode="External"/><Relationship Id="rId3193" Type="http://schemas.openxmlformats.org/officeDocument/2006/relationships/hyperlink" Target="https://www.facebook.com/share/r/1Fiy1DQmf2/" TargetMode="External"/><Relationship Id="rId3192" Type="http://schemas.openxmlformats.org/officeDocument/2006/relationships/hyperlink" Target="https://www.facebook.com/share/r/1Fiy1DQmf2/" TargetMode="External"/><Relationship Id="rId3195" Type="http://schemas.openxmlformats.org/officeDocument/2006/relationships/hyperlink" Target="https://www.facebook.com/share/r/1Fiy1DQmf2/" TargetMode="External"/><Relationship Id="rId3194" Type="http://schemas.openxmlformats.org/officeDocument/2006/relationships/hyperlink" Target="https://www.facebook.com/share/r/1Fiy1DQmf2/" TargetMode="External"/><Relationship Id="rId3197" Type="http://schemas.openxmlformats.org/officeDocument/2006/relationships/hyperlink" Target="https://www.facebook.com/share/r/1Fiy1DQmf2/" TargetMode="External"/><Relationship Id="rId3196" Type="http://schemas.openxmlformats.org/officeDocument/2006/relationships/hyperlink" Target="https://www.facebook.com/share/r/1Fiy1DQmf2/" TargetMode="External"/><Relationship Id="rId3199" Type="http://schemas.openxmlformats.org/officeDocument/2006/relationships/hyperlink" Target="https://www.facebook.com/share/r/1Fiy1DQmf2/" TargetMode="External"/><Relationship Id="rId3198" Type="http://schemas.openxmlformats.org/officeDocument/2006/relationships/hyperlink" Target="https://www.facebook.com/share/r/1Fiy1DQmf2/" TargetMode="External"/><Relationship Id="rId3180" Type="http://schemas.openxmlformats.org/officeDocument/2006/relationships/hyperlink" Target="https://www.facebook.com/share/r/1BWFTEmpow/" TargetMode="External"/><Relationship Id="rId3182" Type="http://schemas.openxmlformats.org/officeDocument/2006/relationships/hyperlink" Target="https://www.facebook.com/share/r/1Fiy1DQmf2/" TargetMode="External"/><Relationship Id="rId3181" Type="http://schemas.openxmlformats.org/officeDocument/2006/relationships/hyperlink" Target="https://www.facebook.com/share/r/1BWFTEmpow/" TargetMode="External"/><Relationship Id="rId3184" Type="http://schemas.openxmlformats.org/officeDocument/2006/relationships/hyperlink" Target="https://www.facebook.com/share/r/1Fiy1DQmf2/" TargetMode="External"/><Relationship Id="rId3183" Type="http://schemas.openxmlformats.org/officeDocument/2006/relationships/hyperlink" Target="https://www.facebook.com/share/r/1Fiy1DQmf2/" TargetMode="External"/><Relationship Id="rId3186" Type="http://schemas.openxmlformats.org/officeDocument/2006/relationships/hyperlink" Target="https://www.facebook.com/share/r/1Fiy1DQmf2/" TargetMode="External"/><Relationship Id="rId3185" Type="http://schemas.openxmlformats.org/officeDocument/2006/relationships/hyperlink" Target="https://www.facebook.com/share/r/1Fiy1DQmf2/" TargetMode="External"/><Relationship Id="rId3188" Type="http://schemas.openxmlformats.org/officeDocument/2006/relationships/hyperlink" Target="https://www.facebook.com/share/r/1Fiy1DQmf2/" TargetMode="External"/><Relationship Id="rId3187" Type="http://schemas.openxmlformats.org/officeDocument/2006/relationships/hyperlink" Target="https://www.facebook.com/share/r/1Fiy1DQmf2/" TargetMode="External"/><Relationship Id="rId3189" Type="http://schemas.openxmlformats.org/officeDocument/2006/relationships/hyperlink" Target="https://www.facebook.com/share/r/1Fiy1DQmf2/" TargetMode="External"/><Relationship Id="rId4480" Type="http://schemas.openxmlformats.org/officeDocument/2006/relationships/hyperlink" Target="https://www.facebook.com/share/r/1MXPPBMHsB/" TargetMode="External"/><Relationship Id="rId3151" Type="http://schemas.openxmlformats.org/officeDocument/2006/relationships/hyperlink" Target="https://www.facebook.com/share/r/1DMccoVTuF/" TargetMode="External"/><Relationship Id="rId4482" Type="http://schemas.openxmlformats.org/officeDocument/2006/relationships/hyperlink" Target="https://www.facebook.com/share/r/1MXPPBMHsB/" TargetMode="External"/><Relationship Id="rId3150" Type="http://schemas.openxmlformats.org/officeDocument/2006/relationships/hyperlink" Target="https://www.facebook.com/share/r/1DMccoVTuF/" TargetMode="External"/><Relationship Id="rId4481" Type="http://schemas.openxmlformats.org/officeDocument/2006/relationships/hyperlink" Target="https://www.facebook.com/share/r/1MXPPBMHsB/" TargetMode="External"/><Relationship Id="rId3153" Type="http://schemas.openxmlformats.org/officeDocument/2006/relationships/hyperlink" Target="https://www.facebook.com/share/r/1DMccoVTuF/" TargetMode="External"/><Relationship Id="rId4484" Type="http://schemas.openxmlformats.org/officeDocument/2006/relationships/hyperlink" Target="https://www.facebook.com/share/r/1MXPPBMHsB/" TargetMode="External"/><Relationship Id="rId3152" Type="http://schemas.openxmlformats.org/officeDocument/2006/relationships/hyperlink" Target="https://www.facebook.com/share/r/1DMccoVTuF/" TargetMode="External"/><Relationship Id="rId4483" Type="http://schemas.openxmlformats.org/officeDocument/2006/relationships/hyperlink" Target="https://www.facebook.com/share/r/1MXPPBMHsB/" TargetMode="External"/><Relationship Id="rId3155" Type="http://schemas.openxmlformats.org/officeDocument/2006/relationships/hyperlink" Target="https://www.facebook.com/share/r/1DMccoVTuF/" TargetMode="External"/><Relationship Id="rId4486" Type="http://schemas.openxmlformats.org/officeDocument/2006/relationships/hyperlink" Target="https://www.facebook.com/share/r/1MXPPBMHsB/" TargetMode="External"/><Relationship Id="rId3154" Type="http://schemas.openxmlformats.org/officeDocument/2006/relationships/hyperlink" Target="https://www.facebook.com/share/r/1DMccoVTuF/" TargetMode="External"/><Relationship Id="rId4485" Type="http://schemas.openxmlformats.org/officeDocument/2006/relationships/hyperlink" Target="https://www.facebook.com/share/r/1MXPPBMHsB/" TargetMode="External"/><Relationship Id="rId3157" Type="http://schemas.openxmlformats.org/officeDocument/2006/relationships/hyperlink" Target="https://www.facebook.com/share/r/1DMccoVTuF/" TargetMode="External"/><Relationship Id="rId4488" Type="http://schemas.openxmlformats.org/officeDocument/2006/relationships/hyperlink" Target="https://www.facebook.com/share/r/1MXPPBMHsB/" TargetMode="External"/><Relationship Id="rId3156" Type="http://schemas.openxmlformats.org/officeDocument/2006/relationships/hyperlink" Target="https://www.facebook.com/share/r/1DMccoVTuF/" TargetMode="External"/><Relationship Id="rId4487" Type="http://schemas.openxmlformats.org/officeDocument/2006/relationships/hyperlink" Target="https://www.facebook.com/share/r/1MXPPBMHsB/" TargetMode="External"/><Relationship Id="rId3159" Type="http://schemas.openxmlformats.org/officeDocument/2006/relationships/hyperlink" Target="https://www.facebook.com/share/r/1DMccoVTuF/" TargetMode="External"/><Relationship Id="rId3158" Type="http://schemas.openxmlformats.org/officeDocument/2006/relationships/hyperlink" Target="https://www.facebook.com/share/r/1DMccoVTuF/" TargetMode="External"/><Relationship Id="rId4489" Type="http://schemas.openxmlformats.org/officeDocument/2006/relationships/hyperlink" Target="https://www.facebook.com/share/r/1MXPPBMHsB/" TargetMode="External"/><Relationship Id="rId3149" Type="http://schemas.openxmlformats.org/officeDocument/2006/relationships/hyperlink" Target="https://www.facebook.com/share/r/1DMccoVTuF/" TargetMode="External"/><Relationship Id="rId3140" Type="http://schemas.openxmlformats.org/officeDocument/2006/relationships/hyperlink" Target="https://www.facebook.com/share/r/1DMccoVTuF/" TargetMode="External"/><Relationship Id="rId4471" Type="http://schemas.openxmlformats.org/officeDocument/2006/relationships/hyperlink" Target="https://www.facebook.com/share/r/1MXPPBMHsB/" TargetMode="External"/><Relationship Id="rId4470" Type="http://schemas.openxmlformats.org/officeDocument/2006/relationships/hyperlink" Target="https://www.facebook.com/share/r/1MXPPBMHsB/" TargetMode="External"/><Relationship Id="rId3142" Type="http://schemas.openxmlformats.org/officeDocument/2006/relationships/hyperlink" Target="https://www.facebook.com/share/r/1DMccoVTuF/" TargetMode="External"/><Relationship Id="rId4473" Type="http://schemas.openxmlformats.org/officeDocument/2006/relationships/hyperlink" Target="https://www.facebook.com/share/r/1MXPPBMHsB/" TargetMode="External"/><Relationship Id="rId3141" Type="http://schemas.openxmlformats.org/officeDocument/2006/relationships/hyperlink" Target="https://www.facebook.com/share/r/1DMccoVTuF/" TargetMode="External"/><Relationship Id="rId4472" Type="http://schemas.openxmlformats.org/officeDocument/2006/relationships/hyperlink" Target="https://www.facebook.com/share/r/1MXPPBMHsB/" TargetMode="External"/><Relationship Id="rId3144" Type="http://schemas.openxmlformats.org/officeDocument/2006/relationships/hyperlink" Target="https://www.facebook.com/share/r/1DMccoVTuF/" TargetMode="External"/><Relationship Id="rId4475" Type="http://schemas.openxmlformats.org/officeDocument/2006/relationships/hyperlink" Target="https://www.facebook.com/share/r/1MXPPBMHsB/" TargetMode="External"/><Relationship Id="rId3143" Type="http://schemas.openxmlformats.org/officeDocument/2006/relationships/hyperlink" Target="https://www.facebook.com/share/r/1DMccoVTuF/" TargetMode="External"/><Relationship Id="rId4474" Type="http://schemas.openxmlformats.org/officeDocument/2006/relationships/hyperlink" Target="https://www.facebook.com/share/r/1MXPPBMHsB/" TargetMode="External"/><Relationship Id="rId3146" Type="http://schemas.openxmlformats.org/officeDocument/2006/relationships/hyperlink" Target="https://www.facebook.com/share/r/1DMccoVTuF/" TargetMode="External"/><Relationship Id="rId4477" Type="http://schemas.openxmlformats.org/officeDocument/2006/relationships/hyperlink" Target="https://www.facebook.com/share/r/1MXPPBMHsB/" TargetMode="External"/><Relationship Id="rId3145" Type="http://schemas.openxmlformats.org/officeDocument/2006/relationships/hyperlink" Target="https://www.facebook.com/share/r/1DMccoVTuF/" TargetMode="External"/><Relationship Id="rId4476" Type="http://schemas.openxmlformats.org/officeDocument/2006/relationships/hyperlink" Target="https://www.facebook.com/share/r/1MXPPBMHsB/" TargetMode="External"/><Relationship Id="rId3148" Type="http://schemas.openxmlformats.org/officeDocument/2006/relationships/hyperlink" Target="https://www.facebook.com/share/r/1DMccoVTuF/" TargetMode="External"/><Relationship Id="rId4479" Type="http://schemas.openxmlformats.org/officeDocument/2006/relationships/hyperlink" Target="https://www.facebook.com/share/r/1MXPPBMHsB/" TargetMode="External"/><Relationship Id="rId3147" Type="http://schemas.openxmlformats.org/officeDocument/2006/relationships/hyperlink" Target="https://www.facebook.com/share/r/1DMccoVTuF/" TargetMode="External"/><Relationship Id="rId4478" Type="http://schemas.openxmlformats.org/officeDocument/2006/relationships/hyperlink" Target="https://www.facebook.com/share/r/1MXPPBMHsB/" TargetMode="External"/><Relationship Id="rId3171" Type="http://schemas.openxmlformats.org/officeDocument/2006/relationships/hyperlink" Target="https://www.facebook.com/share/r/1DMccoVTuF/" TargetMode="External"/><Relationship Id="rId3170" Type="http://schemas.openxmlformats.org/officeDocument/2006/relationships/hyperlink" Target="https://www.facebook.com/share/r/1DMccoVTuF/" TargetMode="External"/><Relationship Id="rId3173" Type="http://schemas.openxmlformats.org/officeDocument/2006/relationships/hyperlink" Target="https://www.facebook.com/share/r/1DMccoVTuF/" TargetMode="External"/><Relationship Id="rId3172" Type="http://schemas.openxmlformats.org/officeDocument/2006/relationships/hyperlink" Target="https://www.facebook.com/share/r/1DMccoVTuF/" TargetMode="External"/><Relationship Id="rId3175" Type="http://schemas.openxmlformats.org/officeDocument/2006/relationships/hyperlink" Target="https://www.facebook.com/share/r/1DMccoVTuF/" TargetMode="External"/><Relationship Id="rId3174" Type="http://schemas.openxmlformats.org/officeDocument/2006/relationships/hyperlink" Target="https://www.facebook.com/share/r/1DMccoVTuF/" TargetMode="External"/><Relationship Id="rId3177" Type="http://schemas.openxmlformats.org/officeDocument/2006/relationships/hyperlink" Target="https://www.facebook.com/share/r/1BWFTEmpow/" TargetMode="External"/><Relationship Id="rId3176" Type="http://schemas.openxmlformats.org/officeDocument/2006/relationships/hyperlink" Target="https://www.facebook.com/share/r/1DMccoVTuF/" TargetMode="External"/><Relationship Id="rId3179" Type="http://schemas.openxmlformats.org/officeDocument/2006/relationships/hyperlink" Target="https://www.facebook.com/share/r/1BWFTEmpow/" TargetMode="External"/><Relationship Id="rId3178" Type="http://schemas.openxmlformats.org/officeDocument/2006/relationships/hyperlink" Target="https://www.facebook.com/share/r/1BWFTEmpow/" TargetMode="External"/><Relationship Id="rId3160" Type="http://schemas.openxmlformats.org/officeDocument/2006/relationships/hyperlink" Target="https://www.facebook.com/share/r/1DMccoVTuF/" TargetMode="External"/><Relationship Id="rId4491" Type="http://schemas.openxmlformats.org/officeDocument/2006/relationships/hyperlink" Target="https://www.facebook.com/share/r/1MXPPBMHsB/" TargetMode="External"/><Relationship Id="rId4490" Type="http://schemas.openxmlformats.org/officeDocument/2006/relationships/hyperlink" Target="https://www.facebook.com/share/r/1MXPPBMHsB/" TargetMode="External"/><Relationship Id="rId3162" Type="http://schemas.openxmlformats.org/officeDocument/2006/relationships/hyperlink" Target="https://www.facebook.com/share/r/1DMccoVTuF/" TargetMode="External"/><Relationship Id="rId4493" Type="http://schemas.openxmlformats.org/officeDocument/2006/relationships/hyperlink" Target="https://www.facebook.com/share/r/1MXPPBMHsB/" TargetMode="External"/><Relationship Id="rId3161" Type="http://schemas.openxmlformats.org/officeDocument/2006/relationships/hyperlink" Target="https://www.facebook.com/share/r/1DMccoVTuF/" TargetMode="External"/><Relationship Id="rId4492" Type="http://schemas.openxmlformats.org/officeDocument/2006/relationships/hyperlink" Target="https://www.facebook.com/share/r/1MXPPBMHsB/" TargetMode="External"/><Relationship Id="rId3164" Type="http://schemas.openxmlformats.org/officeDocument/2006/relationships/hyperlink" Target="https://www.facebook.com/share/r/1DMccoVTuF/" TargetMode="External"/><Relationship Id="rId4495" Type="http://schemas.openxmlformats.org/officeDocument/2006/relationships/hyperlink" Target="https://www.facebook.com/share/r/1MXPPBMHsB/" TargetMode="External"/><Relationship Id="rId3163" Type="http://schemas.openxmlformats.org/officeDocument/2006/relationships/hyperlink" Target="https://www.facebook.com/share/r/1DMccoVTuF/" TargetMode="External"/><Relationship Id="rId4494" Type="http://schemas.openxmlformats.org/officeDocument/2006/relationships/hyperlink" Target="https://www.facebook.com/share/r/1MXPPBMHsB/" TargetMode="External"/><Relationship Id="rId3166" Type="http://schemas.openxmlformats.org/officeDocument/2006/relationships/hyperlink" Target="https://www.facebook.com/share/r/1DMccoVTuF/" TargetMode="External"/><Relationship Id="rId4497" Type="http://schemas.openxmlformats.org/officeDocument/2006/relationships/hyperlink" Target="https://www.facebook.com/share/r/1MXPPBMHsB/" TargetMode="External"/><Relationship Id="rId3165" Type="http://schemas.openxmlformats.org/officeDocument/2006/relationships/hyperlink" Target="https://www.facebook.com/share/r/1DMccoVTuF/" TargetMode="External"/><Relationship Id="rId4496" Type="http://schemas.openxmlformats.org/officeDocument/2006/relationships/hyperlink" Target="https://www.facebook.com/share/r/1MXPPBMHsB/" TargetMode="External"/><Relationship Id="rId3168" Type="http://schemas.openxmlformats.org/officeDocument/2006/relationships/hyperlink" Target="https://www.facebook.com/share/r/1DMccoVTuF/" TargetMode="External"/><Relationship Id="rId4499" Type="http://schemas.openxmlformats.org/officeDocument/2006/relationships/hyperlink" Target="https://youtu.be/tehsSHT8ess?si=UtLugRTK6nfPAJys" TargetMode="External"/><Relationship Id="rId3167" Type="http://schemas.openxmlformats.org/officeDocument/2006/relationships/hyperlink" Target="https://www.facebook.com/share/r/1DMccoVTuF/" TargetMode="External"/><Relationship Id="rId4498" Type="http://schemas.openxmlformats.org/officeDocument/2006/relationships/hyperlink" Target="https://youtu.be/tehsSHT8ess?si=UtLugRTK6nfPAJys" TargetMode="External"/><Relationship Id="rId3169" Type="http://schemas.openxmlformats.org/officeDocument/2006/relationships/hyperlink" Target="https://www.facebook.com/share/r/1DMccoVTuF/" TargetMode="External"/><Relationship Id="rId2700" Type="http://schemas.openxmlformats.org/officeDocument/2006/relationships/hyperlink" Target="https://www.facebook.com/share/r/1BWFTEmpow/" TargetMode="External"/><Relationship Id="rId2701" Type="http://schemas.openxmlformats.org/officeDocument/2006/relationships/hyperlink" Target="https://www.facebook.com/share/r/1BWFTEmpow/" TargetMode="External"/><Relationship Id="rId2702" Type="http://schemas.openxmlformats.org/officeDocument/2006/relationships/hyperlink" Target="https://www.facebook.com/share/r/1BWFTEmpow/" TargetMode="External"/><Relationship Id="rId2703" Type="http://schemas.openxmlformats.org/officeDocument/2006/relationships/hyperlink" Target="https://www.facebook.com/share/r/1BWFTEmpow/" TargetMode="External"/><Relationship Id="rId2704" Type="http://schemas.openxmlformats.org/officeDocument/2006/relationships/hyperlink" Target="https://www.facebook.com/share/r/1BWFTEmpow/" TargetMode="External"/><Relationship Id="rId2705" Type="http://schemas.openxmlformats.org/officeDocument/2006/relationships/hyperlink" Target="https://www.facebook.com/share/r/1BWFTEmpow/" TargetMode="External"/><Relationship Id="rId2706" Type="http://schemas.openxmlformats.org/officeDocument/2006/relationships/hyperlink" Target="https://www.facebook.com/share/r/1BWFTEmpow/" TargetMode="External"/><Relationship Id="rId2707" Type="http://schemas.openxmlformats.org/officeDocument/2006/relationships/hyperlink" Target="https://www.facebook.com/share/r/1BWFTEmpow/" TargetMode="External"/><Relationship Id="rId2708" Type="http://schemas.openxmlformats.org/officeDocument/2006/relationships/hyperlink" Target="https://www.facebook.com/share/r/1BWFTEmpow/" TargetMode="External"/><Relationship Id="rId2709" Type="http://schemas.openxmlformats.org/officeDocument/2006/relationships/hyperlink" Target="https://www.facebook.com/share/r/1BWFTEmpow/" TargetMode="External"/><Relationship Id="rId2720" Type="http://schemas.openxmlformats.org/officeDocument/2006/relationships/hyperlink" Target="https://www.facebook.com/share/r/1BWFTEmpow/" TargetMode="External"/><Relationship Id="rId2721" Type="http://schemas.openxmlformats.org/officeDocument/2006/relationships/hyperlink" Target="https://www.facebook.com/share/r/1BWFTEmpow/" TargetMode="External"/><Relationship Id="rId2722" Type="http://schemas.openxmlformats.org/officeDocument/2006/relationships/hyperlink" Target="https://www.facebook.com/share/r/1BWFTEmpow/" TargetMode="External"/><Relationship Id="rId2723" Type="http://schemas.openxmlformats.org/officeDocument/2006/relationships/hyperlink" Target="https://www.facebook.com/share/r/1BWFTEmpow/" TargetMode="External"/><Relationship Id="rId2724" Type="http://schemas.openxmlformats.org/officeDocument/2006/relationships/hyperlink" Target="https://www.facebook.com/share/r/1BWFTEmpow/" TargetMode="External"/><Relationship Id="rId2725" Type="http://schemas.openxmlformats.org/officeDocument/2006/relationships/hyperlink" Target="https://www.facebook.com/share/r/1BWFTEmpow/" TargetMode="External"/><Relationship Id="rId2726" Type="http://schemas.openxmlformats.org/officeDocument/2006/relationships/hyperlink" Target="https://www.facebook.com/share/r/1BWFTEmpow/" TargetMode="External"/><Relationship Id="rId2727" Type="http://schemas.openxmlformats.org/officeDocument/2006/relationships/hyperlink" Target="https://www.facebook.com/share/r/1BWFTEmpow/" TargetMode="External"/><Relationship Id="rId2728" Type="http://schemas.openxmlformats.org/officeDocument/2006/relationships/hyperlink" Target="https://www.facebook.com/share/r/1BWFTEmpow/" TargetMode="External"/><Relationship Id="rId2729" Type="http://schemas.openxmlformats.org/officeDocument/2006/relationships/hyperlink" Target="https://www.facebook.com/share/r/1BWFTEmpow/" TargetMode="External"/><Relationship Id="rId2710" Type="http://schemas.openxmlformats.org/officeDocument/2006/relationships/hyperlink" Target="https://www.facebook.com/share/r/1BWFTEmpow/" TargetMode="External"/><Relationship Id="rId2711" Type="http://schemas.openxmlformats.org/officeDocument/2006/relationships/hyperlink" Target="https://www.facebook.com/share/r/1BWFTEmpow/" TargetMode="External"/><Relationship Id="rId2712" Type="http://schemas.openxmlformats.org/officeDocument/2006/relationships/hyperlink" Target="https://www.facebook.com/share/r/1BWFTEmpow/" TargetMode="External"/><Relationship Id="rId2713" Type="http://schemas.openxmlformats.org/officeDocument/2006/relationships/hyperlink" Target="https://www.facebook.com/share/r/1BWFTEmpow/" TargetMode="External"/><Relationship Id="rId2714" Type="http://schemas.openxmlformats.org/officeDocument/2006/relationships/hyperlink" Target="https://www.facebook.com/share/r/1BWFTEmpow/" TargetMode="External"/><Relationship Id="rId2715" Type="http://schemas.openxmlformats.org/officeDocument/2006/relationships/hyperlink" Target="https://www.facebook.com/share/r/1BWFTEmpow/" TargetMode="External"/><Relationship Id="rId2716" Type="http://schemas.openxmlformats.org/officeDocument/2006/relationships/hyperlink" Target="https://www.facebook.com/share/r/1BWFTEmpow/" TargetMode="External"/><Relationship Id="rId2717" Type="http://schemas.openxmlformats.org/officeDocument/2006/relationships/hyperlink" Target="https://www.facebook.com/share/r/1BWFTEmpow/" TargetMode="External"/><Relationship Id="rId2718" Type="http://schemas.openxmlformats.org/officeDocument/2006/relationships/hyperlink" Target="https://www.facebook.com/share/r/1BWFTEmpow/" TargetMode="External"/><Relationship Id="rId2719" Type="http://schemas.openxmlformats.org/officeDocument/2006/relationships/hyperlink" Target="https://www.facebook.com/share/r/1BWFTEmpow/" TargetMode="External"/><Relationship Id="rId1455" Type="http://schemas.openxmlformats.org/officeDocument/2006/relationships/hyperlink" Target="https://www.tiktok.com/@tanvir420raj/video/732618" TargetMode="External"/><Relationship Id="rId2786" Type="http://schemas.openxmlformats.org/officeDocument/2006/relationships/hyperlink" Target="https://www.facebook.com/share/r/1BWFTEmpow/" TargetMode="External"/><Relationship Id="rId1456" Type="http://schemas.openxmlformats.org/officeDocument/2006/relationships/hyperlink" Target="https://www.tiktok.com/@tanvir420raj/video/732618" TargetMode="External"/><Relationship Id="rId2787" Type="http://schemas.openxmlformats.org/officeDocument/2006/relationships/hyperlink" Target="https://www.facebook.com/share/r/1BWFTEmpow/" TargetMode="External"/><Relationship Id="rId1457" Type="http://schemas.openxmlformats.org/officeDocument/2006/relationships/hyperlink" Target="https://www.tiktok.com/@tanvir420raj/video/73258" TargetMode="External"/><Relationship Id="rId2788" Type="http://schemas.openxmlformats.org/officeDocument/2006/relationships/hyperlink" Target="https://www.facebook.com/share/r/1BWFTEmpow/" TargetMode="External"/><Relationship Id="rId1458" Type="http://schemas.openxmlformats.org/officeDocument/2006/relationships/hyperlink" Target="https://www.tiktok.com/@tanvir420raj/video/73258" TargetMode="External"/><Relationship Id="rId2789" Type="http://schemas.openxmlformats.org/officeDocument/2006/relationships/hyperlink" Target="https://www.facebook.com/share/r/1BWFTEmpow/" TargetMode="External"/><Relationship Id="rId1459" Type="http://schemas.openxmlformats.org/officeDocument/2006/relationships/hyperlink" Target="https://www.tiktok.com/@tanvir420raj/video/73258" TargetMode="External"/><Relationship Id="rId629" Type="http://schemas.openxmlformats.org/officeDocument/2006/relationships/hyperlink" Target="https://www.instagram.com/reel/DVljUjAEScE/?igsh=c295ZmFpNWNjZmVu" TargetMode="External"/><Relationship Id="rId624" Type="http://schemas.openxmlformats.org/officeDocument/2006/relationships/hyperlink" Target="https://www.facebook.com/share/r/17NTPX6v4U/" TargetMode="External"/><Relationship Id="rId623" Type="http://schemas.openxmlformats.org/officeDocument/2006/relationships/hyperlink" Target="https://youtube.com/shorts/ELsXWQNgJ58?si=z9TmolDKCLaIdMQ-" TargetMode="External"/><Relationship Id="rId622" Type="http://schemas.openxmlformats.org/officeDocument/2006/relationships/hyperlink" Target="https://youtube.com/shorts/ELsXWQNgJ58?si=z9TmolDKCLaIdMQ-" TargetMode="External"/><Relationship Id="rId621" Type="http://schemas.openxmlformats.org/officeDocument/2006/relationships/hyperlink" Target="https://youtube.com/shorts/ELsXWQNgJ58?si=OlyPQWNal813Vflz" TargetMode="External"/><Relationship Id="rId628" Type="http://schemas.openxmlformats.org/officeDocument/2006/relationships/hyperlink" Target="https://www.instagram.com/reel/DVljUjAEScE/?igsh=c295ZmFpNWNjZmVu" TargetMode="External"/><Relationship Id="rId627" Type="http://schemas.openxmlformats.org/officeDocument/2006/relationships/hyperlink" Target="https://www.instagram.com/reel/DVljUjAEScE/?igsh=c295ZmFpNWNjZmVu" TargetMode="External"/><Relationship Id="rId626" Type="http://schemas.openxmlformats.org/officeDocument/2006/relationships/hyperlink" Target="https://www.facebook.com/share/r/1DAb1E76jm/" TargetMode="External"/><Relationship Id="rId625" Type="http://schemas.openxmlformats.org/officeDocument/2006/relationships/hyperlink" Target="https://www.facebook.com/share/r/17NTPX6v4U/" TargetMode="External"/><Relationship Id="rId2780" Type="http://schemas.openxmlformats.org/officeDocument/2006/relationships/hyperlink" Target="https://www.facebook.com/share/r/1BWFTEmpow/" TargetMode="External"/><Relationship Id="rId1450" Type="http://schemas.openxmlformats.org/officeDocument/2006/relationships/hyperlink" Target="https://www.tiktok.com/@tanvir420raj/video/732618" TargetMode="External"/><Relationship Id="rId2781" Type="http://schemas.openxmlformats.org/officeDocument/2006/relationships/hyperlink" Target="https://www.facebook.com/share/r/1BWFTEmpow/" TargetMode="External"/><Relationship Id="rId620" Type="http://schemas.openxmlformats.org/officeDocument/2006/relationships/hyperlink" Target="https://youtube.com/shorts/ELsXWQNgJ58?si=OlyPQWNal813Vflz" TargetMode="External"/><Relationship Id="rId1451" Type="http://schemas.openxmlformats.org/officeDocument/2006/relationships/hyperlink" Target="https://www.tiktok.com/@tanvir420raj/video/732618" TargetMode="External"/><Relationship Id="rId2782" Type="http://schemas.openxmlformats.org/officeDocument/2006/relationships/hyperlink" Target="https://www.facebook.com/share/r/1BWFTEmpow/" TargetMode="External"/><Relationship Id="rId1452" Type="http://schemas.openxmlformats.org/officeDocument/2006/relationships/hyperlink" Target="https://www.tiktok.com/@tanvir420raj/video/732618" TargetMode="External"/><Relationship Id="rId2783" Type="http://schemas.openxmlformats.org/officeDocument/2006/relationships/hyperlink" Target="https://www.facebook.com/share/r/1BWFTEmpow/" TargetMode="External"/><Relationship Id="rId1453" Type="http://schemas.openxmlformats.org/officeDocument/2006/relationships/hyperlink" Target="https://www.tiktok.com/@tanvir420raj/video/732618" TargetMode="External"/><Relationship Id="rId2784" Type="http://schemas.openxmlformats.org/officeDocument/2006/relationships/hyperlink" Target="https://www.facebook.com/share/r/1BWFTEmpow/" TargetMode="External"/><Relationship Id="rId1454" Type="http://schemas.openxmlformats.org/officeDocument/2006/relationships/hyperlink" Target="https://www.tiktok.com/@tanvir420raj/video/732618" TargetMode="External"/><Relationship Id="rId2785" Type="http://schemas.openxmlformats.org/officeDocument/2006/relationships/hyperlink" Target="https://www.facebook.com/share/r/1BWFTEmpow/" TargetMode="External"/><Relationship Id="rId1444" Type="http://schemas.openxmlformats.org/officeDocument/2006/relationships/hyperlink" Target="https://www.facebook.com/share/r/1FpxBntBpT/" TargetMode="External"/><Relationship Id="rId2775" Type="http://schemas.openxmlformats.org/officeDocument/2006/relationships/hyperlink" Target="https://www.facebook.com/share/r/1BWFTEmpow/" TargetMode="External"/><Relationship Id="rId1445" Type="http://schemas.openxmlformats.org/officeDocument/2006/relationships/hyperlink" Target="https://www.facebook.com/share/r/1FpxBntBpT/" TargetMode="External"/><Relationship Id="rId2776" Type="http://schemas.openxmlformats.org/officeDocument/2006/relationships/hyperlink" Target="https://www.facebook.com/share/r/1BWFTEmpow/" TargetMode="External"/><Relationship Id="rId1446" Type="http://schemas.openxmlformats.org/officeDocument/2006/relationships/hyperlink" Target="https://www.facebook.com/share/r/1FpxBntBpT/" TargetMode="External"/><Relationship Id="rId2777" Type="http://schemas.openxmlformats.org/officeDocument/2006/relationships/hyperlink" Target="https://www.facebook.com/share/r/1BWFTEmpow/" TargetMode="External"/><Relationship Id="rId1447" Type="http://schemas.openxmlformats.org/officeDocument/2006/relationships/hyperlink" Target="https://www.tiktok.com/@newsflash71.official/video/" TargetMode="External"/><Relationship Id="rId2778" Type="http://schemas.openxmlformats.org/officeDocument/2006/relationships/hyperlink" Target="https://www.facebook.com/share/r/1BWFTEmpow/" TargetMode="External"/><Relationship Id="rId1448" Type="http://schemas.openxmlformats.org/officeDocument/2006/relationships/hyperlink" Target="https://www.tiktok.com/@newsflash71.official/video" TargetMode="External"/><Relationship Id="rId2779" Type="http://schemas.openxmlformats.org/officeDocument/2006/relationships/hyperlink" Target="https://www.facebook.com/share/r/1BWFTEmpow/" TargetMode="External"/><Relationship Id="rId1449" Type="http://schemas.openxmlformats.org/officeDocument/2006/relationships/hyperlink" Target="https://www.tiktok.com/@tanvir420raj/video/732618" TargetMode="External"/><Relationship Id="rId619" Type="http://schemas.openxmlformats.org/officeDocument/2006/relationships/hyperlink" Target="https://youtube.com/shorts/ELsXWQNgJ58?si=OlyPQWNal813Vflz" TargetMode="External"/><Relationship Id="rId618" Type="http://schemas.openxmlformats.org/officeDocument/2006/relationships/hyperlink" Target="https://youtube.com/shorts/ELsXWQNgJ58?si=OlyPQWNal813Vflz" TargetMode="External"/><Relationship Id="rId613" Type="http://schemas.openxmlformats.org/officeDocument/2006/relationships/hyperlink" Target="https://youtube.com/shorts/ELsXWQNgJ58?si=OlyPQWNal813Vflz" TargetMode="External"/><Relationship Id="rId612" Type="http://schemas.openxmlformats.org/officeDocument/2006/relationships/hyperlink" Target="https://youtube.com/shorts/ELsXWQNgJ58?si=OlyPQWNal813Vflz" TargetMode="External"/><Relationship Id="rId611" Type="http://schemas.openxmlformats.org/officeDocument/2006/relationships/hyperlink" Target="https://youtube.com/shorts/ELsXWQNgJ58?si=OlyPQWNal813Vflz" TargetMode="External"/><Relationship Id="rId610" Type="http://schemas.openxmlformats.org/officeDocument/2006/relationships/hyperlink" Target="https://youtube.com/shorts/ELsXWQNgJ58?si=OlyPQWNal813Vflz" TargetMode="External"/><Relationship Id="rId617" Type="http://schemas.openxmlformats.org/officeDocument/2006/relationships/hyperlink" Target="https://youtube.com/shorts/ELsXWQNgJ58?si=OlyPQWNal813Vflz" TargetMode="External"/><Relationship Id="rId616" Type="http://schemas.openxmlformats.org/officeDocument/2006/relationships/hyperlink" Target="https://youtube.com/shorts/ELsXWQNgJ58?si=OlyPQWNal813Vflz" TargetMode="External"/><Relationship Id="rId615" Type="http://schemas.openxmlformats.org/officeDocument/2006/relationships/hyperlink" Target="https://youtube.com/shorts/ELsXWQNgJ58?si=OlyPQWNal813Vflz" TargetMode="External"/><Relationship Id="rId614" Type="http://schemas.openxmlformats.org/officeDocument/2006/relationships/hyperlink" Target="https://youtube.com/shorts/ELsXWQNgJ58?si=OlyPQWNal813Vflz" TargetMode="External"/><Relationship Id="rId2770" Type="http://schemas.openxmlformats.org/officeDocument/2006/relationships/hyperlink" Target="https://www.facebook.com/share/r/1BWFTEmpow/" TargetMode="External"/><Relationship Id="rId1440" Type="http://schemas.openxmlformats.org/officeDocument/2006/relationships/hyperlink" Target="https://www.facebook.com/share/r/1FpxBntBpT/" TargetMode="External"/><Relationship Id="rId2771" Type="http://schemas.openxmlformats.org/officeDocument/2006/relationships/hyperlink" Target="https://www.facebook.com/share/r/1BWFTEmpow/" TargetMode="External"/><Relationship Id="rId1441" Type="http://schemas.openxmlformats.org/officeDocument/2006/relationships/hyperlink" Target="https://www.facebook.com/share/r/1FpxBntBpT/" TargetMode="External"/><Relationship Id="rId2772" Type="http://schemas.openxmlformats.org/officeDocument/2006/relationships/hyperlink" Target="https://www.facebook.com/share/r/1BWFTEmpow/" TargetMode="External"/><Relationship Id="rId1442" Type="http://schemas.openxmlformats.org/officeDocument/2006/relationships/hyperlink" Target="https://www.facebook.com/share/r/1FpxBntBpT/" TargetMode="External"/><Relationship Id="rId2773" Type="http://schemas.openxmlformats.org/officeDocument/2006/relationships/hyperlink" Target="https://www.facebook.com/share/r/1BWFTEmpow/" TargetMode="External"/><Relationship Id="rId1443" Type="http://schemas.openxmlformats.org/officeDocument/2006/relationships/hyperlink" Target="https://www.facebook.com/share/r/1FpxBntBpT/" TargetMode="External"/><Relationship Id="rId2774" Type="http://schemas.openxmlformats.org/officeDocument/2006/relationships/hyperlink" Target="https://www.facebook.com/share/r/1BWFTEmpow/" TargetMode="External"/><Relationship Id="rId1477" Type="http://schemas.openxmlformats.org/officeDocument/2006/relationships/hyperlink" Target="https://www.instagram.com/reel/DWeMoeyzfgz/?igsh=MWRheHo4eGl6amU0NA==" TargetMode="External"/><Relationship Id="rId4503" Type="http://schemas.openxmlformats.org/officeDocument/2006/relationships/hyperlink" Target="https://youtu.be/tehsSHT8ess?si=UtLugRTK6nfPAJys" TargetMode="External"/><Relationship Id="rId1478" Type="http://schemas.openxmlformats.org/officeDocument/2006/relationships/hyperlink" Target="https://www.instagram.com/reel/DXzb050zp0Q/?igsh=YnNhOWptY3lmNWJh" TargetMode="External"/><Relationship Id="rId4502" Type="http://schemas.openxmlformats.org/officeDocument/2006/relationships/hyperlink" Target="https://youtu.be/tehsSHT8ess?si=UtLugRTK6nfPAJys" TargetMode="External"/><Relationship Id="rId1479" Type="http://schemas.openxmlformats.org/officeDocument/2006/relationships/hyperlink" Target="https://www.instagram.com/reel/DUGKf0rk3_Z/?igsh=MWRhd3owcTlyb3Z5OQ==" TargetMode="External"/><Relationship Id="rId4505" Type="http://schemas.openxmlformats.org/officeDocument/2006/relationships/hyperlink" Target="https://youtu.be/tehsSHT8ess?si=UtLugRTK6nfPAJys" TargetMode="External"/><Relationship Id="rId4504" Type="http://schemas.openxmlformats.org/officeDocument/2006/relationships/hyperlink" Target="https://youtu.be/tehsSHT8ess?si=UtLugRTK6nfPAJys" TargetMode="External"/><Relationship Id="rId4507" Type="http://schemas.openxmlformats.org/officeDocument/2006/relationships/hyperlink" Target="https://youtu.be/tehsSHT8ess?si=UtLugRTK6nfPAJys" TargetMode="External"/><Relationship Id="rId4506" Type="http://schemas.openxmlformats.org/officeDocument/2006/relationships/hyperlink" Target="https://youtu.be/tehsSHT8ess?si=UtLugRTK6nfPAJys" TargetMode="External"/><Relationship Id="rId4509" Type="http://schemas.openxmlformats.org/officeDocument/2006/relationships/hyperlink" Target="https://youtu.be/tehsSHT8ess?si=UtLugRTK6nfPAJys" TargetMode="External"/><Relationship Id="rId4508" Type="http://schemas.openxmlformats.org/officeDocument/2006/relationships/hyperlink" Target="https://youtu.be/tehsSHT8ess?si=UtLugRTK6nfPAJys" TargetMode="External"/><Relationship Id="rId646" Type="http://schemas.openxmlformats.org/officeDocument/2006/relationships/hyperlink" Target="https://www.tiktok.com/@x_mahian_007/video/7491257284492938504?is_from_webapp=1&amp;sender_device=pc&amp;web_id=7620734263085139463" TargetMode="External"/><Relationship Id="rId645" Type="http://schemas.openxmlformats.org/officeDocument/2006/relationships/hyperlink" Target="https://www.tiktok.com/@md.walidsaifullah/video/7562641242664799508?is_from_webapp=1&amp;sender_device=pc&amp;web_id=7620734263085139463" TargetMode="External"/><Relationship Id="rId644" Type="http://schemas.openxmlformats.org/officeDocument/2006/relationships/hyperlink" Target="https://www.tiktok.com/@md.walidsaifullah/video/7562641242664799508?is_from_webapp=1&amp;sender_device=pc&amp;web_id=7620734263085139463" TargetMode="External"/><Relationship Id="rId643" Type="http://schemas.openxmlformats.org/officeDocument/2006/relationships/hyperlink" Target="https://www.tiktok.com/@md.walidsaifullah/video/7562641242664799508?is_from_webapp=1&amp;sender_device=pc&amp;web_id=7620734263085139463" TargetMode="External"/><Relationship Id="rId649" Type="http://schemas.openxmlformats.org/officeDocument/2006/relationships/hyperlink" Target="https://www.tiktok.com/@bonybony_143/video/7490445391654079762?is_from_webapp=1&amp;sender_device=pc&amp;web_id=7620734263085139463" TargetMode="External"/><Relationship Id="rId648" Type="http://schemas.openxmlformats.org/officeDocument/2006/relationships/hyperlink" Target="https://www.tiktok.com/@lossy_wine/video/7492272594964598023?is_from_webapp=1&amp;sender_device=pc&amp;web_id=7620734263085139463" TargetMode="External"/><Relationship Id="rId647" Type="http://schemas.openxmlformats.org/officeDocument/2006/relationships/hyperlink" Target="https://www.tiktok.com/@lossy_wine/video/7492272594964598023?is_from_webapp=1&amp;sender_device=pc&amp;web_id=7620734263085139463" TargetMode="External"/><Relationship Id="rId1470" Type="http://schemas.openxmlformats.org/officeDocument/2006/relationships/hyperlink" Target="https://www.instagram.com/reel/DXRYnN4k6fh/?igsh=ZG9xOGgzdzR1cnhr" TargetMode="External"/><Relationship Id="rId1471" Type="http://schemas.openxmlformats.org/officeDocument/2006/relationships/hyperlink" Target="https://www.instagram.com/reel/DXRYnN4k6fh/?igsh=ZG9xOGgzdzR1cnhr" TargetMode="External"/><Relationship Id="rId1472" Type="http://schemas.openxmlformats.org/officeDocument/2006/relationships/hyperlink" Target="https://www.instagram.com/reel/DXRYnN4k6fh/?igsh=ZG9xOGgzdzR1cnhr" TargetMode="External"/><Relationship Id="rId642" Type="http://schemas.openxmlformats.org/officeDocument/2006/relationships/hyperlink" Target="https://www.tiktok.com/@sanjidaishrahiya/video/7543356918975237383?is_from_webapp=1&amp;sender_device=pc&amp;web_id=7620734263085139463" TargetMode="External"/><Relationship Id="rId1473" Type="http://schemas.openxmlformats.org/officeDocument/2006/relationships/hyperlink" Target="https://www.instagram.com/reel/DWeB3ZWErFO/?igsh=MWp2YWZla2ludTl0bA==" TargetMode="External"/><Relationship Id="rId641" Type="http://schemas.openxmlformats.org/officeDocument/2006/relationships/hyperlink" Target="https://www.tiktok.com/@sanjidaishrahiya/video/7543356918975237383?is_from_webapp=1&amp;sender_device=pc&amp;web_id=7620734263085139463" TargetMode="External"/><Relationship Id="rId1474" Type="http://schemas.openxmlformats.org/officeDocument/2006/relationships/hyperlink" Target="https://www.instagram.com/reel/DWeB3ZWErFO/?igsh=MWp2YWZla2ludTl0bA==" TargetMode="External"/><Relationship Id="rId640" Type="http://schemas.openxmlformats.org/officeDocument/2006/relationships/hyperlink" Target="https://www.tiktok.com/@sanjidaishrahiya/video/7543356918975237383?is_from_webapp=1&amp;sender_device=pc&amp;web_id=7620734263085139463" TargetMode="External"/><Relationship Id="rId1475" Type="http://schemas.openxmlformats.org/officeDocument/2006/relationships/hyperlink" Target="https://www.instagram.com/reel/DWeB3ZWErFO/?igsh=MWp2YWZla2ludTl0bA==" TargetMode="External"/><Relationship Id="rId4501" Type="http://schemas.openxmlformats.org/officeDocument/2006/relationships/hyperlink" Target="https://youtu.be/tehsSHT8ess?si=UtLugRTK6nfPAJys" TargetMode="External"/><Relationship Id="rId1476" Type="http://schemas.openxmlformats.org/officeDocument/2006/relationships/hyperlink" Target="https://www.instagram.com/reel/DXwP4H4xsTu/?igsh=Z2J2eHp4NWpvdG93" TargetMode="External"/><Relationship Id="rId4500" Type="http://schemas.openxmlformats.org/officeDocument/2006/relationships/hyperlink" Target="https://youtu.be/tehsSHT8ess?si=UtLugRTK6nfPAJys" TargetMode="External"/><Relationship Id="rId1466" Type="http://schemas.openxmlformats.org/officeDocument/2006/relationships/hyperlink" Target="https://www.tiktok.com/@tanvir420raj/video/7546926" TargetMode="External"/><Relationship Id="rId2797" Type="http://schemas.openxmlformats.org/officeDocument/2006/relationships/hyperlink" Target="https://www.facebook.com/share/r/1BWFTEmpow/" TargetMode="External"/><Relationship Id="rId1467" Type="http://schemas.openxmlformats.org/officeDocument/2006/relationships/hyperlink" Target="https://www.tiktok.com/@tanvir420raj/video/7546926" TargetMode="External"/><Relationship Id="rId2798" Type="http://schemas.openxmlformats.org/officeDocument/2006/relationships/hyperlink" Target="https://www.facebook.com/share/r/1BWFTEmpow/" TargetMode="External"/><Relationship Id="rId1468" Type="http://schemas.openxmlformats.org/officeDocument/2006/relationships/hyperlink" Target="https://www.instagram.com/reel/DWjETKaE-fs/?igsh=angzdXl6a3hqY2lk" TargetMode="External"/><Relationship Id="rId2799" Type="http://schemas.openxmlformats.org/officeDocument/2006/relationships/hyperlink" Target="https://www.facebook.com/share/r/1BWFTEmpow/" TargetMode="External"/><Relationship Id="rId1469" Type="http://schemas.openxmlformats.org/officeDocument/2006/relationships/hyperlink" Target="https://www.instagram.com/reel/DWjETKaE-fs/?igsh=angzdXl6a3hqY2lk" TargetMode="External"/><Relationship Id="rId635" Type="http://schemas.openxmlformats.org/officeDocument/2006/relationships/hyperlink" Target="https://www.instagram.com/reel/DFVT-w3yOwT/?igsh=cm0zc3E5azhiM3Rl" TargetMode="External"/><Relationship Id="rId634" Type="http://schemas.openxmlformats.org/officeDocument/2006/relationships/hyperlink" Target="https://www.instagram.com/reel/DRDAfD8E42S/?igsh=MTBvZDU2OXZkcm51ZQ==" TargetMode="External"/><Relationship Id="rId633" Type="http://schemas.openxmlformats.org/officeDocument/2006/relationships/hyperlink" Target="https://www.instagram.com/reel/DRDAfD8E42S/?igsh=MTBvZDU2OXZkcm51ZQ==" TargetMode="External"/><Relationship Id="rId632" Type="http://schemas.openxmlformats.org/officeDocument/2006/relationships/hyperlink" Target="https://www.instagram.com/reel/DUV0Dm3EsFL/?igsh=ajljMTVwbTRmdGlw" TargetMode="External"/><Relationship Id="rId639" Type="http://schemas.openxmlformats.org/officeDocument/2006/relationships/hyperlink" Target="https://www.tiktok.com/@sanjidaishrahiya/video/7543356918975237383?is_from_webapp=1&amp;sender_device=pc&amp;web_id=7620734263085139463" TargetMode="External"/><Relationship Id="rId638" Type="http://schemas.openxmlformats.org/officeDocument/2006/relationships/hyperlink" Target="https://www.instagram.com/reel/DFVT-w3yOwT/?igsh=cm0zc3E5azhiM3Rl" TargetMode="External"/><Relationship Id="rId637" Type="http://schemas.openxmlformats.org/officeDocument/2006/relationships/hyperlink" Target="https://www.instagram.com/reel/DFVT-w3yOwT/?igsh=cm0zc3E5azhiM3Rl" TargetMode="External"/><Relationship Id="rId636" Type="http://schemas.openxmlformats.org/officeDocument/2006/relationships/hyperlink" Target="https://www.instagram.com/reel/DFVT-w3yOwT/?igsh=cm0zc3E5azhiM3Rl" TargetMode="External"/><Relationship Id="rId2790" Type="http://schemas.openxmlformats.org/officeDocument/2006/relationships/hyperlink" Target="https://www.facebook.com/share/r/1BWFTEmpow/" TargetMode="External"/><Relationship Id="rId1460" Type="http://schemas.openxmlformats.org/officeDocument/2006/relationships/hyperlink" Target="https://www.tiktok.com/@tanvir420raj/video/73258" TargetMode="External"/><Relationship Id="rId2791" Type="http://schemas.openxmlformats.org/officeDocument/2006/relationships/hyperlink" Target="https://www.facebook.com/share/r/1BWFTEmpow/" TargetMode="External"/><Relationship Id="rId1461" Type="http://schemas.openxmlformats.org/officeDocument/2006/relationships/hyperlink" Target="https://www.tiktok.com/@tanvir420raj/video/73258" TargetMode="External"/><Relationship Id="rId2792" Type="http://schemas.openxmlformats.org/officeDocument/2006/relationships/hyperlink" Target="https://www.facebook.com/share/r/1BWFTEmpow/" TargetMode="External"/><Relationship Id="rId631" Type="http://schemas.openxmlformats.org/officeDocument/2006/relationships/hyperlink" Target="https://www.instagram.com/reel/DVljUjAEScE/?igsh=c295ZmFpNWNjZmVu" TargetMode="External"/><Relationship Id="rId1462" Type="http://schemas.openxmlformats.org/officeDocument/2006/relationships/hyperlink" Target="https://www.tiktok.com/@tanvir420raj/video/73258" TargetMode="External"/><Relationship Id="rId2793" Type="http://schemas.openxmlformats.org/officeDocument/2006/relationships/hyperlink" Target="https://www.facebook.com/share/r/1BWFTEmpow/" TargetMode="External"/><Relationship Id="rId630" Type="http://schemas.openxmlformats.org/officeDocument/2006/relationships/hyperlink" Target="https://www.instagram.com/reel/DVljUjAEScE/?igsh=c295ZmFpNWNjZmVu" TargetMode="External"/><Relationship Id="rId1463" Type="http://schemas.openxmlformats.org/officeDocument/2006/relationships/hyperlink" Target="https://www.tiktok.com/@tanvir420raj/video/7546926" TargetMode="External"/><Relationship Id="rId2794" Type="http://schemas.openxmlformats.org/officeDocument/2006/relationships/hyperlink" Target="https://www.facebook.com/share/r/1BWFTEmpow/" TargetMode="External"/><Relationship Id="rId1464" Type="http://schemas.openxmlformats.org/officeDocument/2006/relationships/hyperlink" Target="https://www.tiktok.com/@tanvir420raj/video/7546926" TargetMode="External"/><Relationship Id="rId2795" Type="http://schemas.openxmlformats.org/officeDocument/2006/relationships/hyperlink" Target="https://www.facebook.com/share/r/1BWFTEmpow/" TargetMode="External"/><Relationship Id="rId1465" Type="http://schemas.openxmlformats.org/officeDocument/2006/relationships/hyperlink" Target="https://www.tiktok.com/@tanvir420raj/video/7546926" TargetMode="External"/><Relationship Id="rId2796" Type="http://schemas.openxmlformats.org/officeDocument/2006/relationships/hyperlink" Target="https://www.facebook.com/share/r/1BWFTEmpow/" TargetMode="External"/><Relationship Id="rId1411" Type="http://schemas.openxmlformats.org/officeDocument/2006/relationships/hyperlink" Target="https://www.facebook.com/share/r/1HNMZvX3Ka/" TargetMode="External"/><Relationship Id="rId2742" Type="http://schemas.openxmlformats.org/officeDocument/2006/relationships/hyperlink" Target="https://www.facebook.com/share/r/1BWFTEmpow/" TargetMode="External"/><Relationship Id="rId1412" Type="http://schemas.openxmlformats.org/officeDocument/2006/relationships/hyperlink" Target="https://www.facebook.com/share/r/1HNMZvX3Ka/" TargetMode="External"/><Relationship Id="rId2743" Type="http://schemas.openxmlformats.org/officeDocument/2006/relationships/hyperlink" Target="https://www.facebook.com/share/r/1BWFTEmpow/" TargetMode="External"/><Relationship Id="rId1413" Type="http://schemas.openxmlformats.org/officeDocument/2006/relationships/hyperlink" Target="https://www.facebook.com/share/r/1FpxBntBpT/" TargetMode="External"/><Relationship Id="rId2744" Type="http://schemas.openxmlformats.org/officeDocument/2006/relationships/hyperlink" Target="https://www.facebook.com/share/r/1BWFTEmpow/" TargetMode="External"/><Relationship Id="rId1414" Type="http://schemas.openxmlformats.org/officeDocument/2006/relationships/hyperlink" Target="https://www.facebook.com/share/r/1FpxBntBpT/" TargetMode="External"/><Relationship Id="rId2745" Type="http://schemas.openxmlformats.org/officeDocument/2006/relationships/hyperlink" Target="https://www.facebook.com/share/r/1BWFTEmpow/" TargetMode="External"/><Relationship Id="rId1415" Type="http://schemas.openxmlformats.org/officeDocument/2006/relationships/hyperlink" Target="https://www.facebook.com/share/r/1FpxBntBpT/" TargetMode="External"/><Relationship Id="rId2746" Type="http://schemas.openxmlformats.org/officeDocument/2006/relationships/hyperlink" Target="https://www.facebook.com/share/r/1BWFTEmpow/" TargetMode="External"/><Relationship Id="rId1416" Type="http://schemas.openxmlformats.org/officeDocument/2006/relationships/hyperlink" Target="https://www.facebook.com/share/r/1FpxBntBpT/" TargetMode="External"/><Relationship Id="rId2747" Type="http://schemas.openxmlformats.org/officeDocument/2006/relationships/hyperlink" Target="https://www.facebook.com/share/r/1BWFTEmpow/" TargetMode="External"/><Relationship Id="rId1417" Type="http://schemas.openxmlformats.org/officeDocument/2006/relationships/hyperlink" Target="https://www.facebook.com/share/r/1FpxBntBpT/" TargetMode="External"/><Relationship Id="rId2748" Type="http://schemas.openxmlformats.org/officeDocument/2006/relationships/hyperlink" Target="https://www.facebook.com/share/r/1BWFTEmpow/" TargetMode="External"/><Relationship Id="rId1418" Type="http://schemas.openxmlformats.org/officeDocument/2006/relationships/hyperlink" Target="https://www.facebook.com/share/r/1FpxBntBpT/" TargetMode="External"/><Relationship Id="rId2749" Type="http://schemas.openxmlformats.org/officeDocument/2006/relationships/hyperlink" Target="https://www.facebook.com/share/r/1BWFTEmpow/" TargetMode="External"/><Relationship Id="rId1419" Type="http://schemas.openxmlformats.org/officeDocument/2006/relationships/hyperlink" Target="https://www.facebook.com/share/r/1FpxBntBpT/" TargetMode="External"/><Relationship Id="rId2740" Type="http://schemas.openxmlformats.org/officeDocument/2006/relationships/hyperlink" Target="https://www.facebook.com/share/r/1BWFTEmpow/" TargetMode="External"/><Relationship Id="rId1410" Type="http://schemas.openxmlformats.org/officeDocument/2006/relationships/hyperlink" Target="https://www.facebook.com/share/r/1HNMZvX3Ka/" TargetMode="External"/><Relationship Id="rId2741" Type="http://schemas.openxmlformats.org/officeDocument/2006/relationships/hyperlink" Target="https://www.facebook.com/share/r/1BWFTEmpow/" TargetMode="External"/><Relationship Id="rId1400" Type="http://schemas.openxmlformats.org/officeDocument/2006/relationships/hyperlink" Target="https://www.facebook.com/share/r/17cfxQiJAF/" TargetMode="External"/><Relationship Id="rId2731" Type="http://schemas.openxmlformats.org/officeDocument/2006/relationships/hyperlink" Target="https://www.facebook.com/share/r/1BWFTEmpow/" TargetMode="External"/><Relationship Id="rId1401" Type="http://schemas.openxmlformats.org/officeDocument/2006/relationships/hyperlink" Target="https://www.facebook.com/share/r/17cfxQiJAF/" TargetMode="External"/><Relationship Id="rId2732" Type="http://schemas.openxmlformats.org/officeDocument/2006/relationships/hyperlink" Target="https://www.facebook.com/share/r/1BWFTEmpow/" TargetMode="External"/><Relationship Id="rId1402" Type="http://schemas.openxmlformats.org/officeDocument/2006/relationships/hyperlink" Target="https://www.facebook.com/share/r/17cfxQiJAF/" TargetMode="External"/><Relationship Id="rId2733" Type="http://schemas.openxmlformats.org/officeDocument/2006/relationships/hyperlink" Target="https://www.facebook.com/share/r/1BWFTEmpow/" TargetMode="External"/><Relationship Id="rId1403" Type="http://schemas.openxmlformats.org/officeDocument/2006/relationships/hyperlink" Target="https://www.facebook.com/share/r/17cfxQiJAF/" TargetMode="External"/><Relationship Id="rId2734" Type="http://schemas.openxmlformats.org/officeDocument/2006/relationships/hyperlink" Target="https://www.facebook.com/share/r/1BWFTEmpow/" TargetMode="External"/><Relationship Id="rId1404" Type="http://schemas.openxmlformats.org/officeDocument/2006/relationships/hyperlink" Target="https://www.facebook.com/share/r/17cfxQiJAF/" TargetMode="External"/><Relationship Id="rId2735" Type="http://schemas.openxmlformats.org/officeDocument/2006/relationships/hyperlink" Target="https://www.facebook.com/share/r/1BWFTEmpow/" TargetMode="External"/><Relationship Id="rId1405" Type="http://schemas.openxmlformats.org/officeDocument/2006/relationships/hyperlink" Target="https://www.facebook.com/share/r/17cfxQiJAF/" TargetMode="External"/><Relationship Id="rId2736" Type="http://schemas.openxmlformats.org/officeDocument/2006/relationships/hyperlink" Target="https://www.facebook.com/share/r/1BWFTEmpow/" TargetMode="External"/><Relationship Id="rId1406" Type="http://schemas.openxmlformats.org/officeDocument/2006/relationships/hyperlink" Target="https://www.facebook.com/share/r/17cfxQiJAF/" TargetMode="External"/><Relationship Id="rId2737" Type="http://schemas.openxmlformats.org/officeDocument/2006/relationships/hyperlink" Target="https://www.facebook.com/share/r/1BWFTEmpow/" TargetMode="External"/><Relationship Id="rId1407" Type="http://schemas.openxmlformats.org/officeDocument/2006/relationships/hyperlink" Target="https://www.facebook.com/share/p/14eAnd2eRu2/" TargetMode="External"/><Relationship Id="rId2738" Type="http://schemas.openxmlformats.org/officeDocument/2006/relationships/hyperlink" Target="https://www.facebook.com/share/r/1BWFTEmpow/" TargetMode="External"/><Relationship Id="rId1408" Type="http://schemas.openxmlformats.org/officeDocument/2006/relationships/hyperlink" Target="https://www.facebook.com/share/r/1HNMZvX3Ka/" TargetMode="External"/><Relationship Id="rId2739" Type="http://schemas.openxmlformats.org/officeDocument/2006/relationships/hyperlink" Target="https://www.facebook.com/share/r/1BWFTEmpow/" TargetMode="External"/><Relationship Id="rId1409" Type="http://schemas.openxmlformats.org/officeDocument/2006/relationships/hyperlink" Target="https://www.facebook.com/share/r/1HNMZvX3Ka/" TargetMode="External"/><Relationship Id="rId2730" Type="http://schemas.openxmlformats.org/officeDocument/2006/relationships/hyperlink" Target="https://www.facebook.com/share/r/1BWFTEmpow/" TargetMode="External"/><Relationship Id="rId1433" Type="http://schemas.openxmlformats.org/officeDocument/2006/relationships/hyperlink" Target="https://www.facebook.com/share/r/1FpxBntBpT/" TargetMode="External"/><Relationship Id="rId2764" Type="http://schemas.openxmlformats.org/officeDocument/2006/relationships/hyperlink" Target="https://www.facebook.com/share/r/1BWFTEmpow/" TargetMode="External"/><Relationship Id="rId1434" Type="http://schemas.openxmlformats.org/officeDocument/2006/relationships/hyperlink" Target="https://www.facebook.com/share/r/1FpxBntBpT/" TargetMode="External"/><Relationship Id="rId2765" Type="http://schemas.openxmlformats.org/officeDocument/2006/relationships/hyperlink" Target="https://www.facebook.com/share/r/1BWFTEmpow/" TargetMode="External"/><Relationship Id="rId1435" Type="http://schemas.openxmlformats.org/officeDocument/2006/relationships/hyperlink" Target="https://www.facebook.com/share/r/1FpxBntBpT/" TargetMode="External"/><Relationship Id="rId2766" Type="http://schemas.openxmlformats.org/officeDocument/2006/relationships/hyperlink" Target="https://www.facebook.com/share/r/1BWFTEmpow/" TargetMode="External"/><Relationship Id="rId1436" Type="http://schemas.openxmlformats.org/officeDocument/2006/relationships/hyperlink" Target="https://www.facebook.com/share/r/1FpxBntBpT/" TargetMode="External"/><Relationship Id="rId2767" Type="http://schemas.openxmlformats.org/officeDocument/2006/relationships/hyperlink" Target="https://www.facebook.com/share/r/1BWFTEmpow/" TargetMode="External"/><Relationship Id="rId1437" Type="http://schemas.openxmlformats.org/officeDocument/2006/relationships/hyperlink" Target="https://www.facebook.com/share/r/1FpxBntBpT/" TargetMode="External"/><Relationship Id="rId2768" Type="http://schemas.openxmlformats.org/officeDocument/2006/relationships/hyperlink" Target="https://www.facebook.com/share/r/1BWFTEmpow/" TargetMode="External"/><Relationship Id="rId1438" Type="http://schemas.openxmlformats.org/officeDocument/2006/relationships/hyperlink" Target="https://www.facebook.com/share/r/1FpxBntBpT/" TargetMode="External"/><Relationship Id="rId2769" Type="http://schemas.openxmlformats.org/officeDocument/2006/relationships/hyperlink" Target="https://www.facebook.com/share/r/1BWFTEmpow/" TargetMode="External"/><Relationship Id="rId1439" Type="http://schemas.openxmlformats.org/officeDocument/2006/relationships/hyperlink" Target="https://www.facebook.com/share/r/1FpxBntBpT/" TargetMode="External"/><Relationship Id="rId609" Type="http://schemas.openxmlformats.org/officeDocument/2006/relationships/hyperlink" Target="https://youtube.com/shorts/ELsXWQNgJ58?si=OlyPQWNal813Vflz" TargetMode="External"/><Relationship Id="rId608" Type="http://schemas.openxmlformats.org/officeDocument/2006/relationships/hyperlink" Target="https://youtube.com/shorts/7QqTzoR3qsw?si=Pt5X_3wPccidBtGB" TargetMode="External"/><Relationship Id="rId607" Type="http://schemas.openxmlformats.org/officeDocument/2006/relationships/hyperlink" Target="https://youtube.com/shorts/7QqTzoR3qsw?si=Pt5X_3wPccidBtGB" TargetMode="External"/><Relationship Id="rId602" Type="http://schemas.openxmlformats.org/officeDocument/2006/relationships/hyperlink" Target="https://youtube.com/shorts/7QqTzoR3qsw?si=Pt5X_3wPccidBtGB" TargetMode="External"/><Relationship Id="rId601" Type="http://schemas.openxmlformats.org/officeDocument/2006/relationships/hyperlink" Target="https://youtube.com/shorts/7QqTzoR3qsw?si=Pt5X_3wPccidBtGB" TargetMode="External"/><Relationship Id="rId600" Type="http://schemas.openxmlformats.org/officeDocument/2006/relationships/hyperlink" Target="https://youtube.com/shorts/7QqTzoR3qsw?si=Pt5X_3wPccidBtGB" TargetMode="External"/><Relationship Id="rId606" Type="http://schemas.openxmlformats.org/officeDocument/2006/relationships/hyperlink" Target="https://youtube.com/shorts/7QqTzoR3qsw?si=Pt5X_3wPccidBtGB" TargetMode="External"/><Relationship Id="rId605" Type="http://schemas.openxmlformats.org/officeDocument/2006/relationships/hyperlink" Target="https://youtube.com/shorts/7QqTzoR3qsw?si=Pt5X_3wPccidBtGB" TargetMode="External"/><Relationship Id="rId604" Type="http://schemas.openxmlformats.org/officeDocument/2006/relationships/hyperlink" Target="https://youtube.com/shorts/7QqTzoR3qsw?si=Pt5X_3wPccidBtGB" TargetMode="External"/><Relationship Id="rId603" Type="http://schemas.openxmlformats.org/officeDocument/2006/relationships/hyperlink" Target="https://youtube.com/shorts/7QqTzoR3qsw?si=Pt5X_3wPccidBtGB" TargetMode="External"/><Relationship Id="rId2760" Type="http://schemas.openxmlformats.org/officeDocument/2006/relationships/hyperlink" Target="https://www.facebook.com/share/r/1BWFTEmpow/" TargetMode="External"/><Relationship Id="rId1430" Type="http://schemas.openxmlformats.org/officeDocument/2006/relationships/hyperlink" Target="https://www.facebook.com/share/r/1FpxBntBpT/" TargetMode="External"/><Relationship Id="rId2761" Type="http://schemas.openxmlformats.org/officeDocument/2006/relationships/hyperlink" Target="https://www.facebook.com/share/r/1BWFTEmpow/" TargetMode="External"/><Relationship Id="rId1431" Type="http://schemas.openxmlformats.org/officeDocument/2006/relationships/hyperlink" Target="https://www.facebook.com/share/r/1FpxBntBpT/" TargetMode="External"/><Relationship Id="rId2762" Type="http://schemas.openxmlformats.org/officeDocument/2006/relationships/hyperlink" Target="https://www.facebook.com/share/r/1BWFTEmpow/" TargetMode="External"/><Relationship Id="rId1432" Type="http://schemas.openxmlformats.org/officeDocument/2006/relationships/hyperlink" Target="https://www.facebook.com/share/r/1FpxBntBpT/" TargetMode="External"/><Relationship Id="rId2763" Type="http://schemas.openxmlformats.org/officeDocument/2006/relationships/hyperlink" Target="https://www.facebook.com/share/r/1BWFTEmpow/" TargetMode="External"/><Relationship Id="rId1422" Type="http://schemas.openxmlformats.org/officeDocument/2006/relationships/hyperlink" Target="https://www.facebook.com/share/r/1FpxBntBpT/" TargetMode="External"/><Relationship Id="rId2753" Type="http://schemas.openxmlformats.org/officeDocument/2006/relationships/hyperlink" Target="https://www.facebook.com/share/r/1BWFTEmpow/" TargetMode="External"/><Relationship Id="rId1423" Type="http://schemas.openxmlformats.org/officeDocument/2006/relationships/hyperlink" Target="https://www.facebook.com/share/r/1FpxBntBpT/" TargetMode="External"/><Relationship Id="rId2754" Type="http://schemas.openxmlformats.org/officeDocument/2006/relationships/hyperlink" Target="https://www.facebook.com/share/r/1BWFTEmpow/" TargetMode="External"/><Relationship Id="rId1424" Type="http://schemas.openxmlformats.org/officeDocument/2006/relationships/hyperlink" Target="https://www.facebook.com/share/r/1FpxBntBpT/" TargetMode="External"/><Relationship Id="rId2755" Type="http://schemas.openxmlformats.org/officeDocument/2006/relationships/hyperlink" Target="https://www.facebook.com/share/r/1BWFTEmpow/" TargetMode="External"/><Relationship Id="rId1425" Type="http://schemas.openxmlformats.org/officeDocument/2006/relationships/hyperlink" Target="https://www.facebook.com/share/r/1FpxBntBpT/" TargetMode="External"/><Relationship Id="rId2756" Type="http://schemas.openxmlformats.org/officeDocument/2006/relationships/hyperlink" Target="https://www.facebook.com/share/r/1BWFTEmpow/" TargetMode="External"/><Relationship Id="rId1426" Type="http://schemas.openxmlformats.org/officeDocument/2006/relationships/hyperlink" Target="https://www.facebook.com/share/r/1FpxBntBpT/" TargetMode="External"/><Relationship Id="rId2757" Type="http://schemas.openxmlformats.org/officeDocument/2006/relationships/hyperlink" Target="https://www.facebook.com/share/r/1BWFTEmpow/" TargetMode="External"/><Relationship Id="rId1427" Type="http://schemas.openxmlformats.org/officeDocument/2006/relationships/hyperlink" Target="https://www.facebook.com/share/r/1FpxBntBpT/" TargetMode="External"/><Relationship Id="rId2758" Type="http://schemas.openxmlformats.org/officeDocument/2006/relationships/hyperlink" Target="https://www.facebook.com/share/r/1BWFTEmpow/" TargetMode="External"/><Relationship Id="rId1428" Type="http://schemas.openxmlformats.org/officeDocument/2006/relationships/hyperlink" Target="https://www.facebook.com/share/r/1FpxBntBpT/" TargetMode="External"/><Relationship Id="rId2759" Type="http://schemas.openxmlformats.org/officeDocument/2006/relationships/hyperlink" Target="https://www.facebook.com/share/r/1BWFTEmpow/" TargetMode="External"/><Relationship Id="rId1429" Type="http://schemas.openxmlformats.org/officeDocument/2006/relationships/hyperlink" Target="https://www.facebook.com/share/r/1FpxBntBpT/" TargetMode="External"/><Relationship Id="rId2750" Type="http://schemas.openxmlformats.org/officeDocument/2006/relationships/hyperlink" Target="https://www.facebook.com/share/r/1BWFTEmpow/" TargetMode="External"/><Relationship Id="rId1420" Type="http://schemas.openxmlformats.org/officeDocument/2006/relationships/hyperlink" Target="https://www.facebook.com/share/r/1FpxBntBpT/" TargetMode="External"/><Relationship Id="rId2751" Type="http://schemas.openxmlformats.org/officeDocument/2006/relationships/hyperlink" Target="https://www.facebook.com/share/r/1BWFTEmpow/" TargetMode="External"/><Relationship Id="rId1421" Type="http://schemas.openxmlformats.org/officeDocument/2006/relationships/hyperlink" Target="https://www.facebook.com/share/r/1FpxBntBpT/" TargetMode="External"/><Relationship Id="rId2752" Type="http://schemas.openxmlformats.org/officeDocument/2006/relationships/hyperlink" Target="https://www.facebook.com/share/r/1BWFTEmpow/" TargetMode="External"/><Relationship Id="rId3238" Type="http://schemas.openxmlformats.org/officeDocument/2006/relationships/hyperlink" Target="https://www.facebook.com/share/v/1a9Lg5MzTq/" TargetMode="External"/><Relationship Id="rId4569" Type="http://schemas.openxmlformats.org/officeDocument/2006/relationships/hyperlink" Target="https://www.tiktok.com/@shahinsultanamim20/video/7638189438895410450?is_from_webapp=1&amp;sender_device=pc&amp;web_id=7640044015366276628" TargetMode="External"/><Relationship Id="rId3237" Type="http://schemas.openxmlformats.org/officeDocument/2006/relationships/hyperlink" Target="https://www.facebook.com/share/v/1a9Lg5MzTq/" TargetMode="External"/><Relationship Id="rId4568" Type="http://schemas.openxmlformats.org/officeDocument/2006/relationships/hyperlink" Target="https://www.tiktok.com/@shahinsultanamim20/video/7638189438895410450?is_from_webapp=1&amp;sender_device=pc&amp;web_id=7640044015366276628" TargetMode="External"/><Relationship Id="rId3239" Type="http://schemas.openxmlformats.org/officeDocument/2006/relationships/hyperlink" Target="https://www.facebook.com/share/v/1a9Lg5MzTq/" TargetMode="External"/><Relationship Id="rId3230" Type="http://schemas.openxmlformats.org/officeDocument/2006/relationships/hyperlink" Target="https://www.facebook.com/share/v/1a9Lg5MzTq/" TargetMode="External"/><Relationship Id="rId4561" Type="http://schemas.openxmlformats.org/officeDocument/2006/relationships/hyperlink" Target="https://youtu.be/tehsSHT8ess?si=UtLugRTK6nfPAJys" TargetMode="External"/><Relationship Id="rId4560" Type="http://schemas.openxmlformats.org/officeDocument/2006/relationships/hyperlink" Target="https://youtu.be/tehsSHT8ess?si=UtLugRTK6nfPAJys" TargetMode="External"/><Relationship Id="rId3232" Type="http://schemas.openxmlformats.org/officeDocument/2006/relationships/hyperlink" Target="https://www.facebook.com/share/v/1a9Lg5MzTq/" TargetMode="External"/><Relationship Id="rId4563" Type="http://schemas.openxmlformats.org/officeDocument/2006/relationships/hyperlink" Target="https://www.tiktok.com/@shahinsultanamim20/video/7638189438895410450?is_from_webapp=1&amp;sender_device=pc&amp;web_id=7640044015366276628" TargetMode="External"/><Relationship Id="rId3231" Type="http://schemas.openxmlformats.org/officeDocument/2006/relationships/hyperlink" Target="https://www.facebook.com/share/v/1a9Lg5MzTq/" TargetMode="External"/><Relationship Id="rId4562" Type="http://schemas.openxmlformats.org/officeDocument/2006/relationships/hyperlink" Target="https://www.tiktok.com/@shahinsultanamim20/video/7638189438895410450?is_from_webapp=1&amp;sender_device=pc&amp;web_id=7640044015366276628" TargetMode="External"/><Relationship Id="rId3234" Type="http://schemas.openxmlformats.org/officeDocument/2006/relationships/hyperlink" Target="https://www.facebook.com/share/v/1a9Lg5MzTq/" TargetMode="External"/><Relationship Id="rId4565" Type="http://schemas.openxmlformats.org/officeDocument/2006/relationships/hyperlink" Target="https://www.tiktok.com/@shahinsultanamim20/video/7638189438895410450?is_from_webapp=1&amp;sender_device=pc&amp;web_id=7640044015366276628" TargetMode="External"/><Relationship Id="rId3233" Type="http://schemas.openxmlformats.org/officeDocument/2006/relationships/hyperlink" Target="https://www.facebook.com/share/v/1a9Lg5MzTq/" TargetMode="External"/><Relationship Id="rId4564" Type="http://schemas.openxmlformats.org/officeDocument/2006/relationships/hyperlink" Target="https://www.tiktok.com/@shahinsultanamim20/video/7638189438895410450?is_from_webapp=1&amp;sender_device=pc&amp;web_id=7640044015366276628" TargetMode="External"/><Relationship Id="rId3236" Type="http://schemas.openxmlformats.org/officeDocument/2006/relationships/hyperlink" Target="https://www.facebook.com/share/v/1a9Lg5MzTq/" TargetMode="External"/><Relationship Id="rId4567" Type="http://schemas.openxmlformats.org/officeDocument/2006/relationships/hyperlink" Target="https://www.tiktok.com/@shahinsultanamim20/video/7638189438895410450?is_from_webapp=1&amp;sender_device=pc&amp;web_id=7640044015366276628" TargetMode="External"/><Relationship Id="rId3235" Type="http://schemas.openxmlformats.org/officeDocument/2006/relationships/hyperlink" Target="https://www.facebook.com/share/v/1a9Lg5MzTq/" TargetMode="External"/><Relationship Id="rId4566" Type="http://schemas.openxmlformats.org/officeDocument/2006/relationships/hyperlink" Target="https://www.tiktok.com/@shahinsultanamim20/video/7638189438895410450?is_from_webapp=1&amp;sender_device=pc&amp;web_id=7640044015366276628" TargetMode="External"/><Relationship Id="rId3227" Type="http://schemas.openxmlformats.org/officeDocument/2006/relationships/hyperlink" Target="https://www.facebook.com/share/v/1a9Lg5MzTq/" TargetMode="External"/><Relationship Id="rId4558" Type="http://schemas.openxmlformats.org/officeDocument/2006/relationships/hyperlink" Target="https://youtu.be/tehsSHT8ess?si=UtLugRTK6nfPAJys" TargetMode="External"/><Relationship Id="rId3226" Type="http://schemas.openxmlformats.org/officeDocument/2006/relationships/hyperlink" Target="https://www.facebook.com/share/v/1a9Lg5MzTq/" TargetMode="External"/><Relationship Id="rId4557" Type="http://schemas.openxmlformats.org/officeDocument/2006/relationships/hyperlink" Target="https://youtu.be/tehsSHT8ess?si=UtLugRTK6nfPAJys" TargetMode="External"/><Relationship Id="rId3229" Type="http://schemas.openxmlformats.org/officeDocument/2006/relationships/hyperlink" Target="https://www.facebook.com/share/v/1a9Lg5MzTq/" TargetMode="External"/><Relationship Id="rId3228" Type="http://schemas.openxmlformats.org/officeDocument/2006/relationships/hyperlink" Target="https://www.facebook.com/share/v/1a9Lg5MzTq/" TargetMode="External"/><Relationship Id="rId4559" Type="http://schemas.openxmlformats.org/officeDocument/2006/relationships/hyperlink" Target="https://youtu.be/tehsSHT8ess?si=UtLugRTK6nfPAJys" TargetMode="External"/><Relationship Id="rId699" Type="http://schemas.openxmlformats.org/officeDocument/2006/relationships/hyperlink" Target="https://www.reddit.com/r/bangladesh/comments/1j6lezu/people_like_these_complain_about_shahbagis_when/?utm_source=share&amp;utm_medium=web3x&amp;utm_name=web3xcss&amp;utm_term=1&amp;utm_content=share_button" TargetMode="External"/><Relationship Id="rId698" Type="http://schemas.openxmlformats.org/officeDocument/2006/relationships/hyperlink" Target="https://www.reddit.com/r/bangladesh/comments/1s3a76r/bus_full_of_passengers_sink_into_the_padma_river/?utm_source=share&amp;utm_medium=web3x&amp;utm_name=web3xcss&amp;utm_term=1&amp;utm_content=share_button" TargetMode="External"/><Relationship Id="rId693" Type="http://schemas.openxmlformats.org/officeDocument/2006/relationships/hyperlink" Target="https://youtube.com/shorts/ELsXWQNgJ58?si=eH2eaSjyBUEahyV_" TargetMode="External"/><Relationship Id="rId4550" Type="http://schemas.openxmlformats.org/officeDocument/2006/relationships/hyperlink" Target="https://youtu.be/tehsSHT8ess?si=UtLugRTK6nfPAJys" TargetMode="External"/><Relationship Id="rId692" Type="http://schemas.openxmlformats.org/officeDocument/2006/relationships/hyperlink" Target="https://youtube.com/shorts/ELsXWQNgJ58?si=eH2eaSjyBUEahyV_" TargetMode="External"/><Relationship Id="rId691" Type="http://schemas.openxmlformats.org/officeDocument/2006/relationships/hyperlink" Target="https://youtube.com/shorts/ELsXWQNgJ58?si=eH2eaSjyBUEahyV_" TargetMode="External"/><Relationship Id="rId3221" Type="http://schemas.openxmlformats.org/officeDocument/2006/relationships/hyperlink" Target="https://www.facebook.com/share/v/1a9Lg5MzTq/" TargetMode="External"/><Relationship Id="rId4552" Type="http://schemas.openxmlformats.org/officeDocument/2006/relationships/hyperlink" Target="https://youtu.be/tehsSHT8ess?si=UtLugRTK6nfPAJys" TargetMode="External"/><Relationship Id="rId690" Type="http://schemas.openxmlformats.org/officeDocument/2006/relationships/hyperlink" Target="https://youtube.com/shorts/ELsXWQNgJ58?si=eH2eaSjyBUEahyV_" TargetMode="External"/><Relationship Id="rId3220" Type="http://schemas.openxmlformats.org/officeDocument/2006/relationships/hyperlink" Target="https://www.facebook.com/share/v/1a9Lg5MzTq/" TargetMode="External"/><Relationship Id="rId4551" Type="http://schemas.openxmlformats.org/officeDocument/2006/relationships/hyperlink" Target="https://youtu.be/tehsSHT8ess?si=UtLugRTK6nfPAJys" TargetMode="External"/><Relationship Id="rId697" Type="http://schemas.openxmlformats.org/officeDocument/2006/relationships/hyperlink" Target="https://www.reddit.com/r/bangladesh/comments/1s3a76r/bus_full_of_passengers_sink_into_the_padma_river/?utm_source=share&amp;utm_medium=web3x&amp;utm_name=web3xcss&amp;utm_term=1&amp;utm_content=share_button" TargetMode="External"/><Relationship Id="rId3223" Type="http://schemas.openxmlformats.org/officeDocument/2006/relationships/hyperlink" Target="https://www.facebook.com/share/v/1a9Lg5MzTq/" TargetMode="External"/><Relationship Id="rId4554" Type="http://schemas.openxmlformats.org/officeDocument/2006/relationships/hyperlink" Target="https://youtu.be/tehsSHT8ess?si=UtLugRTK6nfPAJys" TargetMode="External"/><Relationship Id="rId696" Type="http://schemas.openxmlformats.org/officeDocument/2006/relationships/hyperlink" Target="https://www.reddit.com/r/bangladesh/comments/1s8rss4/simrin_lubaba_and_child_marriage/?utm_source=share&amp;utm_medium=web3x&amp;utm_name=web3xcss&amp;utm_term=1&amp;utm_content=share_button" TargetMode="External"/><Relationship Id="rId3222" Type="http://schemas.openxmlformats.org/officeDocument/2006/relationships/hyperlink" Target="https://www.facebook.com/share/v/1a9Lg5MzTq/" TargetMode="External"/><Relationship Id="rId4553" Type="http://schemas.openxmlformats.org/officeDocument/2006/relationships/hyperlink" Target="https://youtu.be/tehsSHT8ess?si=UtLugRTK6nfPAJys" TargetMode="External"/><Relationship Id="rId695" Type="http://schemas.openxmlformats.org/officeDocument/2006/relationships/hyperlink" Target="https://www.reddit.com/r/bangladesh/comments/1s8rss4/simrin_lubaba_and_child_marriage/?utm_source=share&amp;utm_medium=web3x&amp;utm_name=web3xcss&amp;utm_term=1&amp;utm_content=share_button" TargetMode="External"/><Relationship Id="rId3225" Type="http://schemas.openxmlformats.org/officeDocument/2006/relationships/hyperlink" Target="https://www.facebook.com/share/v/1a9Lg5MzTq/" TargetMode="External"/><Relationship Id="rId4556" Type="http://schemas.openxmlformats.org/officeDocument/2006/relationships/hyperlink" Target="https://youtu.be/tehsSHT8ess?si=UtLugRTK6nfPAJys" TargetMode="External"/><Relationship Id="rId694" Type="http://schemas.openxmlformats.org/officeDocument/2006/relationships/hyperlink" Target="https://youtube.com/shorts/ELsXWQNgJ58?si=eH2eaSjyBUEahyV_" TargetMode="External"/><Relationship Id="rId3224" Type="http://schemas.openxmlformats.org/officeDocument/2006/relationships/hyperlink" Target="https://www.facebook.com/share/v/1a9Lg5MzTq/" TargetMode="External"/><Relationship Id="rId4555" Type="http://schemas.openxmlformats.org/officeDocument/2006/relationships/hyperlink" Target="https://youtu.be/tehsSHT8ess?si=UtLugRTK6nfPAJys" TargetMode="External"/><Relationship Id="rId3259" Type="http://schemas.openxmlformats.org/officeDocument/2006/relationships/hyperlink" Target="https://www.facebook.com/share/r/14izVwktRBh/" TargetMode="External"/><Relationship Id="rId3250" Type="http://schemas.openxmlformats.org/officeDocument/2006/relationships/hyperlink" Target="https://www.facebook.com/share/r/14izVwktRBh/" TargetMode="External"/><Relationship Id="rId4581" Type="http://schemas.openxmlformats.org/officeDocument/2006/relationships/hyperlink" Target="https://youtube.com/shorts/7kl7b638W-Y?si=BqbPrHDQnr9LYw2C" TargetMode="External"/><Relationship Id="rId4580" Type="http://schemas.openxmlformats.org/officeDocument/2006/relationships/hyperlink" Target="https://youtube.com/shorts/7kl7b638W-Y?si=BqbPrHDQnr9LYw2C" TargetMode="External"/><Relationship Id="rId3252" Type="http://schemas.openxmlformats.org/officeDocument/2006/relationships/hyperlink" Target="https://www.facebook.com/share/r/14izVwktRBh/" TargetMode="External"/><Relationship Id="rId4583" Type="http://schemas.openxmlformats.org/officeDocument/2006/relationships/hyperlink" Target="https://youtube.com/shorts/7kl7b638W-Y?si=BqbPrHDQnr9LYw2C" TargetMode="External"/><Relationship Id="rId3251" Type="http://schemas.openxmlformats.org/officeDocument/2006/relationships/hyperlink" Target="https://www.facebook.com/share/r/14izVwktRBh/" TargetMode="External"/><Relationship Id="rId4582" Type="http://schemas.openxmlformats.org/officeDocument/2006/relationships/hyperlink" Target="https://youtube.com/shorts/7kl7b638W-Y?si=BqbPrHDQnr9LYw2C" TargetMode="External"/><Relationship Id="rId3254" Type="http://schemas.openxmlformats.org/officeDocument/2006/relationships/hyperlink" Target="https://www.facebook.com/share/r/14izVwktRBh/" TargetMode="External"/><Relationship Id="rId4585" Type="http://schemas.openxmlformats.org/officeDocument/2006/relationships/hyperlink" Target="https://youtube.com/shorts/7kl7b638W-Y?si=BqbPrHDQnr9LYw2C" TargetMode="External"/><Relationship Id="rId3253" Type="http://schemas.openxmlformats.org/officeDocument/2006/relationships/hyperlink" Target="https://www.facebook.com/share/r/14izVwktRBh/" TargetMode="External"/><Relationship Id="rId4584" Type="http://schemas.openxmlformats.org/officeDocument/2006/relationships/hyperlink" Target="https://youtube.com/shorts/7kl7b638W-Y?si=BqbPrHDQnr9LYw2C" TargetMode="External"/><Relationship Id="rId3256" Type="http://schemas.openxmlformats.org/officeDocument/2006/relationships/hyperlink" Target="https://www.facebook.com/share/r/14izVwktRBh/" TargetMode="External"/><Relationship Id="rId4587" Type="http://schemas.openxmlformats.org/officeDocument/2006/relationships/hyperlink" Target="https://www.tiktok.com/@opuvai.official/video/7637755126337277205?is_from_webapp=1&amp;sender_device=pc&amp;web_id=7640044015366276628" TargetMode="External"/><Relationship Id="rId3255" Type="http://schemas.openxmlformats.org/officeDocument/2006/relationships/hyperlink" Target="https://www.facebook.com/share/r/14izVwktRBh/" TargetMode="External"/><Relationship Id="rId4586" Type="http://schemas.openxmlformats.org/officeDocument/2006/relationships/hyperlink" Target="https://www.tiktok.com/@opuvai.official/video/7637755126337277205?is_from_webapp=1&amp;sender_device=pc&amp;web_id=7640044015366276628" TargetMode="External"/><Relationship Id="rId3258" Type="http://schemas.openxmlformats.org/officeDocument/2006/relationships/hyperlink" Target="https://www.facebook.com/share/r/14izVwktRBh/" TargetMode="External"/><Relationship Id="rId4589" Type="http://schemas.openxmlformats.org/officeDocument/2006/relationships/hyperlink" Target="https://www.tiktok.com/@opuvai.official/video/7637755126337277205?is_from_webapp=1&amp;sender_device=pc&amp;web_id=7640044015366276628" TargetMode="External"/><Relationship Id="rId3257" Type="http://schemas.openxmlformats.org/officeDocument/2006/relationships/hyperlink" Target="https://www.facebook.com/share/r/14izVwktRBh/" TargetMode="External"/><Relationship Id="rId4588" Type="http://schemas.openxmlformats.org/officeDocument/2006/relationships/hyperlink" Target="https://www.tiktok.com/@opuvai.official/video/7637755126337277205?is_from_webapp=1&amp;sender_device=pc&amp;web_id=7640044015366276628" TargetMode="External"/><Relationship Id="rId3249" Type="http://schemas.openxmlformats.org/officeDocument/2006/relationships/hyperlink" Target="https://www.facebook.com/share/r/14izVwktRBh/" TargetMode="External"/><Relationship Id="rId3248" Type="http://schemas.openxmlformats.org/officeDocument/2006/relationships/hyperlink" Target="https://www.facebook.com/share/r/14izVwktRBh/" TargetMode="External"/><Relationship Id="rId4579" Type="http://schemas.openxmlformats.org/officeDocument/2006/relationships/hyperlink" Target="https://youtube.com/shorts/7kl7b638W-Y?si=BqbPrHDQnr9LYw2C" TargetMode="External"/><Relationship Id="rId4570" Type="http://schemas.openxmlformats.org/officeDocument/2006/relationships/hyperlink" Target="https://www.tiktok.com/@dear_dalia/video/7647062515372805397?is_from_webapp=1&amp;sender_device=pc" TargetMode="External"/><Relationship Id="rId3241" Type="http://schemas.openxmlformats.org/officeDocument/2006/relationships/hyperlink" Target="https://www.facebook.com/share/v/1a9Lg5MzTq/" TargetMode="External"/><Relationship Id="rId4572" Type="http://schemas.openxmlformats.org/officeDocument/2006/relationships/hyperlink" Target="https://youtube.com/shorts/7kl7b638W-Y?si=BqbPrHDQnr9LYw2C" TargetMode="External"/><Relationship Id="rId3240" Type="http://schemas.openxmlformats.org/officeDocument/2006/relationships/hyperlink" Target="https://www.facebook.com/share/v/1a9Lg5MzTq/" TargetMode="External"/><Relationship Id="rId4571" Type="http://schemas.openxmlformats.org/officeDocument/2006/relationships/hyperlink" Target="https://youtube.com/shorts/7kl7b638W-Y?si=BqbPrHDQnr9LYw2C" TargetMode="External"/><Relationship Id="rId3243" Type="http://schemas.openxmlformats.org/officeDocument/2006/relationships/hyperlink" Target="https://www.facebook.com/share/v/1a9Lg5MzTq/" TargetMode="External"/><Relationship Id="rId4574" Type="http://schemas.openxmlformats.org/officeDocument/2006/relationships/hyperlink" Target="https://youtube.com/shorts/7kl7b638W-Y?si=BqbPrHDQnr9LYw2C" TargetMode="External"/><Relationship Id="rId3242" Type="http://schemas.openxmlformats.org/officeDocument/2006/relationships/hyperlink" Target="https://www.facebook.com/share/v/1a9Lg5MzTq/" TargetMode="External"/><Relationship Id="rId4573" Type="http://schemas.openxmlformats.org/officeDocument/2006/relationships/hyperlink" Target="https://youtube.com/shorts/7kl7b638W-Y?si=BqbPrHDQnr9LYw2C" TargetMode="External"/><Relationship Id="rId3245" Type="http://schemas.openxmlformats.org/officeDocument/2006/relationships/hyperlink" Target="https://www.facebook.com/share/v/1a9Lg5MzTq/" TargetMode="External"/><Relationship Id="rId4576" Type="http://schemas.openxmlformats.org/officeDocument/2006/relationships/hyperlink" Target="https://youtube.com/shorts/7kl7b638W-Y?si=BqbPrHDQnr9LYw2C" TargetMode="External"/><Relationship Id="rId3244" Type="http://schemas.openxmlformats.org/officeDocument/2006/relationships/hyperlink" Target="https://www.facebook.com/share/v/1a9Lg5MzTq/" TargetMode="External"/><Relationship Id="rId4575" Type="http://schemas.openxmlformats.org/officeDocument/2006/relationships/hyperlink" Target="https://youtube.com/shorts/7kl7b638W-Y?si=BqbPrHDQnr9LYw2C" TargetMode="External"/><Relationship Id="rId3247" Type="http://schemas.openxmlformats.org/officeDocument/2006/relationships/hyperlink" Target="https://www.facebook.com/share/r/14izVwktRBh/" TargetMode="External"/><Relationship Id="rId4578" Type="http://schemas.openxmlformats.org/officeDocument/2006/relationships/hyperlink" Target="https://youtube.com/shorts/7kl7b638W-Y?si=BqbPrHDQnr9LYw2C" TargetMode="External"/><Relationship Id="rId3246" Type="http://schemas.openxmlformats.org/officeDocument/2006/relationships/hyperlink" Target="https://www.facebook.com/share/v/1a9Lg5MzTq/" TargetMode="External"/><Relationship Id="rId4577" Type="http://schemas.openxmlformats.org/officeDocument/2006/relationships/hyperlink" Target="https://youtube.com/shorts/7kl7b638W-Y?si=BqbPrHDQnr9LYw2C" TargetMode="External"/><Relationship Id="rId1499" Type="http://schemas.openxmlformats.org/officeDocument/2006/relationships/hyperlink" Target="https://www.instagram.com/reel/DV8i36JE9pE/?igsh=NGhueDB0aHlzdWtp" TargetMode="External"/><Relationship Id="rId4525" Type="http://schemas.openxmlformats.org/officeDocument/2006/relationships/hyperlink" Target="https://youtu.be/tehsSHT8ess?si=UtLugRTK6nfPAJys" TargetMode="External"/><Relationship Id="rId4524" Type="http://schemas.openxmlformats.org/officeDocument/2006/relationships/hyperlink" Target="https://youtu.be/tehsSHT8ess?si=UtLugRTK6nfPAJys" TargetMode="External"/><Relationship Id="rId4527" Type="http://schemas.openxmlformats.org/officeDocument/2006/relationships/hyperlink" Target="https://youtu.be/tehsSHT8ess?si=UtLugRTK6nfPAJys" TargetMode="External"/><Relationship Id="rId4526" Type="http://schemas.openxmlformats.org/officeDocument/2006/relationships/hyperlink" Target="https://youtu.be/tehsSHT8ess?si=UtLugRTK6nfPAJys" TargetMode="External"/><Relationship Id="rId4529" Type="http://schemas.openxmlformats.org/officeDocument/2006/relationships/hyperlink" Target="https://youtu.be/tehsSHT8ess?si=UtLugRTK6nfPAJys" TargetMode="External"/><Relationship Id="rId4528" Type="http://schemas.openxmlformats.org/officeDocument/2006/relationships/hyperlink" Target="https://youtu.be/tehsSHT8ess?si=UtLugRTK6nfPAJys" TargetMode="External"/><Relationship Id="rId668" Type="http://schemas.openxmlformats.org/officeDocument/2006/relationships/hyperlink" Target="https://www.tiktok.com/@nadia.akter4760/video/7607589149117386004?is_from_webapp=1&amp;sender_device=pc&amp;web_id=7620734263085139463" TargetMode="External"/><Relationship Id="rId667" Type="http://schemas.openxmlformats.org/officeDocument/2006/relationships/hyperlink" Target="https://www.tiktok.com/@nadia.akter4760/video/7607589149117386004?is_from_webapp=1&amp;sender_device=pc&amp;web_id=7620734263085139463" TargetMode="External"/><Relationship Id="rId666" Type="http://schemas.openxmlformats.org/officeDocument/2006/relationships/hyperlink" Target="https://www.tiktok.com/@nadia.akter4760/video/7607589149117386004?is_from_webapp=1&amp;sender_device=pc&amp;web_id=7620734263085139463" TargetMode="External"/><Relationship Id="rId665" Type="http://schemas.openxmlformats.org/officeDocument/2006/relationships/hyperlink" Target="https://www.tiktok.com/@ummekulsumsuma/video/7480544682557164807?is_from_webapp=1&amp;sender_device=pc&amp;web_id=7620734263085139463" TargetMode="External"/><Relationship Id="rId669" Type="http://schemas.openxmlformats.org/officeDocument/2006/relationships/hyperlink" Target="https://www.tiktok.com/@ashpy43/video/7500836970256452872?is_from_webapp=1&amp;sender_device=pc&amp;web_id=7620734263085139463" TargetMode="External"/><Relationship Id="rId1490" Type="http://schemas.openxmlformats.org/officeDocument/2006/relationships/hyperlink" Target="https://www.instagram.com/reel/DVqga9Kke0C/?igsh=cDh0YjhmOWM0cWNj" TargetMode="External"/><Relationship Id="rId660" Type="http://schemas.openxmlformats.org/officeDocument/2006/relationships/hyperlink" Target="https://www.tiktok.com/@md.walidsaifullah/video/7567465588621102356?is_from_webapp=1&amp;sender_device=pc&amp;web_id=7620734263085139463" TargetMode="External"/><Relationship Id="rId1491" Type="http://schemas.openxmlformats.org/officeDocument/2006/relationships/hyperlink" Target="https://www.instagram.com/reel/DV8i36JE9pE/?igsh=NGhueDB0aHlzdWtp" TargetMode="External"/><Relationship Id="rId1492" Type="http://schemas.openxmlformats.org/officeDocument/2006/relationships/hyperlink" Target="https://www.instagram.com/reel/DV8i36JE9pE/?igsh=NGhueDB0aHlzdWtp" TargetMode="External"/><Relationship Id="rId1493" Type="http://schemas.openxmlformats.org/officeDocument/2006/relationships/hyperlink" Target="https://www.instagram.com/reel/DV8i36JE9pE/?igsh=NGhueDB0aHlzdWtp" TargetMode="External"/><Relationship Id="rId1494" Type="http://schemas.openxmlformats.org/officeDocument/2006/relationships/hyperlink" Target="https://www.instagram.com/reel/DV8i36JE9pE/?igsh=NGhueDB0aHlzdWtp" TargetMode="External"/><Relationship Id="rId664" Type="http://schemas.openxmlformats.org/officeDocument/2006/relationships/hyperlink" Target="https://www.tiktok.com/@chanchalsharma5536/video/7543513441651215623?is_from_webapp=1&amp;sender_device=pc&amp;web_id=7620734263085139463" TargetMode="External"/><Relationship Id="rId1495" Type="http://schemas.openxmlformats.org/officeDocument/2006/relationships/hyperlink" Target="https://www.instagram.com/reel/DV8i36JE9pE/?igsh=NGhueDB0aHlzdWtp" TargetMode="External"/><Relationship Id="rId4521" Type="http://schemas.openxmlformats.org/officeDocument/2006/relationships/hyperlink" Target="https://youtu.be/tehsSHT8ess?si=UtLugRTK6nfPAJys" TargetMode="External"/><Relationship Id="rId663" Type="http://schemas.openxmlformats.org/officeDocument/2006/relationships/hyperlink" Target="https://www.tiktok.com/@chanchalsharma5536/video/7543513441651215623?is_from_webapp=1&amp;sender_device=pc&amp;web_id=7620734263085139463" TargetMode="External"/><Relationship Id="rId1496" Type="http://schemas.openxmlformats.org/officeDocument/2006/relationships/hyperlink" Target="https://www.instagram.com/reel/DV8i36JE9pE/?igsh=NGhueDB0aHlzdWtp" TargetMode="External"/><Relationship Id="rId4520" Type="http://schemas.openxmlformats.org/officeDocument/2006/relationships/hyperlink" Target="https://youtu.be/tehsSHT8ess?si=UtLugRTK6nfPAJys" TargetMode="External"/><Relationship Id="rId662" Type="http://schemas.openxmlformats.org/officeDocument/2006/relationships/hyperlink" Target="https://www.tiktok.com/@deshi.vibe0/video/7541394945966492944?is_from_webapp=1&amp;sender_device=pc&amp;web_id=7620734263085139463" TargetMode="External"/><Relationship Id="rId1497" Type="http://schemas.openxmlformats.org/officeDocument/2006/relationships/hyperlink" Target="https://www.instagram.com/reel/DV8i36JE9pE/?igsh=NGhueDB0aHlzdWtp" TargetMode="External"/><Relationship Id="rId4523" Type="http://schemas.openxmlformats.org/officeDocument/2006/relationships/hyperlink" Target="https://youtu.be/tehsSHT8ess?si=UtLugRTK6nfPAJys" TargetMode="External"/><Relationship Id="rId661" Type="http://schemas.openxmlformats.org/officeDocument/2006/relationships/hyperlink" Target="https://www.tiktok.com/@skjkpsjkpop/video/7570422089576893703?is_from_webapp=1&amp;sender_device=pc&amp;web_id=7620734263085139463" TargetMode="External"/><Relationship Id="rId1498" Type="http://schemas.openxmlformats.org/officeDocument/2006/relationships/hyperlink" Target="https://www.instagram.com/reel/DV8i36JE9pE/?igsh=NGhueDB0aHlzdWtp" TargetMode="External"/><Relationship Id="rId4522" Type="http://schemas.openxmlformats.org/officeDocument/2006/relationships/hyperlink" Target="https://youtu.be/tehsSHT8ess?si=UtLugRTK6nfPAJys" TargetMode="External"/><Relationship Id="rId1488" Type="http://schemas.openxmlformats.org/officeDocument/2006/relationships/hyperlink" Target="https://www.instagram.com/reel/DVqga9Kke0C/?igsh=cDh0YjhmOWM0cWNj" TargetMode="External"/><Relationship Id="rId4514" Type="http://schemas.openxmlformats.org/officeDocument/2006/relationships/hyperlink" Target="https://youtu.be/tehsSHT8ess?si=UtLugRTK6nfPAJys" TargetMode="External"/><Relationship Id="rId1489" Type="http://schemas.openxmlformats.org/officeDocument/2006/relationships/hyperlink" Target="https://www.instagram.com/reel/DVqga9Kke0C/?igsh=cDh0YjhmOWM0cWNj" TargetMode="External"/><Relationship Id="rId4513" Type="http://schemas.openxmlformats.org/officeDocument/2006/relationships/hyperlink" Target="https://youtu.be/tehsSHT8ess?si=UtLugRTK6nfPAJys" TargetMode="External"/><Relationship Id="rId4516" Type="http://schemas.openxmlformats.org/officeDocument/2006/relationships/hyperlink" Target="https://youtu.be/tehsSHT8ess?si=UtLugRTK6nfPAJys" TargetMode="External"/><Relationship Id="rId4515" Type="http://schemas.openxmlformats.org/officeDocument/2006/relationships/hyperlink" Target="https://youtu.be/tehsSHT8ess?si=UtLugRTK6nfPAJys" TargetMode="External"/><Relationship Id="rId4518" Type="http://schemas.openxmlformats.org/officeDocument/2006/relationships/hyperlink" Target="https://youtu.be/tehsSHT8ess?si=UtLugRTK6nfPAJys" TargetMode="External"/><Relationship Id="rId4517" Type="http://schemas.openxmlformats.org/officeDocument/2006/relationships/hyperlink" Target="https://youtu.be/tehsSHT8ess?si=UtLugRTK6nfPAJys" TargetMode="External"/><Relationship Id="rId4519" Type="http://schemas.openxmlformats.org/officeDocument/2006/relationships/hyperlink" Target="https://youtu.be/tehsSHT8ess?si=UtLugRTK6nfPAJys" TargetMode="External"/><Relationship Id="rId657" Type="http://schemas.openxmlformats.org/officeDocument/2006/relationships/hyperlink" Target="https://www.tiktok.com/@mehekii_ot7/video/7601529336998415624?is_from_webapp=1&amp;sender_device=pc&amp;web_id=7620734263085139463" TargetMode="External"/><Relationship Id="rId656" Type="http://schemas.openxmlformats.org/officeDocument/2006/relationships/hyperlink" Target="https://www.tiktok.com/@hydro.chloric.aci1/video/7515772482394131730?is_from_webapp=1&amp;sender_device=pc&amp;web_id=7620734263085139463" TargetMode="External"/><Relationship Id="rId655" Type="http://schemas.openxmlformats.org/officeDocument/2006/relationships/hyperlink" Target="https://www.tiktok.com/@hydro.chloric.aci1/video/7515772482394131730?is_from_webapp=1&amp;sender_device=pc&amp;web_id=7620734263085139463" TargetMode="External"/><Relationship Id="rId654" Type="http://schemas.openxmlformats.org/officeDocument/2006/relationships/hyperlink" Target="https://www.tiktok.com/@hydro.chloric.aci1/video/7515772482394131730?is_from_webapp=1&amp;sender_device=pc&amp;web_id=7620734263085139463" TargetMode="External"/><Relationship Id="rId659" Type="http://schemas.openxmlformats.org/officeDocument/2006/relationships/hyperlink" Target="https://www.tiktok.com/@hydro.chloric.aci1/video/7515772482394131730?is_from_webapp=1&amp;sender_device=pc&amp;web_id=7620734263085139463" TargetMode="External"/><Relationship Id="rId658" Type="http://schemas.openxmlformats.org/officeDocument/2006/relationships/hyperlink" Target="https://www.tiktok.com/@hydro.chloric.aci1/video/7515772482394131730?is_from_webapp=1&amp;sender_device=pc&amp;web_id=7620734263085139463" TargetMode="External"/><Relationship Id="rId1480" Type="http://schemas.openxmlformats.org/officeDocument/2006/relationships/hyperlink" Target="https://www.instagram.com/reel/DUGKf0rk3_Z/?igsh=MWRhd3owcTlyb3Z5OQ==" TargetMode="External"/><Relationship Id="rId1481" Type="http://schemas.openxmlformats.org/officeDocument/2006/relationships/hyperlink" Target="https://www.instagram.com/reel/DUGKf0rk3_Z/?igsh=MWRhd3owcTlyb3Z5OQ==" TargetMode="External"/><Relationship Id="rId1482" Type="http://schemas.openxmlformats.org/officeDocument/2006/relationships/hyperlink" Target="https://www.instagram.com/reel/DUGKf0rk3_Z/?igsh=MWRhd3owcTlyb3Z5OQ==" TargetMode="External"/><Relationship Id="rId1483" Type="http://schemas.openxmlformats.org/officeDocument/2006/relationships/hyperlink" Target="https://www.instagram.com/reel/DUGKf0rk3_Z/?igsh=MWRhd3owcTlyb3Z5OQ==" TargetMode="External"/><Relationship Id="rId653" Type="http://schemas.openxmlformats.org/officeDocument/2006/relationships/hyperlink" Target="https://www.tiktok.com/@ovi.hassan.ridoy/video/7530178668992154898?is_from_webapp=1&amp;sender_device=pc&amp;web_id=7620734263085139463" TargetMode="External"/><Relationship Id="rId1484" Type="http://schemas.openxmlformats.org/officeDocument/2006/relationships/hyperlink" Target="https://www.instagram.com/reel/DUGKf0rk3_Z/?igsh=MWRhd3owcTlyb3Z5OQ==" TargetMode="External"/><Relationship Id="rId4510" Type="http://schemas.openxmlformats.org/officeDocument/2006/relationships/hyperlink" Target="https://youtu.be/tehsSHT8ess?si=UtLugRTK6nfPAJys" TargetMode="External"/><Relationship Id="rId652" Type="http://schemas.openxmlformats.org/officeDocument/2006/relationships/hyperlink" Target="https://www.tiktok.com/@ovi.hassan.ridoy/video/7530178668992154898?is_from_webapp=1&amp;sender_device=pc&amp;web_id=7620734263085139463" TargetMode="External"/><Relationship Id="rId1485" Type="http://schemas.openxmlformats.org/officeDocument/2006/relationships/hyperlink" Target="https://www.instagram.com/reel/DVqga9Kke0C/?igsh=cDh0YjhmOWM0cWNj" TargetMode="External"/><Relationship Id="rId651" Type="http://schemas.openxmlformats.org/officeDocument/2006/relationships/hyperlink" Target="https://www.tiktok.com/@ovi.hassan.ridoy/video/7530178668992154898?is_from_webapp=1&amp;sender_device=pc&amp;web_id=7620734263085139463" TargetMode="External"/><Relationship Id="rId1486" Type="http://schemas.openxmlformats.org/officeDocument/2006/relationships/hyperlink" Target="https://www.instagram.com/reel/DVqga9Kke0C/?igsh=cDh0YjhmOWM0cWNj" TargetMode="External"/><Relationship Id="rId4512" Type="http://schemas.openxmlformats.org/officeDocument/2006/relationships/hyperlink" Target="https://youtu.be/tehsSHT8ess?si=UtLugRTK6nfPAJys" TargetMode="External"/><Relationship Id="rId650" Type="http://schemas.openxmlformats.org/officeDocument/2006/relationships/hyperlink" Target="https://www.tiktok.com/@bonybony_143/video/7490445391654079762?is_from_webapp=1&amp;sender_device=pc&amp;web_id=7620734263085139463" TargetMode="External"/><Relationship Id="rId1487" Type="http://schemas.openxmlformats.org/officeDocument/2006/relationships/hyperlink" Target="https://www.instagram.com/reel/DVqga9Kke0C/?igsh=cDh0YjhmOWM0cWNj" TargetMode="External"/><Relationship Id="rId4511" Type="http://schemas.openxmlformats.org/officeDocument/2006/relationships/hyperlink" Target="https://youtu.be/tehsSHT8ess?si=UtLugRTK6nfPAJys" TargetMode="External"/><Relationship Id="rId3216" Type="http://schemas.openxmlformats.org/officeDocument/2006/relationships/hyperlink" Target="https://www.facebook.com/share/v/1a9Lg5MzTq/" TargetMode="External"/><Relationship Id="rId4547" Type="http://schemas.openxmlformats.org/officeDocument/2006/relationships/hyperlink" Target="https://youtu.be/tehsSHT8ess?si=UtLugRTK6nfPAJys" TargetMode="External"/><Relationship Id="rId3215" Type="http://schemas.openxmlformats.org/officeDocument/2006/relationships/hyperlink" Target="https://www.facebook.com/share/v/1a9Lg5MzTq/" TargetMode="External"/><Relationship Id="rId4546" Type="http://schemas.openxmlformats.org/officeDocument/2006/relationships/hyperlink" Target="https://youtu.be/tehsSHT8ess?si=UtLugRTK6nfPAJys" TargetMode="External"/><Relationship Id="rId3218" Type="http://schemas.openxmlformats.org/officeDocument/2006/relationships/hyperlink" Target="https://www.facebook.com/share/v/1a9Lg5MzTq/" TargetMode="External"/><Relationship Id="rId4549" Type="http://schemas.openxmlformats.org/officeDocument/2006/relationships/hyperlink" Target="https://youtu.be/tehsSHT8ess?si=UtLugRTK6nfPAJys" TargetMode="External"/><Relationship Id="rId3217" Type="http://schemas.openxmlformats.org/officeDocument/2006/relationships/hyperlink" Target="https://www.facebook.com/share/v/1a9Lg5MzTq/" TargetMode="External"/><Relationship Id="rId4548" Type="http://schemas.openxmlformats.org/officeDocument/2006/relationships/hyperlink" Target="https://youtu.be/tehsSHT8ess?si=UtLugRTK6nfPAJys" TargetMode="External"/><Relationship Id="rId3219" Type="http://schemas.openxmlformats.org/officeDocument/2006/relationships/hyperlink" Target="https://www.facebook.com/share/v/1a9Lg5MzTq/" TargetMode="External"/><Relationship Id="rId689" Type="http://schemas.openxmlformats.org/officeDocument/2006/relationships/hyperlink" Target="https://youtube.com/shorts/ELsXWQNgJ58?si=eH2eaSjyBUEahyV_" TargetMode="External"/><Relationship Id="rId688" Type="http://schemas.openxmlformats.org/officeDocument/2006/relationships/hyperlink" Target="https://youtube.com/shorts/ELsXWQNgJ58?si=eH2eaSjyBUEahyV_" TargetMode="External"/><Relationship Id="rId687" Type="http://schemas.openxmlformats.org/officeDocument/2006/relationships/hyperlink" Target="https://youtube.com/shorts/ELsXWQNgJ58?si=eH2eaSjyBUEahyV_" TargetMode="External"/><Relationship Id="rId682" Type="http://schemas.openxmlformats.org/officeDocument/2006/relationships/hyperlink" Target="https://www.facebook.com/share/r/1KhseCpuKi/" TargetMode="External"/><Relationship Id="rId681" Type="http://schemas.openxmlformats.org/officeDocument/2006/relationships/hyperlink" Target="https://www.facebook.com/share/r/1KhseCpuKi/" TargetMode="External"/><Relationship Id="rId680" Type="http://schemas.openxmlformats.org/officeDocument/2006/relationships/hyperlink" Target="https://www.facebook.com/share/r/17KswvDiny/" TargetMode="External"/><Relationship Id="rId3210" Type="http://schemas.openxmlformats.org/officeDocument/2006/relationships/hyperlink" Target="https://www.facebook.com/share/v/1a9Lg5MzTq/" TargetMode="External"/><Relationship Id="rId4541" Type="http://schemas.openxmlformats.org/officeDocument/2006/relationships/hyperlink" Target="https://youtu.be/tehsSHT8ess?si=UtLugRTK6nfPAJys" TargetMode="External"/><Relationship Id="rId4540" Type="http://schemas.openxmlformats.org/officeDocument/2006/relationships/hyperlink" Target="https://youtu.be/tehsSHT8ess?si=UtLugRTK6nfPAJys" TargetMode="External"/><Relationship Id="rId686" Type="http://schemas.openxmlformats.org/officeDocument/2006/relationships/hyperlink" Target="https://youtube.com/shorts/ELsXWQNgJ58?si=eH2eaSjyBUEahyV_" TargetMode="External"/><Relationship Id="rId3212" Type="http://schemas.openxmlformats.org/officeDocument/2006/relationships/hyperlink" Target="https://www.facebook.com/share/v/1a9Lg5MzTq/" TargetMode="External"/><Relationship Id="rId4543" Type="http://schemas.openxmlformats.org/officeDocument/2006/relationships/hyperlink" Target="https://youtu.be/tehsSHT8ess?si=UtLugRTK6nfPAJys" TargetMode="External"/><Relationship Id="rId685" Type="http://schemas.openxmlformats.org/officeDocument/2006/relationships/hyperlink" Target="https://youtube.com/shorts/ELsXWQNgJ58?si=eH2eaSjyBUEahyV_" TargetMode="External"/><Relationship Id="rId3211" Type="http://schemas.openxmlformats.org/officeDocument/2006/relationships/hyperlink" Target="https://www.facebook.com/share/v/1a9Lg5MzTq/" TargetMode="External"/><Relationship Id="rId4542" Type="http://schemas.openxmlformats.org/officeDocument/2006/relationships/hyperlink" Target="https://youtu.be/tehsSHT8ess?si=UtLugRTK6nfPAJys" TargetMode="External"/><Relationship Id="rId684" Type="http://schemas.openxmlformats.org/officeDocument/2006/relationships/hyperlink" Target="https://www.instagram.com/reel/DFVT-w3yOwT/?igsh=cm0zc3E5azhiM3Rl" TargetMode="External"/><Relationship Id="rId3214" Type="http://schemas.openxmlformats.org/officeDocument/2006/relationships/hyperlink" Target="https://www.facebook.com/share/v/1a9Lg5MzTq/" TargetMode="External"/><Relationship Id="rId4545" Type="http://schemas.openxmlformats.org/officeDocument/2006/relationships/hyperlink" Target="https://youtu.be/tehsSHT8ess?si=UtLugRTK6nfPAJys" TargetMode="External"/><Relationship Id="rId683" Type="http://schemas.openxmlformats.org/officeDocument/2006/relationships/hyperlink" Target="https://www.instagram.com/reel/DFVT-w3yOwT/?igsh=cm0zc3E5azhiM3Rl" TargetMode="External"/><Relationship Id="rId3213" Type="http://schemas.openxmlformats.org/officeDocument/2006/relationships/hyperlink" Target="https://www.facebook.com/share/v/1a9Lg5MzTq/" TargetMode="External"/><Relationship Id="rId4544" Type="http://schemas.openxmlformats.org/officeDocument/2006/relationships/hyperlink" Target="https://youtu.be/tehsSHT8ess?si=UtLugRTK6nfPAJys" TargetMode="External"/><Relationship Id="rId3205" Type="http://schemas.openxmlformats.org/officeDocument/2006/relationships/hyperlink" Target="https://www.facebook.com/share/v/1a9Lg5MzTq/" TargetMode="External"/><Relationship Id="rId4536" Type="http://schemas.openxmlformats.org/officeDocument/2006/relationships/hyperlink" Target="https://youtu.be/tehsSHT8ess?si=UtLugRTK6nfPAJys" TargetMode="External"/><Relationship Id="rId3204" Type="http://schemas.openxmlformats.org/officeDocument/2006/relationships/hyperlink" Target="https://www.facebook.com/share/v/1a9Lg5MzTq/" TargetMode="External"/><Relationship Id="rId4535" Type="http://schemas.openxmlformats.org/officeDocument/2006/relationships/hyperlink" Target="https://youtu.be/tehsSHT8ess?si=UtLugRTK6nfPAJys" TargetMode="External"/><Relationship Id="rId3207" Type="http://schemas.openxmlformats.org/officeDocument/2006/relationships/hyperlink" Target="https://www.facebook.com/share/v/1a9Lg5MzTq/" TargetMode="External"/><Relationship Id="rId4538" Type="http://schemas.openxmlformats.org/officeDocument/2006/relationships/hyperlink" Target="https://youtu.be/tehsSHT8ess?si=UtLugRTK6nfPAJys" TargetMode="External"/><Relationship Id="rId3206" Type="http://schemas.openxmlformats.org/officeDocument/2006/relationships/hyperlink" Target="https://www.facebook.com/share/v/1a9Lg5MzTq/" TargetMode="External"/><Relationship Id="rId4537" Type="http://schemas.openxmlformats.org/officeDocument/2006/relationships/hyperlink" Target="https://youtu.be/tehsSHT8ess?si=UtLugRTK6nfPAJys" TargetMode="External"/><Relationship Id="rId3209" Type="http://schemas.openxmlformats.org/officeDocument/2006/relationships/hyperlink" Target="https://www.facebook.com/share/v/1a9Lg5MzTq/" TargetMode="External"/><Relationship Id="rId3208" Type="http://schemas.openxmlformats.org/officeDocument/2006/relationships/hyperlink" Target="https://www.facebook.com/share/v/1a9Lg5MzTq/" TargetMode="External"/><Relationship Id="rId4539" Type="http://schemas.openxmlformats.org/officeDocument/2006/relationships/hyperlink" Target="https://youtu.be/tehsSHT8ess?si=UtLugRTK6nfPAJys" TargetMode="External"/><Relationship Id="rId679" Type="http://schemas.openxmlformats.org/officeDocument/2006/relationships/hyperlink" Target="https://www.facebook.com/share/r/17KswvDiny/" TargetMode="External"/><Relationship Id="rId678" Type="http://schemas.openxmlformats.org/officeDocument/2006/relationships/hyperlink" Target="https://www.facebook.com/share/r/18GTUqz7BE/" TargetMode="External"/><Relationship Id="rId677" Type="http://schemas.openxmlformats.org/officeDocument/2006/relationships/hyperlink" Target="https://www.facebook.com/share/r/18GTUqz7BE/" TargetMode="External"/><Relationship Id="rId676" Type="http://schemas.openxmlformats.org/officeDocument/2006/relationships/hyperlink" Target="https://www.facebook.com/share/p/18CSrG6gsW/" TargetMode="External"/><Relationship Id="rId671" Type="http://schemas.openxmlformats.org/officeDocument/2006/relationships/hyperlink" Target="https://www.tiktok.com/@khaledreacts5/video/7530276889722637576?is_from_webapp=1&amp;sender_device=pc&amp;web_id=7620734263085139463" TargetMode="External"/><Relationship Id="rId670" Type="http://schemas.openxmlformats.org/officeDocument/2006/relationships/hyperlink" Target="https://www.tiktok.com/@khaledreacts5/video/7530276889722637576?is_from_webapp=1&amp;sender_device=pc&amp;web_id=7620734263085139463" TargetMode="External"/><Relationship Id="rId4530" Type="http://schemas.openxmlformats.org/officeDocument/2006/relationships/hyperlink" Target="https://youtu.be/tehsSHT8ess?si=UtLugRTK6nfPAJys" TargetMode="External"/><Relationship Id="rId675" Type="http://schemas.openxmlformats.org/officeDocument/2006/relationships/hyperlink" Target="https://www.facebook.com/share/p/18CSrG6gsW/" TargetMode="External"/><Relationship Id="rId3201" Type="http://schemas.openxmlformats.org/officeDocument/2006/relationships/hyperlink" Target="https://www.facebook.com/share/r/1Fiy1DQmf2/" TargetMode="External"/><Relationship Id="rId4532" Type="http://schemas.openxmlformats.org/officeDocument/2006/relationships/hyperlink" Target="https://youtu.be/tehsSHT8ess?si=UtLugRTK6nfPAJys" TargetMode="External"/><Relationship Id="rId674" Type="http://schemas.openxmlformats.org/officeDocument/2006/relationships/hyperlink" Target="https://www.facebook.com/share/p/18CSrG6gsW/" TargetMode="External"/><Relationship Id="rId3200" Type="http://schemas.openxmlformats.org/officeDocument/2006/relationships/hyperlink" Target="https://www.facebook.com/share/r/1Fiy1DQmf2/" TargetMode="External"/><Relationship Id="rId4531" Type="http://schemas.openxmlformats.org/officeDocument/2006/relationships/hyperlink" Target="https://youtu.be/tehsSHT8ess?si=UtLugRTK6nfPAJys" TargetMode="External"/><Relationship Id="rId673" Type="http://schemas.openxmlformats.org/officeDocument/2006/relationships/hyperlink" Target="https://www.facebook.com/share/p/18CSrG6gsW/" TargetMode="External"/><Relationship Id="rId3203" Type="http://schemas.openxmlformats.org/officeDocument/2006/relationships/hyperlink" Target="https://www.facebook.com/share/r/1JjZrkadF8/" TargetMode="External"/><Relationship Id="rId4534" Type="http://schemas.openxmlformats.org/officeDocument/2006/relationships/hyperlink" Target="https://youtu.be/tehsSHT8ess?si=UtLugRTK6nfPAJys" TargetMode="External"/><Relationship Id="rId672" Type="http://schemas.openxmlformats.org/officeDocument/2006/relationships/hyperlink" Target="https://www.facebook.com/share/p/18CSrG6gsW/" TargetMode="External"/><Relationship Id="rId3202" Type="http://schemas.openxmlformats.org/officeDocument/2006/relationships/hyperlink" Target="https://www.facebook.com/share/r/1JjZrkadF8/" TargetMode="External"/><Relationship Id="rId4533" Type="http://schemas.openxmlformats.org/officeDocument/2006/relationships/hyperlink" Target="https://youtu.be/tehsSHT8ess?si=UtLugRTK6nfPAJys" TargetMode="External"/><Relationship Id="rId190" Type="http://schemas.openxmlformats.org/officeDocument/2006/relationships/hyperlink" Target="https://youtu.be/tdsxQ-eX9cs?si=fJG323WK-lxlPrkW" TargetMode="External"/><Relationship Id="rId5019" Type="http://schemas.openxmlformats.org/officeDocument/2006/relationships/hyperlink" Target="https://www.facebook.com/share/p/1D4CZ3XN4H/" TargetMode="External"/><Relationship Id="rId194" Type="http://schemas.openxmlformats.org/officeDocument/2006/relationships/hyperlink" Target="https://youtu.be/tdsxQ-eX9cs?si=fJG323WK-lxlPrkW" TargetMode="External"/><Relationship Id="rId193" Type="http://schemas.openxmlformats.org/officeDocument/2006/relationships/hyperlink" Target="https://youtu.be/tdsxQ-eX9cs?si=fJG323WK-lxlPrkW" TargetMode="External"/><Relationship Id="rId192" Type="http://schemas.openxmlformats.org/officeDocument/2006/relationships/hyperlink" Target="https://youtu.be/tdsxQ-eX9cs?si=fJG323WK-lxlPrkW" TargetMode="External"/><Relationship Id="rId191" Type="http://schemas.openxmlformats.org/officeDocument/2006/relationships/hyperlink" Target="https://youtu.be/tdsxQ-eX9cs?si=fJG323WK-lxlPrkW" TargetMode="External"/><Relationship Id="rId5010" Type="http://schemas.openxmlformats.org/officeDocument/2006/relationships/hyperlink" Target="https://www.facebook.com/share/p/1D4CZ3XN4H/" TargetMode="External"/><Relationship Id="rId187" Type="http://schemas.openxmlformats.org/officeDocument/2006/relationships/hyperlink" Target="https://youtu.be/tdsxQ-eX9cs?si=fJG323WK-lxlPrkW" TargetMode="External"/><Relationship Id="rId5013" Type="http://schemas.openxmlformats.org/officeDocument/2006/relationships/hyperlink" Target="https://www.facebook.com/share/p/1D4CZ3XN4H/" TargetMode="External"/><Relationship Id="rId186" Type="http://schemas.openxmlformats.org/officeDocument/2006/relationships/hyperlink" Target="https://youtu.be/tdsxQ-eX9cs?si=fJG323WK-lxlPrkW" TargetMode="External"/><Relationship Id="rId5014" Type="http://schemas.openxmlformats.org/officeDocument/2006/relationships/hyperlink" Target="https://www.facebook.com/share/p/1D4CZ3XN4H/" TargetMode="External"/><Relationship Id="rId185" Type="http://schemas.openxmlformats.org/officeDocument/2006/relationships/hyperlink" Target="https://youtu.be/tdsxQ-eX9cs?si=fJG323WK-lxlPrkW" TargetMode="External"/><Relationship Id="rId5011" Type="http://schemas.openxmlformats.org/officeDocument/2006/relationships/hyperlink" Target="https://www.facebook.com/share/p/1D4CZ3XN4H/" TargetMode="External"/><Relationship Id="rId184" Type="http://schemas.openxmlformats.org/officeDocument/2006/relationships/hyperlink" Target="https://youtu.be/tdsxQ-eX9cs?si=fJG323WK-lxlPrkW" TargetMode="External"/><Relationship Id="rId5012" Type="http://schemas.openxmlformats.org/officeDocument/2006/relationships/hyperlink" Target="https://www.facebook.com/share/p/1D4CZ3XN4H/" TargetMode="External"/><Relationship Id="rId5017" Type="http://schemas.openxmlformats.org/officeDocument/2006/relationships/hyperlink" Target="https://www.facebook.com/share/p/1D4CZ3XN4H/" TargetMode="External"/><Relationship Id="rId5018" Type="http://schemas.openxmlformats.org/officeDocument/2006/relationships/hyperlink" Target="https://www.facebook.com/share/p/1D4CZ3XN4H/" TargetMode="External"/><Relationship Id="rId189" Type="http://schemas.openxmlformats.org/officeDocument/2006/relationships/hyperlink" Target="https://youtu.be/tdsxQ-eX9cs?si=fJG323WK-lxlPrkW" TargetMode="External"/><Relationship Id="rId5015" Type="http://schemas.openxmlformats.org/officeDocument/2006/relationships/hyperlink" Target="https://www.facebook.com/share/p/1D4CZ3XN4H/" TargetMode="External"/><Relationship Id="rId188" Type="http://schemas.openxmlformats.org/officeDocument/2006/relationships/hyperlink" Target="https://youtu.be/tdsxQ-eX9cs?si=fJG323WK-lxlPrkW" TargetMode="External"/><Relationship Id="rId5016" Type="http://schemas.openxmlformats.org/officeDocument/2006/relationships/hyperlink" Target="https://www.facebook.com/share/p/1D4CZ3XN4H/" TargetMode="External"/><Relationship Id="rId5008" Type="http://schemas.openxmlformats.org/officeDocument/2006/relationships/hyperlink" Target="https://www.facebook.com/share/p/1D4CZ3XN4H/" TargetMode="External"/><Relationship Id="rId5009" Type="http://schemas.openxmlformats.org/officeDocument/2006/relationships/hyperlink" Target="https://www.facebook.com/share/p/1D4CZ3XN4H/" TargetMode="External"/><Relationship Id="rId183" Type="http://schemas.openxmlformats.org/officeDocument/2006/relationships/hyperlink" Target="https://youtu.be/tdsxQ-eX9cs?si=fJG323WK-lxlPrkW" TargetMode="External"/><Relationship Id="rId182" Type="http://schemas.openxmlformats.org/officeDocument/2006/relationships/hyperlink" Target="https://youtu.be/tdsxQ-eX9cs?si=fJG323WK-lxlPrkW" TargetMode="External"/><Relationship Id="rId181" Type="http://schemas.openxmlformats.org/officeDocument/2006/relationships/hyperlink" Target="https://youtu.be/tdsxQ-eX9cs?si=fJG323WK-lxlPrkW" TargetMode="External"/><Relationship Id="rId180" Type="http://schemas.openxmlformats.org/officeDocument/2006/relationships/hyperlink" Target="https://youtu.be/tdsxQ-eX9cs?si=fJG323WK-lxlPrkW" TargetMode="External"/><Relationship Id="rId176" Type="http://schemas.openxmlformats.org/officeDocument/2006/relationships/hyperlink" Target="https://youtu.be/tdsxQ-eX9cs?si=fJG323WK-lxlPrkW" TargetMode="External"/><Relationship Id="rId5002" Type="http://schemas.openxmlformats.org/officeDocument/2006/relationships/hyperlink" Target="https://www.facebook.com/share/r/1CYAzTNDrE/" TargetMode="External"/><Relationship Id="rId175" Type="http://schemas.openxmlformats.org/officeDocument/2006/relationships/hyperlink" Target="https://youtu.be/tdsxQ-eX9cs?si=fJG323WK-lxlPrkW" TargetMode="External"/><Relationship Id="rId5003" Type="http://schemas.openxmlformats.org/officeDocument/2006/relationships/hyperlink" Target="https://www.facebook.com/share/r/1CYAzTNDrE/" TargetMode="External"/><Relationship Id="rId174" Type="http://schemas.openxmlformats.org/officeDocument/2006/relationships/hyperlink" Target="https://youtu.be/tdsxQ-eX9cs?si=fJG323WK-lxlPrkW" TargetMode="External"/><Relationship Id="rId5000" Type="http://schemas.openxmlformats.org/officeDocument/2006/relationships/hyperlink" Target="https://www.facebook.com/share/r/1CYAzTNDrE/" TargetMode="External"/><Relationship Id="rId173" Type="http://schemas.openxmlformats.org/officeDocument/2006/relationships/hyperlink" Target="https://youtu.be/tdsxQ-eX9cs?si=fJG323WK-lxlPrkW" TargetMode="External"/><Relationship Id="rId5001" Type="http://schemas.openxmlformats.org/officeDocument/2006/relationships/hyperlink" Target="https://www.facebook.com/share/r/1CYAzTNDrE/" TargetMode="External"/><Relationship Id="rId5006" Type="http://schemas.openxmlformats.org/officeDocument/2006/relationships/hyperlink" Target="https://www.facebook.com/share/r/1CYAzTNDrE/" TargetMode="External"/><Relationship Id="rId179" Type="http://schemas.openxmlformats.org/officeDocument/2006/relationships/hyperlink" Target="https://youtu.be/tdsxQ-eX9cs?si=fJG323WK-lxlPrkW" TargetMode="External"/><Relationship Id="rId5007" Type="http://schemas.openxmlformats.org/officeDocument/2006/relationships/hyperlink" Target="https://www.facebook.com/share/p/1D4CZ3XN4H/" TargetMode="External"/><Relationship Id="rId178" Type="http://schemas.openxmlformats.org/officeDocument/2006/relationships/hyperlink" Target="https://youtu.be/tdsxQ-eX9cs?si=fJG323WK-lxlPrkW" TargetMode="External"/><Relationship Id="rId5004" Type="http://schemas.openxmlformats.org/officeDocument/2006/relationships/hyperlink" Target="https://www.facebook.com/share/r/1CYAzTNDrE/" TargetMode="External"/><Relationship Id="rId177" Type="http://schemas.openxmlformats.org/officeDocument/2006/relationships/hyperlink" Target="https://youtu.be/tdsxQ-eX9cs?si=fJG323WK-lxlPrkW" TargetMode="External"/><Relationship Id="rId5005" Type="http://schemas.openxmlformats.org/officeDocument/2006/relationships/hyperlink" Target="https://www.facebook.com/share/r/1CYAzTNDrE/" TargetMode="External"/><Relationship Id="rId5031" Type="http://schemas.openxmlformats.org/officeDocument/2006/relationships/hyperlink" Target="https://www.facebook.com/share/p/1D4CZ3XN4H/" TargetMode="External"/><Relationship Id="rId5032" Type="http://schemas.openxmlformats.org/officeDocument/2006/relationships/hyperlink" Target="https://www.facebook.com/share/p/1D4CZ3XN4H/" TargetMode="External"/><Relationship Id="rId5030" Type="http://schemas.openxmlformats.org/officeDocument/2006/relationships/hyperlink" Target="https://www.facebook.com/share/p/1D4CZ3XN4H/" TargetMode="External"/><Relationship Id="rId5035" Type="http://schemas.openxmlformats.org/officeDocument/2006/relationships/hyperlink" Target="https://www.facebook.com/share/p/1D4CZ3XN4H/" TargetMode="External"/><Relationship Id="rId5036" Type="http://schemas.openxmlformats.org/officeDocument/2006/relationships/hyperlink" Target="https://www.facebook.com/share/p/1D4CZ3XN4H/" TargetMode="External"/><Relationship Id="rId5033" Type="http://schemas.openxmlformats.org/officeDocument/2006/relationships/hyperlink" Target="https://www.facebook.com/share/p/1D4CZ3XN4H/" TargetMode="External"/><Relationship Id="rId5034" Type="http://schemas.openxmlformats.org/officeDocument/2006/relationships/hyperlink" Target="https://www.facebook.com/share/p/1D4CZ3XN4H/" TargetMode="External"/><Relationship Id="rId5039" Type="http://schemas.openxmlformats.org/officeDocument/2006/relationships/hyperlink" Target="https://www.facebook.com/share/p/1D4CZ3XN4H/" TargetMode="External"/><Relationship Id="rId5037" Type="http://schemas.openxmlformats.org/officeDocument/2006/relationships/hyperlink" Target="https://www.facebook.com/share/p/1D4CZ3XN4H/" TargetMode="External"/><Relationship Id="rId5038" Type="http://schemas.openxmlformats.org/officeDocument/2006/relationships/hyperlink" Target="https://www.facebook.com/share/p/1D4CZ3XN4H/" TargetMode="External"/><Relationship Id="rId5020" Type="http://schemas.openxmlformats.org/officeDocument/2006/relationships/hyperlink" Target="https://www.facebook.com/share/p/1D4CZ3XN4H/" TargetMode="External"/><Relationship Id="rId5021" Type="http://schemas.openxmlformats.org/officeDocument/2006/relationships/hyperlink" Target="https://www.facebook.com/share/p/1D4CZ3XN4H/" TargetMode="External"/><Relationship Id="rId198" Type="http://schemas.openxmlformats.org/officeDocument/2006/relationships/hyperlink" Target="https://youtu.be/tdsxQ-eX9cs?si=fJG323WK-lxlPrkW" TargetMode="External"/><Relationship Id="rId5024" Type="http://schemas.openxmlformats.org/officeDocument/2006/relationships/hyperlink" Target="https://www.facebook.com/share/p/1D4CZ3XN4H/" TargetMode="External"/><Relationship Id="rId197" Type="http://schemas.openxmlformats.org/officeDocument/2006/relationships/hyperlink" Target="https://youtu.be/tdsxQ-eX9cs?si=fJG323WK-lxlPrkW" TargetMode="External"/><Relationship Id="rId5025" Type="http://schemas.openxmlformats.org/officeDocument/2006/relationships/hyperlink" Target="https://www.facebook.com/share/p/1D4CZ3XN4H/" TargetMode="External"/><Relationship Id="rId196" Type="http://schemas.openxmlformats.org/officeDocument/2006/relationships/hyperlink" Target="https://youtu.be/tdsxQ-eX9cs?si=fJG323WK-lxlPrkW" TargetMode="External"/><Relationship Id="rId5022" Type="http://schemas.openxmlformats.org/officeDocument/2006/relationships/hyperlink" Target="https://www.facebook.com/share/p/1D4CZ3XN4H/" TargetMode="External"/><Relationship Id="rId195" Type="http://schemas.openxmlformats.org/officeDocument/2006/relationships/hyperlink" Target="https://youtu.be/tdsxQ-eX9cs?si=fJG323WK-lxlPrkW" TargetMode="External"/><Relationship Id="rId5023" Type="http://schemas.openxmlformats.org/officeDocument/2006/relationships/hyperlink" Target="https://www.facebook.com/share/p/1D4CZ3XN4H/" TargetMode="External"/><Relationship Id="rId5028" Type="http://schemas.openxmlformats.org/officeDocument/2006/relationships/hyperlink" Target="https://www.facebook.com/share/p/1D4CZ3XN4H/" TargetMode="External"/><Relationship Id="rId5029" Type="http://schemas.openxmlformats.org/officeDocument/2006/relationships/hyperlink" Target="https://www.facebook.com/share/p/1D4CZ3XN4H/" TargetMode="External"/><Relationship Id="rId5026" Type="http://schemas.openxmlformats.org/officeDocument/2006/relationships/hyperlink" Target="https://www.facebook.com/share/p/1D4CZ3XN4H/" TargetMode="External"/><Relationship Id="rId199" Type="http://schemas.openxmlformats.org/officeDocument/2006/relationships/hyperlink" Target="https://youtu.be/tdsxQ-eX9cs?si=fJG323WK-lxlPrkW" TargetMode="External"/><Relationship Id="rId5027" Type="http://schemas.openxmlformats.org/officeDocument/2006/relationships/hyperlink" Target="https://www.facebook.com/share/p/1D4CZ3XN4H/" TargetMode="External"/><Relationship Id="rId150" Type="http://schemas.openxmlformats.org/officeDocument/2006/relationships/hyperlink" Target="https://youtu.be/v-o5QsJAOpg?si=sw13DX8ODzSU1cbN" TargetMode="External"/><Relationship Id="rId149" Type="http://schemas.openxmlformats.org/officeDocument/2006/relationships/hyperlink" Target="https://youtu.be/v-o5QsJAOpg?si=sw13DX8ODzSU1cbN" TargetMode="External"/><Relationship Id="rId148" Type="http://schemas.openxmlformats.org/officeDocument/2006/relationships/hyperlink" Target="https://youtu.be/v-o5QsJAOpg?si=sw13DX8ODzSU1cbN" TargetMode="External"/><Relationship Id="rId3270" Type="http://schemas.openxmlformats.org/officeDocument/2006/relationships/hyperlink" Target="https://www.tiktok.com/@angeljubatuktuke7/video/7645884071071059208?is_from_webapp=1&amp;sender_device=pc&amp;web_id=7640044015366276628" TargetMode="External"/><Relationship Id="rId3272" Type="http://schemas.openxmlformats.org/officeDocument/2006/relationships/hyperlink" Target="https://www.tiktok.com/@angeljubatuktuke7/video/7644922705862692114?is_from_webapp=1&amp;sender_device=pc&amp;web_id=7640044015366276628" TargetMode="External"/><Relationship Id="rId3271" Type="http://schemas.openxmlformats.org/officeDocument/2006/relationships/hyperlink" Target="https://www.tiktok.com/@angeljubatuktuke7/video/7645285164729552135?is_from_webapp=1&amp;sender_device=pc&amp;web_id=7640044015366276628" TargetMode="External"/><Relationship Id="rId143" Type="http://schemas.openxmlformats.org/officeDocument/2006/relationships/hyperlink" Target="https://youtu.be/ZqRpoJNEFOM?si=_q6Pxno1IyxOuUll" TargetMode="External"/><Relationship Id="rId3274" Type="http://schemas.openxmlformats.org/officeDocument/2006/relationships/hyperlink" Target="https://www.tiktok.com/@angeljubatuktuke7/video/7644922705862692114?is_from_webapp=1&amp;sender_device=pc&amp;web_id=7640044015366276628" TargetMode="External"/><Relationship Id="rId142" Type="http://schemas.openxmlformats.org/officeDocument/2006/relationships/hyperlink" Target="https://youtu.be/ZqRpoJNEFOM?si=_q6Pxno1IyxOuUll" TargetMode="External"/><Relationship Id="rId3273" Type="http://schemas.openxmlformats.org/officeDocument/2006/relationships/hyperlink" Target="https://www.tiktok.com/@angeljubatuktuke7/video/7644922705862692114?is_from_webapp=1&amp;sender_device=pc&amp;web_id=7640044015366276628" TargetMode="External"/><Relationship Id="rId141" Type="http://schemas.openxmlformats.org/officeDocument/2006/relationships/hyperlink" Target="https://youtu.be/ZqRpoJNEFOM?si=_q6Pxno1IyxOuUll" TargetMode="External"/><Relationship Id="rId3276" Type="http://schemas.openxmlformats.org/officeDocument/2006/relationships/hyperlink" Target="https://www.tiktok.com/@angeljubatuktuke7/video/7644922705862692114?is_from_webapp=1&amp;sender_device=pc&amp;web_id=7640044015366276628" TargetMode="External"/><Relationship Id="rId140" Type="http://schemas.openxmlformats.org/officeDocument/2006/relationships/hyperlink" Target="https://youtu.be/ZqRpoJNEFOM?si=_q6Pxno1IyxOuUll" TargetMode="External"/><Relationship Id="rId3275" Type="http://schemas.openxmlformats.org/officeDocument/2006/relationships/hyperlink" Target="https://www.tiktok.com/@angeljubatuktuke7/video/7644922705862692114?is_from_webapp=1&amp;sender_device=pc&amp;web_id=7640044015366276628" TargetMode="External"/><Relationship Id="rId147" Type="http://schemas.openxmlformats.org/officeDocument/2006/relationships/hyperlink" Target="https://youtu.be/v-o5QsJAOpg?si=sw13DX8ODzSU1cbN" TargetMode="External"/><Relationship Id="rId3278" Type="http://schemas.openxmlformats.org/officeDocument/2006/relationships/hyperlink" Target="https://www.tiktok.com/@angeljubatuktuke7/video/7635670733783420168?is_from_webapp=1&amp;sender_device=pc&amp;web_id=7640044015366276628" TargetMode="External"/><Relationship Id="rId146" Type="http://schemas.openxmlformats.org/officeDocument/2006/relationships/hyperlink" Target="https://youtu.be/t5Z8SRtBdQ4?si=DCIwYA97iiOt7n_K" TargetMode="External"/><Relationship Id="rId3277" Type="http://schemas.openxmlformats.org/officeDocument/2006/relationships/hyperlink" Target="https://www.tiktok.com/@angeljubatuktuke7/video/7635670733783420168?is_from_webapp=1&amp;sender_device=pc&amp;web_id=7640044015366276628" TargetMode="External"/><Relationship Id="rId145" Type="http://schemas.openxmlformats.org/officeDocument/2006/relationships/hyperlink" Target="https://youtu.be/t5Z8SRtBdQ4?si=DCIwYA97iiOt7n_K" TargetMode="External"/><Relationship Id="rId144" Type="http://schemas.openxmlformats.org/officeDocument/2006/relationships/hyperlink" Target="https://youtu.be/t5Z8SRtBdQ4?si=DCIwYA97iiOt7n_K" TargetMode="External"/><Relationship Id="rId3279" Type="http://schemas.openxmlformats.org/officeDocument/2006/relationships/hyperlink" Target="https://www.tiktok.com/@angeljubatuktuke7/video/7636101226156838162?is_from_webapp=1&amp;sender_device=pc&amp;web_id=7640044015366276628" TargetMode="External"/><Relationship Id="rId139" Type="http://schemas.openxmlformats.org/officeDocument/2006/relationships/hyperlink" Target="https://youtu.be/ZqRpoJNEFOM?si=_q6Pxno1IyxOuUll" TargetMode="External"/><Relationship Id="rId138" Type="http://schemas.openxmlformats.org/officeDocument/2006/relationships/hyperlink" Target="https://youtu.be/ZqRpoJNEFOM?si=_q6Pxno1IyxOuUll" TargetMode="External"/><Relationship Id="rId137" Type="http://schemas.openxmlformats.org/officeDocument/2006/relationships/hyperlink" Target="https://youtu.be/ZqRpoJNEFOM?si=_q6Pxno1IyxOuUll" TargetMode="External"/><Relationship Id="rId4590" Type="http://schemas.openxmlformats.org/officeDocument/2006/relationships/hyperlink" Target="https://www.tiktok.com/@opuvai.official/video/7637755126337277205?is_from_webapp=1&amp;sender_device=pc&amp;web_id=7640044015366276628" TargetMode="External"/><Relationship Id="rId3261" Type="http://schemas.openxmlformats.org/officeDocument/2006/relationships/hyperlink" Target="https://www.facebook.com/share/r/14izVwktRBh/" TargetMode="External"/><Relationship Id="rId4592" Type="http://schemas.openxmlformats.org/officeDocument/2006/relationships/hyperlink" Target="https://www.tiktok.com/@opuvai.official/video/7636597299992481044?is_from_webapp=1&amp;sender_device=pc&amp;web_id=7640044015366276628" TargetMode="External"/><Relationship Id="rId3260" Type="http://schemas.openxmlformats.org/officeDocument/2006/relationships/hyperlink" Target="https://www.facebook.com/share/r/14izVwktRBh/" TargetMode="External"/><Relationship Id="rId4591" Type="http://schemas.openxmlformats.org/officeDocument/2006/relationships/hyperlink" Target="https://www.tiktok.com/@opuvai.official/video/7637755126337277205?is_from_webapp=1&amp;sender_device=pc&amp;web_id=7640044015366276628" TargetMode="External"/><Relationship Id="rId132" Type="http://schemas.openxmlformats.org/officeDocument/2006/relationships/hyperlink" Target="https://youtu.be/ZqRpoJNEFOM?si=_q6Pxno1IyxOuUll" TargetMode="External"/><Relationship Id="rId3263" Type="http://schemas.openxmlformats.org/officeDocument/2006/relationships/hyperlink" Target="https://www.facebook.com/share/r/14izVwktRBh/" TargetMode="External"/><Relationship Id="rId4594" Type="http://schemas.openxmlformats.org/officeDocument/2006/relationships/hyperlink" Target="https://www.tiktok.com/@opuvai.official/video/7631543925735476501?is_from_webapp=1&amp;sender_device=pc&amp;web_id=7640044015366276628" TargetMode="External"/><Relationship Id="rId131" Type="http://schemas.openxmlformats.org/officeDocument/2006/relationships/hyperlink" Target="https://youtu.be/ZqRpoJNEFOM?si=_q6Pxno1IyxOuUll" TargetMode="External"/><Relationship Id="rId3262" Type="http://schemas.openxmlformats.org/officeDocument/2006/relationships/hyperlink" Target="https://www.facebook.com/share/r/14izVwktRBh/" TargetMode="External"/><Relationship Id="rId4593" Type="http://schemas.openxmlformats.org/officeDocument/2006/relationships/hyperlink" Target="https://www.tiktok.com/@opuvai.official/video/7631543925735476501?is_from_webapp=1&amp;sender_device=pc&amp;web_id=7640044015366276628" TargetMode="External"/><Relationship Id="rId130" Type="http://schemas.openxmlformats.org/officeDocument/2006/relationships/hyperlink" Target="https://youtu.be/ZqRpoJNEFOM?si=_q6Pxno1IyxOuUll" TargetMode="External"/><Relationship Id="rId3265" Type="http://schemas.openxmlformats.org/officeDocument/2006/relationships/hyperlink" Target="https://www.facebook.com/share/r/14izVwktRBh/" TargetMode="External"/><Relationship Id="rId4596" Type="http://schemas.openxmlformats.org/officeDocument/2006/relationships/hyperlink" Target="https://www.tiktok.com/@opuvai.official/video/7631543925735476501?is_from_webapp=1&amp;sender_device=pc&amp;web_id=7640044015366276628" TargetMode="External"/><Relationship Id="rId3264" Type="http://schemas.openxmlformats.org/officeDocument/2006/relationships/hyperlink" Target="https://www.facebook.com/share/r/14izVwktRBh/" TargetMode="External"/><Relationship Id="rId4595" Type="http://schemas.openxmlformats.org/officeDocument/2006/relationships/hyperlink" Target="https://www.tiktok.com/@opuvai.official/video/7631543925735476501?is_from_webapp=1&amp;sender_device=pc&amp;web_id=7640044015366276628" TargetMode="External"/><Relationship Id="rId136" Type="http://schemas.openxmlformats.org/officeDocument/2006/relationships/hyperlink" Target="https://youtu.be/ZqRpoJNEFOM?si=_q6Pxno1IyxOuUll" TargetMode="External"/><Relationship Id="rId3267" Type="http://schemas.openxmlformats.org/officeDocument/2006/relationships/hyperlink" Target="https://www.tiktok.com/@angeljubatuktuke7/video/7646016031898537234?is_from_webapp=1&amp;sender_device=pc&amp;web_id=7640044015366276628" TargetMode="External"/><Relationship Id="rId4598" Type="http://schemas.openxmlformats.org/officeDocument/2006/relationships/hyperlink" Target="https://www.tiktok.com/@opuvai.official/video/7631543925735476501?is_from_webapp=1&amp;sender_device=pc&amp;web_id=7640044015366276628" TargetMode="External"/><Relationship Id="rId135" Type="http://schemas.openxmlformats.org/officeDocument/2006/relationships/hyperlink" Target="https://youtu.be/ZqRpoJNEFOM?si=_q6Pxno1IyxOuUll" TargetMode="External"/><Relationship Id="rId3266" Type="http://schemas.openxmlformats.org/officeDocument/2006/relationships/hyperlink" Target="https://www.facebook.com/share/r/14izVwktRBh/" TargetMode="External"/><Relationship Id="rId4597" Type="http://schemas.openxmlformats.org/officeDocument/2006/relationships/hyperlink" Target="https://www.tiktok.com/@opuvai.official/video/7631543925735476501?is_from_webapp=1&amp;sender_device=pc&amp;web_id=7640044015366276628" TargetMode="External"/><Relationship Id="rId134" Type="http://schemas.openxmlformats.org/officeDocument/2006/relationships/hyperlink" Target="https://youtu.be/ZqRpoJNEFOM?si=_q6Pxno1IyxOuUll" TargetMode="External"/><Relationship Id="rId3269" Type="http://schemas.openxmlformats.org/officeDocument/2006/relationships/hyperlink" Target="https://www.tiktok.com/@angeljubatuktuke7/video/7645884354459143442?is_from_webapp=1&amp;sender_device=pc&amp;web_id=7640044015366276628" TargetMode="External"/><Relationship Id="rId133" Type="http://schemas.openxmlformats.org/officeDocument/2006/relationships/hyperlink" Target="https://youtu.be/ZqRpoJNEFOM?si=_q6Pxno1IyxOuUll" TargetMode="External"/><Relationship Id="rId3268" Type="http://schemas.openxmlformats.org/officeDocument/2006/relationships/hyperlink" Target="https://www.tiktok.com/@angeljubatuktuke7/video/7645884550064688402?is_from_webapp=1&amp;sender_device=pc&amp;web_id=7640044015366276628" TargetMode="External"/><Relationship Id="rId4599" Type="http://schemas.openxmlformats.org/officeDocument/2006/relationships/hyperlink" Target="https://www.tiktok.com/@opuvai.official/video/7631543925735476501?is_from_webapp=1&amp;sender_device=pc&amp;web_id=7640044015366276628" TargetMode="External"/><Relationship Id="rId172" Type="http://schemas.openxmlformats.org/officeDocument/2006/relationships/hyperlink" Target="https://youtu.be/tdsxQ-eX9cs?si=fJG323WK-lxlPrkW" TargetMode="External"/><Relationship Id="rId171" Type="http://schemas.openxmlformats.org/officeDocument/2006/relationships/hyperlink" Target="https://youtu.be/tdsxQ-eX9cs?si=fJG323WK-lxlPrkW" TargetMode="External"/><Relationship Id="rId170" Type="http://schemas.openxmlformats.org/officeDocument/2006/relationships/hyperlink" Target="https://youtu.be/tdsxQ-eX9cs?si=fJG323WK-lxlPrkW" TargetMode="External"/><Relationship Id="rId3290" Type="http://schemas.openxmlformats.org/officeDocument/2006/relationships/hyperlink" Target="https://www.tiktok.com/@khanadolf/video/7530632887440280840?is_from_webapp=1&amp;sender_device=pc&amp;web_id=7640044015366276628" TargetMode="External"/><Relationship Id="rId3292" Type="http://schemas.openxmlformats.org/officeDocument/2006/relationships/hyperlink" Target="https://www.tiktok.com/@___16745/photo/7533623109962812679?is_from_webapp=1&amp;sender_device=pc&amp;web_id=7640044015366276628" TargetMode="External"/><Relationship Id="rId3291" Type="http://schemas.openxmlformats.org/officeDocument/2006/relationships/hyperlink" Target="https://www.tiktok.com/@khanadolf/video/7530632887440280840?is_from_webapp=1&amp;sender_device=pc&amp;web_id=7640044015366276628" TargetMode="External"/><Relationship Id="rId3294" Type="http://schemas.openxmlformats.org/officeDocument/2006/relationships/hyperlink" Target="https://www.tiktok.com/@___16745/photo/7533623109962812679?is_from_webapp=1&amp;sender_device=pc&amp;web_id=7640044015366276628" TargetMode="External"/><Relationship Id="rId3293" Type="http://schemas.openxmlformats.org/officeDocument/2006/relationships/hyperlink" Target="https://www.tiktok.com/@___16745/photo/7533623109962812679?is_from_webapp=1&amp;sender_device=pc&amp;web_id=7640044015366276628" TargetMode="External"/><Relationship Id="rId165" Type="http://schemas.openxmlformats.org/officeDocument/2006/relationships/hyperlink" Target="https://youtu.be/tdsxQ-eX9cs?si=fJG323WK-lxlPrkW" TargetMode="External"/><Relationship Id="rId3296" Type="http://schemas.openxmlformats.org/officeDocument/2006/relationships/hyperlink" Target="https://www.tiktok.com/@harami586/photo/7532432997774101778?is_from_webapp=1&amp;sender_device=pc&amp;web_id=7640044015366276628" TargetMode="External"/><Relationship Id="rId164" Type="http://schemas.openxmlformats.org/officeDocument/2006/relationships/hyperlink" Target="https://youtu.be/tdsxQ-eX9cs?si=fJG323WK-lxlPrkW" TargetMode="External"/><Relationship Id="rId3295" Type="http://schemas.openxmlformats.org/officeDocument/2006/relationships/hyperlink" Target="https://www.tiktok.com/@harami586/photo/7532432997774101778?is_from_webapp=1&amp;sender_device=pc&amp;web_id=7640044015366276628" TargetMode="External"/><Relationship Id="rId163" Type="http://schemas.openxmlformats.org/officeDocument/2006/relationships/hyperlink" Target="https://youtu.be/tdsxQ-eX9cs?si=fJG323WK-lxlPrkW" TargetMode="External"/><Relationship Id="rId3298" Type="http://schemas.openxmlformats.org/officeDocument/2006/relationships/hyperlink" Target="https://www.tiktok.com/@harami586/photo/7532432997774101778?is_from_webapp=1&amp;sender_device=pc&amp;web_id=7640044015366276628" TargetMode="External"/><Relationship Id="rId162" Type="http://schemas.openxmlformats.org/officeDocument/2006/relationships/hyperlink" Target="https://youtu.be/tdsxQ-eX9cs?si=fJG323WK-lxlPrkW" TargetMode="External"/><Relationship Id="rId3297" Type="http://schemas.openxmlformats.org/officeDocument/2006/relationships/hyperlink" Target="https://www.tiktok.com/@harami586/photo/7532432997774101778?is_from_webapp=1&amp;sender_device=pc&amp;web_id=7640044015366276628" TargetMode="External"/><Relationship Id="rId169" Type="http://schemas.openxmlformats.org/officeDocument/2006/relationships/hyperlink" Target="https://youtu.be/tdsxQ-eX9cs?si=fJG323WK-lxlPrkW" TargetMode="External"/><Relationship Id="rId168" Type="http://schemas.openxmlformats.org/officeDocument/2006/relationships/hyperlink" Target="https://youtu.be/tdsxQ-eX9cs?si=fJG323WK-lxlPrkW" TargetMode="External"/><Relationship Id="rId3299" Type="http://schemas.openxmlformats.org/officeDocument/2006/relationships/hyperlink" Target="https://www.tiktok.com/@harami586/photo/7532432997774101778?is_from_webapp=1&amp;sender_device=pc&amp;web_id=7640044015366276628" TargetMode="External"/><Relationship Id="rId167" Type="http://schemas.openxmlformats.org/officeDocument/2006/relationships/hyperlink" Target="https://youtu.be/tdsxQ-eX9cs?si=fJG323WK-lxlPrkW" TargetMode="External"/><Relationship Id="rId166" Type="http://schemas.openxmlformats.org/officeDocument/2006/relationships/hyperlink" Target="https://youtu.be/tdsxQ-eX9cs?si=fJG323WK-lxlPrkW" TargetMode="External"/><Relationship Id="rId161" Type="http://schemas.openxmlformats.org/officeDocument/2006/relationships/hyperlink" Target="https://youtu.be/tdsxQ-eX9cs?si=fJG323WK-lxlPrkW" TargetMode="External"/><Relationship Id="rId160" Type="http://schemas.openxmlformats.org/officeDocument/2006/relationships/hyperlink" Target="https://youtu.be/tdsxQ-eX9cs?si=fJG323WK-lxlPrkW" TargetMode="External"/><Relationship Id="rId159" Type="http://schemas.openxmlformats.org/officeDocument/2006/relationships/hyperlink" Target="https://youtu.be/v-o5QsJAOpg?si=sw13DX8ODzSU1cbN" TargetMode="External"/><Relationship Id="rId3281" Type="http://schemas.openxmlformats.org/officeDocument/2006/relationships/hyperlink" Target="https://www.tiktok.com/@angeljubatuktuke7/video/7635670410146696456?is_from_webapp=1&amp;sender_device=pc&amp;web_id=7640044015366276628" TargetMode="External"/><Relationship Id="rId3280" Type="http://schemas.openxmlformats.org/officeDocument/2006/relationships/hyperlink" Target="https://www.tiktok.com/@angeljubatuktuke7/video/7635670410146696456?is_from_webapp=1&amp;sender_device=pc&amp;web_id=7640044015366276628" TargetMode="External"/><Relationship Id="rId3283" Type="http://schemas.openxmlformats.org/officeDocument/2006/relationships/hyperlink" Target="https://www.tiktok.com/@insearchoftruth333/video/7617069385202617608?is_from_webapp=1&amp;sender_device=pc&amp;web_id=7640044015366276628" TargetMode="External"/><Relationship Id="rId3282" Type="http://schemas.openxmlformats.org/officeDocument/2006/relationships/hyperlink" Target="https://www.tiktok.com/@angeljubatuktuke7/video/7635670410146696456?is_from_webapp=1&amp;sender_device=pc&amp;web_id=7640044015366276628" TargetMode="External"/><Relationship Id="rId154" Type="http://schemas.openxmlformats.org/officeDocument/2006/relationships/hyperlink" Target="https://youtu.be/v-o5QsJAOpg?si=sw13DX8ODzSU1cbN" TargetMode="External"/><Relationship Id="rId3285" Type="http://schemas.openxmlformats.org/officeDocument/2006/relationships/hyperlink" Target="https://www.tiktok.com/@insearchoftruth333/video/7617069385202617608?is_from_webapp=1&amp;sender_device=pc&amp;web_id=7640044015366276628" TargetMode="External"/><Relationship Id="rId153" Type="http://schemas.openxmlformats.org/officeDocument/2006/relationships/hyperlink" Target="https://youtu.be/v-o5QsJAOpg?si=sw13DX8ODzSU1cbN" TargetMode="External"/><Relationship Id="rId3284" Type="http://schemas.openxmlformats.org/officeDocument/2006/relationships/hyperlink" Target="https://www.tiktok.com/@insearchoftruth333/video/7617069385202617608?is_from_webapp=1&amp;sender_device=pc&amp;web_id=7640044015366276628" TargetMode="External"/><Relationship Id="rId152" Type="http://schemas.openxmlformats.org/officeDocument/2006/relationships/hyperlink" Target="https://youtu.be/v-o5QsJAOpg?si=sw13DX8ODzSU1cbN" TargetMode="External"/><Relationship Id="rId3287" Type="http://schemas.openxmlformats.org/officeDocument/2006/relationships/hyperlink" Target="https://www.tiktok.com/@khanadolf/video/7530632887440280840?is_from_webapp=1&amp;sender_device=pc&amp;web_id=7640044015366276628" TargetMode="External"/><Relationship Id="rId151" Type="http://schemas.openxmlformats.org/officeDocument/2006/relationships/hyperlink" Target="https://youtu.be/v-o5QsJAOpg?si=sw13DX8ODzSU1cbN" TargetMode="External"/><Relationship Id="rId3286" Type="http://schemas.openxmlformats.org/officeDocument/2006/relationships/hyperlink" Target="https://www.tiktok.com/@insearchoftruth333/video/7617069385202617608?is_from_webapp=1&amp;sender_device=pc&amp;web_id=7640044015366276628" TargetMode="External"/><Relationship Id="rId158" Type="http://schemas.openxmlformats.org/officeDocument/2006/relationships/hyperlink" Target="https://youtu.be/v-o5QsJAOpg?si=sw13DX8ODzSU1cbN" TargetMode="External"/><Relationship Id="rId3289" Type="http://schemas.openxmlformats.org/officeDocument/2006/relationships/hyperlink" Target="https://www.tiktok.com/@khanadolf/video/7530632887440280840?is_from_webapp=1&amp;sender_device=pc&amp;web_id=7640044015366276628" TargetMode="External"/><Relationship Id="rId157" Type="http://schemas.openxmlformats.org/officeDocument/2006/relationships/hyperlink" Target="https://youtu.be/v-o5QsJAOpg?si=sw13DX8ODzSU1cbN" TargetMode="External"/><Relationship Id="rId3288" Type="http://schemas.openxmlformats.org/officeDocument/2006/relationships/hyperlink" Target="https://www.tiktok.com/@khanadolf/video/7530632887440280840?is_from_webapp=1&amp;sender_device=pc&amp;web_id=7640044015366276628" TargetMode="External"/><Relationship Id="rId156" Type="http://schemas.openxmlformats.org/officeDocument/2006/relationships/hyperlink" Target="https://youtu.be/v-o5QsJAOpg?si=sw13DX8ODzSU1cbN" TargetMode="External"/><Relationship Id="rId155" Type="http://schemas.openxmlformats.org/officeDocument/2006/relationships/hyperlink" Target="https://youtu.be/v-o5QsJAOpg?si=sw13DX8ODzSU1cbN" TargetMode="External"/><Relationship Id="rId2820" Type="http://schemas.openxmlformats.org/officeDocument/2006/relationships/hyperlink" Target="https://www.facebook.com/share/r/1BWFTEmpow/" TargetMode="External"/><Relationship Id="rId2821" Type="http://schemas.openxmlformats.org/officeDocument/2006/relationships/hyperlink" Target="https://www.facebook.com/share/r/1BWFTEmpow/" TargetMode="External"/><Relationship Id="rId2822" Type="http://schemas.openxmlformats.org/officeDocument/2006/relationships/hyperlink" Target="https://www.facebook.com/share/r/1BWFTEmpow/" TargetMode="External"/><Relationship Id="rId2823" Type="http://schemas.openxmlformats.org/officeDocument/2006/relationships/hyperlink" Target="https://www.facebook.com/share/r/1BWFTEmpow/" TargetMode="External"/><Relationship Id="rId2824" Type="http://schemas.openxmlformats.org/officeDocument/2006/relationships/hyperlink" Target="https://www.facebook.com/share/r/1BWFTEmpow/" TargetMode="External"/><Relationship Id="rId2825" Type="http://schemas.openxmlformats.org/officeDocument/2006/relationships/hyperlink" Target="https://www.facebook.com/share/r/1BWFTEmpow/" TargetMode="External"/><Relationship Id="rId2826" Type="http://schemas.openxmlformats.org/officeDocument/2006/relationships/hyperlink" Target="https://www.facebook.com/share/r/1BWFTEmpow/" TargetMode="External"/><Relationship Id="rId2827" Type="http://schemas.openxmlformats.org/officeDocument/2006/relationships/hyperlink" Target="https://www.facebook.com/share/r/1BWFTEmpow/" TargetMode="External"/><Relationship Id="rId2828" Type="http://schemas.openxmlformats.org/officeDocument/2006/relationships/hyperlink" Target="https://www.facebook.com/share/r/1BWFTEmpow/" TargetMode="External"/><Relationship Id="rId2829" Type="http://schemas.openxmlformats.org/officeDocument/2006/relationships/hyperlink" Target="https://www.facebook.com/share/r/1BWFTEmpow/" TargetMode="External"/><Relationship Id="rId5093" Type="http://schemas.openxmlformats.org/officeDocument/2006/relationships/hyperlink" Target="https://www.facebook.com/share/p/14dHW68qkis/" TargetMode="External"/><Relationship Id="rId5094" Type="http://schemas.openxmlformats.org/officeDocument/2006/relationships/hyperlink" Target="https://www.facebook.com/share/p/14dHW68qkis/" TargetMode="External"/><Relationship Id="rId5091" Type="http://schemas.openxmlformats.org/officeDocument/2006/relationships/hyperlink" Target="https://www.facebook.com/share/p/14dHW68qkis/" TargetMode="External"/><Relationship Id="rId5092" Type="http://schemas.openxmlformats.org/officeDocument/2006/relationships/hyperlink" Target="https://www.facebook.com/share/p/14dHW68qkis/" TargetMode="External"/><Relationship Id="rId5097" Type="http://schemas.openxmlformats.org/officeDocument/2006/relationships/hyperlink" Target="https://www.facebook.com/share/p/14dHW68qkis/" TargetMode="External"/><Relationship Id="rId5098" Type="http://schemas.openxmlformats.org/officeDocument/2006/relationships/hyperlink" Target="https://www.facebook.com/share/p/14dHW68qkis/" TargetMode="External"/><Relationship Id="rId5095" Type="http://schemas.openxmlformats.org/officeDocument/2006/relationships/hyperlink" Target="https://www.facebook.com/share/p/14dHW68qkis/" TargetMode="External"/><Relationship Id="rId5096" Type="http://schemas.openxmlformats.org/officeDocument/2006/relationships/hyperlink" Target="https://www.facebook.com/share/p/14dHW68qkis/" TargetMode="External"/><Relationship Id="rId5099" Type="http://schemas.openxmlformats.org/officeDocument/2006/relationships/hyperlink" Target="https://www.facebook.com/share/p/14dHW68qkis/" TargetMode="External"/><Relationship Id="rId2810" Type="http://schemas.openxmlformats.org/officeDocument/2006/relationships/hyperlink" Target="https://www.facebook.com/share/r/1BWFTEmpow/" TargetMode="External"/><Relationship Id="rId2811" Type="http://schemas.openxmlformats.org/officeDocument/2006/relationships/hyperlink" Target="https://www.facebook.com/share/r/1BWFTEmpow/" TargetMode="External"/><Relationship Id="rId2812" Type="http://schemas.openxmlformats.org/officeDocument/2006/relationships/hyperlink" Target="https://www.facebook.com/share/r/1BWFTEmpow/" TargetMode="External"/><Relationship Id="rId2813" Type="http://schemas.openxmlformats.org/officeDocument/2006/relationships/hyperlink" Target="https://www.facebook.com/share/r/1BWFTEmpow/" TargetMode="External"/><Relationship Id="rId2814" Type="http://schemas.openxmlformats.org/officeDocument/2006/relationships/hyperlink" Target="https://www.facebook.com/share/r/1BWFTEmpow/" TargetMode="External"/><Relationship Id="rId2815" Type="http://schemas.openxmlformats.org/officeDocument/2006/relationships/hyperlink" Target="https://www.facebook.com/share/r/1BWFTEmpow/" TargetMode="External"/><Relationship Id="rId2816" Type="http://schemas.openxmlformats.org/officeDocument/2006/relationships/hyperlink" Target="https://www.facebook.com/share/r/1BWFTEmpow/" TargetMode="External"/><Relationship Id="rId2817" Type="http://schemas.openxmlformats.org/officeDocument/2006/relationships/hyperlink" Target="https://www.facebook.com/share/r/1BWFTEmpow/" TargetMode="External"/><Relationship Id="rId2818" Type="http://schemas.openxmlformats.org/officeDocument/2006/relationships/hyperlink" Target="https://www.facebook.com/share/r/1BWFTEmpow/" TargetMode="External"/><Relationship Id="rId2819" Type="http://schemas.openxmlformats.org/officeDocument/2006/relationships/hyperlink" Target="https://www.facebook.com/share/r/1BWFTEmpow/" TargetMode="External"/><Relationship Id="rId5090" Type="http://schemas.openxmlformats.org/officeDocument/2006/relationships/hyperlink" Target="https://www.facebook.com/share/p/14dHW68qkis/" TargetMode="External"/><Relationship Id="rId5082" Type="http://schemas.openxmlformats.org/officeDocument/2006/relationships/hyperlink" Target="https://www.facebook.com/share/p/14dHW68qkis/" TargetMode="External"/><Relationship Id="rId5083" Type="http://schemas.openxmlformats.org/officeDocument/2006/relationships/hyperlink" Target="https://www.facebook.com/share/p/14dHW68qkis/" TargetMode="External"/><Relationship Id="rId5080" Type="http://schemas.openxmlformats.org/officeDocument/2006/relationships/hyperlink" Target="https://www.facebook.com/share/p/14dHW68qkis/" TargetMode="External"/><Relationship Id="rId5081" Type="http://schemas.openxmlformats.org/officeDocument/2006/relationships/hyperlink" Target="https://www.facebook.com/share/p/14dHW68qkis/" TargetMode="External"/><Relationship Id="rId5086" Type="http://schemas.openxmlformats.org/officeDocument/2006/relationships/hyperlink" Target="https://www.facebook.com/share/p/14dHW68qkis/" TargetMode="External"/><Relationship Id="rId5087" Type="http://schemas.openxmlformats.org/officeDocument/2006/relationships/hyperlink" Target="https://www.facebook.com/share/p/14dHW68qkis/" TargetMode="External"/><Relationship Id="rId5084" Type="http://schemas.openxmlformats.org/officeDocument/2006/relationships/hyperlink" Target="https://www.facebook.com/share/p/14dHW68qkis/" TargetMode="External"/><Relationship Id="rId5085" Type="http://schemas.openxmlformats.org/officeDocument/2006/relationships/hyperlink" Target="https://www.facebook.com/share/p/14dHW68qkis/" TargetMode="External"/><Relationship Id="rId5088" Type="http://schemas.openxmlformats.org/officeDocument/2006/relationships/hyperlink" Target="https://www.facebook.com/share/p/14dHW68qkis/" TargetMode="External"/><Relationship Id="rId5089" Type="http://schemas.openxmlformats.org/officeDocument/2006/relationships/hyperlink" Target="https://www.facebook.com/share/p/14dHW68qkis/" TargetMode="External"/><Relationship Id="rId1510" Type="http://schemas.openxmlformats.org/officeDocument/2006/relationships/hyperlink" Target="https://www.instagram.com/reel/DTxl4_ECVsx/?utm_source=ig_web_copy_link&amp;igsh=MzRlODBiNWFlZA==" TargetMode="External"/><Relationship Id="rId2841" Type="http://schemas.openxmlformats.org/officeDocument/2006/relationships/hyperlink" Target="https://youtube.com/shorts/l98xOBpVJAE?si=TCylpHdhFzKx8IRv" TargetMode="External"/><Relationship Id="rId1511" Type="http://schemas.openxmlformats.org/officeDocument/2006/relationships/hyperlink" Target="https://www.instagram.com/reel/DTxl4_ECVsx/?utm_source=ig_web_copy_link&amp;igsh=MzRlODBiNWFlZA==" TargetMode="External"/><Relationship Id="rId2842" Type="http://schemas.openxmlformats.org/officeDocument/2006/relationships/hyperlink" Target="https://youtube.com/shorts/l98xOBpVJAE?si=TCylpHdhFzKx8IRv" TargetMode="External"/><Relationship Id="rId1512" Type="http://schemas.openxmlformats.org/officeDocument/2006/relationships/hyperlink" Target="https://www.instagram.com/reel/DTxl4_ECVsx/?utm_source=ig_web_copy_link&amp;igsh=MzRlODBiNWFlZA==" TargetMode="External"/><Relationship Id="rId2843" Type="http://schemas.openxmlformats.org/officeDocument/2006/relationships/hyperlink" Target="https://youtube.com/shorts/l98xOBpVJAE?si=2hzXoDuTADSQzm63" TargetMode="External"/><Relationship Id="rId1513" Type="http://schemas.openxmlformats.org/officeDocument/2006/relationships/hyperlink" Target="https://www.instagram.com/reel/DTxl4_ECVsx/?utm_source=ig_web_copy_link&amp;igsh=MzRlODBiNWFlZA==" TargetMode="External"/><Relationship Id="rId2844" Type="http://schemas.openxmlformats.org/officeDocument/2006/relationships/hyperlink" Target="https://youtube.com/shorts/l98xOBpVJAE?si=sGltDo06lKTUvbDv" TargetMode="External"/><Relationship Id="rId1514" Type="http://schemas.openxmlformats.org/officeDocument/2006/relationships/hyperlink" Target="https://www.instagram.com/reel/DXb_Yw5jZZH/?utm_source=ig_web_copy_link&amp;igsh=MzRlODBiNWFlZA==" TargetMode="External"/><Relationship Id="rId2845" Type="http://schemas.openxmlformats.org/officeDocument/2006/relationships/hyperlink" Target="https://youtube.com/shorts/l98xOBpVJAE?si=2aNy6MBBfHGUguml" TargetMode="External"/><Relationship Id="rId1515" Type="http://schemas.openxmlformats.org/officeDocument/2006/relationships/hyperlink" Target="https://www.instagram.com/reel/DXb_Yw5jZZH/?utm_source=ig_web_copy_link&amp;igsh=MzRlODBiNWFlZA==" TargetMode="External"/><Relationship Id="rId2846" Type="http://schemas.openxmlformats.org/officeDocument/2006/relationships/hyperlink" Target="https://youtube.com/shorts/l98xOBpVJAE?si=q69v2F0lGRBLr2Vq" TargetMode="External"/><Relationship Id="rId1516" Type="http://schemas.openxmlformats.org/officeDocument/2006/relationships/hyperlink" Target="https://www.instagram.com/reel/DW_lcbcCY1m/?utm_source=ig_web_copy_link&amp;igsh=MzRlODBiNWFlZA==" TargetMode="External"/><Relationship Id="rId2847" Type="http://schemas.openxmlformats.org/officeDocument/2006/relationships/hyperlink" Target="https://youtube.com/shorts/l98xOBpVJAE?si=67NmFW4SXPW2X6uP" TargetMode="External"/><Relationship Id="rId1517" Type="http://schemas.openxmlformats.org/officeDocument/2006/relationships/hyperlink" Target="https://www.instagram.com/reel/DW_lcbcCY1m/?utm_source=ig_web_copy_link&amp;igsh=MzRlODBiNWFlZA==" TargetMode="External"/><Relationship Id="rId2848" Type="http://schemas.openxmlformats.org/officeDocument/2006/relationships/hyperlink" Target="https://youtube.com/shorts/l98xOBpVJAE?si=TCylpHdhFzKx8IRv" TargetMode="External"/><Relationship Id="rId1518" Type="http://schemas.openxmlformats.org/officeDocument/2006/relationships/hyperlink" Target="https://www.instagram.com/reel/DW_lcbcCY1m/?utm_source=ig_web_copy_link&amp;igsh=MzRlODBiNWFlZA==" TargetMode="External"/><Relationship Id="rId2849" Type="http://schemas.openxmlformats.org/officeDocument/2006/relationships/hyperlink" Target="https://youtube.com/shorts/oiiW-42m0fw?si=Zov1slbk9HoDOGMO" TargetMode="External"/><Relationship Id="rId1519" Type="http://schemas.openxmlformats.org/officeDocument/2006/relationships/hyperlink" Target="https://www.instagram.com/reel/DW_lcbcCY1m/?utm_source=ig_web_copy_link&amp;igsh=MzRlODBiNWFlZA==" TargetMode="External"/><Relationship Id="rId2840" Type="http://schemas.openxmlformats.org/officeDocument/2006/relationships/hyperlink" Target="https://youtube.com/shorts/l98xOBpVJAE?si=TCylpHdhFzKx8IRv" TargetMode="External"/><Relationship Id="rId2830" Type="http://schemas.openxmlformats.org/officeDocument/2006/relationships/hyperlink" Target="https://www.facebook.com/share/r/1BWFTEmpow/" TargetMode="External"/><Relationship Id="rId1500" Type="http://schemas.openxmlformats.org/officeDocument/2006/relationships/hyperlink" Target="https://www.instagram.com/reel/DXt46Q7ijmX/?igsh=MmdxZWRubTRib20=" TargetMode="External"/><Relationship Id="rId2831" Type="http://schemas.openxmlformats.org/officeDocument/2006/relationships/hyperlink" Target="https://www.facebook.com/share/r/1BWFTEmpow/" TargetMode="External"/><Relationship Id="rId1501" Type="http://schemas.openxmlformats.org/officeDocument/2006/relationships/hyperlink" Target="https://www.instagram.com/reel/DXt46Q7ijmX/?igsh=MmdxZWRubTRib20=" TargetMode="External"/><Relationship Id="rId2832" Type="http://schemas.openxmlformats.org/officeDocument/2006/relationships/hyperlink" Target="https://www.facebook.com/share/r/1BWFTEmpow/" TargetMode="External"/><Relationship Id="rId1502" Type="http://schemas.openxmlformats.org/officeDocument/2006/relationships/hyperlink" Target="https://www.instagram.com/reel/DXt46Q7ijmX/?igsh=MmdxZWRubTRib20=" TargetMode="External"/><Relationship Id="rId2833" Type="http://schemas.openxmlformats.org/officeDocument/2006/relationships/hyperlink" Target="https://youtube.com/shorts/l98xOBpVJAE?si=l2n7Fkj12apgf6pi" TargetMode="External"/><Relationship Id="rId1503" Type="http://schemas.openxmlformats.org/officeDocument/2006/relationships/hyperlink" Target="https://www.instagram.com/reel/DXt46Q7ijmX/?igsh=MmdxZWRubTRib20=" TargetMode="External"/><Relationship Id="rId2834" Type="http://schemas.openxmlformats.org/officeDocument/2006/relationships/hyperlink" Target="https://youtube.com/shorts/l98xOBpVJAE?si=l2n7Fkj12apgf6pi" TargetMode="External"/><Relationship Id="rId1504" Type="http://schemas.openxmlformats.org/officeDocument/2006/relationships/hyperlink" Target="https://www.instagram.com/reel/DWTt_0OE2aJ/?igsh=OGxwcG52NjU4MDE2" TargetMode="External"/><Relationship Id="rId2835" Type="http://schemas.openxmlformats.org/officeDocument/2006/relationships/hyperlink" Target="https://youtube.com/shorts/l98xOBpVJAE?si=TCylpHdhFzKx8IRv" TargetMode="External"/><Relationship Id="rId1505" Type="http://schemas.openxmlformats.org/officeDocument/2006/relationships/hyperlink" Target="https://www.facebook.com/share/p/1ApGQhEGuo/" TargetMode="External"/><Relationship Id="rId2836" Type="http://schemas.openxmlformats.org/officeDocument/2006/relationships/hyperlink" Target="https://youtube.com/shorts/l98xOBpVJAE?si=TCylpHdhFzKx8IRv" TargetMode="External"/><Relationship Id="rId1506" Type="http://schemas.openxmlformats.org/officeDocument/2006/relationships/hyperlink" Target="https://www.instagram.com/reel/DXeknmxgYu6/?utm_source=ig_web_copy_link&amp;igsh=MzRlODBiNWFlZA==" TargetMode="External"/><Relationship Id="rId2837" Type="http://schemas.openxmlformats.org/officeDocument/2006/relationships/hyperlink" Target="https://youtube.com/shorts/l98xOBpVJAE?si=b0pTQcB8DypvOCpH" TargetMode="External"/><Relationship Id="rId1507" Type="http://schemas.openxmlformats.org/officeDocument/2006/relationships/hyperlink" Target="https://www.instagram.com/reel/DTxl4_ECVsx/?utm_source=ig_web_copy_link&amp;igsh=MzRlODBiNWFlZA==" TargetMode="External"/><Relationship Id="rId2838" Type="http://schemas.openxmlformats.org/officeDocument/2006/relationships/hyperlink" Target="https://youtube.com/shorts/l98xOBpVJAE?si=lURm0hwBFz59ujS9" TargetMode="External"/><Relationship Id="rId1508" Type="http://schemas.openxmlformats.org/officeDocument/2006/relationships/hyperlink" Target="https://www.instagram.com/reel/DTxl4_ECVsx/?utm_source=ig_web_copy_link&amp;igsh=MzRlODBiNWFlZA==" TargetMode="External"/><Relationship Id="rId2839" Type="http://schemas.openxmlformats.org/officeDocument/2006/relationships/hyperlink" Target="https://youtube.com/shorts/l98xOBpVJAE?si=lURm0hwBFz59ujS9" TargetMode="External"/><Relationship Id="rId1509" Type="http://schemas.openxmlformats.org/officeDocument/2006/relationships/hyperlink" Target="https://www.instagram.com/reel/DTxl4_ECVsx/?utm_source=ig_web_copy_link&amp;igsh=MzRlODBiNWFlZA==" TargetMode="External"/><Relationship Id="rId5050" Type="http://schemas.openxmlformats.org/officeDocument/2006/relationships/hyperlink" Target="https://www.facebook.com/share/p/1D4CZ3XN4H/" TargetMode="External"/><Relationship Id="rId5053" Type="http://schemas.openxmlformats.org/officeDocument/2006/relationships/hyperlink" Target="https://www.facebook.com/share/p/1D4CZ3XN4H/" TargetMode="External"/><Relationship Id="rId5054" Type="http://schemas.openxmlformats.org/officeDocument/2006/relationships/hyperlink" Target="https://www.facebook.com/share/p/1D4CZ3XN4H/" TargetMode="External"/><Relationship Id="rId5051" Type="http://schemas.openxmlformats.org/officeDocument/2006/relationships/hyperlink" Target="https://www.facebook.com/share/p/1D4CZ3XN4H/" TargetMode="External"/><Relationship Id="rId5052" Type="http://schemas.openxmlformats.org/officeDocument/2006/relationships/hyperlink" Target="https://www.facebook.com/share/p/1D4CZ3XN4H/" TargetMode="External"/><Relationship Id="rId5057" Type="http://schemas.openxmlformats.org/officeDocument/2006/relationships/hyperlink" Target="https://www.facebook.com/share/p/1D4CZ3XN4H/" TargetMode="External"/><Relationship Id="rId5058" Type="http://schemas.openxmlformats.org/officeDocument/2006/relationships/hyperlink" Target="https://www.facebook.com/share/p/1D4CZ3XN4H/" TargetMode="External"/><Relationship Id="rId5055" Type="http://schemas.openxmlformats.org/officeDocument/2006/relationships/hyperlink" Target="https://www.facebook.com/share/p/1D4CZ3XN4H/" TargetMode="External"/><Relationship Id="rId5056" Type="http://schemas.openxmlformats.org/officeDocument/2006/relationships/hyperlink" Target="https://www.facebook.com/share/p/1D4CZ3XN4H/" TargetMode="External"/><Relationship Id="rId5059" Type="http://schemas.openxmlformats.org/officeDocument/2006/relationships/hyperlink" Target="https://www.facebook.com/share/p/1D4CZ3XN4H/" TargetMode="External"/><Relationship Id="rId5042" Type="http://schemas.openxmlformats.org/officeDocument/2006/relationships/hyperlink" Target="https://www.facebook.com/share/p/1D4CZ3XN4H/" TargetMode="External"/><Relationship Id="rId5043" Type="http://schemas.openxmlformats.org/officeDocument/2006/relationships/hyperlink" Target="https://www.facebook.com/share/p/1D4CZ3XN4H/" TargetMode="External"/><Relationship Id="rId5040" Type="http://schemas.openxmlformats.org/officeDocument/2006/relationships/hyperlink" Target="https://www.facebook.com/share/p/1D4CZ3XN4H/" TargetMode="External"/><Relationship Id="rId5041" Type="http://schemas.openxmlformats.org/officeDocument/2006/relationships/hyperlink" Target="https://www.facebook.com/share/p/1D4CZ3XN4H/" TargetMode="External"/><Relationship Id="rId5046" Type="http://schemas.openxmlformats.org/officeDocument/2006/relationships/hyperlink" Target="https://www.facebook.com/share/p/1D4CZ3XN4H/" TargetMode="External"/><Relationship Id="rId5047" Type="http://schemas.openxmlformats.org/officeDocument/2006/relationships/hyperlink" Target="https://www.facebook.com/share/p/1D4CZ3XN4H/" TargetMode="External"/><Relationship Id="rId5044" Type="http://schemas.openxmlformats.org/officeDocument/2006/relationships/hyperlink" Target="https://www.facebook.com/share/p/1D4CZ3XN4H/" TargetMode="External"/><Relationship Id="rId5045" Type="http://schemas.openxmlformats.org/officeDocument/2006/relationships/hyperlink" Target="https://www.facebook.com/share/p/1D4CZ3XN4H/" TargetMode="External"/><Relationship Id="rId5048" Type="http://schemas.openxmlformats.org/officeDocument/2006/relationships/hyperlink" Target="https://www.facebook.com/share/p/1D4CZ3XN4H/" TargetMode="External"/><Relationship Id="rId5049" Type="http://schemas.openxmlformats.org/officeDocument/2006/relationships/hyperlink" Target="https://www.facebook.com/share/p/1D4CZ3XN4H/" TargetMode="External"/><Relationship Id="rId2800" Type="http://schemas.openxmlformats.org/officeDocument/2006/relationships/hyperlink" Target="https://www.facebook.com/share/r/1BWFTEmpow/" TargetMode="External"/><Relationship Id="rId2801" Type="http://schemas.openxmlformats.org/officeDocument/2006/relationships/hyperlink" Target="https://www.facebook.com/share/r/1BWFTEmpow/" TargetMode="External"/><Relationship Id="rId2802" Type="http://schemas.openxmlformats.org/officeDocument/2006/relationships/hyperlink" Target="https://www.facebook.com/share/r/1BWFTEmpow/" TargetMode="External"/><Relationship Id="rId2803" Type="http://schemas.openxmlformats.org/officeDocument/2006/relationships/hyperlink" Target="https://www.facebook.com/share/r/1BWFTEmpow/" TargetMode="External"/><Relationship Id="rId2804" Type="http://schemas.openxmlformats.org/officeDocument/2006/relationships/hyperlink" Target="https://www.facebook.com/share/r/1BWFTEmpow/" TargetMode="External"/><Relationship Id="rId2805" Type="http://schemas.openxmlformats.org/officeDocument/2006/relationships/hyperlink" Target="https://www.facebook.com/share/r/1BWFTEmpow/" TargetMode="External"/><Relationship Id="rId2806" Type="http://schemas.openxmlformats.org/officeDocument/2006/relationships/hyperlink" Target="https://www.facebook.com/share/r/1BWFTEmpow/" TargetMode="External"/><Relationship Id="rId2807" Type="http://schemas.openxmlformats.org/officeDocument/2006/relationships/hyperlink" Target="https://www.facebook.com/share/r/1BWFTEmpow/" TargetMode="External"/><Relationship Id="rId2808" Type="http://schemas.openxmlformats.org/officeDocument/2006/relationships/hyperlink" Target="https://www.facebook.com/share/r/1BWFTEmpow/" TargetMode="External"/><Relationship Id="rId2809" Type="http://schemas.openxmlformats.org/officeDocument/2006/relationships/hyperlink" Target="https://www.facebook.com/share/r/1BWFTEmpow/" TargetMode="External"/><Relationship Id="rId5071" Type="http://schemas.openxmlformats.org/officeDocument/2006/relationships/hyperlink" Target="https://www.facebook.com/share/p/14dHW68qkis/" TargetMode="External"/><Relationship Id="rId5072" Type="http://schemas.openxmlformats.org/officeDocument/2006/relationships/hyperlink" Target="https://www.facebook.com/share/p/14dHW68qkis/" TargetMode="External"/><Relationship Id="rId5070" Type="http://schemas.openxmlformats.org/officeDocument/2006/relationships/hyperlink" Target="https://www.facebook.com/share/p/14dHW68qkis/" TargetMode="External"/><Relationship Id="rId5075" Type="http://schemas.openxmlformats.org/officeDocument/2006/relationships/hyperlink" Target="https://www.facebook.com/share/p/14dHW68qkis/" TargetMode="External"/><Relationship Id="rId5076" Type="http://schemas.openxmlformats.org/officeDocument/2006/relationships/hyperlink" Target="https://www.facebook.com/share/p/14dHW68qkis/" TargetMode="External"/><Relationship Id="rId5073" Type="http://schemas.openxmlformats.org/officeDocument/2006/relationships/hyperlink" Target="https://www.facebook.com/share/p/14dHW68qkis/" TargetMode="External"/><Relationship Id="rId5074" Type="http://schemas.openxmlformats.org/officeDocument/2006/relationships/hyperlink" Target="https://www.facebook.com/share/p/14dHW68qkis/" TargetMode="External"/><Relationship Id="rId5079" Type="http://schemas.openxmlformats.org/officeDocument/2006/relationships/hyperlink" Target="https://www.facebook.com/share/p/14dHW68qkis/" TargetMode="External"/><Relationship Id="rId5077" Type="http://schemas.openxmlformats.org/officeDocument/2006/relationships/hyperlink" Target="https://www.facebook.com/share/p/14dHW68qkis/" TargetMode="External"/><Relationship Id="rId5078" Type="http://schemas.openxmlformats.org/officeDocument/2006/relationships/hyperlink" Target="https://www.facebook.com/share/p/14dHW68qkis/" TargetMode="External"/><Relationship Id="rId5060" Type="http://schemas.openxmlformats.org/officeDocument/2006/relationships/hyperlink" Target="https://www.facebook.com/share/p/1D4CZ3XN4H/" TargetMode="External"/><Relationship Id="rId5061" Type="http://schemas.openxmlformats.org/officeDocument/2006/relationships/hyperlink" Target="https://www.facebook.com/share/p/1D4CZ3XN4H/" TargetMode="External"/><Relationship Id="rId5064" Type="http://schemas.openxmlformats.org/officeDocument/2006/relationships/hyperlink" Target="https://www.facebook.com/share/p/1D4CZ3XN4H/" TargetMode="External"/><Relationship Id="rId5065" Type="http://schemas.openxmlformats.org/officeDocument/2006/relationships/hyperlink" Target="https://www.facebook.com/share/p/1D4CZ3XN4H/" TargetMode="External"/><Relationship Id="rId5062" Type="http://schemas.openxmlformats.org/officeDocument/2006/relationships/hyperlink" Target="https://www.facebook.com/share/p/1D4CZ3XN4H/" TargetMode="External"/><Relationship Id="rId5063" Type="http://schemas.openxmlformats.org/officeDocument/2006/relationships/hyperlink" Target="https://www.facebook.com/share/p/1D4CZ3XN4H/" TargetMode="External"/><Relationship Id="rId5068" Type="http://schemas.openxmlformats.org/officeDocument/2006/relationships/hyperlink" Target="https://www.facebook.com/share/p/1D4CZ3XN4H/" TargetMode="External"/><Relationship Id="rId5069" Type="http://schemas.openxmlformats.org/officeDocument/2006/relationships/hyperlink" Target="https://www.facebook.com/share/p/1D4CZ3XN4H/" TargetMode="External"/><Relationship Id="rId5066" Type="http://schemas.openxmlformats.org/officeDocument/2006/relationships/hyperlink" Target="https://www.facebook.com/share/p/1D4CZ3XN4H/" TargetMode="External"/><Relationship Id="rId5067" Type="http://schemas.openxmlformats.org/officeDocument/2006/relationships/hyperlink" Target="https://www.facebook.com/share/p/1D4CZ3XN4H/" TargetMode="External"/><Relationship Id="rId1576" Type="http://schemas.openxmlformats.org/officeDocument/2006/relationships/hyperlink" Target="https://www.tiktok.com/@abcdefghiloveuonlyu/video/7483369469956377863?is_from_webapp=1&amp;sender_device=pc&amp;web_id=7620734263085139463" TargetMode="External"/><Relationship Id="rId4602" Type="http://schemas.openxmlformats.org/officeDocument/2006/relationships/hyperlink" Target="https://www.tiktok.com/@opuvai.official/video/7631543925735476501?is_from_webapp=1&amp;sender_device=pc&amp;web_id=7640044015366276628" TargetMode="External"/><Relationship Id="rId1577" Type="http://schemas.openxmlformats.org/officeDocument/2006/relationships/hyperlink" Target="https://www.tiktok.com/@rtv_news/video/7395155050449964289?is_from_webapp=1&amp;sender_device=pc&amp;web_id=7620734263085139463" TargetMode="External"/><Relationship Id="rId4601" Type="http://schemas.openxmlformats.org/officeDocument/2006/relationships/hyperlink" Target="https://www.tiktok.com/@opuvai.official/video/7631543925735476501?is_from_webapp=1&amp;sender_device=pc&amp;web_id=7640044015366276628" TargetMode="External"/><Relationship Id="rId1578" Type="http://schemas.openxmlformats.org/officeDocument/2006/relationships/hyperlink" Target="https://www.tiktok.com/@rtv_news/video/7395155050449964289?is_from_webapp=1&amp;sender_device=pc&amp;web_id=7620734263085139463" TargetMode="External"/><Relationship Id="rId4604" Type="http://schemas.openxmlformats.org/officeDocument/2006/relationships/hyperlink" Target="https://www.tiktok.com/@opuvai.official/video/7631543925735476501?is_from_webapp=1&amp;sender_device=pc&amp;web_id=7640044015366276628" TargetMode="External"/><Relationship Id="rId1579" Type="http://schemas.openxmlformats.org/officeDocument/2006/relationships/hyperlink" Target="https://www.tiktok.com/@rtv_news/video/7395155050449964289?is_from_webapp=1&amp;sender_device=pc&amp;web_id=7620734263085139463" TargetMode="External"/><Relationship Id="rId4603" Type="http://schemas.openxmlformats.org/officeDocument/2006/relationships/hyperlink" Target="https://www.tiktok.com/@opuvai.official/video/7631543925735476501?is_from_webapp=1&amp;sender_device=pc&amp;web_id=7640044015366276628" TargetMode="External"/><Relationship Id="rId4606" Type="http://schemas.openxmlformats.org/officeDocument/2006/relationships/hyperlink" Target="https://www.tiktok.com/@opuvai.official/video/7631543925735476501?is_from_webapp=1&amp;sender_device=pc&amp;web_id=7640044015366276628" TargetMode="External"/><Relationship Id="rId4605" Type="http://schemas.openxmlformats.org/officeDocument/2006/relationships/hyperlink" Target="https://www.tiktok.com/@opuvai.official/video/7631543925735476501?is_from_webapp=1&amp;sender_device=pc&amp;web_id=7640044015366276628" TargetMode="External"/><Relationship Id="rId4608" Type="http://schemas.openxmlformats.org/officeDocument/2006/relationships/hyperlink" Target="https://www.tiktok.com/@opuvai.official/video/7631543925735476501?is_from_webapp=1&amp;sender_device=pc&amp;web_id=7640044015366276628" TargetMode="External"/><Relationship Id="rId4607" Type="http://schemas.openxmlformats.org/officeDocument/2006/relationships/hyperlink" Target="https://www.tiktok.com/@opuvai.official/video/7631543925735476501?is_from_webapp=1&amp;sender_device=pc&amp;web_id=7640044015366276628" TargetMode="External"/><Relationship Id="rId4609" Type="http://schemas.openxmlformats.org/officeDocument/2006/relationships/hyperlink" Target="https://www.tiktok.com/@opuvai.official/video/7631543925735476501?is_from_webapp=1&amp;sender_device=pc&amp;web_id=7640044015366276628" TargetMode="External"/><Relationship Id="rId987" Type="http://schemas.openxmlformats.org/officeDocument/2006/relationships/hyperlink" Target="https://www.instagram.com/reel/C6s8znGPq6J/?utm_source=ig_web_copy_link&amp;igsh=MzRlODBiNWFlZA==" TargetMode="External"/><Relationship Id="rId986" Type="http://schemas.openxmlformats.org/officeDocument/2006/relationships/hyperlink" Target="https://www.instagram.com/reel/DXMjSkDEQ0M/?utm_source=ig_web_copy_link&amp;igsh=MzRlODBiNWFlZA==" TargetMode="External"/><Relationship Id="rId985" Type="http://schemas.openxmlformats.org/officeDocument/2006/relationships/hyperlink" Target="https://www.instagram.com/reel/DXMjSkDEQ0M/?utm_source=ig_web_copy_link&amp;igsh=MzRlODBiNWFlZA==" TargetMode="External"/><Relationship Id="rId984" Type="http://schemas.openxmlformats.org/officeDocument/2006/relationships/hyperlink" Target="https://www.instagram.com/p/DXOtE67Etb8/?utm_source=ig_web_copy_link&amp;igsh=MzRlODBiNWFlZA==" TargetMode="External"/><Relationship Id="rId989" Type="http://schemas.openxmlformats.org/officeDocument/2006/relationships/hyperlink" Target="https://www.instagram.com/reel/C6s8znGPq6J/?utm_source=ig_web_copy_link&amp;igsh=MzRlODBiNWFlZA==" TargetMode="External"/><Relationship Id="rId988" Type="http://schemas.openxmlformats.org/officeDocument/2006/relationships/hyperlink" Target="https://www.instagram.com/reel/C6s8znGPq6J/?utm_source=ig_web_copy_link&amp;igsh=MzRlODBiNWFlZA==" TargetMode="External"/><Relationship Id="rId1570" Type="http://schemas.openxmlformats.org/officeDocument/2006/relationships/hyperlink" Target="https://www.facebook.com/share/p/1JDa2K5aG4/" TargetMode="External"/><Relationship Id="rId1571" Type="http://schemas.openxmlformats.org/officeDocument/2006/relationships/hyperlink" Target="https://www.facebook.com/share/p/1JDa2K5aG4/" TargetMode="External"/><Relationship Id="rId983" Type="http://schemas.openxmlformats.org/officeDocument/2006/relationships/hyperlink" Target="https://www.instagram.com/reel/DWPB1-QjQd0/?utm_source=ig_web_copy_link&amp;igsh=MzRlODBiNWFlZA==" TargetMode="External"/><Relationship Id="rId1572" Type="http://schemas.openxmlformats.org/officeDocument/2006/relationships/hyperlink" Target="https://www.facebook.com/share/p/1JDa2K5aG4/" TargetMode="External"/><Relationship Id="rId982" Type="http://schemas.openxmlformats.org/officeDocument/2006/relationships/hyperlink" Target="https://www.instagram.com/reel/DQ4Sz7Okv8c/?igsh=MWMyODRvNWk0d2o1eQ==" TargetMode="External"/><Relationship Id="rId1573" Type="http://schemas.openxmlformats.org/officeDocument/2006/relationships/hyperlink" Target="https://www.tiktok.com/@rmrasel581/video/7489471608575364360?is_from_webapp=1&amp;sender_device=pc&amp;web_id=7620734263085139463" TargetMode="External"/><Relationship Id="rId981" Type="http://schemas.openxmlformats.org/officeDocument/2006/relationships/hyperlink" Target="https://www.instagram.com/reel/DQ4Sz7Okv8c/?igsh=MWMyODRvNWk0d2o1eQ==" TargetMode="External"/><Relationship Id="rId1574" Type="http://schemas.openxmlformats.org/officeDocument/2006/relationships/hyperlink" Target="https://www.tiktok.com/@rmrasel581/video/7489471608575364360?is_from_webapp=1&amp;sender_device=pc&amp;web_id=7620734263085139463" TargetMode="External"/><Relationship Id="rId4600" Type="http://schemas.openxmlformats.org/officeDocument/2006/relationships/hyperlink" Target="https://www.tiktok.com/@opuvai.official/video/7631543925735476501?is_from_webapp=1&amp;sender_device=pc&amp;web_id=7640044015366276628" TargetMode="External"/><Relationship Id="rId980" Type="http://schemas.openxmlformats.org/officeDocument/2006/relationships/hyperlink" Target="https://www.instagram.com/reel/DQ4Sz7Okv8c/?igsh=MWMyODRvNWk0d2o1eQ==" TargetMode="External"/><Relationship Id="rId1575" Type="http://schemas.openxmlformats.org/officeDocument/2006/relationships/hyperlink" Target="https://www.tiktok.com/@obaidulkader097/video/7257989930477980929?is_from_webapp=1&amp;sender_device=pc&amp;web_id=7620734263085139463" TargetMode="External"/><Relationship Id="rId1565" Type="http://schemas.openxmlformats.org/officeDocument/2006/relationships/hyperlink" Target="https://www.facebook.com/share/p/18YTVKwGEa/" TargetMode="External"/><Relationship Id="rId2896" Type="http://schemas.openxmlformats.org/officeDocument/2006/relationships/hyperlink" Target="https://www.tiktok.com/@adolf.khan41/video/7640803948298833172?is_from_webapp=1&amp;sender_device=pc&amp;web_id=7640044015366276628" TargetMode="External"/><Relationship Id="rId1566" Type="http://schemas.openxmlformats.org/officeDocument/2006/relationships/hyperlink" Target="https://www.facebook.com/share/p/1E2dksDdrC/" TargetMode="External"/><Relationship Id="rId2897" Type="http://schemas.openxmlformats.org/officeDocument/2006/relationships/hyperlink" Target="https://www.tiktok.com/@adolf.khan41/video/7640803948298833172?is_from_webapp=1&amp;sender_device=pc&amp;web_id=7640044015366276628" TargetMode="External"/><Relationship Id="rId1567" Type="http://schemas.openxmlformats.org/officeDocument/2006/relationships/hyperlink" Target="https://www.facebook.com/share/p/1E2dksDdrC/" TargetMode="External"/><Relationship Id="rId2898" Type="http://schemas.openxmlformats.org/officeDocument/2006/relationships/hyperlink" Target="https://www.tiktok.com/@adolf.khan41/video/7640803948298833172?is_from_webapp=1&amp;sender_device=pc&amp;web_id=7640044015366276628" TargetMode="External"/><Relationship Id="rId1568" Type="http://schemas.openxmlformats.org/officeDocument/2006/relationships/hyperlink" Target="https://www.facebook.com/share/p/1E2dksDdrC/" TargetMode="External"/><Relationship Id="rId2899" Type="http://schemas.openxmlformats.org/officeDocument/2006/relationships/hyperlink" Target="https://www.tiktok.com/@adolf.khan41/video/7640803948298833172?is_from_webapp=1&amp;sender_device=pc&amp;web_id=7640044015366276628" TargetMode="External"/><Relationship Id="rId1569" Type="http://schemas.openxmlformats.org/officeDocument/2006/relationships/hyperlink" Target="https://www.facebook.com/share/p/1JDa2K5aG4/" TargetMode="External"/><Relationship Id="rId976" Type="http://schemas.openxmlformats.org/officeDocument/2006/relationships/hyperlink" Target="https://www.instagram.com/reel/DXJx-cGjyqr/?igsh=M2kyYjU3N2hnbHJ5" TargetMode="External"/><Relationship Id="rId975" Type="http://schemas.openxmlformats.org/officeDocument/2006/relationships/hyperlink" Target="https://www.instagram.com/reel/DXJx-cGjyqr/?igsh=M2kyYjU3N2hnbHJ5" TargetMode="External"/><Relationship Id="rId974" Type="http://schemas.openxmlformats.org/officeDocument/2006/relationships/hyperlink" Target="https://www.instagram.com/reel/DS6wdzhCRFa/?igsh=NWNkbXN5ZTltYnJi" TargetMode="External"/><Relationship Id="rId973" Type="http://schemas.openxmlformats.org/officeDocument/2006/relationships/hyperlink" Target="https://www.instagram.com/reel/DVjPk11EhsP/?igsh=NGVyZzQwcTRxbTI4" TargetMode="External"/><Relationship Id="rId979" Type="http://schemas.openxmlformats.org/officeDocument/2006/relationships/hyperlink" Target="https://www.instagram.com/reel/DQ4Sz7Okv8c/?igsh=MWMyODRvNWk0d2o1eQ==" TargetMode="External"/><Relationship Id="rId978" Type="http://schemas.openxmlformats.org/officeDocument/2006/relationships/hyperlink" Target="https://www.instagram.com/reel/DXJx-cGjyqr/?igsh=M2kyYjU3N2hnbHJ5" TargetMode="External"/><Relationship Id="rId977" Type="http://schemas.openxmlformats.org/officeDocument/2006/relationships/hyperlink" Target="https://www.instagram.com/reel/DXJx-cGjyqr/?igsh=M2kyYjU3N2hnbHJ5" TargetMode="External"/><Relationship Id="rId2890" Type="http://schemas.openxmlformats.org/officeDocument/2006/relationships/hyperlink" Target="https://www.tiktok.com/@khaledreacts5/video/7530858907405683986?is_from_webapp=1&amp;sender_device=pc&amp;web_id=7640044015366276628" TargetMode="External"/><Relationship Id="rId1560" Type="http://schemas.openxmlformats.org/officeDocument/2006/relationships/hyperlink" Target="https://www.instagram.com/reel/DXzQXjryQRS/?igsh=amJ3NDR5NG5xcmdw" TargetMode="External"/><Relationship Id="rId2891" Type="http://schemas.openxmlformats.org/officeDocument/2006/relationships/hyperlink" Target="https://www.tiktok.com/@adolf.khan41/video/7640803948298833172?is_from_webapp=1&amp;sender_device=pc&amp;web_id=7640044015366276628" TargetMode="External"/><Relationship Id="rId972" Type="http://schemas.openxmlformats.org/officeDocument/2006/relationships/hyperlink" Target="https://www.instagram.com/reel/DXjx_Kqkw8F/?igsh=aDUyaXc1OHZ6dXZu" TargetMode="External"/><Relationship Id="rId1561" Type="http://schemas.openxmlformats.org/officeDocument/2006/relationships/hyperlink" Target="https://www.instagram.com/reel/DXzQXjryQRS/?igsh=amJ3NDR5NG5xcmdw" TargetMode="External"/><Relationship Id="rId2892" Type="http://schemas.openxmlformats.org/officeDocument/2006/relationships/hyperlink" Target="https://www.tiktok.com/@adolf.khan41/video/7640803948298833172?is_from_webapp=1&amp;sender_device=pc&amp;web_id=7640044015366276628" TargetMode="External"/><Relationship Id="rId971" Type="http://schemas.openxmlformats.org/officeDocument/2006/relationships/hyperlink" Target="https://www.instagram.com/reel/DVeCym-EiyV/?igsh=c3k5YzdyMDBvcXJz" TargetMode="External"/><Relationship Id="rId1562" Type="http://schemas.openxmlformats.org/officeDocument/2006/relationships/hyperlink" Target="https://www.facebook.com/share/r/1B2zP3eJPD/" TargetMode="External"/><Relationship Id="rId2893" Type="http://schemas.openxmlformats.org/officeDocument/2006/relationships/hyperlink" Target="https://www.tiktok.com/@adolf.khan41/video/7640803948298833172?is_from_webapp=1&amp;sender_device=pc&amp;web_id=7640044015366276628" TargetMode="External"/><Relationship Id="rId970" Type="http://schemas.openxmlformats.org/officeDocument/2006/relationships/hyperlink" Target="https://www.instagram.com/reel/DVeCym-EiyV/?igsh=c3k5YzdyMDBvcXJz" TargetMode="External"/><Relationship Id="rId1563" Type="http://schemas.openxmlformats.org/officeDocument/2006/relationships/hyperlink" Target="https://www.facebook.com/share/r/1B2zP3eJPD/" TargetMode="External"/><Relationship Id="rId2894" Type="http://schemas.openxmlformats.org/officeDocument/2006/relationships/hyperlink" Target="https://www.tiktok.com/@adolf.khan41/video/7640803948298833172?is_from_webapp=1&amp;sender_device=pc&amp;web_id=7640044015366276628" TargetMode="External"/><Relationship Id="rId1564" Type="http://schemas.openxmlformats.org/officeDocument/2006/relationships/hyperlink" Target="https://www.facebook.com/share/r/1B2zP3eJPD/" TargetMode="External"/><Relationship Id="rId2895" Type="http://schemas.openxmlformats.org/officeDocument/2006/relationships/hyperlink" Target="https://www.tiktok.com/@adolf.khan41/video/7640803948298833172?is_from_webapp=1&amp;sender_device=pc&amp;web_id=7640044015366276628" TargetMode="External"/><Relationship Id="rId1598" Type="http://schemas.openxmlformats.org/officeDocument/2006/relationships/hyperlink" Target="https://www.facebook.com/share/p/18t6dzYmdg/" TargetMode="External"/><Relationship Id="rId4624" Type="http://schemas.openxmlformats.org/officeDocument/2006/relationships/hyperlink" Target="https://www.tiktok.com/@opuvai.official/video/7591336817744563477?is_from_webapp=1&amp;sender_device=pc&amp;web_id=7640044015366276628" TargetMode="External"/><Relationship Id="rId1599" Type="http://schemas.openxmlformats.org/officeDocument/2006/relationships/hyperlink" Target="https://www.facebook.com/share/p/18t6dzYmdg/" TargetMode="External"/><Relationship Id="rId4623" Type="http://schemas.openxmlformats.org/officeDocument/2006/relationships/hyperlink" Target="https://www.tiktok.com/@opuvai.official/video/7602211344858828052?is_from_webapp=1&amp;sender_device=pc&amp;web_id=7640044015366276628" TargetMode="External"/><Relationship Id="rId4626" Type="http://schemas.openxmlformats.org/officeDocument/2006/relationships/hyperlink" Target="https://www.tiktok.com/@opuvai.official/video/7514669334376090887?is_from_webapp=1&amp;sender_device=pc&amp;web_id=7640044015366276628" TargetMode="External"/><Relationship Id="rId4625" Type="http://schemas.openxmlformats.org/officeDocument/2006/relationships/hyperlink" Target="https://www.tiktok.com/@opuvai.official/video/7589831160730029332?is_from_webapp=1&amp;sender_device=pc&amp;web_id=7640044015366276628" TargetMode="External"/><Relationship Id="rId4628" Type="http://schemas.openxmlformats.org/officeDocument/2006/relationships/hyperlink" Target="https://youtube.com/shorts/Mj1ndGRwTO0?si=QHSwNnYjn7Yfch0m" TargetMode="External"/><Relationship Id="rId4627" Type="http://schemas.openxmlformats.org/officeDocument/2006/relationships/hyperlink" Target="https://youtube.com/shorts/Mj1ndGRwTO0?si=QHSwNnYjn7Yfch0m" TargetMode="External"/><Relationship Id="rId4629" Type="http://schemas.openxmlformats.org/officeDocument/2006/relationships/hyperlink" Target="https://youtube.com/shorts/Mj1ndGRwTO0?si=QHSwNnYjn7Yfch0m" TargetMode="External"/><Relationship Id="rId1590" Type="http://schemas.openxmlformats.org/officeDocument/2006/relationships/hyperlink" Target="https://www.tiktok.com/@rtv_news/video/7395155050449964289?is_from_webapp=1&amp;sender_device=pc&amp;web_id=7620734263085139463" TargetMode="External"/><Relationship Id="rId1591" Type="http://schemas.openxmlformats.org/officeDocument/2006/relationships/hyperlink" Target="https://www.tiktok.com/@rtv_news/video/7395155050449964289?is_from_webapp=1&amp;sender_device=pc&amp;web_id=7620734263085139463" TargetMode="External"/><Relationship Id="rId1592" Type="http://schemas.openxmlformats.org/officeDocument/2006/relationships/hyperlink" Target="https://www.tiktok.com/@md_rifat_05/video/7113373670243912986?is_from_webapp=1&amp;sender_device=pc&amp;web_id=7620734263085139463" TargetMode="External"/><Relationship Id="rId1593" Type="http://schemas.openxmlformats.org/officeDocument/2006/relationships/hyperlink" Target="https://www.facebook.com/share/p/18t6dzYmdg/" TargetMode="External"/><Relationship Id="rId1594" Type="http://schemas.openxmlformats.org/officeDocument/2006/relationships/hyperlink" Target="https://www.facebook.com/share/p/18t6dzYmdg/" TargetMode="External"/><Relationship Id="rId4620" Type="http://schemas.openxmlformats.org/officeDocument/2006/relationships/hyperlink" Target="https://www.tiktok.com/@opuvai.official/video/7624474808159603988?is_from_webapp=1&amp;sender_device=pc&amp;web_id=7640044015366276628" TargetMode="External"/><Relationship Id="rId1595" Type="http://schemas.openxmlformats.org/officeDocument/2006/relationships/hyperlink" Target="https://www.facebook.com/share/p/18t6dzYmdg/" TargetMode="External"/><Relationship Id="rId1596" Type="http://schemas.openxmlformats.org/officeDocument/2006/relationships/hyperlink" Target="https://www.facebook.com/share/p/18t6dzYmdg/" TargetMode="External"/><Relationship Id="rId4622" Type="http://schemas.openxmlformats.org/officeDocument/2006/relationships/hyperlink" Target="https://www.tiktok.com/@opuvai.official/video/7602211344858828052?is_from_webapp=1&amp;sender_device=pc&amp;web_id=7640044015366276628" TargetMode="External"/><Relationship Id="rId1597" Type="http://schemas.openxmlformats.org/officeDocument/2006/relationships/hyperlink" Target="https://www.facebook.com/share/p/18t6dzYmdg/" TargetMode="External"/><Relationship Id="rId4621" Type="http://schemas.openxmlformats.org/officeDocument/2006/relationships/hyperlink" Target="https://www.tiktok.com/@opuvai.official/video/7602211344858828052?is_from_webapp=1&amp;sender_device=pc&amp;web_id=7640044015366276628" TargetMode="External"/><Relationship Id="rId1587" Type="http://schemas.openxmlformats.org/officeDocument/2006/relationships/hyperlink" Target="https://www.tiktok.com/@rtv_news/video/7395155050449964289?is_from_webapp=1&amp;sender_device=pc&amp;web_id=7620734263085139463" TargetMode="External"/><Relationship Id="rId4613" Type="http://schemas.openxmlformats.org/officeDocument/2006/relationships/hyperlink" Target="https://www.tiktok.com/@opuvai.official/video/7631543925735476501?is_from_webapp=1&amp;sender_device=pc&amp;web_id=7640044015366276628" TargetMode="External"/><Relationship Id="rId1588" Type="http://schemas.openxmlformats.org/officeDocument/2006/relationships/hyperlink" Target="https://www.tiktok.com/@rtv_news/video/7395155050449964289?is_from_webapp=1&amp;sender_device=pc&amp;web_id=7620734263085139463" TargetMode="External"/><Relationship Id="rId4612" Type="http://schemas.openxmlformats.org/officeDocument/2006/relationships/hyperlink" Target="https://www.tiktok.com/@opuvai.official/video/7631543925735476501?is_from_webapp=1&amp;sender_device=pc&amp;web_id=7640044015366276628" TargetMode="External"/><Relationship Id="rId1589" Type="http://schemas.openxmlformats.org/officeDocument/2006/relationships/hyperlink" Target="https://www.tiktok.com/@rtv_news/video/7395155050449964289?is_from_webapp=1&amp;sender_device=pc&amp;web_id=7620734263085139463" TargetMode="External"/><Relationship Id="rId4615" Type="http://schemas.openxmlformats.org/officeDocument/2006/relationships/hyperlink" Target="https://www.tiktok.com/@opuvai.official/video/7624474808159603988?is_from_webapp=1&amp;sender_device=pc&amp;web_id=7640044015366276628" TargetMode="External"/><Relationship Id="rId4614" Type="http://schemas.openxmlformats.org/officeDocument/2006/relationships/hyperlink" Target="https://www.tiktok.com/@opuvai.official/video/7631543925735476501?is_from_webapp=1&amp;sender_device=pc&amp;web_id=7640044015366276628" TargetMode="External"/><Relationship Id="rId4617" Type="http://schemas.openxmlformats.org/officeDocument/2006/relationships/hyperlink" Target="https://www.tiktok.com/@opuvai.official/video/7624474808159603988?is_from_webapp=1&amp;sender_device=pc&amp;web_id=7640044015366276628" TargetMode="External"/><Relationship Id="rId4616" Type="http://schemas.openxmlformats.org/officeDocument/2006/relationships/hyperlink" Target="https://www.tiktok.com/@opuvai.official/video/7624474808159603988?is_from_webapp=1&amp;sender_device=pc&amp;web_id=7640044015366276628" TargetMode="External"/><Relationship Id="rId4619" Type="http://schemas.openxmlformats.org/officeDocument/2006/relationships/hyperlink" Target="https://www.tiktok.com/@opuvai.official/video/7624474808159603988?is_from_webapp=1&amp;sender_device=pc&amp;web_id=7640044015366276628" TargetMode="External"/><Relationship Id="rId4618" Type="http://schemas.openxmlformats.org/officeDocument/2006/relationships/hyperlink" Target="https://www.tiktok.com/@opuvai.official/video/7624474808159603988?is_from_webapp=1&amp;sender_device=pc&amp;web_id=7640044015366276628" TargetMode="External"/><Relationship Id="rId998" Type="http://schemas.openxmlformats.org/officeDocument/2006/relationships/hyperlink" Target="https://www.facebook.com/share/r/1CRyKTfcP4/" TargetMode="External"/><Relationship Id="rId997" Type="http://schemas.openxmlformats.org/officeDocument/2006/relationships/hyperlink" Target="https://www.facebook.com/share/r/1CRyKTfcP4/" TargetMode="External"/><Relationship Id="rId996" Type="http://schemas.openxmlformats.org/officeDocument/2006/relationships/hyperlink" Target="https://www.facebook.com/share/r/1CRyKTfcP4/" TargetMode="External"/><Relationship Id="rId995" Type="http://schemas.openxmlformats.org/officeDocument/2006/relationships/hyperlink" Target="https://www.facebook.com/share/r/1CRyKTfcP4/" TargetMode="External"/><Relationship Id="rId999" Type="http://schemas.openxmlformats.org/officeDocument/2006/relationships/hyperlink" Target="https://www.facebook.com/share/r/1CRyKTfcP4/" TargetMode="External"/><Relationship Id="rId990" Type="http://schemas.openxmlformats.org/officeDocument/2006/relationships/hyperlink" Target="https://www.instagram.com/reel/C6s8znGPq6J/?utm_source=ig_web_copy_link&amp;igsh=MzRlODBiNWFlZA==" TargetMode="External"/><Relationship Id="rId1580" Type="http://schemas.openxmlformats.org/officeDocument/2006/relationships/hyperlink" Target="https://www.tiktok.com/@rtv_news/video/7395155050449964289?is_from_webapp=1&amp;sender_device=pc&amp;web_id=7620734263085139463" TargetMode="External"/><Relationship Id="rId1581" Type="http://schemas.openxmlformats.org/officeDocument/2006/relationships/hyperlink" Target="https://www.tiktok.com/@rtv_news/video/7395155050449964289?is_from_webapp=1&amp;sender_device=pc&amp;web_id=7620734263085139463" TargetMode="External"/><Relationship Id="rId1582" Type="http://schemas.openxmlformats.org/officeDocument/2006/relationships/hyperlink" Target="https://www.tiktok.com/@rtv_news/video/7395155050449964289?is_from_webapp=1&amp;sender_device=pc&amp;web_id=7620734263085139463" TargetMode="External"/><Relationship Id="rId994" Type="http://schemas.openxmlformats.org/officeDocument/2006/relationships/hyperlink" Target="https://www.facebook.com/share/r/1CRyKTfcP4/" TargetMode="External"/><Relationship Id="rId1583" Type="http://schemas.openxmlformats.org/officeDocument/2006/relationships/hyperlink" Target="https://www.tiktok.com/@rtv_news/video/7395155050449964289?is_from_webapp=1&amp;sender_device=pc&amp;web_id=7620734263085139463" TargetMode="External"/><Relationship Id="rId993" Type="http://schemas.openxmlformats.org/officeDocument/2006/relationships/hyperlink" Target="https://www.instagram.com/reel/DVxZfUckZls/?utm_source=ig_web_copy_link&amp;igsh=MzRlODBiNWFlZA==" TargetMode="External"/><Relationship Id="rId1584" Type="http://schemas.openxmlformats.org/officeDocument/2006/relationships/hyperlink" Target="https://www.tiktok.com/@rtv_news/video/7395155050449964289?is_from_webapp=1&amp;sender_device=pc&amp;web_id=7620734263085139463" TargetMode="External"/><Relationship Id="rId992" Type="http://schemas.openxmlformats.org/officeDocument/2006/relationships/hyperlink" Target="https://www.instagram.com/reel/DVxZfUckZls/?utm_source=ig_web_copy_link&amp;igsh=MzRlODBiNWFlZA==" TargetMode="External"/><Relationship Id="rId1585" Type="http://schemas.openxmlformats.org/officeDocument/2006/relationships/hyperlink" Target="https://www.tiktok.com/@rtv_news/video/7395155050449964289?is_from_webapp=1&amp;sender_device=pc&amp;web_id=7620734263085139463" TargetMode="External"/><Relationship Id="rId4611" Type="http://schemas.openxmlformats.org/officeDocument/2006/relationships/hyperlink" Target="https://www.tiktok.com/@opuvai.official/video/7631543925735476501?is_from_webapp=1&amp;sender_device=pc&amp;web_id=7640044015366276628" TargetMode="External"/><Relationship Id="rId991" Type="http://schemas.openxmlformats.org/officeDocument/2006/relationships/hyperlink" Target="https://www.instagram.com/reel/C6s8znGPq6J/?utm_source=ig_web_copy_link&amp;igsh=MzRlODBiNWFlZA==" TargetMode="External"/><Relationship Id="rId1586" Type="http://schemas.openxmlformats.org/officeDocument/2006/relationships/hyperlink" Target="https://www.tiktok.com/@rtv_news/video/7395155050449964289?is_from_webapp=1&amp;sender_device=pc&amp;web_id=7620734263085139463" TargetMode="External"/><Relationship Id="rId4610" Type="http://schemas.openxmlformats.org/officeDocument/2006/relationships/hyperlink" Target="https://www.tiktok.com/@opuvai.official/video/7631543925735476501?is_from_webapp=1&amp;sender_device=pc&amp;web_id=7640044015366276628" TargetMode="External"/><Relationship Id="rId1532" Type="http://schemas.openxmlformats.org/officeDocument/2006/relationships/hyperlink" Target="https://www.instagram.com/reel/DX4JxkWTMEt/?utm_source=ig_web_copy_link&amp;igsh=MzRlODBiNWFlZA==" TargetMode="External"/><Relationship Id="rId2863" Type="http://schemas.openxmlformats.org/officeDocument/2006/relationships/hyperlink" Target="https://youtube.com/shorts/awfe3QwyZw0?si=m9H6EPhNUzcqpPk_" TargetMode="External"/><Relationship Id="rId1533" Type="http://schemas.openxmlformats.org/officeDocument/2006/relationships/hyperlink" Target="https://www.instagram.com/reel/DX4JxkWTMEt/?utm_source=ig_web_copy_link&amp;igsh=MzRlODBiNWFlZA==" TargetMode="External"/><Relationship Id="rId2864" Type="http://schemas.openxmlformats.org/officeDocument/2006/relationships/hyperlink" Target="https://youtube.com/shorts/awfe3QwyZw0?si=m9H6EPhNUzcqpPk_" TargetMode="External"/><Relationship Id="rId1534" Type="http://schemas.openxmlformats.org/officeDocument/2006/relationships/hyperlink" Target="https://www.instagram.com/reel/DX4JxkWTMEt/?utm_source=ig_web_copy_link&amp;igsh=MzRlODBiNWFlZA==" TargetMode="External"/><Relationship Id="rId2865" Type="http://schemas.openxmlformats.org/officeDocument/2006/relationships/hyperlink" Target="https://youtube.com/shorts/awfe3QwyZw0?si=m9H6EPhNUzcqpPk_" TargetMode="External"/><Relationship Id="rId1535" Type="http://schemas.openxmlformats.org/officeDocument/2006/relationships/hyperlink" Target="https://www.instagram.com/reel/DX4JxkWTMEt/?utm_source=ig_web_copy_link&amp;igsh=MzRlODBiNWFlZA==" TargetMode="External"/><Relationship Id="rId2866" Type="http://schemas.openxmlformats.org/officeDocument/2006/relationships/hyperlink" Target="https://youtube.com/shorts/awfe3QwyZw0?si=m9H6EPhNUzcqpPk_" TargetMode="External"/><Relationship Id="rId1536" Type="http://schemas.openxmlformats.org/officeDocument/2006/relationships/hyperlink" Target="https://www.instagram.com/reel/DXwe7KmxTwD/?utm_source=ig_web_copy_link&amp;igsh=MzRlODBiNWFlZA==" TargetMode="External"/><Relationship Id="rId2867" Type="http://schemas.openxmlformats.org/officeDocument/2006/relationships/hyperlink" Target="https://youtube.com/shorts/awfe3QwyZw0?si=m9H6EPhNUzcqpPk_" TargetMode="External"/><Relationship Id="rId1537" Type="http://schemas.openxmlformats.org/officeDocument/2006/relationships/hyperlink" Target="https://www.instagram.com/reel/DXtWL_XEVlC/?utm_source=ig_web_copy_link&amp;igsh=MzRlODBiNWFlZA==" TargetMode="External"/><Relationship Id="rId2868" Type="http://schemas.openxmlformats.org/officeDocument/2006/relationships/hyperlink" Target="https://youtube.com/shorts/awfe3QwyZw0?si=m9H6EPhNUzcqpPk_" TargetMode="External"/><Relationship Id="rId1538" Type="http://schemas.openxmlformats.org/officeDocument/2006/relationships/hyperlink" Target="https://www.instagram.com/reel/DXtWL_XEVlC/?utm_source=ig_web_copy_link&amp;igsh=MzRlODBiNWFlZA==" TargetMode="External"/><Relationship Id="rId2869" Type="http://schemas.openxmlformats.org/officeDocument/2006/relationships/hyperlink" Target="https://youtube.com/shorts/awfe3QwyZw0?si=m9H6EPhNUzcqpPk_" TargetMode="External"/><Relationship Id="rId1539" Type="http://schemas.openxmlformats.org/officeDocument/2006/relationships/hyperlink" Target="https://www.instagram.com/reel/DXcQj3KAdx3/?utm_source=ig_web_copy_link&amp;igsh=MzRlODBiNWFlZA==" TargetMode="External"/><Relationship Id="rId949" Type="http://schemas.openxmlformats.org/officeDocument/2006/relationships/hyperlink" Target="https://www.facebook.com/share/r/1GZgVuJEpA/" TargetMode="External"/><Relationship Id="rId948" Type="http://schemas.openxmlformats.org/officeDocument/2006/relationships/hyperlink" Target="https://www.facebook.com/share/r/1GZgVuJEpA/" TargetMode="External"/><Relationship Id="rId943" Type="http://schemas.openxmlformats.org/officeDocument/2006/relationships/hyperlink" Target="https://www.facebook.com/share/r/1atrUfpvty/" TargetMode="External"/><Relationship Id="rId942" Type="http://schemas.openxmlformats.org/officeDocument/2006/relationships/hyperlink" Target="https://www.instagram.com/reel/DT2ucdLEkKl/?igsh=MXBiMmc2Z25oZjEyMw==" TargetMode="External"/><Relationship Id="rId941" Type="http://schemas.openxmlformats.org/officeDocument/2006/relationships/hyperlink" Target="https://www.instagram.com/reel/DVL8nCBkvJb/?igsh=MTF4OGw3dWdwMDE4bA==" TargetMode="External"/><Relationship Id="rId940" Type="http://schemas.openxmlformats.org/officeDocument/2006/relationships/hyperlink" Target="https://www.instagram.com/reel/DVL8nCBkvJb/?igsh=MTF4OGw3dWdwMDE4bA==" TargetMode="External"/><Relationship Id="rId947" Type="http://schemas.openxmlformats.org/officeDocument/2006/relationships/hyperlink" Target="https://www.facebook.com/share/r/1GZgVuJEpA/" TargetMode="External"/><Relationship Id="rId946" Type="http://schemas.openxmlformats.org/officeDocument/2006/relationships/hyperlink" Target="https://www.facebook.com/share/r/1GZgVuJEpA/" TargetMode="External"/><Relationship Id="rId945" Type="http://schemas.openxmlformats.org/officeDocument/2006/relationships/hyperlink" Target="https://www.facebook.com/share/r/1GZgVuJEpA/" TargetMode="External"/><Relationship Id="rId944" Type="http://schemas.openxmlformats.org/officeDocument/2006/relationships/hyperlink" Target="https://www.facebook.com/share/r/1atrUfpvty/" TargetMode="External"/><Relationship Id="rId2860" Type="http://schemas.openxmlformats.org/officeDocument/2006/relationships/hyperlink" Target="https://youtube.com/shorts/p4o7nAdZX-8?si=-BCarZ5wSsKY2tYK" TargetMode="External"/><Relationship Id="rId1530" Type="http://schemas.openxmlformats.org/officeDocument/2006/relationships/hyperlink" Target="https://www.instagram.com/reel/DX1RfaqTuJO/?utm_source=ig_web_copy_link&amp;igsh=MzRlODBiNWFlZA==" TargetMode="External"/><Relationship Id="rId2861" Type="http://schemas.openxmlformats.org/officeDocument/2006/relationships/hyperlink" Target="https://youtube.com/shorts/p4o7nAdZX-8?si=-BCarZ5wSsKY2tYK" TargetMode="External"/><Relationship Id="rId1531" Type="http://schemas.openxmlformats.org/officeDocument/2006/relationships/hyperlink" Target="https://www.instagram.com/reel/DX4JxkWTMEt/?utm_source=ig_web_copy_link&amp;igsh=MzRlODBiNWFlZA==" TargetMode="External"/><Relationship Id="rId2862" Type="http://schemas.openxmlformats.org/officeDocument/2006/relationships/hyperlink" Target="https://youtube.com/shorts/awfe3QwyZw0?si=m9H6EPhNUzcqpPk_" TargetMode="External"/><Relationship Id="rId1521" Type="http://schemas.openxmlformats.org/officeDocument/2006/relationships/hyperlink" Target="https://www.instagram.com/reel/DX1RfaqTuJO/?utm_source=ig_web_copy_link&amp;igsh=MzRlODBiNWFlZA==" TargetMode="External"/><Relationship Id="rId2852" Type="http://schemas.openxmlformats.org/officeDocument/2006/relationships/hyperlink" Target="https://youtube.com/shorts/tHeDU0-PxgI?si=ABHARSapENRH5otG" TargetMode="External"/><Relationship Id="rId1522" Type="http://schemas.openxmlformats.org/officeDocument/2006/relationships/hyperlink" Target="https://www.instagram.com/reel/DX1RfaqTuJO/?utm_source=ig_web_copy_link&amp;igsh=MzRlODBiNWFlZA==" TargetMode="External"/><Relationship Id="rId2853" Type="http://schemas.openxmlformats.org/officeDocument/2006/relationships/hyperlink" Target="https://youtube.com/shorts/tHeDU0-PxgI?si=xupXfT6qVca_Zh5C" TargetMode="External"/><Relationship Id="rId1523" Type="http://schemas.openxmlformats.org/officeDocument/2006/relationships/hyperlink" Target="https://www.instagram.com/reel/DX1RfaqTuJO/?utm_source=ig_web_copy_link&amp;igsh=MzRlODBiNWFlZA==" TargetMode="External"/><Relationship Id="rId2854" Type="http://schemas.openxmlformats.org/officeDocument/2006/relationships/hyperlink" Target="https://youtube.com/shorts/tHeDU0-PxgI?si=XwKwTQ-jIcGKL1cO" TargetMode="External"/><Relationship Id="rId1524" Type="http://schemas.openxmlformats.org/officeDocument/2006/relationships/hyperlink" Target="https://www.instagram.com/reel/DX1RfaqTuJO/?utm_source=ig_web_copy_link&amp;igsh=MzRlODBiNWFlZA==" TargetMode="External"/><Relationship Id="rId2855" Type="http://schemas.openxmlformats.org/officeDocument/2006/relationships/hyperlink" Target="https://youtube.com/shorts/p4o7nAdZX-8?si=HdmSb3B590VlaAO7" TargetMode="External"/><Relationship Id="rId1525" Type="http://schemas.openxmlformats.org/officeDocument/2006/relationships/hyperlink" Target="https://www.instagram.com/reel/DX1RfaqTuJO/?utm_source=ig_web_copy_link&amp;igsh=MzRlODBiNWFlZA==" TargetMode="External"/><Relationship Id="rId2856" Type="http://schemas.openxmlformats.org/officeDocument/2006/relationships/hyperlink" Target="https://youtube.com/shorts/p4o7nAdZX-8?si=ZH0QMd6QjwmkXWZB" TargetMode="External"/><Relationship Id="rId1526" Type="http://schemas.openxmlformats.org/officeDocument/2006/relationships/hyperlink" Target="https://www.instagram.com/reel/DX1RfaqTuJO/?utm_source=ig_web_copy_link&amp;igsh=MzRlODBiNWFlZA==" TargetMode="External"/><Relationship Id="rId2857" Type="http://schemas.openxmlformats.org/officeDocument/2006/relationships/hyperlink" Target="https://youtube.com/shorts/p4o7nAdZX-8?si=4vd4BOo63iHgVe-5" TargetMode="External"/><Relationship Id="rId1527" Type="http://schemas.openxmlformats.org/officeDocument/2006/relationships/hyperlink" Target="https://www.instagram.com/reel/DX1RfaqTuJO/?utm_source=ig_web_copy_link&amp;igsh=MzRlODBiNWFlZA==" TargetMode="External"/><Relationship Id="rId2858" Type="http://schemas.openxmlformats.org/officeDocument/2006/relationships/hyperlink" Target="https://youtube.com/shorts/p4o7nAdZX-8?si=zIIVz6Pp_nFHdDvf" TargetMode="External"/><Relationship Id="rId1528" Type="http://schemas.openxmlformats.org/officeDocument/2006/relationships/hyperlink" Target="https://www.instagram.com/reel/DX1RfaqTuJO/?utm_source=ig_web_copy_link&amp;igsh=MzRlODBiNWFlZA==" TargetMode="External"/><Relationship Id="rId2859" Type="http://schemas.openxmlformats.org/officeDocument/2006/relationships/hyperlink" Target="https://youtube.com/shorts/p4o7nAdZX-8?si=QwO2JtJpIT5lSEej" TargetMode="External"/><Relationship Id="rId1529" Type="http://schemas.openxmlformats.org/officeDocument/2006/relationships/hyperlink" Target="https://www.instagram.com/reel/DX1RfaqTuJO/?utm_source=ig_web_copy_link&amp;igsh=MzRlODBiNWFlZA==" TargetMode="External"/><Relationship Id="rId939" Type="http://schemas.openxmlformats.org/officeDocument/2006/relationships/hyperlink" Target="https://www.instagram.com/reel/DVL8nCBkvJb/?igsh=MTF4OGw3dWdwMDE4bA==" TargetMode="External"/><Relationship Id="rId938" Type="http://schemas.openxmlformats.org/officeDocument/2006/relationships/hyperlink" Target="https://www.instagram.com/reel/DVL8nCBkvJb/?igsh=MTF4OGw3dWdwMDE4bA==" TargetMode="External"/><Relationship Id="rId937" Type="http://schemas.openxmlformats.org/officeDocument/2006/relationships/hyperlink" Target="https://www.instagram.com/reel/DVL8nCBkvJb/?igsh=MTF4OGw3dWdwMDE4bA==" TargetMode="External"/><Relationship Id="rId932" Type="http://schemas.openxmlformats.org/officeDocument/2006/relationships/hyperlink" Target="https://www.instagram.com/reel/DXblojyCdlD/?igsh=NHhyM2o0aXV2dWww" TargetMode="External"/><Relationship Id="rId931" Type="http://schemas.openxmlformats.org/officeDocument/2006/relationships/hyperlink" Target="https://www.instagram.com/reel/DXblojyCdlD/?igsh=NHhyM2o0aXV2dWww" TargetMode="External"/><Relationship Id="rId930" Type="http://schemas.openxmlformats.org/officeDocument/2006/relationships/hyperlink" Target="https://www.instagram.com/reel/DXJxRPikl4h/?igsh=eGwxYnluYWwxOWtu" TargetMode="External"/><Relationship Id="rId936" Type="http://schemas.openxmlformats.org/officeDocument/2006/relationships/hyperlink" Target="https://www.instagram.com/reel/DVL8nCBkvJb/?igsh=MTF4OGw3dWdwMDE4bA==" TargetMode="External"/><Relationship Id="rId935" Type="http://schemas.openxmlformats.org/officeDocument/2006/relationships/hyperlink" Target="https://www.instagram.com/reel/DXPAOhWExo-/?igsh=MWd6ZzFvdWgyNGg2MQ==" TargetMode="External"/><Relationship Id="rId934" Type="http://schemas.openxmlformats.org/officeDocument/2006/relationships/hyperlink" Target="https://www.instagram.com/reel/DXblojyCdlD/?igsh=NHhyM2o0aXV2dWww" TargetMode="External"/><Relationship Id="rId933" Type="http://schemas.openxmlformats.org/officeDocument/2006/relationships/hyperlink" Target="https://www.instagram.com/reel/DXblojyCdlD/?igsh=NHhyM2o0aXV2dWww" TargetMode="External"/><Relationship Id="rId2850" Type="http://schemas.openxmlformats.org/officeDocument/2006/relationships/hyperlink" Target="https://youtube.com/shorts/oiiW-42m0fw?si=SWOQrdJItn7CVTI5" TargetMode="External"/><Relationship Id="rId1520" Type="http://schemas.openxmlformats.org/officeDocument/2006/relationships/hyperlink" Target="https://www.instagram.com/reel/DW_lcbcCY1m/?utm_source=ig_web_copy_link&amp;igsh=MzRlODBiNWFlZA==" TargetMode="External"/><Relationship Id="rId2851" Type="http://schemas.openxmlformats.org/officeDocument/2006/relationships/hyperlink" Target="https://youtube.com/shorts/oiiW-42m0fw?si=3ssZeq7ju6EfjrSV" TargetMode="External"/><Relationship Id="rId1554" Type="http://schemas.openxmlformats.org/officeDocument/2006/relationships/hyperlink" Target="https://www.instagram.com/reel/DRr2Szwkoj8/?igsh=ZHVxbDRsZnltMm1w" TargetMode="External"/><Relationship Id="rId2885" Type="http://schemas.openxmlformats.org/officeDocument/2006/relationships/hyperlink" Target="https://www.tiktok.com/@khaledreacts5/video/7530858907405683986?is_from_webapp=1&amp;sender_device=pc&amp;web_id=7640044015366276628" TargetMode="External"/><Relationship Id="rId1555" Type="http://schemas.openxmlformats.org/officeDocument/2006/relationships/hyperlink" Target="https://www.instagram.com/reel/DRr2Szwkoj8/?igsh=ZHVxbDRsZnltMm1w" TargetMode="External"/><Relationship Id="rId2886" Type="http://schemas.openxmlformats.org/officeDocument/2006/relationships/hyperlink" Target="https://www.tiktok.com/@khaledreacts5/video/7530858907405683986?is_from_webapp=1&amp;sender_device=pc&amp;web_id=7640044015366276628" TargetMode="External"/><Relationship Id="rId1556" Type="http://schemas.openxmlformats.org/officeDocument/2006/relationships/hyperlink" Target="https://www.instagram.com/reel/DRr2Szwkoj8/?igsh=ZHVxbDRsZnltMm1w" TargetMode="External"/><Relationship Id="rId2887" Type="http://schemas.openxmlformats.org/officeDocument/2006/relationships/hyperlink" Target="https://www.tiktok.com/@khaledreacts5/video/7530858907405683986?is_from_webapp=1&amp;sender_device=pc&amp;web_id=7640044015366276628" TargetMode="External"/><Relationship Id="rId1557" Type="http://schemas.openxmlformats.org/officeDocument/2006/relationships/hyperlink" Target="https://www.instagram.com/reel/DRr2Szwkoj8/?igsh=ZHVxbDRsZnltMm1w" TargetMode="External"/><Relationship Id="rId2888" Type="http://schemas.openxmlformats.org/officeDocument/2006/relationships/hyperlink" Target="https://www.tiktok.com/@khaledreacts5/video/7530858907405683986?is_from_webapp=1&amp;sender_device=pc&amp;web_id=7640044015366276628" TargetMode="External"/><Relationship Id="rId1558" Type="http://schemas.openxmlformats.org/officeDocument/2006/relationships/hyperlink" Target="https://www.instagram.com/reel/DQMvlpNEi8g/?igsh=MTcyODFxeGs1MjR2dA==" TargetMode="External"/><Relationship Id="rId2889" Type="http://schemas.openxmlformats.org/officeDocument/2006/relationships/hyperlink" Target="https://www.tiktok.com/@khaledreacts5/video/7530858907405683986?is_from_webapp=1&amp;sender_device=pc&amp;web_id=7640044015366276628" TargetMode="External"/><Relationship Id="rId1559" Type="http://schemas.openxmlformats.org/officeDocument/2006/relationships/hyperlink" Target="https://www.instagram.com/reel/DQMvlpNEi8g/?igsh=MTcyODFxeGs1MjR2dA==" TargetMode="External"/><Relationship Id="rId965" Type="http://schemas.openxmlformats.org/officeDocument/2006/relationships/hyperlink" Target="https://www.instagram.com/reel/DVeCym-EiyV/?igsh=c3k5YzdyMDBvcXJz" TargetMode="External"/><Relationship Id="rId964" Type="http://schemas.openxmlformats.org/officeDocument/2006/relationships/hyperlink" Target="https://www.instagram.com/reel/DVeCym-EiyV/?igsh=c3k5YzdyMDBvcXJz" TargetMode="External"/><Relationship Id="rId963" Type="http://schemas.openxmlformats.org/officeDocument/2006/relationships/hyperlink" Target="https://www.facebook.com/share/v/18kLXiq21w/" TargetMode="External"/><Relationship Id="rId962" Type="http://schemas.openxmlformats.org/officeDocument/2006/relationships/hyperlink" Target="https://www.facebook.com/share/r/18Cbkf4hQi/" TargetMode="External"/><Relationship Id="rId969" Type="http://schemas.openxmlformats.org/officeDocument/2006/relationships/hyperlink" Target="https://www.instagram.com/reel/DVeCym-EiyV/?igsh=c3k5YzdyMDBvcXJz" TargetMode="External"/><Relationship Id="rId968" Type="http://schemas.openxmlformats.org/officeDocument/2006/relationships/hyperlink" Target="https://www.instagram.com/reel/DVeCym-EiyV/?igsh=c3k5YzdyMDBvcXJz" TargetMode="External"/><Relationship Id="rId967" Type="http://schemas.openxmlformats.org/officeDocument/2006/relationships/hyperlink" Target="https://www.instagram.com/reel/DVeCym-EiyV/?igsh=c3k5YzdyMDBvcXJz" TargetMode="External"/><Relationship Id="rId966" Type="http://schemas.openxmlformats.org/officeDocument/2006/relationships/hyperlink" Target="https://www.instagram.com/reel/DVeCym-EiyV/?igsh=c3k5YzdyMDBvcXJz" TargetMode="External"/><Relationship Id="rId2880" Type="http://schemas.openxmlformats.org/officeDocument/2006/relationships/hyperlink" Target="https://www.tiktok.com/@khanadolf/video/7597867289467243784?is_from_webapp=1&amp;sender_device=pc&amp;web_id=7640044015366276628" TargetMode="External"/><Relationship Id="rId961" Type="http://schemas.openxmlformats.org/officeDocument/2006/relationships/hyperlink" Target="https://www.facebook.com/share/r/1Cj8a621wd/" TargetMode="External"/><Relationship Id="rId1550" Type="http://schemas.openxmlformats.org/officeDocument/2006/relationships/hyperlink" Target="https://www.instagram.com/reel/DRr2Szwkoj8/?igsh=ZHVxbDRsZnltMm1w" TargetMode="External"/><Relationship Id="rId2881" Type="http://schemas.openxmlformats.org/officeDocument/2006/relationships/hyperlink" Target="https://www.tiktok.com/@khanadolf/video/7597837633737346311?is_from_webapp=1&amp;sender_device=pc&amp;web_id=7640044015366276628" TargetMode="External"/><Relationship Id="rId960" Type="http://schemas.openxmlformats.org/officeDocument/2006/relationships/hyperlink" Target="https://www.facebook.com/share/r/14aG2WM7TYW/" TargetMode="External"/><Relationship Id="rId1551" Type="http://schemas.openxmlformats.org/officeDocument/2006/relationships/hyperlink" Target="https://www.instagram.com/reel/DRr2Szwkoj8/?igsh=ZHVxbDRsZnltMm1w" TargetMode="External"/><Relationship Id="rId2882" Type="http://schemas.openxmlformats.org/officeDocument/2006/relationships/hyperlink" Target="https://www.tiktok.com/@khanadolf/video/7597837633737346311?is_from_webapp=1&amp;sender_device=pc&amp;web_id=7640044015366276628" TargetMode="External"/><Relationship Id="rId1552" Type="http://schemas.openxmlformats.org/officeDocument/2006/relationships/hyperlink" Target="https://www.instagram.com/reel/DRr2Szwkoj8/?igsh=ZHVxbDRsZnltMm1w" TargetMode="External"/><Relationship Id="rId2883" Type="http://schemas.openxmlformats.org/officeDocument/2006/relationships/hyperlink" Target="https://www.tiktok.com/@khanadolf/video/7597837633737346311?is_from_webapp=1&amp;sender_device=pc&amp;web_id=7640044015366276628" TargetMode="External"/><Relationship Id="rId1553" Type="http://schemas.openxmlformats.org/officeDocument/2006/relationships/hyperlink" Target="https://www.instagram.com/reel/DRr2Szwkoj8/?igsh=ZHVxbDRsZnltMm1w" TargetMode="External"/><Relationship Id="rId2884" Type="http://schemas.openxmlformats.org/officeDocument/2006/relationships/hyperlink" Target="https://www.tiktok.com/@khaledreacts5/video/7530858907405683986?is_from_webapp=1&amp;sender_device=pc&amp;web_id=7640044015366276628" TargetMode="External"/><Relationship Id="rId1543" Type="http://schemas.openxmlformats.org/officeDocument/2006/relationships/hyperlink" Target="https://www.instagram.com/reel/DU2PaYeE7_w/?igsh=M3JxNHl2dWF1MWtj" TargetMode="External"/><Relationship Id="rId2874" Type="http://schemas.openxmlformats.org/officeDocument/2006/relationships/hyperlink" Target="https://youtube.com/shorts/awfe3QwyZw0?si=m9H6EPhNUzcqpPk_" TargetMode="External"/><Relationship Id="rId1544" Type="http://schemas.openxmlformats.org/officeDocument/2006/relationships/hyperlink" Target="https://www.instagram.com/reel/DXwQG2JSJPq/?igsh=MWxvcHN2YmNsdmVheg==" TargetMode="External"/><Relationship Id="rId2875" Type="http://schemas.openxmlformats.org/officeDocument/2006/relationships/hyperlink" Target="https://youtube.com/shorts/awfe3QwyZw0?si=m9H6EPhNUzcqpPk_" TargetMode="External"/><Relationship Id="rId1545" Type="http://schemas.openxmlformats.org/officeDocument/2006/relationships/hyperlink" Target="https://www.instagram.com/reel/DXpF4bjjGli/?igsh=dWNmYnV0d3gybDF3" TargetMode="External"/><Relationship Id="rId2876" Type="http://schemas.openxmlformats.org/officeDocument/2006/relationships/hyperlink" Target="https://youtube.com/shorts/awfe3QwyZw0?si=m9H6EPhNUzcqpPk_" TargetMode="External"/><Relationship Id="rId1546" Type="http://schemas.openxmlformats.org/officeDocument/2006/relationships/hyperlink" Target="https://www.instagram.com/reel/DXpF4bjjGli/?igsh=dWNmYnV0d3gybDF3" TargetMode="External"/><Relationship Id="rId2877" Type="http://schemas.openxmlformats.org/officeDocument/2006/relationships/hyperlink" Target="https://youtube.com/shorts/awfe3QwyZw0?si=lqfq7RJSaEY2CPY5" TargetMode="External"/><Relationship Id="rId1547" Type="http://schemas.openxmlformats.org/officeDocument/2006/relationships/hyperlink" Target="https://www.instagram.com/reel/DXm7qsYEnlf/?igsh=djB5YXQxMGRiNjFn" TargetMode="External"/><Relationship Id="rId2878" Type="http://schemas.openxmlformats.org/officeDocument/2006/relationships/hyperlink" Target="https://youtube.com/shorts/awfe3QwyZw0?si=lqfq7RJSaEY2CPY5" TargetMode="External"/><Relationship Id="rId1548" Type="http://schemas.openxmlformats.org/officeDocument/2006/relationships/hyperlink" Target="https://www.instagram.com/reel/DRr2Szwkoj8/?igsh=ZHVxbDRsZnltMm1w" TargetMode="External"/><Relationship Id="rId2879" Type="http://schemas.openxmlformats.org/officeDocument/2006/relationships/hyperlink" Target="https://youtube.com/shorts/awfe3QwyZw0?si=lqfq7RJSaEY2CPY5" TargetMode="External"/><Relationship Id="rId1549" Type="http://schemas.openxmlformats.org/officeDocument/2006/relationships/hyperlink" Target="https://www.instagram.com/reel/DRr2Szwkoj8/?igsh=ZHVxbDRsZnltMm1w" TargetMode="External"/><Relationship Id="rId959" Type="http://schemas.openxmlformats.org/officeDocument/2006/relationships/hyperlink" Target="https://www.facebook.com/share/r/18EqGPoDNW/" TargetMode="External"/><Relationship Id="rId954" Type="http://schemas.openxmlformats.org/officeDocument/2006/relationships/hyperlink" Target="https://www.facebook.com/share/r/1bCTj7dqfK/" TargetMode="External"/><Relationship Id="rId953" Type="http://schemas.openxmlformats.org/officeDocument/2006/relationships/hyperlink" Target="https://www.facebook.com/share/r/1GZgVuJEpA/" TargetMode="External"/><Relationship Id="rId952" Type="http://schemas.openxmlformats.org/officeDocument/2006/relationships/hyperlink" Target="https://www.facebook.com/share/r/1GZgVuJEpA/" TargetMode="External"/><Relationship Id="rId951" Type="http://schemas.openxmlformats.org/officeDocument/2006/relationships/hyperlink" Target="https://www.facebook.com/share/r/1GZgVuJEpA/" TargetMode="External"/><Relationship Id="rId958" Type="http://schemas.openxmlformats.org/officeDocument/2006/relationships/hyperlink" Target="https://www.facebook.com/share/r/1FYzJRERxE/" TargetMode="External"/><Relationship Id="rId957" Type="http://schemas.openxmlformats.org/officeDocument/2006/relationships/hyperlink" Target="https://www.facebook.com/share/r/1FYzJRERxE/" TargetMode="External"/><Relationship Id="rId956" Type="http://schemas.openxmlformats.org/officeDocument/2006/relationships/hyperlink" Target="https://www.facebook.com/share/r/1FYzJRERxE/" TargetMode="External"/><Relationship Id="rId955" Type="http://schemas.openxmlformats.org/officeDocument/2006/relationships/hyperlink" Target="https://www.facebook.com/share/r/1bCTj7dqfK/" TargetMode="External"/><Relationship Id="rId950" Type="http://schemas.openxmlformats.org/officeDocument/2006/relationships/hyperlink" Target="https://www.facebook.com/share/r/1GZgVuJEpA/" TargetMode="External"/><Relationship Id="rId2870" Type="http://schemas.openxmlformats.org/officeDocument/2006/relationships/hyperlink" Target="https://youtube.com/shorts/awfe3QwyZw0?si=m9H6EPhNUzcqpPk_" TargetMode="External"/><Relationship Id="rId1540" Type="http://schemas.openxmlformats.org/officeDocument/2006/relationships/hyperlink" Target="https://www.instagram.com/p/DX1j-JBEoHh/?igsh=a3RmZnprY3V1bDV0" TargetMode="External"/><Relationship Id="rId2871" Type="http://schemas.openxmlformats.org/officeDocument/2006/relationships/hyperlink" Target="https://youtube.com/shorts/awfe3QwyZw0?si=m9H6EPhNUzcqpPk_" TargetMode="External"/><Relationship Id="rId1541" Type="http://schemas.openxmlformats.org/officeDocument/2006/relationships/hyperlink" Target="https://www.instagram.com/p/DX1j-JBEoHh/?igsh=a3RmZnprY3V1bDV0" TargetMode="External"/><Relationship Id="rId2872" Type="http://schemas.openxmlformats.org/officeDocument/2006/relationships/hyperlink" Target="https://youtube.com/shorts/awfe3QwyZw0?si=m9H6EPhNUzcqpPk_" TargetMode="External"/><Relationship Id="rId1542" Type="http://schemas.openxmlformats.org/officeDocument/2006/relationships/hyperlink" Target="https://www.instagram.com/p/DS-CWzBkmxL/?img_index=6&amp;igsh=anNndnh2bzZkano=" TargetMode="External"/><Relationship Id="rId2873" Type="http://schemas.openxmlformats.org/officeDocument/2006/relationships/hyperlink" Target="https://youtube.com/shorts/awfe3QwyZw0?si=m9H6EPhNUzcqpPk_" TargetMode="External"/><Relationship Id="rId2027" Type="http://schemas.openxmlformats.org/officeDocument/2006/relationships/hyperlink" Target="https://www.instagram.com/reel/DXErPbwEYh7/?utm_source=ig_web_copy_link&amp;igsh=MzRlODBiNWFlZA==" TargetMode="External"/><Relationship Id="rId3359" Type="http://schemas.openxmlformats.org/officeDocument/2006/relationships/hyperlink" Target="https://www.facebook.com/share/r/1F8ebrzFTC/" TargetMode="External"/><Relationship Id="rId2028" Type="http://schemas.openxmlformats.org/officeDocument/2006/relationships/hyperlink" Target="https://www.instagram.com/reel/DXErPbwEYh7/?utm_source=ig_web_copy_link&amp;igsh=MzRlODBiNWFlZA==" TargetMode="External"/><Relationship Id="rId3358" Type="http://schemas.openxmlformats.org/officeDocument/2006/relationships/hyperlink" Target="https://www.facebook.com/share/r/1F8ebrzFTC/" TargetMode="External"/><Relationship Id="rId4689" Type="http://schemas.openxmlformats.org/officeDocument/2006/relationships/hyperlink" Target="https://youtube.com/shorts/rOG61tKNXlQ?si=K3-TYCIFzBrzQZsv" TargetMode="External"/><Relationship Id="rId2029" Type="http://schemas.openxmlformats.org/officeDocument/2006/relationships/hyperlink" Target="https://www.instagram.com/reel/DXErPbwEYh7/?utm_source=ig_web_copy_link&amp;igsh=MzRlODBiNWFlZA==" TargetMode="External"/><Relationship Id="rId107" Type="http://schemas.openxmlformats.org/officeDocument/2006/relationships/hyperlink" Target="https://www.tiktok.com/@.mehedi.shuvo.vaiya/video/7622281668878945544?is_from_webapp=1&amp;sender_device=pc&amp;web_id=7620734263085139463" TargetMode="External"/><Relationship Id="rId106" Type="http://schemas.openxmlformats.org/officeDocument/2006/relationships/hyperlink" Target="https://www.tiktok.com/@.mehedi.shuvo.vaiya/video/7622281668878945544?is_from_webapp=1&amp;sender_device=pc&amp;web_id=7620734263085139463" TargetMode="External"/><Relationship Id="rId105" Type="http://schemas.openxmlformats.org/officeDocument/2006/relationships/hyperlink" Target="https://vt.tiktok.com/ZSHLCUXEr/" TargetMode="External"/><Relationship Id="rId104" Type="http://schemas.openxmlformats.org/officeDocument/2006/relationships/hyperlink" Target="https://www.facebook.com/share/v/18aiAeJYdJ/" TargetMode="External"/><Relationship Id="rId109" Type="http://schemas.openxmlformats.org/officeDocument/2006/relationships/hyperlink" Target="https://www.tiktok.com/@.mehedi.shuvo.vaiya/video/7622281668878945544?is_from_webapp=1&amp;sender_device=pc&amp;web_id=7620734263085139463" TargetMode="External"/><Relationship Id="rId4680" Type="http://schemas.openxmlformats.org/officeDocument/2006/relationships/hyperlink" Target="https://youtube.com/shorts/r_qsicmCSIo?si=_3Trtf16s2Dl35Wp" TargetMode="External"/><Relationship Id="rId108" Type="http://schemas.openxmlformats.org/officeDocument/2006/relationships/hyperlink" Target="https://www.tiktok.com/@.mehedi.shuvo.vaiya/video/7622281668878945544?is_from_webapp=1&amp;sender_device=pc&amp;web_id=7620734263085139463" TargetMode="External"/><Relationship Id="rId3351" Type="http://schemas.openxmlformats.org/officeDocument/2006/relationships/hyperlink" Target="https://www.facebook.com/share/r/1F8ebrzFTC/" TargetMode="External"/><Relationship Id="rId4682" Type="http://schemas.openxmlformats.org/officeDocument/2006/relationships/hyperlink" Target="https://youtube.com/shorts/r_qsicmCSIo?si=_3Trtf16s2Dl35Wp" TargetMode="External"/><Relationship Id="rId2020" Type="http://schemas.openxmlformats.org/officeDocument/2006/relationships/hyperlink" Target="https://www.instagram.com/reel/DWouFS8gKrP/?utm_source=ig_web_copy_link&amp;igsh=MzRlODBiNWFlZA==" TargetMode="External"/><Relationship Id="rId3350" Type="http://schemas.openxmlformats.org/officeDocument/2006/relationships/hyperlink" Target="https://www.facebook.com/share/r/1F8ebrzFTC/" TargetMode="External"/><Relationship Id="rId4681" Type="http://schemas.openxmlformats.org/officeDocument/2006/relationships/hyperlink" Target="https://youtube.com/shorts/r_qsicmCSIo?si=_3Trtf16s2Dl35Wp" TargetMode="External"/><Relationship Id="rId2021" Type="http://schemas.openxmlformats.org/officeDocument/2006/relationships/hyperlink" Target="https://www.instagram.com/reel/DWouFS8gKrP/?utm_source=ig_web_copy_link&amp;igsh=MzRlODBiNWFlZA==" TargetMode="External"/><Relationship Id="rId3353" Type="http://schemas.openxmlformats.org/officeDocument/2006/relationships/hyperlink" Target="https://www.facebook.com/share/r/1F8ebrzFTC/" TargetMode="External"/><Relationship Id="rId4684" Type="http://schemas.openxmlformats.org/officeDocument/2006/relationships/hyperlink" Target="https://youtube.com/shorts/rOG61tKNXlQ?si=K3-TYCIFzBrzQZsv" TargetMode="External"/><Relationship Id="rId2022" Type="http://schemas.openxmlformats.org/officeDocument/2006/relationships/hyperlink" Target="https://www.instagram.com/reel/DWouFS8gKrP/?utm_source=ig_web_copy_link&amp;igsh=MzRlODBiNWFlZA==" TargetMode="External"/><Relationship Id="rId3352" Type="http://schemas.openxmlformats.org/officeDocument/2006/relationships/hyperlink" Target="https://www.facebook.com/share/r/1F8ebrzFTC/" TargetMode="External"/><Relationship Id="rId4683" Type="http://schemas.openxmlformats.org/officeDocument/2006/relationships/hyperlink" Target="https://youtube.com/shorts/rOG61tKNXlQ?si=K3-TYCIFzBrzQZsv" TargetMode="External"/><Relationship Id="rId103" Type="http://schemas.openxmlformats.org/officeDocument/2006/relationships/hyperlink" Target="https://www.facebook.com/share/v/18aiAeJYdJ/" TargetMode="External"/><Relationship Id="rId2023" Type="http://schemas.openxmlformats.org/officeDocument/2006/relationships/hyperlink" Target="https://www.instagram.com/reel/DWouFS8gKrP/?utm_source=ig_web_copy_link&amp;igsh=MzRlODBiNWFlZA==" TargetMode="External"/><Relationship Id="rId3355" Type="http://schemas.openxmlformats.org/officeDocument/2006/relationships/hyperlink" Target="https://www.facebook.com/share/r/1F8ebrzFTC/" TargetMode="External"/><Relationship Id="rId4686" Type="http://schemas.openxmlformats.org/officeDocument/2006/relationships/hyperlink" Target="https://youtube.com/shorts/rOG61tKNXlQ?si=K3-TYCIFzBrzQZsv" TargetMode="External"/><Relationship Id="rId102" Type="http://schemas.openxmlformats.org/officeDocument/2006/relationships/hyperlink" Target="https://www.facebook.com/share/v/18aiAeJYdJ/" TargetMode="External"/><Relationship Id="rId2024" Type="http://schemas.openxmlformats.org/officeDocument/2006/relationships/hyperlink" Target="https://www.instagram.com/reel/DWouFS8gKrP/?utm_source=ig_web_copy_link&amp;igsh=MzRlODBiNWFlZA==" TargetMode="External"/><Relationship Id="rId3354" Type="http://schemas.openxmlformats.org/officeDocument/2006/relationships/hyperlink" Target="https://www.facebook.com/share/r/1F8ebrzFTC/" TargetMode="External"/><Relationship Id="rId4685" Type="http://schemas.openxmlformats.org/officeDocument/2006/relationships/hyperlink" Target="https://youtube.com/shorts/rOG61tKNXlQ?si=K3-TYCIFzBrzQZsv" TargetMode="External"/><Relationship Id="rId101" Type="http://schemas.openxmlformats.org/officeDocument/2006/relationships/hyperlink" Target="https://www.facebook.com/share/v/18aiAeJYdJ/" TargetMode="External"/><Relationship Id="rId2025" Type="http://schemas.openxmlformats.org/officeDocument/2006/relationships/hyperlink" Target="https://www.instagram.com/reel/DWouFS8gKrP/?utm_source=ig_web_copy_link&amp;igsh=MzRlODBiNWFlZA==" TargetMode="External"/><Relationship Id="rId3357" Type="http://schemas.openxmlformats.org/officeDocument/2006/relationships/hyperlink" Target="https://www.facebook.com/share/r/1F8ebrzFTC/" TargetMode="External"/><Relationship Id="rId4688" Type="http://schemas.openxmlformats.org/officeDocument/2006/relationships/hyperlink" Target="https://youtube.com/shorts/rOG61tKNXlQ?si=K3-TYCIFzBrzQZsv" TargetMode="External"/><Relationship Id="rId100" Type="http://schemas.openxmlformats.org/officeDocument/2006/relationships/hyperlink" Target="https://www.facebook.com/share/r/18dXNcorHS/" TargetMode="External"/><Relationship Id="rId2026" Type="http://schemas.openxmlformats.org/officeDocument/2006/relationships/hyperlink" Target="https://www.instagram.com/reel/DWouFS8gKrP/?utm_source=ig_web_copy_link&amp;igsh=MzRlODBiNWFlZA==" TargetMode="External"/><Relationship Id="rId3356" Type="http://schemas.openxmlformats.org/officeDocument/2006/relationships/hyperlink" Target="https://www.facebook.com/share/r/1F8ebrzFTC/" TargetMode="External"/><Relationship Id="rId4687" Type="http://schemas.openxmlformats.org/officeDocument/2006/relationships/hyperlink" Target="https://youtube.com/shorts/rOG61tKNXlQ?si=K3-TYCIFzBrzQZsv" TargetMode="External"/><Relationship Id="rId2016" Type="http://schemas.openxmlformats.org/officeDocument/2006/relationships/hyperlink" Target="https://www.instagram.com/reel/DWouFS8gKrP/?utm_source=ig_web_copy_link&amp;igsh=MzRlODBiNWFlZA==" TargetMode="External"/><Relationship Id="rId3348" Type="http://schemas.openxmlformats.org/officeDocument/2006/relationships/hyperlink" Target="https://www.tiktok.com/@tanvirliveibn/video/7582258804214025489?is_from_webapp=1&amp;sender_device=pc&amp;web_id=7640044015366276628" TargetMode="External"/><Relationship Id="rId4679" Type="http://schemas.openxmlformats.org/officeDocument/2006/relationships/hyperlink" Target="https://youtube.com/shorts/r_qsicmCSIo?si=_3Trtf16s2Dl35Wp" TargetMode="External"/><Relationship Id="rId2017" Type="http://schemas.openxmlformats.org/officeDocument/2006/relationships/hyperlink" Target="https://www.instagram.com/reel/DWouFS8gKrP/?utm_source=ig_web_copy_link&amp;igsh=MzRlODBiNWFlZA==" TargetMode="External"/><Relationship Id="rId3347" Type="http://schemas.openxmlformats.org/officeDocument/2006/relationships/hyperlink" Target="https://www.tiktok.com/@newsradar7510/photo/7624584849927589127?is_from_webapp=1&amp;sender_device=pc&amp;web_id=7640044015366276628" TargetMode="External"/><Relationship Id="rId4678" Type="http://schemas.openxmlformats.org/officeDocument/2006/relationships/hyperlink" Target="https://youtube.com/shorts/r_qsicmCSIo?si=_3Trtf16s2Dl35Wp" TargetMode="External"/><Relationship Id="rId2018" Type="http://schemas.openxmlformats.org/officeDocument/2006/relationships/hyperlink" Target="https://www.instagram.com/reel/DWouFS8gKrP/?utm_source=ig_web_copy_link&amp;igsh=MzRlODBiNWFlZA==" TargetMode="External"/><Relationship Id="rId2019" Type="http://schemas.openxmlformats.org/officeDocument/2006/relationships/hyperlink" Target="https://www.instagram.com/reel/DWouFS8gKrP/?utm_source=ig_web_copy_link&amp;igsh=MzRlODBiNWFlZA==" TargetMode="External"/><Relationship Id="rId3349" Type="http://schemas.openxmlformats.org/officeDocument/2006/relationships/hyperlink" Target="https://www.tiktok.com/@tanvirliveibn/video/7582258804214025489?is_from_webapp=1&amp;sender_device=pc&amp;web_id=7640044015366276628" TargetMode="External"/><Relationship Id="rId3340" Type="http://schemas.openxmlformats.org/officeDocument/2006/relationships/hyperlink" Target="https://www.tiktok.com/@ahad_extra1/video/7533609966326926600?is_from_webapp=1&amp;sender_device=pc&amp;web_id=7640044015366276628" TargetMode="External"/><Relationship Id="rId4671" Type="http://schemas.openxmlformats.org/officeDocument/2006/relationships/hyperlink" Target="https://youtube.com/shorts/r_qsicmCSIo?si=_3Trtf16s2Dl35Wp" TargetMode="External"/><Relationship Id="rId4670" Type="http://schemas.openxmlformats.org/officeDocument/2006/relationships/hyperlink" Target="https://youtube.com/shorts/r_qsicmCSIo?si=_3Trtf16s2Dl35Wp" TargetMode="External"/><Relationship Id="rId2010" Type="http://schemas.openxmlformats.org/officeDocument/2006/relationships/hyperlink" Target="https://www.instagram.com/reel/DWouFS8gKrP/?utm_source=ig_web_copy_link&amp;igsh=MzRlODBiNWFlZA==" TargetMode="External"/><Relationship Id="rId3342" Type="http://schemas.openxmlformats.org/officeDocument/2006/relationships/hyperlink" Target="https://www.tiktok.com/@ahad_extra1/video/7533609966326926600?is_from_webapp=1&amp;sender_device=pc&amp;web_id=7640044015366276628" TargetMode="External"/><Relationship Id="rId4673" Type="http://schemas.openxmlformats.org/officeDocument/2006/relationships/hyperlink" Target="https://youtube.com/shorts/r_qsicmCSIo?si=_3Trtf16s2Dl35Wp" TargetMode="External"/><Relationship Id="rId2011" Type="http://schemas.openxmlformats.org/officeDocument/2006/relationships/hyperlink" Target="https://www.instagram.com/reel/DWouFS8gKrP/?utm_source=ig_web_copy_link&amp;igsh=MzRlODBiNWFlZA==" TargetMode="External"/><Relationship Id="rId3341" Type="http://schemas.openxmlformats.org/officeDocument/2006/relationships/hyperlink" Target="https://www.tiktok.com/@ahad_extra1/video/7533609966326926600?is_from_webapp=1&amp;sender_device=pc&amp;web_id=7640044015366276628" TargetMode="External"/><Relationship Id="rId4672" Type="http://schemas.openxmlformats.org/officeDocument/2006/relationships/hyperlink" Target="https://youtube.com/shorts/r_qsicmCSIo?si=_3Trtf16s2Dl35Wp" TargetMode="External"/><Relationship Id="rId2012" Type="http://schemas.openxmlformats.org/officeDocument/2006/relationships/hyperlink" Target="https://www.instagram.com/reel/DWouFS8gKrP/?utm_source=ig_web_copy_link&amp;igsh=MzRlODBiNWFlZA==" TargetMode="External"/><Relationship Id="rId3344" Type="http://schemas.openxmlformats.org/officeDocument/2006/relationships/hyperlink" Target="https://www.tiktok.com/@ahad_extra1/video/7533609966326926600?is_from_webapp=1&amp;sender_device=pc&amp;web_id=7640044015366276628" TargetMode="External"/><Relationship Id="rId4675" Type="http://schemas.openxmlformats.org/officeDocument/2006/relationships/hyperlink" Target="https://youtube.com/shorts/r_qsicmCSIo?si=_3Trtf16s2Dl35Wp" TargetMode="External"/><Relationship Id="rId2013" Type="http://schemas.openxmlformats.org/officeDocument/2006/relationships/hyperlink" Target="https://www.instagram.com/reel/DWouFS8gKrP/?utm_source=ig_web_copy_link&amp;igsh=MzRlODBiNWFlZA==" TargetMode="External"/><Relationship Id="rId3343" Type="http://schemas.openxmlformats.org/officeDocument/2006/relationships/hyperlink" Target="https://www.tiktok.com/@ahad_extra1/video/7533609966326926600?is_from_webapp=1&amp;sender_device=pc&amp;web_id=7640044015366276628" TargetMode="External"/><Relationship Id="rId4674" Type="http://schemas.openxmlformats.org/officeDocument/2006/relationships/hyperlink" Target="https://youtube.com/shorts/r_qsicmCSIo?si=_3Trtf16s2Dl35Wp" TargetMode="External"/><Relationship Id="rId2014" Type="http://schemas.openxmlformats.org/officeDocument/2006/relationships/hyperlink" Target="https://www.instagram.com/reel/DWouFS8gKrP/?utm_source=ig_web_copy_link&amp;igsh=MzRlODBiNWFlZA==" TargetMode="External"/><Relationship Id="rId3346" Type="http://schemas.openxmlformats.org/officeDocument/2006/relationships/hyperlink" Target="https://www.tiktok.com/@ahad_extra1/video/7533609966326926600?is_from_webapp=1&amp;sender_device=pc&amp;web_id=7640044015366276628" TargetMode="External"/><Relationship Id="rId4677" Type="http://schemas.openxmlformats.org/officeDocument/2006/relationships/hyperlink" Target="https://youtube.com/shorts/r_qsicmCSIo?si=_3Trtf16s2Dl35Wp" TargetMode="External"/><Relationship Id="rId2015" Type="http://schemas.openxmlformats.org/officeDocument/2006/relationships/hyperlink" Target="https://www.instagram.com/reel/DWouFS8gKrP/?utm_source=ig_web_copy_link&amp;igsh=MzRlODBiNWFlZA==" TargetMode="External"/><Relationship Id="rId3345" Type="http://schemas.openxmlformats.org/officeDocument/2006/relationships/hyperlink" Target="https://www.tiktok.com/@ahad_extra1/video/7533609966326926600?is_from_webapp=1&amp;sender_device=pc&amp;web_id=7640044015366276628" TargetMode="External"/><Relationship Id="rId4676" Type="http://schemas.openxmlformats.org/officeDocument/2006/relationships/hyperlink" Target="https://youtube.com/shorts/r_qsicmCSIo?si=_3Trtf16s2Dl35Wp" TargetMode="External"/><Relationship Id="rId2049" Type="http://schemas.openxmlformats.org/officeDocument/2006/relationships/hyperlink" Target="https://www.instagram.com/reel/DVq4TT1EZgO/?utm_source=ig_web_copy_link&amp;igsh=NTc4MTIwNjQ2YQ==" TargetMode="External"/><Relationship Id="rId129" Type="http://schemas.openxmlformats.org/officeDocument/2006/relationships/hyperlink" Target="https://youtu.be/ZqRpoJNEFOM?si=_q6Pxno1IyxOuUll" TargetMode="External"/><Relationship Id="rId128" Type="http://schemas.openxmlformats.org/officeDocument/2006/relationships/hyperlink" Target="https://youtu.be/ZqRpoJNEFOM?si=_q6Pxno1IyxOuUll" TargetMode="External"/><Relationship Id="rId127" Type="http://schemas.openxmlformats.org/officeDocument/2006/relationships/hyperlink" Target="https://youtu.be/ZqRpoJNEFOM?si=_q6Pxno1IyxOuUll" TargetMode="External"/><Relationship Id="rId126" Type="http://schemas.openxmlformats.org/officeDocument/2006/relationships/hyperlink" Target="https://youtu.be/ZqRpoJNEFOM?si=_q6Pxno1IyxOuUll" TargetMode="External"/><Relationship Id="rId3371" Type="http://schemas.openxmlformats.org/officeDocument/2006/relationships/hyperlink" Target="https://www.facebook.com/reel/1535180871531620" TargetMode="External"/><Relationship Id="rId2040" Type="http://schemas.openxmlformats.org/officeDocument/2006/relationships/hyperlink" Target="https://www.instagram.com/reel/DXrQ3ooEjMx/?utm_source=ig_web_copy_link&amp;igsh=MzRlODBiNWFlZA==" TargetMode="External"/><Relationship Id="rId3370" Type="http://schemas.openxmlformats.org/officeDocument/2006/relationships/hyperlink" Target="https://www.facebook.com/reel/1535180871531620" TargetMode="External"/><Relationship Id="rId121" Type="http://schemas.openxmlformats.org/officeDocument/2006/relationships/hyperlink" Target="https://youtu.be/1QDRH_XXgVQ?si=jeUFakkun1RrhjO4" TargetMode="External"/><Relationship Id="rId2041" Type="http://schemas.openxmlformats.org/officeDocument/2006/relationships/hyperlink" Target="https://www.instagram.com/reel/DXrQ3ooEjMx/?utm_source=ig_web_copy_link&amp;igsh=MzRlODBiNWFlZA==" TargetMode="External"/><Relationship Id="rId3373" Type="http://schemas.openxmlformats.org/officeDocument/2006/relationships/hyperlink" Target="https://www.facebook.com/reel/1535180871531620" TargetMode="External"/><Relationship Id="rId120" Type="http://schemas.openxmlformats.org/officeDocument/2006/relationships/hyperlink" Target="https://youtu.be/712DTB5OMos?si=-8MwPFM-Vcw0fFJv" TargetMode="External"/><Relationship Id="rId2042" Type="http://schemas.openxmlformats.org/officeDocument/2006/relationships/hyperlink" Target="https://www.instagram.com/reel/DXrQ3ooEjMx/?utm_source=ig_web_copy_link&amp;igsh=MzRlODBiNWFlZA==" TargetMode="External"/><Relationship Id="rId3372" Type="http://schemas.openxmlformats.org/officeDocument/2006/relationships/hyperlink" Target="https://www.facebook.com/reel/1535180871531620" TargetMode="External"/><Relationship Id="rId2043" Type="http://schemas.openxmlformats.org/officeDocument/2006/relationships/hyperlink" Target="https://www.instagram.com/reel/DVq4TT1EZgO/?utm_source=ig_web_copy_link&amp;igsh=MzRlODBiNWFlZA==" TargetMode="External"/><Relationship Id="rId3375" Type="http://schemas.openxmlformats.org/officeDocument/2006/relationships/hyperlink" Target="https://www.facebook.com/reel/1535180871531620" TargetMode="External"/><Relationship Id="rId2044" Type="http://schemas.openxmlformats.org/officeDocument/2006/relationships/hyperlink" Target="https://www.instagram.com/reel/DVq4TT1EZgO/?utm_source=ig_web_copy_link&amp;igsh=NTc4MTIwNjQ2YQ==" TargetMode="External"/><Relationship Id="rId3374" Type="http://schemas.openxmlformats.org/officeDocument/2006/relationships/hyperlink" Target="https://www.facebook.com/reel/1535180871531620" TargetMode="External"/><Relationship Id="rId125" Type="http://schemas.openxmlformats.org/officeDocument/2006/relationships/hyperlink" Target="https://youtu.be/ZqRpoJNEFOM?si=_q6Pxno1IyxOuUll" TargetMode="External"/><Relationship Id="rId2045" Type="http://schemas.openxmlformats.org/officeDocument/2006/relationships/hyperlink" Target="https://www.instagram.com/reel/DVq4TT1EZgO/?utm_source=ig_web_copy_link&amp;igsh=NTc4MTIwNjQ2YQ==" TargetMode="External"/><Relationship Id="rId3377" Type="http://schemas.openxmlformats.org/officeDocument/2006/relationships/hyperlink" Target="https://www.facebook.com/reel/1535180871531620" TargetMode="External"/><Relationship Id="rId124" Type="http://schemas.openxmlformats.org/officeDocument/2006/relationships/hyperlink" Target="https://youtu.be/ZqRpoJNEFOM?si=_q6Pxno1IyxOuUll" TargetMode="External"/><Relationship Id="rId2046" Type="http://schemas.openxmlformats.org/officeDocument/2006/relationships/hyperlink" Target="https://www.instagram.com/reel/DVq4TT1EZgO/?utm_source=ig_web_copy_link&amp;igsh=NTc4MTIwNjQ2YQ==" TargetMode="External"/><Relationship Id="rId3376" Type="http://schemas.openxmlformats.org/officeDocument/2006/relationships/hyperlink" Target="https://www.facebook.com/reel/1535180871531620" TargetMode="External"/><Relationship Id="rId123" Type="http://schemas.openxmlformats.org/officeDocument/2006/relationships/hyperlink" Target="https://youtu.be/ZqRpoJNEFOM?si=_q6Pxno1IyxOuUll" TargetMode="External"/><Relationship Id="rId2047" Type="http://schemas.openxmlformats.org/officeDocument/2006/relationships/hyperlink" Target="https://www.instagram.com/reel/DVq4TT1EZgO/?utm_source=ig_web_copy_link&amp;igsh=NTc4MTIwNjQ2YQ==" TargetMode="External"/><Relationship Id="rId3379" Type="http://schemas.openxmlformats.org/officeDocument/2006/relationships/hyperlink" Target="https://www.facebook.com/reel/1535180871531620" TargetMode="External"/><Relationship Id="rId122" Type="http://schemas.openxmlformats.org/officeDocument/2006/relationships/hyperlink" Target="https://youtu.be/1QDRH_XXgVQ?si=jeUFakkun1RrhjO5" TargetMode="External"/><Relationship Id="rId2048" Type="http://schemas.openxmlformats.org/officeDocument/2006/relationships/hyperlink" Target="https://www.instagram.com/reel/DVq4TT1EZgO/?utm_source=ig_web_copy_link&amp;igsh=NTc4MTIwNjQ2YQ==" TargetMode="External"/><Relationship Id="rId3378" Type="http://schemas.openxmlformats.org/officeDocument/2006/relationships/hyperlink" Target="https://www.facebook.com/reel/1535180871531620" TargetMode="External"/><Relationship Id="rId2038" Type="http://schemas.openxmlformats.org/officeDocument/2006/relationships/hyperlink" Target="https://www.instagram.com/reel/DXrQ3ooEjMx/?utm_source=ig_web_copy_link&amp;igsh=MzRlODBiNWFlZA==" TargetMode="External"/><Relationship Id="rId2039" Type="http://schemas.openxmlformats.org/officeDocument/2006/relationships/hyperlink" Target="https://www.instagram.com/reel/DXrQ3ooEjMx/?utm_source=ig_web_copy_link&amp;igsh=MzRlODBiNWFlZA==" TargetMode="External"/><Relationship Id="rId3369" Type="http://schemas.openxmlformats.org/officeDocument/2006/relationships/hyperlink" Target="https://www.facebook.com/reel/1535180871531620" TargetMode="External"/><Relationship Id="rId118" Type="http://schemas.openxmlformats.org/officeDocument/2006/relationships/hyperlink" Target="https://youtu.be/712DTB5OMos?si=-8MwPFM-Vcw0fFJv" TargetMode="External"/><Relationship Id="rId117" Type="http://schemas.openxmlformats.org/officeDocument/2006/relationships/hyperlink" Target="https://youtu.be/712DTB5OMos?si=-8MwPFM-Vcw0fFJv" TargetMode="External"/><Relationship Id="rId116" Type="http://schemas.openxmlformats.org/officeDocument/2006/relationships/hyperlink" Target="https://youtu.be/712DTB5OMos?si=-8MwPFM-Vcw0fFJv" TargetMode="External"/><Relationship Id="rId115" Type="http://schemas.openxmlformats.org/officeDocument/2006/relationships/hyperlink" Target="https://youtu.be/712DTB5OMos?si=-8MwPFM-Vcw0fFJv" TargetMode="External"/><Relationship Id="rId3360" Type="http://schemas.openxmlformats.org/officeDocument/2006/relationships/hyperlink" Target="https://www.facebook.com/share/r/1F8ebrzFTC/" TargetMode="External"/><Relationship Id="rId4691" Type="http://schemas.openxmlformats.org/officeDocument/2006/relationships/hyperlink" Target="https://youtube.com/shorts/rOG61tKNXlQ?si=K3-TYCIFzBrzQZsv" TargetMode="External"/><Relationship Id="rId119" Type="http://schemas.openxmlformats.org/officeDocument/2006/relationships/hyperlink" Target="https://youtu.be/712DTB5OMos?si=-8MwPFM-Vcw0fFJv" TargetMode="External"/><Relationship Id="rId4690" Type="http://schemas.openxmlformats.org/officeDocument/2006/relationships/hyperlink" Target="https://youtube.com/shorts/rOG61tKNXlQ?si=K3-TYCIFzBrzQZsv" TargetMode="External"/><Relationship Id="rId110" Type="http://schemas.openxmlformats.org/officeDocument/2006/relationships/hyperlink" Target="https://www.tiktok.com/@.mehedi.shuvo.vaiya/video/7622281668878945544?is_from_webapp=1&amp;sender_device=pc&amp;web_id=7620734263085139463" TargetMode="External"/><Relationship Id="rId2030" Type="http://schemas.openxmlformats.org/officeDocument/2006/relationships/hyperlink" Target="https://www.instagram.com/reel/DYCmQnCCKfv/?utm_source=ig_web_copy_link" TargetMode="External"/><Relationship Id="rId3362" Type="http://schemas.openxmlformats.org/officeDocument/2006/relationships/hyperlink" Target="https://www.facebook.com/share/r/1F8ebrzFTC/" TargetMode="External"/><Relationship Id="rId4693" Type="http://schemas.openxmlformats.org/officeDocument/2006/relationships/hyperlink" Target="https://youtube.com/shorts/rOG61tKNXlQ?si=K3-TYCIFzBrzQZsv" TargetMode="External"/><Relationship Id="rId2031" Type="http://schemas.openxmlformats.org/officeDocument/2006/relationships/hyperlink" Target="https://www.instagram.com/reel/DXxwxxZROmL/?utm_source=ig_web_copy_link&amp;igsh=MzRlODBiNWFlZA==" TargetMode="External"/><Relationship Id="rId3361" Type="http://schemas.openxmlformats.org/officeDocument/2006/relationships/hyperlink" Target="https://www.facebook.com/share/r/1F8ebrzFTC/" TargetMode="External"/><Relationship Id="rId4692" Type="http://schemas.openxmlformats.org/officeDocument/2006/relationships/hyperlink" Target="https://youtube.com/shorts/rOG61tKNXlQ?si=K3-TYCIFzBrzQZsv" TargetMode="External"/><Relationship Id="rId2032" Type="http://schemas.openxmlformats.org/officeDocument/2006/relationships/hyperlink" Target="https://www.instagram.com/reel/DXxwxxZROmL/?utm_source=ig_web_copy_link&amp;igsh=MzRlODBiNWFlZA==" TargetMode="External"/><Relationship Id="rId3364" Type="http://schemas.openxmlformats.org/officeDocument/2006/relationships/hyperlink" Target="https://www.facebook.com/share/v/1EG272kndB/" TargetMode="External"/><Relationship Id="rId4695" Type="http://schemas.openxmlformats.org/officeDocument/2006/relationships/hyperlink" Target="https://youtube.com/shorts/rOG61tKNXlQ?si=K3-TYCIFzBrzQZsv" TargetMode="External"/><Relationship Id="rId2033" Type="http://schemas.openxmlformats.org/officeDocument/2006/relationships/hyperlink" Target="https://www.instagram.com/reel/DXIXdMeFafl/?utm_source=ig_web_copy_link&amp;igsh=MzRlODBiNWFlZA==" TargetMode="External"/><Relationship Id="rId3363" Type="http://schemas.openxmlformats.org/officeDocument/2006/relationships/hyperlink" Target="https://www.facebook.com/share/r/1F8ebrzFTC/" TargetMode="External"/><Relationship Id="rId4694" Type="http://schemas.openxmlformats.org/officeDocument/2006/relationships/hyperlink" Target="https://youtube.com/shorts/rOG61tKNXlQ?si=K3-TYCIFzBrzQZsv" TargetMode="External"/><Relationship Id="rId114" Type="http://schemas.openxmlformats.org/officeDocument/2006/relationships/hyperlink" Target="https://youtu.be/712DTB5OMos?si=-8MwPFM-Vcw0fFJv" TargetMode="External"/><Relationship Id="rId2034" Type="http://schemas.openxmlformats.org/officeDocument/2006/relationships/hyperlink" Target="https://www.instagram.com/reel/DXIXdMeFafl/?utm_source=ig_web_copy_link&amp;igsh=MzRlODBiNWFlZA==" TargetMode="External"/><Relationship Id="rId3366" Type="http://schemas.openxmlformats.org/officeDocument/2006/relationships/hyperlink" Target="https://www.facebook.com/reel/1535180871531620" TargetMode="External"/><Relationship Id="rId4697" Type="http://schemas.openxmlformats.org/officeDocument/2006/relationships/hyperlink" Target="https://youtube.com/shorts/rOG61tKNXlQ?si=K3-TYCIFzBrzQZsv" TargetMode="External"/><Relationship Id="rId113" Type="http://schemas.openxmlformats.org/officeDocument/2006/relationships/hyperlink" Target="https://youtu.be/712DTB5OMos?si=-8MwPFM-Vcw0fFJv" TargetMode="External"/><Relationship Id="rId2035" Type="http://schemas.openxmlformats.org/officeDocument/2006/relationships/hyperlink" Target="https://www.instagram.com/reel/DXIXdMeFafl/?utm_source=ig_web_copy_link&amp;igsh=MzRlODBiNWFlZA==" TargetMode="External"/><Relationship Id="rId3365" Type="http://schemas.openxmlformats.org/officeDocument/2006/relationships/hyperlink" Target="https://www.facebook.com/reel/1535180871531620" TargetMode="External"/><Relationship Id="rId4696" Type="http://schemas.openxmlformats.org/officeDocument/2006/relationships/hyperlink" Target="https://youtube.com/shorts/rOG61tKNXlQ?si=K3-TYCIFzBrzQZsv" TargetMode="External"/><Relationship Id="rId112" Type="http://schemas.openxmlformats.org/officeDocument/2006/relationships/hyperlink" Target="https://youtu.be/712DTB5OMos?si=-8MwPFM-Vcw0fFJv" TargetMode="External"/><Relationship Id="rId2036" Type="http://schemas.openxmlformats.org/officeDocument/2006/relationships/hyperlink" Target="https://www.instagram.com/reel/DXIXdMeFafl/?utm_source=ig_web_copy_link&amp;igsh=MzRlODBiNWFlZA==" TargetMode="External"/><Relationship Id="rId3368" Type="http://schemas.openxmlformats.org/officeDocument/2006/relationships/hyperlink" Target="https://www.facebook.com/reel/1535180871531620" TargetMode="External"/><Relationship Id="rId4699" Type="http://schemas.openxmlformats.org/officeDocument/2006/relationships/hyperlink" Target="https://youtube.com/shorts/rOG61tKNXlQ?si=K3-TYCIFzBrzQZsv" TargetMode="External"/><Relationship Id="rId111" Type="http://schemas.openxmlformats.org/officeDocument/2006/relationships/hyperlink" Target="https://www.tiktok.com/@.mehedi.shuvo.vaiya/video/7622281668878945544?is_from_webapp=1&amp;sender_device=pc&amp;web_id=7620734263085139463" TargetMode="External"/><Relationship Id="rId2037" Type="http://schemas.openxmlformats.org/officeDocument/2006/relationships/hyperlink" Target="https://www.instagram.com/reel/DXrQ3ooEjMx/?utm_source=ig_web_copy_link&amp;igsh=MzRlODBiNWFlZA==" TargetMode="External"/><Relationship Id="rId3367" Type="http://schemas.openxmlformats.org/officeDocument/2006/relationships/hyperlink" Target="https://www.facebook.com/reel/1535180871531620" TargetMode="External"/><Relationship Id="rId4698" Type="http://schemas.openxmlformats.org/officeDocument/2006/relationships/hyperlink" Target="https://youtube.com/shorts/rOG61tKNXlQ?si=K3-TYCIFzBrzQZsv" TargetMode="External"/><Relationship Id="rId3315" Type="http://schemas.openxmlformats.org/officeDocument/2006/relationships/hyperlink" Target="https://www.tiktok.com/@stargolpo/video/7529075104085495058?is_from_webapp=1&amp;sender_device=pc" TargetMode="External"/><Relationship Id="rId4646" Type="http://schemas.openxmlformats.org/officeDocument/2006/relationships/hyperlink" Target="https://youtube.com/shorts/r_qsicmCSIo?si=_3Trtf16s2Dl35Wp" TargetMode="External"/><Relationship Id="rId3314" Type="http://schemas.openxmlformats.org/officeDocument/2006/relationships/hyperlink" Target="https://www.tiktok.com/@stargolpo/video/7529075104085495058?is_from_webapp=1&amp;sender_device=pc" TargetMode="External"/><Relationship Id="rId4645" Type="http://schemas.openxmlformats.org/officeDocument/2006/relationships/hyperlink" Target="https://youtube.com/shorts/r_qsicmCSIo?si=_3Trtf16s2Dl35Wp" TargetMode="External"/><Relationship Id="rId3317" Type="http://schemas.openxmlformats.org/officeDocument/2006/relationships/hyperlink" Target="https://www.tiktok.com/@stargolpo/video/7529075104085495058?is_from_webapp=1&amp;sender_device=pc" TargetMode="External"/><Relationship Id="rId4648" Type="http://schemas.openxmlformats.org/officeDocument/2006/relationships/hyperlink" Target="https://youtube.com/shorts/r_qsicmCSIo?si=_3Trtf16s2Dl35Wp" TargetMode="External"/><Relationship Id="rId3316" Type="http://schemas.openxmlformats.org/officeDocument/2006/relationships/hyperlink" Target="https://www.tiktok.com/@stargolpo/video/7529075104085495058?is_from_webapp=1&amp;sender_device=pc" TargetMode="External"/><Relationship Id="rId4647" Type="http://schemas.openxmlformats.org/officeDocument/2006/relationships/hyperlink" Target="https://youtube.com/shorts/r_qsicmCSIo?si=_3Trtf16s2Dl35Wp" TargetMode="External"/><Relationship Id="rId3319" Type="http://schemas.openxmlformats.org/officeDocument/2006/relationships/hyperlink" Target="https://www.tiktok.com/@stargolpo/video/7529075104085495058?is_from_webapp=1&amp;sender_device=pc" TargetMode="External"/><Relationship Id="rId3318" Type="http://schemas.openxmlformats.org/officeDocument/2006/relationships/hyperlink" Target="https://www.tiktok.com/@stargolpo/video/7529075104085495058?is_from_webapp=1&amp;sender_device=pc" TargetMode="External"/><Relationship Id="rId4649" Type="http://schemas.openxmlformats.org/officeDocument/2006/relationships/hyperlink" Target="https://youtube.com/shorts/r_qsicmCSIo?si=_3Trtf16s2Dl35Wp" TargetMode="External"/><Relationship Id="rId4640" Type="http://schemas.openxmlformats.org/officeDocument/2006/relationships/hyperlink" Target="https://youtube.com/shorts/r_qsicmCSIo?si=_3Trtf16s2Dl35Wp" TargetMode="External"/><Relationship Id="rId3311" Type="http://schemas.openxmlformats.org/officeDocument/2006/relationships/hyperlink" Target="https://www.tiktok.com/@khanadolf/video/7525520270946209032?is_from_webapp=1&amp;sender_device=pc&amp;web_id=7640044015366276628" TargetMode="External"/><Relationship Id="rId4642" Type="http://schemas.openxmlformats.org/officeDocument/2006/relationships/hyperlink" Target="https://youtube.com/shorts/r_qsicmCSIo?si=_3Trtf16s2Dl35Wp" TargetMode="External"/><Relationship Id="rId3310" Type="http://schemas.openxmlformats.org/officeDocument/2006/relationships/hyperlink" Target="https://www.tiktok.com/@khanadolf/video/7525520270946209032?is_from_webapp=1&amp;sender_device=pc&amp;web_id=7640044015366276628" TargetMode="External"/><Relationship Id="rId4641" Type="http://schemas.openxmlformats.org/officeDocument/2006/relationships/hyperlink" Target="https://youtube.com/shorts/r_qsicmCSIo?si=_3Trtf16s2Dl35Wp" TargetMode="External"/><Relationship Id="rId3313" Type="http://schemas.openxmlformats.org/officeDocument/2006/relationships/hyperlink" Target="https://www.tiktok.com/@stargolpo/video/7529075104085495058?is_from_webapp=1&amp;sender_device=pc" TargetMode="External"/><Relationship Id="rId4644" Type="http://schemas.openxmlformats.org/officeDocument/2006/relationships/hyperlink" Target="https://youtube.com/shorts/r_qsicmCSIo?si=_3Trtf16s2Dl35Wp" TargetMode="External"/><Relationship Id="rId3312" Type="http://schemas.openxmlformats.org/officeDocument/2006/relationships/hyperlink" Target="https://www.tiktok.com/@khanadolf/video/7525520270946209032?is_from_webapp=1&amp;sender_device=pc&amp;web_id=7640044015366276628" TargetMode="External"/><Relationship Id="rId4643" Type="http://schemas.openxmlformats.org/officeDocument/2006/relationships/hyperlink" Target="https://youtube.com/shorts/r_qsicmCSIo?si=_3Trtf16s2Dl35Wp" TargetMode="External"/><Relationship Id="rId3304" Type="http://schemas.openxmlformats.org/officeDocument/2006/relationships/hyperlink" Target="https://www.tiktok.com/@khanadolf/video/7525520270946209032?is_from_webapp=1&amp;sender_device=pc&amp;web_id=7640044015366276628" TargetMode="External"/><Relationship Id="rId4635" Type="http://schemas.openxmlformats.org/officeDocument/2006/relationships/hyperlink" Target="https://youtube.com/shorts/Mj1ndGRwTO0?si=QHSwNnYjn7Yfch0m" TargetMode="External"/><Relationship Id="rId3303" Type="http://schemas.openxmlformats.org/officeDocument/2006/relationships/hyperlink" Target="https://www.tiktok.com/@adolf.khan41/video/7630085859408219413?is_from_webapp=1&amp;sender_device=pc&amp;web_id=7640044015366276628" TargetMode="External"/><Relationship Id="rId4634" Type="http://schemas.openxmlformats.org/officeDocument/2006/relationships/hyperlink" Target="https://youtube.com/shorts/Mj1ndGRwTO0?si=QHSwNnYjn7Yfch0m" TargetMode="External"/><Relationship Id="rId3306" Type="http://schemas.openxmlformats.org/officeDocument/2006/relationships/hyperlink" Target="https://www.tiktok.com/@khanadolf/video/7525520270946209032?is_from_webapp=1&amp;sender_device=pc&amp;web_id=7640044015366276628" TargetMode="External"/><Relationship Id="rId4637" Type="http://schemas.openxmlformats.org/officeDocument/2006/relationships/hyperlink" Target="https://youtube.com/shorts/Mj1ndGRwTO0?si=QHSwNnYjn7Yfch0m" TargetMode="External"/><Relationship Id="rId3305" Type="http://schemas.openxmlformats.org/officeDocument/2006/relationships/hyperlink" Target="https://www.tiktok.com/@khanadolf/video/7525520270946209032?is_from_webapp=1&amp;sender_device=pc&amp;web_id=7640044015366276628" TargetMode="External"/><Relationship Id="rId4636" Type="http://schemas.openxmlformats.org/officeDocument/2006/relationships/hyperlink" Target="https://youtube.com/shorts/Mj1ndGRwTO0?si=QHSwNnYjn7Yfch0m" TargetMode="External"/><Relationship Id="rId3308" Type="http://schemas.openxmlformats.org/officeDocument/2006/relationships/hyperlink" Target="https://www.tiktok.com/@khanadolf/video/7525520270946209032?is_from_webapp=1&amp;sender_device=pc&amp;web_id=7640044015366276628" TargetMode="External"/><Relationship Id="rId4639" Type="http://schemas.openxmlformats.org/officeDocument/2006/relationships/hyperlink" Target="https://youtube.com/shorts/r_qsicmCSIo?si=_3Trtf16s2Dl35Wp" TargetMode="External"/><Relationship Id="rId3307" Type="http://schemas.openxmlformats.org/officeDocument/2006/relationships/hyperlink" Target="https://www.tiktok.com/@khanadolf/video/7525520270946209032?is_from_webapp=1&amp;sender_device=pc&amp;web_id=7640044015366276628" TargetMode="External"/><Relationship Id="rId4638" Type="http://schemas.openxmlformats.org/officeDocument/2006/relationships/hyperlink" Target="https://youtube.com/shorts/Mj1ndGRwTO0?si=QHSwNnYjn7Yfch0m" TargetMode="External"/><Relationship Id="rId3309" Type="http://schemas.openxmlformats.org/officeDocument/2006/relationships/hyperlink" Target="https://www.tiktok.com/@khanadolf/video/7525520270946209032?is_from_webapp=1&amp;sender_device=pc&amp;web_id=7640044015366276628" TargetMode="External"/><Relationship Id="rId3300" Type="http://schemas.openxmlformats.org/officeDocument/2006/relationships/hyperlink" Target="https://www.tiktok.com/@harami586/photo/7532432997774101778?is_from_webapp=1&amp;sender_device=pc&amp;web_id=7640044015366276628" TargetMode="External"/><Relationship Id="rId4631" Type="http://schemas.openxmlformats.org/officeDocument/2006/relationships/hyperlink" Target="https://youtube.com/shorts/Mj1ndGRwTO0?si=QHSwNnYjn7Yfch0m" TargetMode="External"/><Relationship Id="rId4630" Type="http://schemas.openxmlformats.org/officeDocument/2006/relationships/hyperlink" Target="https://youtube.com/shorts/Mj1ndGRwTO0?si=QHSwNnYjn7Yfch0m" TargetMode="External"/><Relationship Id="rId3302" Type="http://schemas.openxmlformats.org/officeDocument/2006/relationships/hyperlink" Target="https://www.tiktok.com/@somoybd24/video/7584103429245603079?is_from_webapp=1&amp;sender_device=pc&amp;web_id=7640044015366276628" TargetMode="External"/><Relationship Id="rId4633" Type="http://schemas.openxmlformats.org/officeDocument/2006/relationships/hyperlink" Target="https://youtube.com/shorts/Mj1ndGRwTO0?si=QHSwNnYjn7Yfch0m" TargetMode="External"/><Relationship Id="rId3301" Type="http://schemas.openxmlformats.org/officeDocument/2006/relationships/hyperlink" Target="https://www.tiktok.com/@harami586/photo/7532432997774101778?is_from_webapp=1&amp;sender_device=pc&amp;web_id=7640044015366276628" TargetMode="External"/><Relationship Id="rId4632" Type="http://schemas.openxmlformats.org/officeDocument/2006/relationships/hyperlink" Target="https://youtube.com/shorts/Mj1ndGRwTO0?si=QHSwNnYjn7Yfch0m" TargetMode="External"/><Relationship Id="rId2005" Type="http://schemas.openxmlformats.org/officeDocument/2006/relationships/hyperlink" Target="https://www.instagram.com/reel/DWouFS8gKrP/?utm_source=ig_web_copy_link&amp;igsh=MzRlODBiNWFlZA==" TargetMode="External"/><Relationship Id="rId3337" Type="http://schemas.openxmlformats.org/officeDocument/2006/relationships/hyperlink" Target="https://www.tiktok.com/@stargolpo/video/7529075104085495058?is_from_webapp=1&amp;sender_device=pc" TargetMode="External"/><Relationship Id="rId4668" Type="http://schemas.openxmlformats.org/officeDocument/2006/relationships/hyperlink" Target="https://youtube.com/shorts/r_qsicmCSIo?si=_3Trtf16s2Dl35Wp" TargetMode="External"/><Relationship Id="rId2006" Type="http://schemas.openxmlformats.org/officeDocument/2006/relationships/hyperlink" Target="https://www.instagram.com/reel/DWouFS8gKrP/?utm_source=ig_web_copy_link&amp;igsh=MzRlODBiNWFlZA==" TargetMode="External"/><Relationship Id="rId3336" Type="http://schemas.openxmlformats.org/officeDocument/2006/relationships/hyperlink" Target="https://www.tiktok.com/@stargolpo/video/7529075104085495058?is_from_webapp=1&amp;sender_device=pc" TargetMode="External"/><Relationship Id="rId4667" Type="http://schemas.openxmlformats.org/officeDocument/2006/relationships/hyperlink" Target="https://youtube.com/shorts/r_qsicmCSIo?si=_3Trtf16s2Dl35Wp" TargetMode="External"/><Relationship Id="rId2007" Type="http://schemas.openxmlformats.org/officeDocument/2006/relationships/hyperlink" Target="https://www.instagram.com/reel/DWouFS8gKrP/?utm_source=ig_web_copy_link&amp;igsh=MzRlODBiNWFlZA==" TargetMode="External"/><Relationship Id="rId3339" Type="http://schemas.openxmlformats.org/officeDocument/2006/relationships/hyperlink" Target="https://www.tiktok.com/@ahad_extra1/video/7533609966326926600?is_from_webapp=1&amp;sender_device=pc&amp;web_id=7640044015366276628" TargetMode="External"/><Relationship Id="rId2008" Type="http://schemas.openxmlformats.org/officeDocument/2006/relationships/hyperlink" Target="https://www.instagram.com/reel/DWouFS8gKrP/?utm_source=ig_web_copy_link&amp;igsh=MzRlODBiNWFlZA==" TargetMode="External"/><Relationship Id="rId3338" Type="http://schemas.openxmlformats.org/officeDocument/2006/relationships/hyperlink" Target="https://www.tiktok.com/@ahad_extra1/video/7533609966326926600?is_from_webapp=1&amp;sender_device=pc&amp;web_id=7640044015366276628" TargetMode="External"/><Relationship Id="rId4669" Type="http://schemas.openxmlformats.org/officeDocument/2006/relationships/hyperlink" Target="https://youtube.com/shorts/r_qsicmCSIo?si=_3Trtf16s2Dl35Wp" TargetMode="External"/><Relationship Id="rId2009" Type="http://schemas.openxmlformats.org/officeDocument/2006/relationships/hyperlink" Target="https://www.instagram.com/reel/DWouFS8gKrP/?utm_source=ig_web_copy_link&amp;igsh=MzRlODBiNWFlZA==" TargetMode="External"/><Relationship Id="rId4660" Type="http://schemas.openxmlformats.org/officeDocument/2006/relationships/hyperlink" Target="https://youtube.com/shorts/r_qsicmCSIo?si=_3Trtf16s2Dl35Wp" TargetMode="External"/><Relationship Id="rId3331" Type="http://schemas.openxmlformats.org/officeDocument/2006/relationships/hyperlink" Target="https://www.tiktok.com/@stargolpo/video/7529075104085495058?is_from_webapp=1&amp;sender_device=pc" TargetMode="External"/><Relationship Id="rId4662" Type="http://schemas.openxmlformats.org/officeDocument/2006/relationships/hyperlink" Target="https://youtube.com/shorts/r_qsicmCSIo?si=_3Trtf16s2Dl35Wp" TargetMode="External"/><Relationship Id="rId2000" Type="http://schemas.openxmlformats.org/officeDocument/2006/relationships/hyperlink" Target="https://www.facebook.com/share/p/1BKJ8ud1tE/" TargetMode="External"/><Relationship Id="rId3330" Type="http://schemas.openxmlformats.org/officeDocument/2006/relationships/hyperlink" Target="https://www.tiktok.com/@stargolpo/video/7529075104085495058?is_from_webapp=1&amp;sender_device=pc" TargetMode="External"/><Relationship Id="rId4661" Type="http://schemas.openxmlformats.org/officeDocument/2006/relationships/hyperlink" Target="https://youtube.com/shorts/r_qsicmCSIo?si=_3Trtf16s2Dl35Wp" TargetMode="External"/><Relationship Id="rId2001" Type="http://schemas.openxmlformats.org/officeDocument/2006/relationships/hyperlink" Target="https://www.facebook.com/share/p/1BKJ8ud1tE/" TargetMode="External"/><Relationship Id="rId3333" Type="http://schemas.openxmlformats.org/officeDocument/2006/relationships/hyperlink" Target="https://www.tiktok.com/@stargolpo/video/7529075104085495058?is_from_webapp=1&amp;sender_device=pc" TargetMode="External"/><Relationship Id="rId4664" Type="http://schemas.openxmlformats.org/officeDocument/2006/relationships/hyperlink" Target="https://youtube.com/shorts/r_qsicmCSIo?si=_3Trtf16s2Dl35Wp" TargetMode="External"/><Relationship Id="rId2002" Type="http://schemas.openxmlformats.org/officeDocument/2006/relationships/hyperlink" Target="https://www.facebook.com/share/p/1BKJ8ud1tE/" TargetMode="External"/><Relationship Id="rId3332" Type="http://schemas.openxmlformats.org/officeDocument/2006/relationships/hyperlink" Target="https://www.tiktok.com/@stargolpo/video/7529075104085495058?is_from_webapp=1&amp;sender_device=pc" TargetMode="External"/><Relationship Id="rId4663" Type="http://schemas.openxmlformats.org/officeDocument/2006/relationships/hyperlink" Target="https://youtube.com/shorts/r_qsicmCSIo?si=_3Trtf16s2Dl35Wp" TargetMode="External"/><Relationship Id="rId2003" Type="http://schemas.openxmlformats.org/officeDocument/2006/relationships/hyperlink" Target="https://www.facebook.com/share/p/1BKJ8ud1tE/" TargetMode="External"/><Relationship Id="rId3335" Type="http://schemas.openxmlformats.org/officeDocument/2006/relationships/hyperlink" Target="https://www.tiktok.com/@stargolpo/video/7529075104085495058?is_from_webapp=1&amp;sender_device=pc" TargetMode="External"/><Relationship Id="rId4666" Type="http://schemas.openxmlformats.org/officeDocument/2006/relationships/hyperlink" Target="https://youtube.com/shorts/r_qsicmCSIo?si=_3Trtf16s2Dl35Wp" TargetMode="External"/><Relationship Id="rId2004" Type="http://schemas.openxmlformats.org/officeDocument/2006/relationships/hyperlink" Target="https://www.facebook.com/share/p/1BKJ8ud1tE/" TargetMode="External"/><Relationship Id="rId3334" Type="http://schemas.openxmlformats.org/officeDocument/2006/relationships/hyperlink" Target="https://www.tiktok.com/@stargolpo/video/7529075104085495058?is_from_webapp=1&amp;sender_device=pc" TargetMode="External"/><Relationship Id="rId4665" Type="http://schemas.openxmlformats.org/officeDocument/2006/relationships/hyperlink" Target="https://youtube.com/shorts/r_qsicmCSIo?si=_3Trtf16s2Dl35Wp" TargetMode="External"/><Relationship Id="rId3326" Type="http://schemas.openxmlformats.org/officeDocument/2006/relationships/hyperlink" Target="https://www.tiktok.com/@stargolpo/video/7529075104085495058?is_from_webapp=1&amp;sender_device=pc" TargetMode="External"/><Relationship Id="rId4657" Type="http://schemas.openxmlformats.org/officeDocument/2006/relationships/hyperlink" Target="https://youtube.com/shorts/r_qsicmCSIo?si=_3Trtf16s2Dl35Wp" TargetMode="External"/><Relationship Id="rId3325" Type="http://schemas.openxmlformats.org/officeDocument/2006/relationships/hyperlink" Target="https://www.tiktok.com/@stargolpo/video/7529075104085495058?is_from_webapp=1&amp;sender_device=pc" TargetMode="External"/><Relationship Id="rId4656" Type="http://schemas.openxmlformats.org/officeDocument/2006/relationships/hyperlink" Target="https://youtube.com/shorts/r_qsicmCSIo?si=_3Trtf16s2Dl35Wp" TargetMode="External"/><Relationship Id="rId3328" Type="http://schemas.openxmlformats.org/officeDocument/2006/relationships/hyperlink" Target="https://www.tiktok.com/@stargolpo/video/7529075104085495058?is_from_webapp=1&amp;sender_device=pc" TargetMode="External"/><Relationship Id="rId4659" Type="http://schemas.openxmlformats.org/officeDocument/2006/relationships/hyperlink" Target="https://youtube.com/shorts/r_qsicmCSIo?si=_3Trtf16s2Dl35Wp" TargetMode="External"/><Relationship Id="rId3327" Type="http://schemas.openxmlformats.org/officeDocument/2006/relationships/hyperlink" Target="https://www.tiktok.com/@stargolpo/video/7529075104085495058?is_from_webapp=1&amp;sender_device=pc" TargetMode="External"/><Relationship Id="rId4658" Type="http://schemas.openxmlformats.org/officeDocument/2006/relationships/hyperlink" Target="https://youtube.com/shorts/r_qsicmCSIo?si=_3Trtf16s2Dl35Wp" TargetMode="External"/><Relationship Id="rId3329" Type="http://schemas.openxmlformats.org/officeDocument/2006/relationships/hyperlink" Target="https://www.tiktok.com/@stargolpo/video/7529075104085495058?is_from_webapp=1&amp;sender_device=pc" TargetMode="External"/><Relationship Id="rId3320" Type="http://schemas.openxmlformats.org/officeDocument/2006/relationships/hyperlink" Target="https://www.tiktok.com/@stargolpo/video/7529075104085495058?is_from_webapp=1&amp;sender_device=pc" TargetMode="External"/><Relationship Id="rId4651" Type="http://schemas.openxmlformats.org/officeDocument/2006/relationships/hyperlink" Target="https://youtube.com/shorts/r_qsicmCSIo?si=_3Trtf16s2Dl35Wp" TargetMode="External"/><Relationship Id="rId4650" Type="http://schemas.openxmlformats.org/officeDocument/2006/relationships/hyperlink" Target="https://youtube.com/shorts/r_qsicmCSIo?si=_3Trtf16s2Dl35Wp" TargetMode="External"/><Relationship Id="rId3322" Type="http://schemas.openxmlformats.org/officeDocument/2006/relationships/hyperlink" Target="https://www.tiktok.com/@stargolpo/video/7529075104085495058?is_from_webapp=1&amp;sender_device=pc" TargetMode="External"/><Relationship Id="rId4653" Type="http://schemas.openxmlformats.org/officeDocument/2006/relationships/hyperlink" Target="https://youtube.com/shorts/r_qsicmCSIo?si=_3Trtf16s2Dl35Wp" TargetMode="External"/><Relationship Id="rId3321" Type="http://schemas.openxmlformats.org/officeDocument/2006/relationships/hyperlink" Target="https://www.tiktok.com/@stargolpo/video/7529075104085495058?is_from_webapp=1&amp;sender_device=pc" TargetMode="External"/><Relationship Id="rId4652" Type="http://schemas.openxmlformats.org/officeDocument/2006/relationships/hyperlink" Target="https://youtube.com/shorts/r_qsicmCSIo?si=_3Trtf16s2Dl35Wp" TargetMode="External"/><Relationship Id="rId3324" Type="http://schemas.openxmlformats.org/officeDocument/2006/relationships/hyperlink" Target="https://www.tiktok.com/@stargolpo/video/7529075104085495058?is_from_webapp=1&amp;sender_device=pc" TargetMode="External"/><Relationship Id="rId4655" Type="http://schemas.openxmlformats.org/officeDocument/2006/relationships/hyperlink" Target="https://youtube.com/shorts/r_qsicmCSIo?si=_3Trtf16s2Dl35Wp" TargetMode="External"/><Relationship Id="rId3323" Type="http://schemas.openxmlformats.org/officeDocument/2006/relationships/hyperlink" Target="https://www.tiktok.com/@stargolpo/video/7529075104085495058?is_from_webapp=1&amp;sender_device=pc" TargetMode="External"/><Relationship Id="rId4654" Type="http://schemas.openxmlformats.org/officeDocument/2006/relationships/hyperlink" Target="https://youtube.com/shorts/r_qsicmCSIo?si=_3Trtf16s2Dl35Wp" TargetMode="External"/><Relationship Id="rId5130" Type="http://schemas.openxmlformats.org/officeDocument/2006/relationships/hyperlink" Target="https://www.facebook.com/share/p/14dHW68qkis/" TargetMode="External"/><Relationship Id="rId5131" Type="http://schemas.openxmlformats.org/officeDocument/2006/relationships/hyperlink" Target="https://www.facebook.com/share/p/14dHW68qkis/" TargetMode="External"/><Relationship Id="rId5134" Type="http://schemas.openxmlformats.org/officeDocument/2006/relationships/hyperlink" Target="https://www.facebook.com/share/p/14dHW68qkis/" TargetMode="External"/><Relationship Id="rId5135" Type="http://schemas.openxmlformats.org/officeDocument/2006/relationships/hyperlink" Target="https://www.facebook.com/share/p/14dHW68qkis/" TargetMode="External"/><Relationship Id="rId5132" Type="http://schemas.openxmlformats.org/officeDocument/2006/relationships/hyperlink" Target="https://www.facebook.com/share/p/14dHW68qkis/" TargetMode="External"/><Relationship Id="rId5133" Type="http://schemas.openxmlformats.org/officeDocument/2006/relationships/hyperlink" Target="https://www.facebook.com/share/p/14dHW68qkis/" TargetMode="External"/><Relationship Id="rId5138" Type="http://schemas.openxmlformats.org/officeDocument/2006/relationships/hyperlink" Target="https://www.facebook.com/share/p/14dHW68qkis/" TargetMode="External"/><Relationship Id="rId5139" Type="http://schemas.openxmlformats.org/officeDocument/2006/relationships/hyperlink" Target="https://www.facebook.com/share/p/14dHW68qkis/" TargetMode="External"/><Relationship Id="rId5136" Type="http://schemas.openxmlformats.org/officeDocument/2006/relationships/hyperlink" Target="https://www.facebook.com/share/p/14dHW68qkis/" TargetMode="External"/><Relationship Id="rId5137" Type="http://schemas.openxmlformats.org/officeDocument/2006/relationships/hyperlink" Target="https://www.facebook.com/share/p/14dHW68qkis/" TargetMode="External"/><Relationship Id="rId5129" Type="http://schemas.openxmlformats.org/officeDocument/2006/relationships/hyperlink" Target="https://www.facebook.com/share/p/14dHW68qkis/" TargetMode="External"/><Relationship Id="rId2090" Type="http://schemas.openxmlformats.org/officeDocument/2006/relationships/hyperlink" Target="https://www.facebook.com/share/p/1EWPmrEvVp/" TargetMode="External"/><Relationship Id="rId2091" Type="http://schemas.openxmlformats.org/officeDocument/2006/relationships/hyperlink" Target="https://www.facebook.com/share/p/1EWPmrEvVp/" TargetMode="External"/><Relationship Id="rId2092" Type="http://schemas.openxmlformats.org/officeDocument/2006/relationships/hyperlink" Target="https://www.facebook.com/share/p/1EWPmrEvVp/" TargetMode="External"/><Relationship Id="rId2093" Type="http://schemas.openxmlformats.org/officeDocument/2006/relationships/hyperlink" Target="https://www.facebook.com/share/p/1CwRVWJdRi/" TargetMode="External"/><Relationship Id="rId5120" Type="http://schemas.openxmlformats.org/officeDocument/2006/relationships/hyperlink" Target="https://www.facebook.com/share/p/14dHW68qkis/" TargetMode="External"/><Relationship Id="rId2094" Type="http://schemas.openxmlformats.org/officeDocument/2006/relationships/hyperlink" Target="https://www.facebook.com/share/p/1CwRVWJdRi/" TargetMode="External"/><Relationship Id="rId2095" Type="http://schemas.openxmlformats.org/officeDocument/2006/relationships/hyperlink" Target="https://www.facebook.com/share/p/1CwRVWJdRi/" TargetMode="External"/><Relationship Id="rId2096" Type="http://schemas.openxmlformats.org/officeDocument/2006/relationships/hyperlink" Target="https://www.facebook.com/share/p/1CwRVWJdRi/" TargetMode="External"/><Relationship Id="rId5123" Type="http://schemas.openxmlformats.org/officeDocument/2006/relationships/hyperlink" Target="https://www.facebook.com/share/p/14dHW68qkis/" TargetMode="External"/><Relationship Id="rId2097" Type="http://schemas.openxmlformats.org/officeDocument/2006/relationships/hyperlink" Target="https://www.facebook.com/share/p/1CwRVWJdRi/" TargetMode="External"/><Relationship Id="rId5124" Type="http://schemas.openxmlformats.org/officeDocument/2006/relationships/hyperlink" Target="https://www.facebook.com/share/p/14dHW68qkis/" TargetMode="External"/><Relationship Id="rId2098" Type="http://schemas.openxmlformats.org/officeDocument/2006/relationships/hyperlink" Target="https://www.facebook.com/share/p/1CwRVWJdRi/" TargetMode="External"/><Relationship Id="rId5121" Type="http://schemas.openxmlformats.org/officeDocument/2006/relationships/hyperlink" Target="https://www.facebook.com/share/p/14dHW68qkis/" TargetMode="External"/><Relationship Id="rId2099" Type="http://schemas.openxmlformats.org/officeDocument/2006/relationships/hyperlink" Target="https://www.facebook.com/share/p/1ByikLG5W2/" TargetMode="External"/><Relationship Id="rId5122" Type="http://schemas.openxmlformats.org/officeDocument/2006/relationships/hyperlink" Target="https://www.facebook.com/share/p/14dHW68qkis/" TargetMode="External"/><Relationship Id="rId5127" Type="http://schemas.openxmlformats.org/officeDocument/2006/relationships/hyperlink" Target="https://www.facebook.com/share/p/14dHW68qkis/" TargetMode="External"/><Relationship Id="rId5128" Type="http://schemas.openxmlformats.org/officeDocument/2006/relationships/hyperlink" Target="https://www.facebook.com/share/p/14dHW68qkis/" TargetMode="External"/><Relationship Id="rId5125" Type="http://schemas.openxmlformats.org/officeDocument/2006/relationships/hyperlink" Target="https://www.facebook.com/share/p/14dHW68qkis/" TargetMode="External"/><Relationship Id="rId5126" Type="http://schemas.openxmlformats.org/officeDocument/2006/relationships/hyperlink" Target="https://www.facebook.com/share/p/14dHW68qkis/" TargetMode="External"/><Relationship Id="rId5152" Type="http://schemas.openxmlformats.org/officeDocument/2006/relationships/hyperlink" Target="https://youtube.com/shorts/wIqY-Qpf8RI?si=ac3ilpBThx8rVEzQ" TargetMode="External"/><Relationship Id="rId5153" Type="http://schemas.openxmlformats.org/officeDocument/2006/relationships/hyperlink" Target="https://youtube.com/shorts/wIqY-Qpf8RI?si=ac3ilpBThx8rVEzQ" TargetMode="External"/><Relationship Id="rId5150" Type="http://schemas.openxmlformats.org/officeDocument/2006/relationships/hyperlink" Target="https://www.facebook.com/share/p/14dHW68qkis/" TargetMode="External"/><Relationship Id="rId5151" Type="http://schemas.openxmlformats.org/officeDocument/2006/relationships/hyperlink" Target="https://www.facebook.com/share/p/14dHW68qkis/" TargetMode="External"/><Relationship Id="rId5156" Type="http://schemas.openxmlformats.org/officeDocument/2006/relationships/hyperlink" Target="https://youtube.com/shorts/wIqY-Qpf8RI?si=ac3ilpBThx8rVEzQ" TargetMode="External"/><Relationship Id="rId5157" Type="http://schemas.openxmlformats.org/officeDocument/2006/relationships/hyperlink" Target="https://youtube.com/shorts/wIqY-Qpf8RI?si=ac3ilpBThx8rVEzQ" TargetMode="External"/><Relationship Id="rId5154" Type="http://schemas.openxmlformats.org/officeDocument/2006/relationships/hyperlink" Target="https://youtube.com/shorts/wIqY-Qpf8RI?si=ac3ilpBThx8rVEzQ" TargetMode="External"/><Relationship Id="rId5155" Type="http://schemas.openxmlformats.org/officeDocument/2006/relationships/hyperlink" Target="https://youtube.com/shorts/wIqY-Qpf8RI?si=ac3ilpBThx8rVEzQ" TargetMode="External"/><Relationship Id="rId5158" Type="http://schemas.openxmlformats.org/officeDocument/2006/relationships/hyperlink" Target="https://youtube.com/shorts/wIqY-Qpf8RI?si=ac3ilpBThx8rVEzQ" TargetMode="External"/><Relationship Id="rId5159" Type="http://schemas.openxmlformats.org/officeDocument/2006/relationships/hyperlink" Target="https://youtube.com/shorts/wIqY-Qpf8RI?si=ac3ilpBThx8rVEzQ" TargetMode="External"/><Relationship Id="rId5141" Type="http://schemas.openxmlformats.org/officeDocument/2006/relationships/hyperlink" Target="https://www.facebook.com/share/p/14dHW68qkis/" TargetMode="External"/><Relationship Id="rId5142" Type="http://schemas.openxmlformats.org/officeDocument/2006/relationships/hyperlink" Target="https://www.facebook.com/share/p/14dHW68qkis/" TargetMode="External"/><Relationship Id="rId5140" Type="http://schemas.openxmlformats.org/officeDocument/2006/relationships/hyperlink" Target="https://www.facebook.com/share/p/14dHW68qkis/" TargetMode="External"/><Relationship Id="rId5145" Type="http://schemas.openxmlformats.org/officeDocument/2006/relationships/hyperlink" Target="https://www.facebook.com/share/p/14dHW68qkis/" TargetMode="External"/><Relationship Id="rId5146" Type="http://schemas.openxmlformats.org/officeDocument/2006/relationships/hyperlink" Target="https://www.facebook.com/share/p/14dHW68qkis/" TargetMode="External"/><Relationship Id="rId5143" Type="http://schemas.openxmlformats.org/officeDocument/2006/relationships/hyperlink" Target="https://www.facebook.com/share/p/14dHW68qkis/" TargetMode="External"/><Relationship Id="rId5144" Type="http://schemas.openxmlformats.org/officeDocument/2006/relationships/hyperlink" Target="https://www.facebook.com/share/p/14dHW68qkis/" TargetMode="External"/><Relationship Id="rId5149" Type="http://schemas.openxmlformats.org/officeDocument/2006/relationships/hyperlink" Target="https://www.facebook.com/share/p/14dHW68qkis/" TargetMode="External"/><Relationship Id="rId5147" Type="http://schemas.openxmlformats.org/officeDocument/2006/relationships/hyperlink" Target="https://www.facebook.com/share/p/14dHW68qkis/" TargetMode="External"/><Relationship Id="rId5148" Type="http://schemas.openxmlformats.org/officeDocument/2006/relationships/hyperlink" Target="https://www.facebook.com/share/p/14dHW68qkis/" TargetMode="External"/><Relationship Id="rId3391" Type="http://schemas.openxmlformats.org/officeDocument/2006/relationships/hyperlink" Target="https://www.facebook.com/share/p/1BaTd6vkmb/" TargetMode="External"/><Relationship Id="rId2060" Type="http://schemas.openxmlformats.org/officeDocument/2006/relationships/hyperlink" Target="https://www.instagram.com/reel/DVq4TT1EZgO/?utm_source=ig_web_copy_link&amp;igsh=NTc4MTIwNjQ2YQ==" TargetMode="External"/><Relationship Id="rId3390" Type="http://schemas.openxmlformats.org/officeDocument/2006/relationships/hyperlink" Target="https://www.facebook.com/share/p/1BaTd6vkmb/" TargetMode="External"/><Relationship Id="rId2061" Type="http://schemas.openxmlformats.org/officeDocument/2006/relationships/hyperlink" Target="https://www.instagram.com/reel/DVq4TT1EZgO/?utm_source=ig_web_copy_link&amp;igsh=NTc4MTIwNjQ2YQ==" TargetMode="External"/><Relationship Id="rId3393" Type="http://schemas.openxmlformats.org/officeDocument/2006/relationships/hyperlink" Target="https://www.facebook.com/share/p/1BaTd6vkmb/" TargetMode="External"/><Relationship Id="rId2062" Type="http://schemas.openxmlformats.org/officeDocument/2006/relationships/hyperlink" Target="https://www.instagram.com/reel/DUfj5C3gRup/?utm_source=ig_web_copy_link&amp;igsh=MzRlODBiNWFlZA==" TargetMode="External"/><Relationship Id="rId3392" Type="http://schemas.openxmlformats.org/officeDocument/2006/relationships/hyperlink" Target="https://www.facebook.com/share/p/1BaTd6vkmb/" TargetMode="External"/><Relationship Id="rId2063" Type="http://schemas.openxmlformats.org/officeDocument/2006/relationships/hyperlink" Target="https://www.instagram.com/reel/DUfj5C3gRup/?utm_source=ig_web_copy_link&amp;igsh=MzRlODBiNWFlZA==" TargetMode="External"/><Relationship Id="rId3395" Type="http://schemas.openxmlformats.org/officeDocument/2006/relationships/hyperlink" Target="https://www.facebook.com/share/p/1BaTd6vkmb/" TargetMode="External"/><Relationship Id="rId2064" Type="http://schemas.openxmlformats.org/officeDocument/2006/relationships/hyperlink" Target="https://www.instagram.com/reel/DUfj5C3gRup/?utm_source=ig_web_copy_link&amp;igsh=MzRlODBiNWFlZA==" TargetMode="External"/><Relationship Id="rId3394" Type="http://schemas.openxmlformats.org/officeDocument/2006/relationships/hyperlink" Target="https://www.facebook.com/share/p/1BaTd6vkmb/" TargetMode="External"/><Relationship Id="rId2065" Type="http://schemas.openxmlformats.org/officeDocument/2006/relationships/hyperlink" Target="https://www.instagram.com/reel/DUfj5C3gRup/?utm_source=ig_web_copy_link&amp;igsh=MzRlODBiNWFlZA==" TargetMode="External"/><Relationship Id="rId3397" Type="http://schemas.openxmlformats.org/officeDocument/2006/relationships/hyperlink" Target="https://www.facebook.com/share/p/1BaTd6vkmb/" TargetMode="External"/><Relationship Id="rId2066" Type="http://schemas.openxmlformats.org/officeDocument/2006/relationships/hyperlink" Target="https://www.instagram.com/reel/DXtMA75jWmC/?utm_source=ig_web_copy_link&amp;igsh=MzRlODBiNWFlZA==" TargetMode="External"/><Relationship Id="rId3396" Type="http://schemas.openxmlformats.org/officeDocument/2006/relationships/hyperlink" Target="https://www.facebook.com/share/p/1BaTd6vkmb/" TargetMode="External"/><Relationship Id="rId2067" Type="http://schemas.openxmlformats.org/officeDocument/2006/relationships/hyperlink" Target="https://www.instagram.com/reel/DXtMA75jWmC/?utm_source=ig_web_copy_link&amp;igsh=MzRlODBiNWFlZA==" TargetMode="External"/><Relationship Id="rId3399" Type="http://schemas.openxmlformats.org/officeDocument/2006/relationships/hyperlink" Target="https://www.facebook.com/share/p/1BaTd6vkmb/" TargetMode="External"/><Relationship Id="rId2068" Type="http://schemas.openxmlformats.org/officeDocument/2006/relationships/hyperlink" Target="https://www.instagram.com/reel/DWE2tFUEmhy/?utm_source=ig_web_copy_link&amp;igsh=MzRlODBiNWFlZA==" TargetMode="External"/><Relationship Id="rId3398" Type="http://schemas.openxmlformats.org/officeDocument/2006/relationships/hyperlink" Target="https://www.facebook.com/share/p/1BaTd6vkmb/" TargetMode="External"/><Relationship Id="rId2069" Type="http://schemas.openxmlformats.org/officeDocument/2006/relationships/hyperlink" Target="https://www.instagram.com/reel/DWE2tFUEmhy/?utm_source=ig_web_copy_link&amp;igsh=MzRlODBiNWFlZA==" TargetMode="External"/><Relationship Id="rId3380" Type="http://schemas.openxmlformats.org/officeDocument/2006/relationships/hyperlink" Target="https://www.facebook.com/reel/1535180871531620" TargetMode="External"/><Relationship Id="rId2050" Type="http://schemas.openxmlformats.org/officeDocument/2006/relationships/hyperlink" Target="https://www.instagram.com/reel/DVq4TT1EZgO/?utm_source=ig_web_copy_link&amp;igsh=NTc4MTIwNjQ2YQ==" TargetMode="External"/><Relationship Id="rId3382" Type="http://schemas.openxmlformats.org/officeDocument/2006/relationships/hyperlink" Target="https://www.facebook.com/reel/1535180871531620" TargetMode="External"/><Relationship Id="rId2051" Type="http://schemas.openxmlformats.org/officeDocument/2006/relationships/hyperlink" Target="https://www.instagram.com/reel/DVq4TT1EZgO/?utm_source=ig_web_copy_link&amp;igsh=NTc4MTIwNjQ2YQ==" TargetMode="External"/><Relationship Id="rId3381" Type="http://schemas.openxmlformats.org/officeDocument/2006/relationships/hyperlink" Target="https://www.facebook.com/reel/1535180871531620" TargetMode="External"/><Relationship Id="rId2052" Type="http://schemas.openxmlformats.org/officeDocument/2006/relationships/hyperlink" Target="https://www.instagram.com/reel/DVq4TT1EZgO/?utm_source=ig_web_copy_link&amp;igsh=NTc4MTIwNjQ2YQ==" TargetMode="External"/><Relationship Id="rId3384" Type="http://schemas.openxmlformats.org/officeDocument/2006/relationships/hyperlink" Target="https://www.facebook.com/reel/1535180871531620" TargetMode="External"/><Relationship Id="rId2053" Type="http://schemas.openxmlformats.org/officeDocument/2006/relationships/hyperlink" Target="https://www.instagram.com/reel/DVq4TT1EZgO/?utm_source=ig_web_copy_link&amp;igsh=NTc4MTIwNjQ2YQ==" TargetMode="External"/><Relationship Id="rId3383" Type="http://schemas.openxmlformats.org/officeDocument/2006/relationships/hyperlink" Target="https://www.facebook.com/reel/1535180871531620" TargetMode="External"/><Relationship Id="rId2054" Type="http://schemas.openxmlformats.org/officeDocument/2006/relationships/hyperlink" Target="https://www.instagram.com/reel/DVq4TT1EZgO/?utm_source=ig_web_copy_link&amp;igsh=NTc4MTIwNjQ2YQ==" TargetMode="External"/><Relationship Id="rId3386" Type="http://schemas.openxmlformats.org/officeDocument/2006/relationships/hyperlink" Target="https://www.facebook.com/share/p/1BaTd6vkmb/" TargetMode="External"/><Relationship Id="rId2055" Type="http://schemas.openxmlformats.org/officeDocument/2006/relationships/hyperlink" Target="https://www.instagram.com/reel/DVq4TT1EZgO/?utm_source=ig_web_copy_link&amp;igsh=NTc4MTIwNjQ2YQ==" TargetMode="External"/><Relationship Id="rId3385" Type="http://schemas.openxmlformats.org/officeDocument/2006/relationships/hyperlink" Target="https://www.facebook.com/reel/1535180871531620" TargetMode="External"/><Relationship Id="rId2056" Type="http://schemas.openxmlformats.org/officeDocument/2006/relationships/hyperlink" Target="https://www.instagram.com/reel/DVq4TT1EZgO/?utm_source=ig_web_copy_link&amp;igsh=NTc4MTIwNjQ2YQ==" TargetMode="External"/><Relationship Id="rId3388" Type="http://schemas.openxmlformats.org/officeDocument/2006/relationships/hyperlink" Target="https://www.facebook.com/share/p/1BaTd6vkmb/" TargetMode="External"/><Relationship Id="rId2057" Type="http://schemas.openxmlformats.org/officeDocument/2006/relationships/hyperlink" Target="https://www.instagram.com/reel/DVq4TT1EZgO/?utm_source=ig_web_copy_link&amp;igsh=NTc4MTIwNjQ2YQ==" TargetMode="External"/><Relationship Id="rId3387" Type="http://schemas.openxmlformats.org/officeDocument/2006/relationships/hyperlink" Target="https://www.facebook.com/share/p/1BaTd6vkmb/" TargetMode="External"/><Relationship Id="rId2058" Type="http://schemas.openxmlformats.org/officeDocument/2006/relationships/hyperlink" Target="https://www.instagram.com/reel/DVq4TT1EZgO/?utm_source=ig_web_copy_link&amp;igsh=NTc4MTIwNjQ2YQ==" TargetMode="External"/><Relationship Id="rId2059" Type="http://schemas.openxmlformats.org/officeDocument/2006/relationships/hyperlink" Target="https://www.instagram.com/reel/DVq4TT1EZgO/?utm_source=ig_web_copy_link&amp;igsh=NTc4MTIwNjQ2YQ==" TargetMode="External"/><Relationship Id="rId3389" Type="http://schemas.openxmlformats.org/officeDocument/2006/relationships/hyperlink" Target="https://www.facebook.com/share/p/1BaTd6vkmb/" TargetMode="External"/><Relationship Id="rId5118" Type="http://schemas.openxmlformats.org/officeDocument/2006/relationships/hyperlink" Target="https://www.facebook.com/share/p/14dHW68qkis/" TargetMode="External"/><Relationship Id="rId5119" Type="http://schemas.openxmlformats.org/officeDocument/2006/relationships/hyperlink" Target="https://www.facebook.com/share/p/14dHW68qkis/" TargetMode="External"/><Relationship Id="rId2080" Type="http://schemas.openxmlformats.org/officeDocument/2006/relationships/hyperlink" Target="https://www.instagram.com/reel/DWE2tFUEmhy/?utm_source=ig_web_copy_link&amp;igsh=MzRlODBiNWFlZA==" TargetMode="External"/><Relationship Id="rId2081" Type="http://schemas.openxmlformats.org/officeDocument/2006/relationships/hyperlink" Target="https://www.instagram.com/p/DXrHSGAkhEm/?utm_source=ig_web_copy_link&amp;igsh=MzRlODBiNWFlZA==" TargetMode="External"/><Relationship Id="rId2082" Type="http://schemas.openxmlformats.org/officeDocument/2006/relationships/hyperlink" Target="https://www.instagram.com/p/DXrHSGAkhEm/?utm_source=ig_web_copy_link&amp;igsh=MzRlODBiNWFlZA==" TargetMode="External"/><Relationship Id="rId2083" Type="http://schemas.openxmlformats.org/officeDocument/2006/relationships/hyperlink" Target="https://www.instagram.com/p/DYHvi08lF4K/?utm_source=ig_web_copy_link&amp;igsh=MzRlODBiNWFlZA==" TargetMode="External"/><Relationship Id="rId2084" Type="http://schemas.openxmlformats.org/officeDocument/2006/relationships/hyperlink" Target="https://www.facebook.com/share/p/1EWPmrEvVp/" TargetMode="External"/><Relationship Id="rId2085" Type="http://schemas.openxmlformats.org/officeDocument/2006/relationships/hyperlink" Target="https://www.facebook.com/share/p/1EWPmrEvVp/" TargetMode="External"/><Relationship Id="rId5112" Type="http://schemas.openxmlformats.org/officeDocument/2006/relationships/hyperlink" Target="https://www.facebook.com/share/p/14dHW68qkis/" TargetMode="External"/><Relationship Id="rId2086" Type="http://schemas.openxmlformats.org/officeDocument/2006/relationships/hyperlink" Target="https://www.facebook.com/share/p/1EWPmrEvVp/" TargetMode="External"/><Relationship Id="rId5113" Type="http://schemas.openxmlformats.org/officeDocument/2006/relationships/hyperlink" Target="https://www.facebook.com/share/p/14dHW68qkis/" TargetMode="External"/><Relationship Id="rId2087" Type="http://schemas.openxmlformats.org/officeDocument/2006/relationships/hyperlink" Target="https://www.facebook.com/share/p/1EWPmrEvVp/" TargetMode="External"/><Relationship Id="rId5110" Type="http://schemas.openxmlformats.org/officeDocument/2006/relationships/hyperlink" Target="https://www.facebook.com/share/p/14dHW68qkis/" TargetMode="External"/><Relationship Id="rId2088" Type="http://schemas.openxmlformats.org/officeDocument/2006/relationships/hyperlink" Target="https://www.facebook.com/share/p/1EWPmrEvVp/" TargetMode="External"/><Relationship Id="rId5111" Type="http://schemas.openxmlformats.org/officeDocument/2006/relationships/hyperlink" Target="https://www.facebook.com/share/p/14dHW68qkis/" TargetMode="External"/><Relationship Id="rId2089" Type="http://schemas.openxmlformats.org/officeDocument/2006/relationships/hyperlink" Target="https://www.facebook.com/share/p/1EWPmrEvVp/" TargetMode="External"/><Relationship Id="rId5116" Type="http://schemas.openxmlformats.org/officeDocument/2006/relationships/hyperlink" Target="https://www.facebook.com/share/p/14dHW68qkis/" TargetMode="External"/><Relationship Id="rId5117" Type="http://schemas.openxmlformats.org/officeDocument/2006/relationships/hyperlink" Target="https://www.facebook.com/share/p/14dHW68qkis/" TargetMode="External"/><Relationship Id="rId5114" Type="http://schemas.openxmlformats.org/officeDocument/2006/relationships/hyperlink" Target="https://www.facebook.com/share/p/14dHW68qkis/" TargetMode="External"/><Relationship Id="rId5115" Type="http://schemas.openxmlformats.org/officeDocument/2006/relationships/hyperlink" Target="https://www.facebook.com/share/p/14dHW68qkis/" TargetMode="External"/><Relationship Id="rId5109" Type="http://schemas.openxmlformats.org/officeDocument/2006/relationships/hyperlink" Target="https://www.facebook.com/share/p/14dHW68qkis/" TargetMode="External"/><Relationship Id="rId5107" Type="http://schemas.openxmlformats.org/officeDocument/2006/relationships/hyperlink" Target="https://www.facebook.com/share/p/14dHW68qkis/" TargetMode="External"/><Relationship Id="rId5108" Type="http://schemas.openxmlformats.org/officeDocument/2006/relationships/hyperlink" Target="https://www.facebook.com/share/p/14dHW68qkis/" TargetMode="External"/><Relationship Id="rId2070" Type="http://schemas.openxmlformats.org/officeDocument/2006/relationships/hyperlink" Target="https://www.instagram.com/reel/DWE2tFUEmhy/?utm_source=ig_web_copy_link&amp;igsh=MzRlODBiNWFlZA==" TargetMode="External"/><Relationship Id="rId2071" Type="http://schemas.openxmlformats.org/officeDocument/2006/relationships/hyperlink" Target="https://www.instagram.com/reel/DWE2tFUEmhy/?utm_source=ig_web_copy_link&amp;igsh=MzRlODBiNWFlZA==" TargetMode="External"/><Relationship Id="rId2072" Type="http://schemas.openxmlformats.org/officeDocument/2006/relationships/hyperlink" Target="https://www.instagram.com/reel/DWE2tFUEmhy/?utm_source=ig_web_copy_link&amp;igsh=MzRlODBiNWFlZA==" TargetMode="External"/><Relationship Id="rId2073" Type="http://schemas.openxmlformats.org/officeDocument/2006/relationships/hyperlink" Target="https://www.instagram.com/reel/DWE2tFUEmhy/?utm_source=ig_web_copy_link&amp;igsh=MzRlODBiNWFlZA==" TargetMode="External"/><Relationship Id="rId2074" Type="http://schemas.openxmlformats.org/officeDocument/2006/relationships/hyperlink" Target="https://www.instagram.com/reel/DWE2tFUEmhy/?utm_source=ig_web_copy_link&amp;igsh=MzRlODBiNWFlZA==" TargetMode="External"/><Relationship Id="rId5101" Type="http://schemas.openxmlformats.org/officeDocument/2006/relationships/hyperlink" Target="https://www.facebook.com/share/p/14dHW68qkis/" TargetMode="External"/><Relationship Id="rId2075" Type="http://schemas.openxmlformats.org/officeDocument/2006/relationships/hyperlink" Target="https://www.instagram.com/reel/DWE2tFUEmhy/?utm_source=ig_web_copy_link&amp;igsh=MzRlODBiNWFlZA==" TargetMode="External"/><Relationship Id="rId5102" Type="http://schemas.openxmlformats.org/officeDocument/2006/relationships/hyperlink" Target="https://www.facebook.com/share/p/14dHW68qkis/" TargetMode="External"/><Relationship Id="rId2076" Type="http://schemas.openxmlformats.org/officeDocument/2006/relationships/hyperlink" Target="https://www.instagram.com/reel/DWE2tFUEmhy/?utm_source=ig_web_copy_link&amp;igsh=MzRlODBiNWFlZA==" TargetMode="External"/><Relationship Id="rId2077" Type="http://schemas.openxmlformats.org/officeDocument/2006/relationships/hyperlink" Target="https://www.instagram.com/reel/DWE2tFUEmhy/?utm_source=ig_web_copy_link&amp;igsh=MzRlODBiNWFlZA==" TargetMode="External"/><Relationship Id="rId5100" Type="http://schemas.openxmlformats.org/officeDocument/2006/relationships/hyperlink" Target="https://www.facebook.com/share/p/14dHW68qkis/" TargetMode="External"/><Relationship Id="rId2078" Type="http://schemas.openxmlformats.org/officeDocument/2006/relationships/hyperlink" Target="https://www.instagram.com/reel/DWE2tFUEmhy/?utm_source=ig_web_copy_link&amp;igsh=MzRlODBiNWFlZA==" TargetMode="External"/><Relationship Id="rId5105" Type="http://schemas.openxmlformats.org/officeDocument/2006/relationships/hyperlink" Target="https://www.facebook.com/share/p/14dHW68qkis/" TargetMode="External"/><Relationship Id="rId2079" Type="http://schemas.openxmlformats.org/officeDocument/2006/relationships/hyperlink" Target="https://www.instagram.com/reel/DWE2tFUEmhy/?utm_source=ig_web_copy_link&amp;igsh=MzRlODBiNWFlZA==" TargetMode="External"/><Relationship Id="rId5106" Type="http://schemas.openxmlformats.org/officeDocument/2006/relationships/hyperlink" Target="https://www.facebook.com/share/p/14dHW68qkis/" TargetMode="External"/><Relationship Id="rId5103" Type="http://schemas.openxmlformats.org/officeDocument/2006/relationships/hyperlink" Target="https://www.facebook.com/share/p/14dHW68qkis/" TargetMode="External"/><Relationship Id="rId5104" Type="http://schemas.openxmlformats.org/officeDocument/2006/relationships/hyperlink" Target="https://www.facebook.com/share/p/14dHW68qkis/" TargetMode="External"/><Relationship Id="rId2940" Type="http://schemas.openxmlformats.org/officeDocument/2006/relationships/hyperlink" Target="https://www.tiktok.com/@adolf.khan41/video/7641596069062724884?is_from_webapp=1&amp;sender_device=pc&amp;web_id=7640044015366276628" TargetMode="External"/><Relationship Id="rId1610" Type="http://schemas.openxmlformats.org/officeDocument/2006/relationships/hyperlink" Target="https://www.facebook.com/share/p/18t6dzYmdg/" TargetMode="External"/><Relationship Id="rId2941" Type="http://schemas.openxmlformats.org/officeDocument/2006/relationships/hyperlink" Target="https://www.tiktok.com/@khanadolf/video/7554709362623778066?is_from_webapp=1&amp;sender_device=pc&amp;web_id=7640044015366276628" TargetMode="External"/><Relationship Id="rId1611" Type="http://schemas.openxmlformats.org/officeDocument/2006/relationships/hyperlink" Target="https://www.facebook.com/share/p/18t6dzYmdg/" TargetMode="External"/><Relationship Id="rId2942" Type="http://schemas.openxmlformats.org/officeDocument/2006/relationships/hyperlink" Target="https://www.tiktok.com/@khanadolf/video/7554709362623778066?is_from_webapp=1&amp;sender_device=pc&amp;web_id=7640044015366276628" TargetMode="External"/><Relationship Id="rId1612" Type="http://schemas.openxmlformats.org/officeDocument/2006/relationships/hyperlink" Target="https://www.facebook.com/share/p/18t6dzYmdg/" TargetMode="External"/><Relationship Id="rId2943" Type="http://schemas.openxmlformats.org/officeDocument/2006/relationships/hyperlink" Target="https://www.tiktok.com/@khanadolf/video/7554709362623778066?is_from_webapp=1&amp;sender_device=pc&amp;web_id=7640044015366276628" TargetMode="External"/><Relationship Id="rId1613" Type="http://schemas.openxmlformats.org/officeDocument/2006/relationships/hyperlink" Target="https://www.facebook.com/share/p/18t6dzYmdg/" TargetMode="External"/><Relationship Id="rId2944" Type="http://schemas.openxmlformats.org/officeDocument/2006/relationships/hyperlink" Target="https://www.tiktok.com/@khanadolf/video/7554709362623778066?is_from_webapp=1&amp;sender_device=pc&amp;web_id=7640044015366276628" TargetMode="External"/><Relationship Id="rId1614" Type="http://schemas.openxmlformats.org/officeDocument/2006/relationships/hyperlink" Target="https://www.facebook.com/share/p/18t6dzYmdg/" TargetMode="External"/><Relationship Id="rId2945" Type="http://schemas.openxmlformats.org/officeDocument/2006/relationships/hyperlink" Target="https://www.tiktok.com/@khanadolf/video/7554709362623778066?is_from_webapp=1&amp;sender_device=pc&amp;web_id=7640044015366276628" TargetMode="External"/><Relationship Id="rId1615" Type="http://schemas.openxmlformats.org/officeDocument/2006/relationships/hyperlink" Target="https://www.facebook.com/share/p/18t6dzYmdg/" TargetMode="External"/><Relationship Id="rId2946" Type="http://schemas.openxmlformats.org/officeDocument/2006/relationships/hyperlink" Target="https://www.tiktok.com/@khanadolf/video/7554709362623778066?is_from_webapp=1&amp;sender_device=pc&amp;web_id=7640044015366276628" TargetMode="External"/><Relationship Id="rId1616" Type="http://schemas.openxmlformats.org/officeDocument/2006/relationships/hyperlink" Target="https://www.facebook.com/share/p/18t6dzYmdg/" TargetMode="External"/><Relationship Id="rId2947" Type="http://schemas.openxmlformats.org/officeDocument/2006/relationships/hyperlink" Target="https://www.tiktok.com/@khanadolf/video/7554709362623778066?is_from_webapp=1&amp;sender_device=pc&amp;web_id=7640044015366276628" TargetMode="External"/><Relationship Id="rId907" Type="http://schemas.openxmlformats.org/officeDocument/2006/relationships/hyperlink" Target="https://www.facebook.com/share/r/19z5iyttLW/" TargetMode="External"/><Relationship Id="rId1617" Type="http://schemas.openxmlformats.org/officeDocument/2006/relationships/hyperlink" Target="https://www.facebook.com/share/p/18t6dzYmdg/" TargetMode="External"/><Relationship Id="rId2948" Type="http://schemas.openxmlformats.org/officeDocument/2006/relationships/hyperlink" Target="https://www.tiktok.com/@khanadolf/video/7554709362623778066?is_from_webapp=1&amp;sender_device=pc&amp;web_id=7640044015366276628" TargetMode="External"/><Relationship Id="rId906" Type="http://schemas.openxmlformats.org/officeDocument/2006/relationships/hyperlink" Target="https://www.facebook.com/share/v/1HEtddjumR/" TargetMode="External"/><Relationship Id="rId1618" Type="http://schemas.openxmlformats.org/officeDocument/2006/relationships/hyperlink" Target="https://www.facebook.com/share/p/18t6dzYmdg/" TargetMode="External"/><Relationship Id="rId2949" Type="http://schemas.openxmlformats.org/officeDocument/2006/relationships/hyperlink" Target="https://www.tiktok.com/@khanadolf/video/7554709362623778066?is_from_webapp=1&amp;sender_device=pc&amp;web_id=7640044015366276628" TargetMode="External"/><Relationship Id="rId905" Type="http://schemas.openxmlformats.org/officeDocument/2006/relationships/hyperlink" Target="https://www.facebook.com/share/v/18YU3jmFLY/" TargetMode="External"/><Relationship Id="rId1619" Type="http://schemas.openxmlformats.org/officeDocument/2006/relationships/hyperlink" Target="https://www.facebook.com/share/p/18t6dzYmdg/" TargetMode="External"/><Relationship Id="rId904" Type="http://schemas.openxmlformats.org/officeDocument/2006/relationships/hyperlink" Target="https://www.facebook.com/share/v/1AsR17nc3c/" TargetMode="External"/><Relationship Id="rId909" Type="http://schemas.openxmlformats.org/officeDocument/2006/relationships/hyperlink" Target="https://www.facebook.com/share/v/18ad695fSU/" TargetMode="External"/><Relationship Id="rId908" Type="http://schemas.openxmlformats.org/officeDocument/2006/relationships/hyperlink" Target="https://www.facebook.com/share/v/1Askc4TDTT/" TargetMode="External"/><Relationship Id="rId903" Type="http://schemas.openxmlformats.org/officeDocument/2006/relationships/hyperlink" Target="https://www.facebook.com/share/v/1AsR17nc3c/" TargetMode="External"/><Relationship Id="rId902" Type="http://schemas.openxmlformats.org/officeDocument/2006/relationships/hyperlink" Target="https://www.facebook.com/share/r/192awvTbGs/" TargetMode="External"/><Relationship Id="rId901" Type="http://schemas.openxmlformats.org/officeDocument/2006/relationships/hyperlink" Target="https://www.facebook.com/share/r/192awvTbGs/" TargetMode="External"/><Relationship Id="rId900" Type="http://schemas.openxmlformats.org/officeDocument/2006/relationships/hyperlink" Target="https://www.facebook.com/share/r/192awvTbGs/" TargetMode="External"/><Relationship Id="rId2930" Type="http://schemas.openxmlformats.org/officeDocument/2006/relationships/hyperlink" Target="https://www.tiktok.com/@khanadolf/video/7562230398273588488?is_from_webapp=1&amp;sender_device=pc&amp;web_id=7640044015366276628" TargetMode="External"/><Relationship Id="rId1600" Type="http://schemas.openxmlformats.org/officeDocument/2006/relationships/hyperlink" Target="https://www.facebook.com/share/p/18t6dzYmdg/" TargetMode="External"/><Relationship Id="rId2931" Type="http://schemas.openxmlformats.org/officeDocument/2006/relationships/hyperlink" Target="https://www.tiktok.com/@khanadolf/video/7562230398273588488?is_from_webapp=1&amp;sender_device=pc&amp;web_id=7640044015366276628" TargetMode="External"/><Relationship Id="rId1601" Type="http://schemas.openxmlformats.org/officeDocument/2006/relationships/hyperlink" Target="https://www.facebook.com/share/p/18t6dzYmdg/" TargetMode="External"/><Relationship Id="rId2932" Type="http://schemas.openxmlformats.org/officeDocument/2006/relationships/hyperlink" Target="https://www.tiktok.com/@khanadolf/video/7562230398273588488?is_from_webapp=1&amp;sender_device=pc&amp;web_id=7640044015366276628" TargetMode="External"/><Relationship Id="rId1602" Type="http://schemas.openxmlformats.org/officeDocument/2006/relationships/hyperlink" Target="https://www.facebook.com/share/p/18t6dzYmdg/" TargetMode="External"/><Relationship Id="rId2933" Type="http://schemas.openxmlformats.org/officeDocument/2006/relationships/hyperlink" Target="https://www.tiktok.com/@khanadolf/video/7562230398273588488?is_from_webapp=1&amp;sender_device=pc&amp;web_id=7640044015366276628" TargetMode="External"/><Relationship Id="rId1603" Type="http://schemas.openxmlformats.org/officeDocument/2006/relationships/hyperlink" Target="https://www.facebook.com/share/p/18t6dzYmdg/" TargetMode="External"/><Relationship Id="rId2934" Type="http://schemas.openxmlformats.org/officeDocument/2006/relationships/hyperlink" Target="https://www.tiktok.com/@nostalgic_rana/video/7608268310702001416?is_from_webapp=1&amp;sender_device=pc&amp;web_id=7640044015366276628" TargetMode="External"/><Relationship Id="rId1604" Type="http://schemas.openxmlformats.org/officeDocument/2006/relationships/hyperlink" Target="https://www.facebook.com/share/p/18t6dzYmdg/" TargetMode="External"/><Relationship Id="rId2935" Type="http://schemas.openxmlformats.org/officeDocument/2006/relationships/hyperlink" Target="https://www.tiktok.com/@nostalgic_rana/video/7608268310702001416?is_from_webapp=1&amp;sender_device=pc&amp;web_id=7640044015366276628" TargetMode="External"/><Relationship Id="rId1605" Type="http://schemas.openxmlformats.org/officeDocument/2006/relationships/hyperlink" Target="https://www.facebook.com/share/p/18t6dzYmdg/" TargetMode="External"/><Relationship Id="rId2936" Type="http://schemas.openxmlformats.org/officeDocument/2006/relationships/hyperlink" Target="https://www.tiktok.com/@nostalgic_rana/video/7608268310702001416?is_from_webapp=1&amp;sender_device=pc&amp;web_id=7640044015366276628" TargetMode="External"/><Relationship Id="rId1606" Type="http://schemas.openxmlformats.org/officeDocument/2006/relationships/hyperlink" Target="https://www.facebook.com/share/p/18t6dzYmdg/" TargetMode="External"/><Relationship Id="rId2937" Type="http://schemas.openxmlformats.org/officeDocument/2006/relationships/hyperlink" Target="https://www.tiktok.com/@nostalgic_rana/video/7608268310702001416?is_from_webapp=1&amp;sender_device=pc&amp;web_id=7640044015366276628" TargetMode="External"/><Relationship Id="rId1607" Type="http://schemas.openxmlformats.org/officeDocument/2006/relationships/hyperlink" Target="https://www.facebook.com/share/p/18t6dzYmdg/" TargetMode="External"/><Relationship Id="rId2938" Type="http://schemas.openxmlformats.org/officeDocument/2006/relationships/hyperlink" Target="https://www.tiktok.com/@nostalgic_rana/video/7608268310702001416?is_from_webapp=1&amp;sender_device=pc&amp;web_id=7640044015366276628" TargetMode="External"/><Relationship Id="rId1608" Type="http://schemas.openxmlformats.org/officeDocument/2006/relationships/hyperlink" Target="https://www.facebook.com/share/p/18t6dzYmdg/" TargetMode="External"/><Relationship Id="rId2939" Type="http://schemas.openxmlformats.org/officeDocument/2006/relationships/hyperlink" Target="https://www.tiktok.com/@nostalgic_rana/video/7608268310702001416?is_from_webapp=1&amp;sender_device=pc&amp;web_id=7640044015366276628" TargetMode="External"/><Relationship Id="rId1609" Type="http://schemas.openxmlformats.org/officeDocument/2006/relationships/hyperlink" Target="https://www.facebook.com/share/p/18t6dzYmdg/" TargetMode="External"/><Relationship Id="rId1631" Type="http://schemas.openxmlformats.org/officeDocument/2006/relationships/hyperlink" Target="https://www.facebook.com/share/p/18t6dzYmdg/" TargetMode="External"/><Relationship Id="rId2962" Type="http://schemas.openxmlformats.org/officeDocument/2006/relationships/hyperlink" Target="https://www.facebook.com/share/r/1HjYbixYJJ/" TargetMode="External"/><Relationship Id="rId1632" Type="http://schemas.openxmlformats.org/officeDocument/2006/relationships/hyperlink" Target="https://www.facebook.com/share/p/18t6dzYmdg/" TargetMode="External"/><Relationship Id="rId2963" Type="http://schemas.openxmlformats.org/officeDocument/2006/relationships/hyperlink" Target="https://www.facebook.com/share/r/1HjYbixYJJ/" TargetMode="External"/><Relationship Id="rId1633" Type="http://schemas.openxmlformats.org/officeDocument/2006/relationships/hyperlink" Target="https://www.facebook.com/share/p/18t6dzYmdg/" TargetMode="External"/><Relationship Id="rId2964" Type="http://schemas.openxmlformats.org/officeDocument/2006/relationships/hyperlink" Target="https://www.facebook.com/share/r/1HjYbixYJJ/" TargetMode="External"/><Relationship Id="rId1634" Type="http://schemas.openxmlformats.org/officeDocument/2006/relationships/hyperlink" Target="https://www.facebook.com/share/p/18t6dzYmdg/" TargetMode="External"/><Relationship Id="rId2965" Type="http://schemas.openxmlformats.org/officeDocument/2006/relationships/hyperlink" Target="https://www.facebook.com/share/r/1HjYbixYJJ/" TargetMode="External"/><Relationship Id="rId1635" Type="http://schemas.openxmlformats.org/officeDocument/2006/relationships/hyperlink" Target="https://www.facebook.com/share/p/18t6dzYmdg/" TargetMode="External"/><Relationship Id="rId2966" Type="http://schemas.openxmlformats.org/officeDocument/2006/relationships/hyperlink" Target="https://www.facebook.com/share/r/1HjYbixYJJ/" TargetMode="External"/><Relationship Id="rId1636" Type="http://schemas.openxmlformats.org/officeDocument/2006/relationships/hyperlink" Target="https://www.facebook.com/share/p/18t6dzYmdg/" TargetMode="External"/><Relationship Id="rId2967" Type="http://schemas.openxmlformats.org/officeDocument/2006/relationships/hyperlink" Target="https://www.facebook.com/share/r/1HjYbixYJJ/" TargetMode="External"/><Relationship Id="rId1637" Type="http://schemas.openxmlformats.org/officeDocument/2006/relationships/hyperlink" Target="https://www.facebook.com/share/p/18t6dzYmdg/" TargetMode="External"/><Relationship Id="rId2968" Type="http://schemas.openxmlformats.org/officeDocument/2006/relationships/hyperlink" Target="https://www.facebook.com/share/r/1HjYbixYJJ/" TargetMode="External"/><Relationship Id="rId1638" Type="http://schemas.openxmlformats.org/officeDocument/2006/relationships/hyperlink" Target="https://www.facebook.com/share/p/18t6dzYmdg/" TargetMode="External"/><Relationship Id="rId2969" Type="http://schemas.openxmlformats.org/officeDocument/2006/relationships/hyperlink" Target="https://www.facebook.com/share/r/1HjYbixYJJ/" TargetMode="External"/><Relationship Id="rId929" Type="http://schemas.openxmlformats.org/officeDocument/2006/relationships/hyperlink" Target="https://www.instagram.com/reel/DXJxRPikl4h/?igsh=eGwxYnluYWwxOWtu" TargetMode="External"/><Relationship Id="rId1639" Type="http://schemas.openxmlformats.org/officeDocument/2006/relationships/hyperlink" Target="https://www.facebook.com/share/p/18t6dzYmdg/" TargetMode="External"/><Relationship Id="rId928" Type="http://schemas.openxmlformats.org/officeDocument/2006/relationships/hyperlink" Target="https://www.instagram.com/reel/DVWfn0SkkA6/?igsh=OWVocWRkaHRneHBv" TargetMode="External"/><Relationship Id="rId927" Type="http://schemas.openxmlformats.org/officeDocument/2006/relationships/hyperlink" Target="https://www.instagram.com/p/CpMkMUtPDF8/?igsh=M2ZkbmN3dXRpeGM5" TargetMode="External"/><Relationship Id="rId926" Type="http://schemas.openxmlformats.org/officeDocument/2006/relationships/hyperlink" Target="https://www.instagram.com/p/DECqBE7y9er/?img_index=10&amp;igsh=MXUwcjJlaGs2ODYxdQ==" TargetMode="External"/><Relationship Id="rId921" Type="http://schemas.openxmlformats.org/officeDocument/2006/relationships/hyperlink" Target="https://www.tiktok.com/@rijufficial77/video/7557" TargetMode="External"/><Relationship Id="rId920" Type="http://schemas.openxmlformats.org/officeDocument/2006/relationships/hyperlink" Target="https://www.facebook.com/share/r/1BrWAan9xG/" TargetMode="External"/><Relationship Id="rId925" Type="http://schemas.openxmlformats.org/officeDocument/2006/relationships/hyperlink" Target="https://www.instagram.com/p/DGF_wRCS5Rx/?igsh=MWU2N2I1djlmNzRxOQ==" TargetMode="External"/><Relationship Id="rId924" Type="http://schemas.openxmlformats.org/officeDocument/2006/relationships/hyperlink" Target="https://www.instagram.com/p/DQWrI40Eo0m/?img_index=5&amp;igsh=aXA4YTUzNDc2M2t0" TargetMode="External"/><Relationship Id="rId923" Type="http://schemas.openxmlformats.org/officeDocument/2006/relationships/hyperlink" Target="https://www.instagram.com/p/DUsrIt9ErLs/?img_index=2&amp;igsh=MXIxZDI5cGY1Zzl5ag==" TargetMode="External"/><Relationship Id="rId922" Type="http://schemas.openxmlformats.org/officeDocument/2006/relationships/hyperlink" Target="https://www.tiktok.com/@bluefairylaila3/video/742" TargetMode="External"/><Relationship Id="rId2960" Type="http://schemas.openxmlformats.org/officeDocument/2006/relationships/hyperlink" Target="https://www.facebook.com/share/r/1HjYbixYJJ/" TargetMode="External"/><Relationship Id="rId1630" Type="http://schemas.openxmlformats.org/officeDocument/2006/relationships/hyperlink" Target="https://www.facebook.com/share/p/18t6dzYmdg/" TargetMode="External"/><Relationship Id="rId2961" Type="http://schemas.openxmlformats.org/officeDocument/2006/relationships/hyperlink" Target="https://www.facebook.com/share/r/1HjYbixYJJ/" TargetMode="External"/><Relationship Id="rId1620" Type="http://schemas.openxmlformats.org/officeDocument/2006/relationships/hyperlink" Target="https://www.facebook.com/share/p/18t6dzYmdg/" TargetMode="External"/><Relationship Id="rId2951" Type="http://schemas.openxmlformats.org/officeDocument/2006/relationships/hyperlink" Target="https://www.facebook.com/share/r/1HjYbixYJJ/" TargetMode="External"/><Relationship Id="rId1621" Type="http://schemas.openxmlformats.org/officeDocument/2006/relationships/hyperlink" Target="https://www.facebook.com/share/p/18t6dzYmdg/" TargetMode="External"/><Relationship Id="rId2952" Type="http://schemas.openxmlformats.org/officeDocument/2006/relationships/hyperlink" Target="https://www.facebook.com/share/r/1HjYbixYJJ/" TargetMode="External"/><Relationship Id="rId1622" Type="http://schemas.openxmlformats.org/officeDocument/2006/relationships/hyperlink" Target="https://www.facebook.com/share/p/18t6dzYmdg/" TargetMode="External"/><Relationship Id="rId2953" Type="http://schemas.openxmlformats.org/officeDocument/2006/relationships/hyperlink" Target="https://www.facebook.com/share/r/1HjYbixYJJ/" TargetMode="External"/><Relationship Id="rId1623" Type="http://schemas.openxmlformats.org/officeDocument/2006/relationships/hyperlink" Target="https://www.facebook.com/share/p/18t6dzYmdg/" TargetMode="External"/><Relationship Id="rId2954" Type="http://schemas.openxmlformats.org/officeDocument/2006/relationships/hyperlink" Target="https://www.facebook.com/share/r/1HjYbixYJJ/" TargetMode="External"/><Relationship Id="rId1624" Type="http://schemas.openxmlformats.org/officeDocument/2006/relationships/hyperlink" Target="https://www.facebook.com/share/p/18t6dzYmdg/" TargetMode="External"/><Relationship Id="rId2955" Type="http://schemas.openxmlformats.org/officeDocument/2006/relationships/hyperlink" Target="https://www.facebook.com/share/r/1HjYbixYJJ/" TargetMode="External"/><Relationship Id="rId1625" Type="http://schemas.openxmlformats.org/officeDocument/2006/relationships/hyperlink" Target="https://www.facebook.com/share/p/18t6dzYmdg/" TargetMode="External"/><Relationship Id="rId2956" Type="http://schemas.openxmlformats.org/officeDocument/2006/relationships/hyperlink" Target="https://www.facebook.com/share/r/1HjYbixYJJ/" TargetMode="External"/><Relationship Id="rId1626" Type="http://schemas.openxmlformats.org/officeDocument/2006/relationships/hyperlink" Target="https://www.facebook.com/share/p/18t6dzYmdg/" TargetMode="External"/><Relationship Id="rId2957" Type="http://schemas.openxmlformats.org/officeDocument/2006/relationships/hyperlink" Target="https://www.facebook.com/share/r/1HjYbixYJJ/" TargetMode="External"/><Relationship Id="rId1627" Type="http://schemas.openxmlformats.org/officeDocument/2006/relationships/hyperlink" Target="https://www.facebook.com/share/p/18t6dzYmdg/" TargetMode="External"/><Relationship Id="rId2958" Type="http://schemas.openxmlformats.org/officeDocument/2006/relationships/hyperlink" Target="https://www.facebook.com/share/r/1HjYbixYJJ/" TargetMode="External"/><Relationship Id="rId918" Type="http://schemas.openxmlformats.org/officeDocument/2006/relationships/hyperlink" Target="https://www.facebook.com/share/r/1Cj314ZyRt/" TargetMode="External"/><Relationship Id="rId1628" Type="http://schemas.openxmlformats.org/officeDocument/2006/relationships/hyperlink" Target="https://www.facebook.com/share/p/18t6dzYmdg/" TargetMode="External"/><Relationship Id="rId2959" Type="http://schemas.openxmlformats.org/officeDocument/2006/relationships/hyperlink" Target="https://www.facebook.com/share/r/1HjYbixYJJ/" TargetMode="External"/><Relationship Id="rId917" Type="http://schemas.openxmlformats.org/officeDocument/2006/relationships/hyperlink" Target="https://www.facebook.com/share/p/18K4jMXDoE/" TargetMode="External"/><Relationship Id="rId1629" Type="http://schemas.openxmlformats.org/officeDocument/2006/relationships/hyperlink" Target="https://www.facebook.com/share/p/18t6dzYmdg/" TargetMode="External"/><Relationship Id="rId916" Type="http://schemas.openxmlformats.org/officeDocument/2006/relationships/hyperlink" Target="https://www.facebook.com/share/p/18K4jMXDoE/" TargetMode="External"/><Relationship Id="rId915" Type="http://schemas.openxmlformats.org/officeDocument/2006/relationships/hyperlink" Target="https://www.facebook.com/share/p/18K4jMXDoE/" TargetMode="External"/><Relationship Id="rId919" Type="http://schemas.openxmlformats.org/officeDocument/2006/relationships/hyperlink" Target="https://www.facebook.com/share/r/1EjpDrUq3K/" TargetMode="External"/><Relationship Id="rId910" Type="http://schemas.openxmlformats.org/officeDocument/2006/relationships/hyperlink" Target="https://www.facebook.com/share/r/1BJdrCbmHt/" TargetMode="External"/><Relationship Id="rId914" Type="http://schemas.openxmlformats.org/officeDocument/2006/relationships/hyperlink" Target="https://www.facebook.com/share/v/1E4RfjJikN/" TargetMode="External"/><Relationship Id="rId913" Type="http://schemas.openxmlformats.org/officeDocument/2006/relationships/hyperlink" Target="https://www.facebook.com/share/v/1E4RfjJikN/" TargetMode="External"/><Relationship Id="rId912" Type="http://schemas.openxmlformats.org/officeDocument/2006/relationships/hyperlink" Target="https://www.facebook.com/share/v/1HDzcHvVm4/" TargetMode="External"/><Relationship Id="rId911" Type="http://schemas.openxmlformats.org/officeDocument/2006/relationships/hyperlink" Target="https://www.facebook.com/share/r/1BJQ2hs7YL/" TargetMode="External"/><Relationship Id="rId2950" Type="http://schemas.openxmlformats.org/officeDocument/2006/relationships/hyperlink" Target="https://www.tiktok.com/@khanadolf/video/7554709362623778066?is_from_webapp=1&amp;sender_device=pc&amp;web_id=7640044015366276628" TargetMode="External"/><Relationship Id="rId2900" Type="http://schemas.openxmlformats.org/officeDocument/2006/relationships/hyperlink" Target="https://www.tiktok.com/@adolf.khan41/video/7640803948298833172?is_from_webapp=1&amp;sender_device=pc&amp;web_id=7640044015366276628" TargetMode="External"/><Relationship Id="rId2901" Type="http://schemas.openxmlformats.org/officeDocument/2006/relationships/hyperlink" Target="https://www.tiktok.com/@somoybd24/video/7541791930598837511?is_from_webapp=1&amp;sender_device=pc&amp;web_id=7640044015366276628" TargetMode="External"/><Relationship Id="rId2902" Type="http://schemas.openxmlformats.org/officeDocument/2006/relationships/hyperlink" Target="https://www.tiktok.com/@somoybd24/video/7541791930598837511?is_from_webapp=1&amp;sender_device=pc&amp;web_id=7640044015366276628" TargetMode="External"/><Relationship Id="rId2903" Type="http://schemas.openxmlformats.org/officeDocument/2006/relationships/hyperlink" Target="https://www.tiktok.com/@somoybd24/video/7541791930598837511?is_from_webapp=1&amp;sender_device=pc&amp;web_id=7640044015366276628" TargetMode="External"/><Relationship Id="rId2904" Type="http://schemas.openxmlformats.org/officeDocument/2006/relationships/hyperlink" Target="https://www.tiktok.com/@somoybd24/video/7541791930598837511?is_from_webapp=1&amp;sender_device=pc&amp;web_id=7640044015366276628" TargetMode="External"/><Relationship Id="rId2905" Type="http://schemas.openxmlformats.org/officeDocument/2006/relationships/hyperlink" Target="https://www.tiktok.com/@somoybd24/video/7541791930598837511?is_from_webapp=1&amp;sender_device=pc&amp;web_id=7640044015366276628" TargetMode="External"/><Relationship Id="rId2906" Type="http://schemas.openxmlformats.org/officeDocument/2006/relationships/hyperlink" Target="https://www.tiktok.com/@somoybd24/video/7541791930598837511?is_from_webapp=1&amp;sender_device=pc&amp;web_id=7640044015366276628" TargetMode="External"/><Relationship Id="rId2907" Type="http://schemas.openxmlformats.org/officeDocument/2006/relationships/hyperlink" Target="https://www.tiktok.com/@somoybd24/video/7541791930598837511?is_from_webapp=1&amp;sender_device=pc&amp;web_id=7640044015366276628" TargetMode="External"/><Relationship Id="rId2908" Type="http://schemas.openxmlformats.org/officeDocument/2006/relationships/hyperlink" Target="https://www.tiktok.com/@somoybd24/video/7541791930598837511?is_from_webapp=1&amp;sender_device=pc&amp;web_id=7640044015366276628" TargetMode="External"/><Relationship Id="rId2909" Type="http://schemas.openxmlformats.org/officeDocument/2006/relationships/hyperlink" Target="https://www.tiktok.com/@nostalgic_rana/video/7608287352598940936?is_from_webapp=1&amp;sender_device=pc&amp;web_id=7640044015366276628" TargetMode="External"/><Relationship Id="rId5170" Type="http://schemas.openxmlformats.org/officeDocument/2006/relationships/hyperlink" Target="https://youtube.com/shorts/P6p-4ys0iGM?si=PGwu3r9SgKtyxpMd" TargetMode="External"/><Relationship Id="rId5171" Type="http://schemas.openxmlformats.org/officeDocument/2006/relationships/hyperlink" Target="https://youtube.com/shorts/P6p-4ys0iGM?si=PGwu3r9SgKtyxpMd" TargetMode="External"/><Relationship Id="rId5174" Type="http://schemas.openxmlformats.org/officeDocument/2006/relationships/hyperlink" Target="https://youtube.com/shorts/P6p-4ys0iGM?si=PGwu3r9SgKtyxpMd" TargetMode="External"/><Relationship Id="rId5175" Type="http://schemas.openxmlformats.org/officeDocument/2006/relationships/hyperlink" Target="https://youtube.com/shorts/P6p-4ys0iGM?si=PGwu3r9SgKtyxpMd" TargetMode="External"/><Relationship Id="rId5172" Type="http://schemas.openxmlformats.org/officeDocument/2006/relationships/hyperlink" Target="https://youtube.com/shorts/P6p-4ys0iGM?si=PGwu3r9SgKtyxpMd" TargetMode="External"/><Relationship Id="rId5173" Type="http://schemas.openxmlformats.org/officeDocument/2006/relationships/hyperlink" Target="https://youtube.com/shorts/P6p-4ys0iGM?si=PGwu3r9SgKtyxpMd" TargetMode="External"/><Relationship Id="rId5178" Type="http://schemas.openxmlformats.org/officeDocument/2006/relationships/hyperlink" Target="https://youtube.com/shorts/P6p-4ys0iGM?si=PGwu3r9SgKtyxpMd" TargetMode="External"/><Relationship Id="rId5179" Type="http://schemas.openxmlformats.org/officeDocument/2006/relationships/hyperlink" Target="https://youtube.com/shorts/P6p-4ys0iGM?si=PGwu3r9SgKtyxpMd" TargetMode="External"/><Relationship Id="rId5176" Type="http://schemas.openxmlformats.org/officeDocument/2006/relationships/hyperlink" Target="https://youtube.com/shorts/P6p-4ys0iGM?si=PGwu3r9SgKtyxpMd" TargetMode="External"/><Relationship Id="rId5177" Type="http://schemas.openxmlformats.org/officeDocument/2006/relationships/hyperlink" Target="https://youtube.com/shorts/P6p-4ys0iGM?si=PGwu3r9SgKtyxpMd" TargetMode="External"/><Relationship Id="rId5160" Type="http://schemas.openxmlformats.org/officeDocument/2006/relationships/hyperlink" Target="https://youtube.com/shorts/wIqY-Qpf8RI?si=ac3ilpBThx8rVEzQ" TargetMode="External"/><Relationship Id="rId5163" Type="http://schemas.openxmlformats.org/officeDocument/2006/relationships/hyperlink" Target="https://youtube.com/shorts/C4wa4_fwN8M?si=taxigdktHOWVhxWI" TargetMode="External"/><Relationship Id="rId5164" Type="http://schemas.openxmlformats.org/officeDocument/2006/relationships/hyperlink" Target="https://youtube.com/shorts/C4wa4_fwN8M?si=taxigdktHOWVhxWI" TargetMode="External"/><Relationship Id="rId5161" Type="http://schemas.openxmlformats.org/officeDocument/2006/relationships/hyperlink" Target="https://youtube.com/shorts/C4wa4_fwN8M?si=taxigdktHOWVhxWI" TargetMode="External"/><Relationship Id="rId5162" Type="http://schemas.openxmlformats.org/officeDocument/2006/relationships/hyperlink" Target="https://youtube.com/shorts/C4wa4_fwN8M?si=taxigdktHOWVhxWI" TargetMode="External"/><Relationship Id="rId5167" Type="http://schemas.openxmlformats.org/officeDocument/2006/relationships/hyperlink" Target="https://youtube.com/shorts/C4wa4_fwN8M?si=taxigdktHOWVhxWI" TargetMode="External"/><Relationship Id="rId5168" Type="http://schemas.openxmlformats.org/officeDocument/2006/relationships/hyperlink" Target="https://youtube.com/shorts/P6p-4ys0iGM?si=PGwu3r9SgKtyxpMd" TargetMode="External"/><Relationship Id="rId5165" Type="http://schemas.openxmlformats.org/officeDocument/2006/relationships/hyperlink" Target="https://youtube.com/shorts/C4wa4_fwN8M?si=taxigdktHOWVhxWI" TargetMode="External"/><Relationship Id="rId5166" Type="http://schemas.openxmlformats.org/officeDocument/2006/relationships/hyperlink" Target="https://youtube.com/shorts/C4wa4_fwN8M?si=taxigdktHOWVhxWI" TargetMode="External"/><Relationship Id="rId5169" Type="http://schemas.openxmlformats.org/officeDocument/2006/relationships/hyperlink" Target="https://youtube.com/shorts/P6p-4ys0iGM?si=PGwu3r9SgKtyxpMd" TargetMode="External"/><Relationship Id="rId2920" Type="http://schemas.openxmlformats.org/officeDocument/2006/relationships/hyperlink" Target="https://www.tiktok.com/@khanadolf/video/7578507836708130056?is_from_webapp=1&amp;sender_device=pc&amp;web_id=7640044015366276628" TargetMode="External"/><Relationship Id="rId2921" Type="http://schemas.openxmlformats.org/officeDocument/2006/relationships/hyperlink" Target="https://www.tiktok.com/@khanadolf/video/7578507836708130056?is_from_webapp=1&amp;sender_device=pc&amp;web_id=7640044015366276628" TargetMode="External"/><Relationship Id="rId2922" Type="http://schemas.openxmlformats.org/officeDocument/2006/relationships/hyperlink" Target="https://www.tiktok.com/@khanadolf/video/7578507836708130056?is_from_webapp=1&amp;sender_device=pc&amp;web_id=7640044015366276628" TargetMode="External"/><Relationship Id="rId2923" Type="http://schemas.openxmlformats.org/officeDocument/2006/relationships/hyperlink" Target="https://www.tiktok.com/@khanadolf/video/7562230398273588488?is_from_webapp=1&amp;sender_device=pc&amp;web_id=7640044015366276628" TargetMode="External"/><Relationship Id="rId2924" Type="http://schemas.openxmlformats.org/officeDocument/2006/relationships/hyperlink" Target="https://www.tiktok.com/@khanadolf/video/7562230398273588488?is_from_webapp=1&amp;sender_device=pc&amp;web_id=7640044015366276628" TargetMode="External"/><Relationship Id="rId2925" Type="http://schemas.openxmlformats.org/officeDocument/2006/relationships/hyperlink" Target="https://www.tiktok.com/@khanadolf/video/7562230398273588488?is_from_webapp=1&amp;sender_device=pc&amp;web_id=7640044015366276628" TargetMode="External"/><Relationship Id="rId2926" Type="http://schemas.openxmlformats.org/officeDocument/2006/relationships/hyperlink" Target="https://www.tiktok.com/@khanadolf/video/7562230398273588488?is_from_webapp=1&amp;sender_device=pc&amp;web_id=7640044015366276628" TargetMode="External"/><Relationship Id="rId2927" Type="http://schemas.openxmlformats.org/officeDocument/2006/relationships/hyperlink" Target="https://www.tiktok.com/@khanadolf/video/7562230398273588488?is_from_webapp=1&amp;sender_device=pc&amp;web_id=7640044015366276628" TargetMode="External"/><Relationship Id="rId2928" Type="http://schemas.openxmlformats.org/officeDocument/2006/relationships/hyperlink" Target="https://www.tiktok.com/@khanadolf/video/7562230398273588488?is_from_webapp=1&amp;sender_device=pc&amp;web_id=7640044015366276628" TargetMode="External"/><Relationship Id="rId2929" Type="http://schemas.openxmlformats.org/officeDocument/2006/relationships/hyperlink" Target="https://www.tiktok.com/@khanadolf/video/7562230398273588488?is_from_webapp=1&amp;sender_device=pc&amp;web_id=7640044015366276628" TargetMode="External"/><Relationship Id="rId5192" Type="http://schemas.openxmlformats.org/officeDocument/2006/relationships/hyperlink" Target="https://youtube.com/shorts/lF226Wjmu1A?si=9KL6PgAJPsFjkZSD" TargetMode="External"/><Relationship Id="rId5193" Type="http://schemas.openxmlformats.org/officeDocument/2006/relationships/hyperlink" Target="https://youtube.com/shorts/Cljn5cpCZqs?si=ZhJcqafsZMQcqbJZ" TargetMode="External"/><Relationship Id="rId5190" Type="http://schemas.openxmlformats.org/officeDocument/2006/relationships/hyperlink" Target="https://youtube.com/shorts/lF226Wjmu1A?si=9KL6PgAJPsFjkZSD" TargetMode="External"/><Relationship Id="rId5191" Type="http://schemas.openxmlformats.org/officeDocument/2006/relationships/hyperlink" Target="https://youtube.com/shorts/lF226Wjmu1A?si=9KL6PgAJPsFjkZSD" TargetMode="External"/><Relationship Id="rId5196" Type="http://schemas.openxmlformats.org/officeDocument/2006/relationships/hyperlink" Target="https://youtube.com/shorts/Cljn5cpCZqs?si=ZhJcqafsZMQcqbJZ" TargetMode="External"/><Relationship Id="rId5197" Type="http://schemas.openxmlformats.org/officeDocument/2006/relationships/hyperlink" Target="https://youtube.com/shorts/Cljn5cpCZqs?si=ZhJcqafsZMQcqbJZ" TargetMode="External"/><Relationship Id="rId5194" Type="http://schemas.openxmlformats.org/officeDocument/2006/relationships/hyperlink" Target="https://youtube.com/shorts/Cljn5cpCZqs?si=ZhJcqafsZMQcqbJZ" TargetMode="External"/><Relationship Id="rId5195" Type="http://schemas.openxmlformats.org/officeDocument/2006/relationships/hyperlink" Target="https://youtube.com/shorts/Cljn5cpCZqs?si=ZhJcqafsZMQcqbJZ" TargetMode="External"/><Relationship Id="rId5198" Type="http://schemas.openxmlformats.org/officeDocument/2006/relationships/hyperlink" Target="https://youtube.com/shorts/Cljn5cpCZqs?si=ZhJcqafsZMQcqbJZ" TargetMode="External"/><Relationship Id="rId5199" Type="http://schemas.openxmlformats.org/officeDocument/2006/relationships/hyperlink" Target="https://youtube.com/shorts/Cljn5cpCZqs?si=ZhJcqafsZMQcqbJZ" TargetMode="External"/><Relationship Id="rId2910" Type="http://schemas.openxmlformats.org/officeDocument/2006/relationships/hyperlink" Target="https://www.tiktok.com/@nostalgic_rana/video/7608287352598940936?is_from_webapp=1&amp;sender_device=pc&amp;web_id=7640044015366276628" TargetMode="External"/><Relationship Id="rId2911" Type="http://schemas.openxmlformats.org/officeDocument/2006/relationships/hyperlink" Target="https://www.tiktok.com/@nostalgic_rana/video/7608287352598940936?is_from_webapp=1&amp;sender_device=pc&amp;web_id=7640044015366276628" TargetMode="External"/><Relationship Id="rId2912" Type="http://schemas.openxmlformats.org/officeDocument/2006/relationships/hyperlink" Target="https://www.tiktok.com/@nostalgic_rana/video/7608287352598940936?is_from_webapp=1&amp;sender_device=pc&amp;web_id=7640044015366276628" TargetMode="External"/><Relationship Id="rId2913" Type="http://schemas.openxmlformats.org/officeDocument/2006/relationships/hyperlink" Target="https://www.tiktok.com/@nostalgic_rana/video/7608287352598940936?is_from_webapp=1&amp;sender_device=pc&amp;web_id=7640044015366276628" TargetMode="External"/><Relationship Id="rId2914" Type="http://schemas.openxmlformats.org/officeDocument/2006/relationships/hyperlink" Target="https://www.tiktok.com/@nostalgic_rana/video/7608287352598940936?is_from_webapp=1&amp;sender_device=pc&amp;web_id=7640044015366276628" TargetMode="External"/><Relationship Id="rId2915" Type="http://schemas.openxmlformats.org/officeDocument/2006/relationships/hyperlink" Target="https://www.tiktok.com/@khanadolf/video/7578507836708130056?is_from_webapp=1&amp;sender_device=pc&amp;web_id=7640044015366276628" TargetMode="External"/><Relationship Id="rId2916" Type="http://schemas.openxmlformats.org/officeDocument/2006/relationships/hyperlink" Target="https://www.tiktok.com/@khanadolf/video/7578507836708130056?is_from_webapp=1&amp;sender_device=pc&amp;web_id=7640044015366276628" TargetMode="External"/><Relationship Id="rId2917" Type="http://schemas.openxmlformats.org/officeDocument/2006/relationships/hyperlink" Target="https://www.tiktok.com/@khanadolf/video/7578507836708130056?is_from_webapp=1&amp;sender_device=pc&amp;web_id=7640044015366276628" TargetMode="External"/><Relationship Id="rId2918" Type="http://schemas.openxmlformats.org/officeDocument/2006/relationships/hyperlink" Target="https://www.tiktok.com/@khanadolf/video/7578507836708130056?is_from_webapp=1&amp;sender_device=pc&amp;web_id=7640044015366276628" TargetMode="External"/><Relationship Id="rId2919" Type="http://schemas.openxmlformats.org/officeDocument/2006/relationships/hyperlink" Target="https://www.tiktok.com/@khanadolf/video/7578507836708130056?is_from_webapp=1&amp;sender_device=pc&amp;web_id=7640044015366276628" TargetMode="External"/><Relationship Id="rId5181" Type="http://schemas.openxmlformats.org/officeDocument/2006/relationships/hyperlink" Target="https://youtube.com/shorts/P6p-4ys0iGM?si=PGwu3r9SgKtyxpMd" TargetMode="External"/><Relationship Id="rId5182" Type="http://schemas.openxmlformats.org/officeDocument/2006/relationships/hyperlink" Target="https://youtube.com/shorts/P6p-4ys0iGM?si=PGwu3r9SgKtyxpMd" TargetMode="External"/><Relationship Id="rId5180" Type="http://schemas.openxmlformats.org/officeDocument/2006/relationships/hyperlink" Target="https://youtube.com/shorts/P6p-4ys0iGM?si=PGwu3r9SgKtyxpMd" TargetMode="External"/><Relationship Id="rId5185" Type="http://schemas.openxmlformats.org/officeDocument/2006/relationships/hyperlink" Target="https://youtube.com/shorts/P6p-4ys0iGM?si=PGwu3r9SgKtyxpMd" TargetMode="External"/><Relationship Id="rId5186" Type="http://schemas.openxmlformats.org/officeDocument/2006/relationships/hyperlink" Target="https://youtube.com/shorts/P6p-4ys0iGM?si=PGwu3r9SgKtyxpMd" TargetMode="External"/><Relationship Id="rId5183" Type="http://schemas.openxmlformats.org/officeDocument/2006/relationships/hyperlink" Target="https://youtube.com/shorts/P6p-4ys0iGM?si=PGwu3r9SgKtyxpMd" TargetMode="External"/><Relationship Id="rId5184" Type="http://schemas.openxmlformats.org/officeDocument/2006/relationships/hyperlink" Target="https://youtube.com/shorts/P6p-4ys0iGM?si=PGwu3r9SgKtyxpMd" TargetMode="External"/><Relationship Id="rId5189" Type="http://schemas.openxmlformats.org/officeDocument/2006/relationships/hyperlink" Target="https://youtube.com/shorts/lF226Wjmu1A?si=9KL6PgAJPsFjkZSD" TargetMode="External"/><Relationship Id="rId5187" Type="http://schemas.openxmlformats.org/officeDocument/2006/relationships/hyperlink" Target="https://youtube.com/shorts/P6p-4ys0iGM?si=PGwu3r9SgKtyxpMd" TargetMode="External"/><Relationship Id="rId5188" Type="http://schemas.openxmlformats.org/officeDocument/2006/relationships/hyperlink" Target="https://youtube.com/shorts/P6p-4ys0iGM?si=PGwu3r9SgKtyxpMd" TargetMode="External"/><Relationship Id="rId1697" Type="http://schemas.openxmlformats.org/officeDocument/2006/relationships/hyperlink" Target="https://www.facebook.com/reel/2216377309107871" TargetMode="External"/><Relationship Id="rId4723" Type="http://schemas.openxmlformats.org/officeDocument/2006/relationships/hyperlink" Target="https://youtube.com/shorts/rOG61tKNXlQ?si=K3-TYCIFzBrzQZsv" TargetMode="External"/><Relationship Id="rId1698" Type="http://schemas.openxmlformats.org/officeDocument/2006/relationships/hyperlink" Target="https://www.facebook.com/reel/2216377309107871" TargetMode="External"/><Relationship Id="rId4722" Type="http://schemas.openxmlformats.org/officeDocument/2006/relationships/hyperlink" Target="https://youtube.com/shorts/rOG61tKNXlQ?si=K3-TYCIFzBrzQZsv" TargetMode="External"/><Relationship Id="rId1699" Type="http://schemas.openxmlformats.org/officeDocument/2006/relationships/hyperlink" Target="https://www.facebook.com/reel/2216377309107871" TargetMode="External"/><Relationship Id="rId4725" Type="http://schemas.openxmlformats.org/officeDocument/2006/relationships/hyperlink" Target="https://youtube.com/shorts/rOG61tKNXlQ?si=K3-TYCIFzBrzQZsv" TargetMode="External"/><Relationship Id="rId4724" Type="http://schemas.openxmlformats.org/officeDocument/2006/relationships/hyperlink" Target="https://youtube.com/shorts/rOG61tKNXlQ?si=K3-TYCIFzBrzQZsv" TargetMode="External"/><Relationship Id="rId4727" Type="http://schemas.openxmlformats.org/officeDocument/2006/relationships/hyperlink" Target="https://youtube.com/shorts/gefPk29wwmM?si=QH0hR56GqUHvSkUF" TargetMode="External"/><Relationship Id="rId4726" Type="http://schemas.openxmlformats.org/officeDocument/2006/relationships/hyperlink" Target="https://youtube.com/shorts/rOG61tKNXlQ?si=K3-TYCIFzBrzQZsv" TargetMode="External"/><Relationship Id="rId4729" Type="http://schemas.openxmlformats.org/officeDocument/2006/relationships/hyperlink" Target="https://youtube.com/shorts/gefPk29wwmM?si=QH0hR56GqUHvSkUF" TargetMode="External"/><Relationship Id="rId4728" Type="http://schemas.openxmlformats.org/officeDocument/2006/relationships/hyperlink" Target="https://youtube.com/shorts/gefPk29wwmM?si=QH0hR56GqUHvSkUF" TargetMode="External"/><Relationship Id="rId866" Type="http://schemas.openxmlformats.org/officeDocument/2006/relationships/hyperlink" Target="https://www.instagram.com/reel/DXPWmdNCdVG/?igsh=amRnM2Fhb292ZXZt" TargetMode="External"/><Relationship Id="rId865" Type="http://schemas.openxmlformats.org/officeDocument/2006/relationships/hyperlink" Target="https://www.instagram.com/reel/DWWeU_lSp3d/?igsh=OTV3dmY5Z2hmc2Fr" TargetMode="External"/><Relationship Id="rId864" Type="http://schemas.openxmlformats.org/officeDocument/2006/relationships/hyperlink" Target="https://www.instagram.com/reel/DU1G_tBEvCM/?igsh=MW83azIxaW1zaWQ1Yg==" TargetMode="External"/><Relationship Id="rId863" Type="http://schemas.openxmlformats.org/officeDocument/2006/relationships/hyperlink" Target="https://www.instagram.com/reel/DVj8TcEEyp2/?igsh=MW1mdGFnbjRrdnF3OA==" TargetMode="External"/><Relationship Id="rId869" Type="http://schemas.openxmlformats.org/officeDocument/2006/relationships/hyperlink" Target="https://www.instagram.com/reel/DXG4RCekzrj/?igsh=MWQ2OTB4bTl2MjhlNw==" TargetMode="External"/><Relationship Id="rId868" Type="http://schemas.openxmlformats.org/officeDocument/2006/relationships/hyperlink" Target="https://www.instagram.com/reel/DXPWmdNCdVG/?igsh=amRnM2Fhb292ZXZt" TargetMode="External"/><Relationship Id="rId867" Type="http://schemas.openxmlformats.org/officeDocument/2006/relationships/hyperlink" Target="https://www.instagram.com/reel/DXPWmdNCdVG/?igsh=amRnM2Fhb292ZXZt" TargetMode="External"/><Relationship Id="rId1690" Type="http://schemas.openxmlformats.org/officeDocument/2006/relationships/hyperlink" Target="https://www.facebook.com/reel/2216377309107871" TargetMode="External"/><Relationship Id="rId1691" Type="http://schemas.openxmlformats.org/officeDocument/2006/relationships/hyperlink" Target="https://www.facebook.com/reel/2216377309107871" TargetMode="External"/><Relationship Id="rId1692" Type="http://schemas.openxmlformats.org/officeDocument/2006/relationships/hyperlink" Target="https://www.facebook.com/reel/2216377309107871" TargetMode="External"/><Relationship Id="rId862" Type="http://schemas.openxmlformats.org/officeDocument/2006/relationships/hyperlink" Target="https://www.instagram.com/reel/DVj8TcEEyp2/?igsh=MW1mdGFnbjRrdnF3OA==" TargetMode="External"/><Relationship Id="rId1693" Type="http://schemas.openxmlformats.org/officeDocument/2006/relationships/hyperlink" Target="https://www.facebook.com/reel/2216377309107871" TargetMode="External"/><Relationship Id="rId861" Type="http://schemas.openxmlformats.org/officeDocument/2006/relationships/hyperlink" Target="https://www.instagram.com/reel/DVj8TcEEyp2/?igsh=MW1mdGFnbjRrdnF3OA==" TargetMode="External"/><Relationship Id="rId1694" Type="http://schemas.openxmlformats.org/officeDocument/2006/relationships/hyperlink" Target="https://www.facebook.com/reel/2216377309107871" TargetMode="External"/><Relationship Id="rId860" Type="http://schemas.openxmlformats.org/officeDocument/2006/relationships/hyperlink" Target="https://www.instagram.com/reel/DVj8TcEEyp2/?igsh=MW1mdGFnbjRrdnF3OA==" TargetMode="External"/><Relationship Id="rId1695" Type="http://schemas.openxmlformats.org/officeDocument/2006/relationships/hyperlink" Target="https://www.facebook.com/reel/2216377309107871" TargetMode="External"/><Relationship Id="rId4721" Type="http://schemas.openxmlformats.org/officeDocument/2006/relationships/hyperlink" Target="https://youtube.com/shorts/rOG61tKNXlQ?si=K3-TYCIFzBrzQZsv" TargetMode="External"/><Relationship Id="rId1696" Type="http://schemas.openxmlformats.org/officeDocument/2006/relationships/hyperlink" Target="https://www.facebook.com/reel/2216377309107871" TargetMode="External"/><Relationship Id="rId4720" Type="http://schemas.openxmlformats.org/officeDocument/2006/relationships/hyperlink" Target="https://youtube.com/shorts/rOG61tKNXlQ?si=K3-TYCIFzBrzQZsv" TargetMode="External"/><Relationship Id="rId1686" Type="http://schemas.openxmlformats.org/officeDocument/2006/relationships/hyperlink" Target="https://www.facebook.com/reel/2216377309107871" TargetMode="External"/><Relationship Id="rId4712" Type="http://schemas.openxmlformats.org/officeDocument/2006/relationships/hyperlink" Target="https://youtube.com/shorts/rOG61tKNXlQ?si=K3-TYCIFzBrzQZsv" TargetMode="External"/><Relationship Id="rId1687" Type="http://schemas.openxmlformats.org/officeDocument/2006/relationships/hyperlink" Target="https://www.facebook.com/reel/2216377309107871" TargetMode="External"/><Relationship Id="rId4711" Type="http://schemas.openxmlformats.org/officeDocument/2006/relationships/hyperlink" Target="https://youtube.com/shorts/rOG61tKNXlQ?si=K3-TYCIFzBrzQZsv" TargetMode="External"/><Relationship Id="rId1688" Type="http://schemas.openxmlformats.org/officeDocument/2006/relationships/hyperlink" Target="https://www.facebook.com/reel/2216377309107871" TargetMode="External"/><Relationship Id="rId4714" Type="http://schemas.openxmlformats.org/officeDocument/2006/relationships/hyperlink" Target="https://youtube.com/shorts/rOG61tKNXlQ?si=K3-TYCIFzBrzQZsv" TargetMode="External"/><Relationship Id="rId1689" Type="http://schemas.openxmlformats.org/officeDocument/2006/relationships/hyperlink" Target="https://www.facebook.com/reel/2216377309107871" TargetMode="External"/><Relationship Id="rId4713" Type="http://schemas.openxmlformats.org/officeDocument/2006/relationships/hyperlink" Target="https://youtube.com/shorts/rOG61tKNXlQ?si=K3-TYCIFzBrzQZsv" TargetMode="External"/><Relationship Id="rId4716" Type="http://schemas.openxmlformats.org/officeDocument/2006/relationships/hyperlink" Target="https://youtube.com/shorts/rOG61tKNXlQ?si=K3-TYCIFzBrzQZsv" TargetMode="External"/><Relationship Id="rId4715" Type="http://schemas.openxmlformats.org/officeDocument/2006/relationships/hyperlink" Target="https://youtube.com/shorts/rOG61tKNXlQ?si=K3-TYCIFzBrzQZsv" TargetMode="External"/><Relationship Id="rId4718" Type="http://schemas.openxmlformats.org/officeDocument/2006/relationships/hyperlink" Target="https://youtube.com/shorts/rOG61tKNXlQ?si=K3-TYCIFzBrzQZsv" TargetMode="External"/><Relationship Id="rId4717" Type="http://schemas.openxmlformats.org/officeDocument/2006/relationships/hyperlink" Target="https://youtube.com/shorts/rOG61tKNXlQ?si=K3-TYCIFzBrzQZsv" TargetMode="External"/><Relationship Id="rId4719" Type="http://schemas.openxmlformats.org/officeDocument/2006/relationships/hyperlink" Target="https://youtube.com/shorts/rOG61tKNXlQ?si=K3-TYCIFzBrzQZsv" TargetMode="External"/><Relationship Id="rId855" Type="http://schemas.openxmlformats.org/officeDocument/2006/relationships/hyperlink" Target="https://www.facebook.com/share/r/1ARhvYdzca/" TargetMode="External"/><Relationship Id="rId854" Type="http://schemas.openxmlformats.org/officeDocument/2006/relationships/hyperlink" Target="https://www.facebook.com/share/r/1D1pvRax1r/" TargetMode="External"/><Relationship Id="rId853" Type="http://schemas.openxmlformats.org/officeDocument/2006/relationships/hyperlink" Target="https://www.facebook.com/share/r/1Dro4QohUg/" TargetMode="External"/><Relationship Id="rId852" Type="http://schemas.openxmlformats.org/officeDocument/2006/relationships/hyperlink" Target="https://www.facebook.com/share/r/1Dro4QohUg/" TargetMode="External"/><Relationship Id="rId859" Type="http://schemas.openxmlformats.org/officeDocument/2006/relationships/hyperlink" Target="https://www.instagram.com/reel/DVj8TcEEyp2/?igsh=MW1mdGFnbjRrdnF3OA==" TargetMode="External"/><Relationship Id="rId858" Type="http://schemas.openxmlformats.org/officeDocument/2006/relationships/hyperlink" Target="https://www.instagram.com/reel/DVj8TcEEyp2/?igsh=MW1mdGFnbjRrdnF3OA==" TargetMode="External"/><Relationship Id="rId857" Type="http://schemas.openxmlformats.org/officeDocument/2006/relationships/hyperlink" Target="https://www.facebook.com/share/r/1ARhvYdzca/" TargetMode="External"/><Relationship Id="rId856" Type="http://schemas.openxmlformats.org/officeDocument/2006/relationships/hyperlink" Target="https://www.facebook.com/share/r/1ARhvYdzca/" TargetMode="External"/><Relationship Id="rId1680" Type="http://schemas.openxmlformats.org/officeDocument/2006/relationships/hyperlink" Target="https://www.facebook.com/reel/2216377309107871" TargetMode="External"/><Relationship Id="rId1681" Type="http://schemas.openxmlformats.org/officeDocument/2006/relationships/hyperlink" Target="https://www.facebook.com/reel/2216377309107871" TargetMode="External"/><Relationship Id="rId851" Type="http://schemas.openxmlformats.org/officeDocument/2006/relationships/hyperlink" Target="https://www.instagram.com/reel/DXJTnc5iRrU/?igsh=aWVmc2dyMWE5eTEz" TargetMode="External"/><Relationship Id="rId1682" Type="http://schemas.openxmlformats.org/officeDocument/2006/relationships/hyperlink" Target="https://www.facebook.com/reel/2216377309107871" TargetMode="External"/><Relationship Id="rId850" Type="http://schemas.openxmlformats.org/officeDocument/2006/relationships/hyperlink" Target="https://www.instagram.com/reel/DXJTnc5iRrU/?igsh=aWVmc2dyMWE5eTEz" TargetMode="External"/><Relationship Id="rId1683" Type="http://schemas.openxmlformats.org/officeDocument/2006/relationships/hyperlink" Target="https://www.facebook.com/reel/2216377309107871" TargetMode="External"/><Relationship Id="rId1684" Type="http://schemas.openxmlformats.org/officeDocument/2006/relationships/hyperlink" Target="https://www.facebook.com/reel/2216377309107871" TargetMode="External"/><Relationship Id="rId4710" Type="http://schemas.openxmlformats.org/officeDocument/2006/relationships/hyperlink" Target="https://youtube.com/shorts/rOG61tKNXlQ?si=K3-TYCIFzBrzQZsv" TargetMode="External"/><Relationship Id="rId1685" Type="http://schemas.openxmlformats.org/officeDocument/2006/relationships/hyperlink" Target="https://www.facebook.com/reel/2216377309107871" TargetMode="External"/><Relationship Id="rId3414" Type="http://schemas.openxmlformats.org/officeDocument/2006/relationships/hyperlink" Target="https://www.facebook.com/share/v/1KuDbkvVGu/" TargetMode="External"/><Relationship Id="rId4745" Type="http://schemas.openxmlformats.org/officeDocument/2006/relationships/hyperlink" Target="https://youtube.com/shorts/gefPk29wwmM?si=QH0hR56GqUHvSkUF" TargetMode="External"/><Relationship Id="rId3413" Type="http://schemas.openxmlformats.org/officeDocument/2006/relationships/hyperlink" Target="https://www.facebook.com/share/v/1KuDbkvVGu/" TargetMode="External"/><Relationship Id="rId4744" Type="http://schemas.openxmlformats.org/officeDocument/2006/relationships/hyperlink" Target="https://youtube.com/shorts/gefPk29wwmM?si=QH0hR56GqUHvSkUF" TargetMode="External"/><Relationship Id="rId3416" Type="http://schemas.openxmlformats.org/officeDocument/2006/relationships/hyperlink" Target="https://www.facebook.com/share/v/1KuDbkvVGu/" TargetMode="External"/><Relationship Id="rId4747" Type="http://schemas.openxmlformats.org/officeDocument/2006/relationships/hyperlink" Target="https://youtube.com/shorts/gefPk29wwmM?si=QH0hR56GqUHvSkUF" TargetMode="External"/><Relationship Id="rId3415" Type="http://schemas.openxmlformats.org/officeDocument/2006/relationships/hyperlink" Target="https://www.facebook.com/share/v/1KuDbkvVGu/" TargetMode="External"/><Relationship Id="rId4746" Type="http://schemas.openxmlformats.org/officeDocument/2006/relationships/hyperlink" Target="https://youtube.com/shorts/gefPk29wwmM?si=QH0hR56GqUHvSkUF" TargetMode="External"/><Relationship Id="rId3418" Type="http://schemas.openxmlformats.org/officeDocument/2006/relationships/hyperlink" Target="https://www.facebook.com/share/v/1KuDbkvVGu/" TargetMode="External"/><Relationship Id="rId4749" Type="http://schemas.openxmlformats.org/officeDocument/2006/relationships/hyperlink" Target="https://youtube.com/shorts/gefPk29wwmM?si=QH0hR56GqUHvSkUF" TargetMode="External"/><Relationship Id="rId3417" Type="http://schemas.openxmlformats.org/officeDocument/2006/relationships/hyperlink" Target="https://www.facebook.com/share/v/1KuDbkvVGu/" TargetMode="External"/><Relationship Id="rId4748" Type="http://schemas.openxmlformats.org/officeDocument/2006/relationships/hyperlink" Target="https://youtube.com/shorts/gefPk29wwmM?si=QH0hR56GqUHvSkUF" TargetMode="External"/><Relationship Id="rId3419" Type="http://schemas.openxmlformats.org/officeDocument/2006/relationships/hyperlink" Target="https://www.facebook.com/share/v/1KuDbkvVGu/" TargetMode="External"/><Relationship Id="rId888" Type="http://schemas.openxmlformats.org/officeDocument/2006/relationships/hyperlink" Target="https://www.facebook.com/share/v/1B4mcfmUd6/" TargetMode="External"/><Relationship Id="rId887" Type="http://schemas.openxmlformats.org/officeDocument/2006/relationships/hyperlink" Target="https://www.facebook.com/share/v/1B4mcfmUd6/" TargetMode="External"/><Relationship Id="rId886" Type="http://schemas.openxmlformats.org/officeDocument/2006/relationships/hyperlink" Target="https://www.facebook.com/share/v/1B4mcfmUd6/" TargetMode="External"/><Relationship Id="rId885" Type="http://schemas.openxmlformats.org/officeDocument/2006/relationships/hyperlink" Target="https://www.facebook.com/share/v/1B4mcfmUd6/" TargetMode="External"/><Relationship Id="rId889" Type="http://schemas.openxmlformats.org/officeDocument/2006/relationships/hyperlink" Target="https://www.facebook.com/share/p/17gTzNBb1v/" TargetMode="External"/><Relationship Id="rId880" Type="http://schemas.openxmlformats.org/officeDocument/2006/relationships/hyperlink" Target="https://www.facebook.com/share/r/1JNPTtQyYY/" TargetMode="External"/><Relationship Id="rId884" Type="http://schemas.openxmlformats.org/officeDocument/2006/relationships/hyperlink" Target="https://www.facebook.com/share/v/1B4mcfmUd6/" TargetMode="External"/><Relationship Id="rId3410" Type="http://schemas.openxmlformats.org/officeDocument/2006/relationships/hyperlink" Target="https://www.facebook.com/share/v/1KuDbkvVGu/" TargetMode="External"/><Relationship Id="rId4741" Type="http://schemas.openxmlformats.org/officeDocument/2006/relationships/hyperlink" Target="https://youtube.com/shorts/gefPk29wwmM?si=QH0hR56GqUHvSkUF" TargetMode="External"/><Relationship Id="rId883" Type="http://schemas.openxmlformats.org/officeDocument/2006/relationships/hyperlink" Target="https://www.facebook.com/share/p/1BZy1SavJz/" TargetMode="External"/><Relationship Id="rId4740" Type="http://schemas.openxmlformats.org/officeDocument/2006/relationships/hyperlink" Target="https://youtube.com/shorts/gefPk29wwmM?si=QH0hR56GqUHvSkUF" TargetMode="External"/><Relationship Id="rId882" Type="http://schemas.openxmlformats.org/officeDocument/2006/relationships/hyperlink" Target="https://www.facebook.com/share/v/1Cm7yCrFAB/" TargetMode="External"/><Relationship Id="rId3412" Type="http://schemas.openxmlformats.org/officeDocument/2006/relationships/hyperlink" Target="https://www.facebook.com/share/v/1KuDbkvVGu/" TargetMode="External"/><Relationship Id="rId4743" Type="http://schemas.openxmlformats.org/officeDocument/2006/relationships/hyperlink" Target="https://youtube.com/shorts/gefPk29wwmM?si=QH0hR56GqUHvSkUF" TargetMode="External"/><Relationship Id="rId881" Type="http://schemas.openxmlformats.org/officeDocument/2006/relationships/hyperlink" Target="https://www.facebook.com/share/p/18Q74j38xo/" TargetMode="External"/><Relationship Id="rId3411" Type="http://schemas.openxmlformats.org/officeDocument/2006/relationships/hyperlink" Target="https://www.facebook.com/share/v/1KuDbkvVGu/" TargetMode="External"/><Relationship Id="rId4742" Type="http://schemas.openxmlformats.org/officeDocument/2006/relationships/hyperlink" Target="https://youtube.com/shorts/gefPk29wwmM?si=QH0hR56GqUHvSkUF" TargetMode="External"/><Relationship Id="rId3403" Type="http://schemas.openxmlformats.org/officeDocument/2006/relationships/hyperlink" Target="https://www.facebook.com/share/v/1KuDbkvVGu/" TargetMode="External"/><Relationship Id="rId4734" Type="http://schemas.openxmlformats.org/officeDocument/2006/relationships/hyperlink" Target="https://youtube.com/shorts/gefPk29wwmM?si=QH0hR56GqUHvSkUF" TargetMode="External"/><Relationship Id="rId3402" Type="http://schemas.openxmlformats.org/officeDocument/2006/relationships/hyperlink" Target="https://www.facebook.com/share/v/1KuDbkvVGu/" TargetMode="External"/><Relationship Id="rId4733" Type="http://schemas.openxmlformats.org/officeDocument/2006/relationships/hyperlink" Target="https://youtube.com/shorts/gefPk29wwmM?si=QH0hR56GqUHvSkUF" TargetMode="External"/><Relationship Id="rId3405" Type="http://schemas.openxmlformats.org/officeDocument/2006/relationships/hyperlink" Target="https://www.facebook.com/share/v/1KuDbkvVGu/" TargetMode="External"/><Relationship Id="rId4736" Type="http://schemas.openxmlformats.org/officeDocument/2006/relationships/hyperlink" Target="https://youtube.com/shorts/gefPk29wwmM?si=QH0hR56GqUHvSkUF" TargetMode="External"/><Relationship Id="rId3404" Type="http://schemas.openxmlformats.org/officeDocument/2006/relationships/hyperlink" Target="https://www.facebook.com/share/v/1KuDbkvVGu/" TargetMode="External"/><Relationship Id="rId4735" Type="http://schemas.openxmlformats.org/officeDocument/2006/relationships/hyperlink" Target="https://youtube.com/shorts/gefPk29wwmM?si=QH0hR56GqUHvSkUF" TargetMode="External"/><Relationship Id="rId3407" Type="http://schemas.openxmlformats.org/officeDocument/2006/relationships/hyperlink" Target="https://www.facebook.com/share/v/1KuDbkvVGu/" TargetMode="External"/><Relationship Id="rId4738" Type="http://schemas.openxmlformats.org/officeDocument/2006/relationships/hyperlink" Target="https://youtube.com/shorts/gefPk29wwmM?si=QH0hR56GqUHvSkUF" TargetMode="External"/><Relationship Id="rId3406" Type="http://schemas.openxmlformats.org/officeDocument/2006/relationships/hyperlink" Target="https://www.facebook.com/share/v/1KuDbkvVGu/" TargetMode="External"/><Relationship Id="rId4737" Type="http://schemas.openxmlformats.org/officeDocument/2006/relationships/hyperlink" Target="https://youtube.com/shorts/gefPk29wwmM?si=QH0hR56GqUHvSkUF" TargetMode="External"/><Relationship Id="rId3409" Type="http://schemas.openxmlformats.org/officeDocument/2006/relationships/hyperlink" Target="https://www.facebook.com/share/v/1KuDbkvVGu/" TargetMode="External"/><Relationship Id="rId3408" Type="http://schemas.openxmlformats.org/officeDocument/2006/relationships/hyperlink" Target="https://www.facebook.com/share/v/1KuDbkvVGu/" TargetMode="External"/><Relationship Id="rId4739" Type="http://schemas.openxmlformats.org/officeDocument/2006/relationships/hyperlink" Target="https://youtube.com/shorts/gefPk29wwmM?si=QH0hR56GqUHvSkUF" TargetMode="External"/><Relationship Id="rId877" Type="http://schemas.openxmlformats.org/officeDocument/2006/relationships/hyperlink" Target="https://www.facebook.com/share/r/1B14CKeH7k/" TargetMode="External"/><Relationship Id="rId876" Type="http://schemas.openxmlformats.org/officeDocument/2006/relationships/hyperlink" Target="https://www.facebook.com/share/r/1B14CKeH7k/" TargetMode="External"/><Relationship Id="rId875" Type="http://schemas.openxmlformats.org/officeDocument/2006/relationships/hyperlink" Target="https://www.facebook.com/share/r/1B14CKeH7k/" TargetMode="External"/><Relationship Id="rId874" Type="http://schemas.openxmlformats.org/officeDocument/2006/relationships/hyperlink" Target="https://www.facebook.com/share/r/1B14CKeH7k/" TargetMode="External"/><Relationship Id="rId879" Type="http://schemas.openxmlformats.org/officeDocument/2006/relationships/hyperlink" Target="https://www.facebook.com/share/r/1JNPTtQyYY/" TargetMode="External"/><Relationship Id="rId878" Type="http://schemas.openxmlformats.org/officeDocument/2006/relationships/hyperlink" Target="https://www.facebook.com/share/r/1JNPTtQyYY/" TargetMode="External"/><Relationship Id="rId873" Type="http://schemas.openxmlformats.org/officeDocument/2006/relationships/hyperlink" Target="https://www.facebook.com/share/r/1B14CKeH7k/" TargetMode="External"/><Relationship Id="rId4730" Type="http://schemas.openxmlformats.org/officeDocument/2006/relationships/hyperlink" Target="https://youtube.com/shorts/gefPk29wwmM?si=QH0hR56GqUHvSkUF" TargetMode="External"/><Relationship Id="rId872" Type="http://schemas.openxmlformats.org/officeDocument/2006/relationships/hyperlink" Target="https://www.facebook.com/share/r/1B14CKeH7k/" TargetMode="External"/><Relationship Id="rId871" Type="http://schemas.openxmlformats.org/officeDocument/2006/relationships/hyperlink" Target="https://www.facebook.com/share/r/1B6ZvLNEbQ/" TargetMode="External"/><Relationship Id="rId3401" Type="http://schemas.openxmlformats.org/officeDocument/2006/relationships/hyperlink" Target="https://www.facebook.com/share/v/1KuDbkvVGu/" TargetMode="External"/><Relationship Id="rId4732" Type="http://schemas.openxmlformats.org/officeDocument/2006/relationships/hyperlink" Target="https://youtube.com/shorts/gefPk29wwmM?si=QH0hR56GqUHvSkUF" TargetMode="External"/><Relationship Id="rId870" Type="http://schemas.openxmlformats.org/officeDocument/2006/relationships/hyperlink" Target="https://www.facebook.com/share/r/1B6ZvLNEbQ/" TargetMode="External"/><Relationship Id="rId3400" Type="http://schemas.openxmlformats.org/officeDocument/2006/relationships/hyperlink" Target="https://www.facebook.com/share/p/1BaTd6vkmb/" TargetMode="External"/><Relationship Id="rId4731" Type="http://schemas.openxmlformats.org/officeDocument/2006/relationships/hyperlink" Target="https://youtube.com/shorts/gefPk29wwmM?si=QH0hR56GqUHvSkUF" TargetMode="External"/><Relationship Id="rId1653" Type="http://schemas.openxmlformats.org/officeDocument/2006/relationships/hyperlink" Target="https://www.tiktok.com/@zakaria_ibn_yusuf/video/7146306384978562330?is_from_webapp=1&amp;sender_device=pc&amp;web_id=7620734263085139463" TargetMode="External"/><Relationship Id="rId2984" Type="http://schemas.openxmlformats.org/officeDocument/2006/relationships/hyperlink" Target="https://www.facebook.com/share/r/1HjYbixYJJ/" TargetMode="External"/><Relationship Id="rId1654" Type="http://schemas.openxmlformats.org/officeDocument/2006/relationships/hyperlink" Target="https://www.tiktok.com/@zakaria_ibn_yusuf/video/7146306384978562330?is_from_webapp=1&amp;sender_device=pc&amp;web_id=7620734263085139463" TargetMode="External"/><Relationship Id="rId2985" Type="http://schemas.openxmlformats.org/officeDocument/2006/relationships/hyperlink" Target="https://www.facebook.com/share/r/1HjYbixYJJ/" TargetMode="External"/><Relationship Id="rId1655" Type="http://schemas.openxmlformats.org/officeDocument/2006/relationships/hyperlink" Target="https://www.tiktok.com/@khamba.london/video/7581393140007980308?is_from_webapp=1&amp;sender_device=pc&amp;web_id=7620734263085139463" TargetMode="External"/><Relationship Id="rId2986" Type="http://schemas.openxmlformats.org/officeDocument/2006/relationships/hyperlink" Target="https://www.facebook.com/share/r/1DMccoVTuF/" TargetMode="External"/><Relationship Id="rId1656" Type="http://schemas.openxmlformats.org/officeDocument/2006/relationships/hyperlink" Target="https://www.tiktok.com/@khamba.london/video/7581393140007980308?is_from_webapp=1&amp;sender_device=pc&amp;web_id=7620734263085139463" TargetMode="External"/><Relationship Id="rId2987" Type="http://schemas.openxmlformats.org/officeDocument/2006/relationships/hyperlink" Target="https://www.facebook.com/share/r/1DMccoVTuF/" TargetMode="External"/><Relationship Id="rId1657" Type="http://schemas.openxmlformats.org/officeDocument/2006/relationships/hyperlink" Target="https://www.tiktok.com/@rakib_uddin_rashu/video/7396922158963821841?is_from_webapp=1&amp;sender_device=pc&amp;web_id=7620734263085139463" TargetMode="External"/><Relationship Id="rId2988" Type="http://schemas.openxmlformats.org/officeDocument/2006/relationships/hyperlink" Target="https://www.facebook.com/share/r/1DMccoVTuF/" TargetMode="External"/><Relationship Id="rId1658" Type="http://schemas.openxmlformats.org/officeDocument/2006/relationships/hyperlink" Target="https://www.tiktok.com/@rakib_uddin_rashu/video/7396922158963821841?is_from_webapp=1&amp;sender_device=pc&amp;web_id=7620734263085139463" TargetMode="External"/><Relationship Id="rId2989" Type="http://schemas.openxmlformats.org/officeDocument/2006/relationships/hyperlink" Target="https://www.facebook.com/share/r/1DMccoVTuF/" TargetMode="External"/><Relationship Id="rId1659" Type="http://schemas.openxmlformats.org/officeDocument/2006/relationships/hyperlink" Target="https://www.tiktok.com/@rakib_uddin_rashu/video/7396922158963821841?is_from_webapp=1&amp;sender_device=pc&amp;web_id=7620734263085139463" TargetMode="External"/><Relationship Id="rId829" Type="http://schemas.openxmlformats.org/officeDocument/2006/relationships/hyperlink" Target="https://www.facebook.com/share/p/1Ci5jB2shN/" TargetMode="External"/><Relationship Id="rId828" Type="http://schemas.openxmlformats.org/officeDocument/2006/relationships/hyperlink" Target="https://www.tiktok.com/@md.likhon.chowdhury/vid" TargetMode="External"/><Relationship Id="rId827" Type="http://schemas.openxmlformats.org/officeDocument/2006/relationships/hyperlink" Target="https://www.tiktok.com/@md.likhon.chowdhury/vide" TargetMode="External"/><Relationship Id="rId822" Type="http://schemas.openxmlformats.org/officeDocument/2006/relationships/hyperlink" Target="https://www.tiktok.com/@shishimanu_uzumaki404/video/7616003624841465109?is_from_webapp=1&amp;sender_device=pc&amp;web_id=7620734263085139463" TargetMode="External"/><Relationship Id="rId821" Type="http://schemas.openxmlformats.org/officeDocument/2006/relationships/hyperlink" Target="https://www.tiktok.com/@shishimanu_uzumaki404/video/7616003624841465109?is_from_webapp=1&amp;sender_device=pc&amp;web_id=7620734263085139463" TargetMode="External"/><Relationship Id="rId820" Type="http://schemas.openxmlformats.org/officeDocument/2006/relationships/hyperlink" Target="https://www.tiktok.com/@shishimanu_uzumaki404/video/7616003624841465109?is_from_webapp=1&amp;sender_device=pc&amp;web_id=7620734263085139463" TargetMode="External"/><Relationship Id="rId826" Type="http://schemas.openxmlformats.org/officeDocument/2006/relationships/hyperlink" Target="https://www.tiktok.com/@md.likhon.chowdhury/vid" TargetMode="External"/><Relationship Id="rId825" Type="http://schemas.openxmlformats.org/officeDocument/2006/relationships/hyperlink" Target="https://www.tiktok.com/@md.likhon.chowdhury/vide" TargetMode="External"/><Relationship Id="rId824" Type="http://schemas.openxmlformats.org/officeDocument/2006/relationships/hyperlink" Target="https://www.tiktok.com/@movie_story_100/video/7619942408259652884?is_from_webapp=1&amp;sender_device=pc&amp;web_id=7620734263085139463" TargetMode="External"/><Relationship Id="rId823" Type="http://schemas.openxmlformats.org/officeDocument/2006/relationships/hyperlink" Target="https://www.tiktok.com/@movie_story_100/video/7618234660908305685?is_from_webapp=1&amp;sender_device=pc&amp;web_id=7620734263085139463" TargetMode="External"/><Relationship Id="rId2980" Type="http://schemas.openxmlformats.org/officeDocument/2006/relationships/hyperlink" Target="https://www.facebook.com/share/r/1HjYbixYJJ/" TargetMode="External"/><Relationship Id="rId1650" Type="http://schemas.openxmlformats.org/officeDocument/2006/relationships/hyperlink" Target="https://www.tiktok.com/@zakaria_ibn_yusuf/video/7146306384978562330?is_from_webapp=1&amp;sender_device=pc&amp;web_id=7620734263085139463" TargetMode="External"/><Relationship Id="rId2981" Type="http://schemas.openxmlformats.org/officeDocument/2006/relationships/hyperlink" Target="https://www.facebook.com/share/r/1HjYbixYJJ/" TargetMode="External"/><Relationship Id="rId1651" Type="http://schemas.openxmlformats.org/officeDocument/2006/relationships/hyperlink" Target="https://www.tiktok.com/@zakaria_ibn_yusuf/video/7146306384978562330?is_from_webapp=1&amp;sender_device=pc&amp;web_id=7620734263085139463" TargetMode="External"/><Relationship Id="rId2982" Type="http://schemas.openxmlformats.org/officeDocument/2006/relationships/hyperlink" Target="https://www.facebook.com/share/r/1HjYbixYJJ/" TargetMode="External"/><Relationship Id="rId1652" Type="http://schemas.openxmlformats.org/officeDocument/2006/relationships/hyperlink" Target="https://www.tiktok.com/@zakaria_ibn_yusuf/video/7146306384978562330?is_from_webapp=1&amp;sender_device=pc&amp;web_id=7620734263085139463" TargetMode="External"/><Relationship Id="rId2983" Type="http://schemas.openxmlformats.org/officeDocument/2006/relationships/hyperlink" Target="https://www.facebook.com/share/r/1HjYbixYJJ/" TargetMode="External"/><Relationship Id="rId1642" Type="http://schemas.openxmlformats.org/officeDocument/2006/relationships/hyperlink" Target="https://www.facebook.com/share/p/18t6dzYmdg/" TargetMode="External"/><Relationship Id="rId2973" Type="http://schemas.openxmlformats.org/officeDocument/2006/relationships/hyperlink" Target="https://www.facebook.com/share/r/1HjYbixYJJ/" TargetMode="External"/><Relationship Id="rId1643" Type="http://schemas.openxmlformats.org/officeDocument/2006/relationships/hyperlink" Target="https://www.facebook.com/share/p/18t6dzYmdg/" TargetMode="External"/><Relationship Id="rId2974" Type="http://schemas.openxmlformats.org/officeDocument/2006/relationships/hyperlink" Target="https://www.facebook.com/share/r/1HjYbixYJJ/" TargetMode="External"/><Relationship Id="rId1644" Type="http://schemas.openxmlformats.org/officeDocument/2006/relationships/hyperlink" Target="https://www.facebook.com/share/p/18t6dzYmdg/" TargetMode="External"/><Relationship Id="rId2975" Type="http://schemas.openxmlformats.org/officeDocument/2006/relationships/hyperlink" Target="https://www.facebook.com/share/r/1HjYbixYJJ/" TargetMode="External"/><Relationship Id="rId1645" Type="http://schemas.openxmlformats.org/officeDocument/2006/relationships/hyperlink" Target="https://www.facebook.com/share/p/18t6dzYmdg/" TargetMode="External"/><Relationship Id="rId2976" Type="http://schemas.openxmlformats.org/officeDocument/2006/relationships/hyperlink" Target="https://www.facebook.com/share/r/1HjYbixYJJ/" TargetMode="External"/><Relationship Id="rId1646" Type="http://schemas.openxmlformats.org/officeDocument/2006/relationships/hyperlink" Target="https://www.facebook.com/share/p/18t6dzYmdg/" TargetMode="External"/><Relationship Id="rId2977" Type="http://schemas.openxmlformats.org/officeDocument/2006/relationships/hyperlink" Target="https://www.facebook.com/share/r/1HjYbixYJJ/" TargetMode="External"/><Relationship Id="rId1647" Type="http://schemas.openxmlformats.org/officeDocument/2006/relationships/hyperlink" Target="https://www.facebook.com/share/p/18t6dzYmdg/" TargetMode="External"/><Relationship Id="rId2978" Type="http://schemas.openxmlformats.org/officeDocument/2006/relationships/hyperlink" Target="https://www.facebook.com/share/r/1HjYbixYJJ/" TargetMode="External"/><Relationship Id="rId1648" Type="http://schemas.openxmlformats.org/officeDocument/2006/relationships/hyperlink" Target="https://www.tiktok.com/@zakaria_ibn_yusuf/video/7146306384978562330?is_from_webapp=1&amp;sender_device=pc&amp;web_id=7620734263085139463" TargetMode="External"/><Relationship Id="rId2979" Type="http://schemas.openxmlformats.org/officeDocument/2006/relationships/hyperlink" Target="https://www.facebook.com/share/r/1HjYbixYJJ/" TargetMode="External"/><Relationship Id="rId1649" Type="http://schemas.openxmlformats.org/officeDocument/2006/relationships/hyperlink" Target="https://www.tiktok.com/@zakaria_ibn_yusuf/video/7146306384978562330?is_from_webapp=1&amp;sender_device=pc&amp;web_id=7620734263085139463" TargetMode="External"/><Relationship Id="rId819" Type="http://schemas.openxmlformats.org/officeDocument/2006/relationships/hyperlink" Target="https://www.tiktok.com/@adnanrohomann/video/" TargetMode="External"/><Relationship Id="rId818" Type="http://schemas.openxmlformats.org/officeDocument/2006/relationships/hyperlink" Target="https://www.tiktok.com/@adnanrohomann/video/75" TargetMode="External"/><Relationship Id="rId817" Type="http://schemas.openxmlformats.org/officeDocument/2006/relationships/hyperlink" Target="https://www.tiktok.com/@mylove_m_7/video/7631" TargetMode="External"/><Relationship Id="rId816" Type="http://schemas.openxmlformats.org/officeDocument/2006/relationships/hyperlink" Target="https://www.tiktok.com/@lostbanglamemes/video/7627945415299616016?is_from_webapp=1&amp;sender_device=pc&amp;web_id=7620734263085139463" TargetMode="External"/><Relationship Id="rId811" Type="http://schemas.openxmlformats.org/officeDocument/2006/relationships/hyperlink" Target="https://www.tiktok.com/@mim.khalif/video/741692428562099474?is_from_webapp=1&amp;sender_device=pc&amp;web_id=7620734263085139463" TargetMode="External"/><Relationship Id="rId810" Type="http://schemas.openxmlformats.org/officeDocument/2006/relationships/hyperlink" Target="https://www.tiktok.com/@mim.khalif/video/741698" TargetMode="External"/><Relationship Id="rId815" Type="http://schemas.openxmlformats.org/officeDocument/2006/relationships/hyperlink" Target="https://www.tiktok.com/@mim.khalif/video/7416982" TargetMode="External"/><Relationship Id="rId814" Type="http://schemas.openxmlformats.org/officeDocument/2006/relationships/hyperlink" Target="https://www.tiktok.com/@mim.khalif/video/7416982" TargetMode="External"/><Relationship Id="rId813" Type="http://schemas.openxmlformats.org/officeDocument/2006/relationships/hyperlink" Target="https://www.tiktok.com/@mim.khalif/video/7416982" TargetMode="External"/><Relationship Id="rId812" Type="http://schemas.openxmlformats.org/officeDocument/2006/relationships/hyperlink" Target="https://www.tiktok.com/@mim.khalif/video/7416982" TargetMode="External"/><Relationship Id="rId2970" Type="http://schemas.openxmlformats.org/officeDocument/2006/relationships/hyperlink" Target="https://www.facebook.com/share/r/1HjYbixYJJ/" TargetMode="External"/><Relationship Id="rId1640" Type="http://schemas.openxmlformats.org/officeDocument/2006/relationships/hyperlink" Target="https://www.facebook.com/share/p/18t6dzYmdg/" TargetMode="External"/><Relationship Id="rId2971" Type="http://schemas.openxmlformats.org/officeDocument/2006/relationships/hyperlink" Target="https://www.facebook.com/share/r/1HjYbixYJJ/" TargetMode="External"/><Relationship Id="rId1641" Type="http://schemas.openxmlformats.org/officeDocument/2006/relationships/hyperlink" Target="https://www.facebook.com/share/p/18t6dzYmdg/" TargetMode="External"/><Relationship Id="rId2972" Type="http://schemas.openxmlformats.org/officeDocument/2006/relationships/hyperlink" Target="https://www.facebook.com/share/r/1HjYbixYJJ/" TargetMode="External"/><Relationship Id="rId1675" Type="http://schemas.openxmlformats.org/officeDocument/2006/relationships/hyperlink" Target="https://www.facebook.com/reel/2216377309107871" TargetMode="External"/><Relationship Id="rId4701" Type="http://schemas.openxmlformats.org/officeDocument/2006/relationships/hyperlink" Target="https://youtube.com/shorts/rOG61tKNXlQ?si=K3-TYCIFzBrzQZsv" TargetMode="External"/><Relationship Id="rId1676" Type="http://schemas.openxmlformats.org/officeDocument/2006/relationships/hyperlink" Target="https://www.facebook.com/reel/2216377309107871" TargetMode="External"/><Relationship Id="rId4700" Type="http://schemas.openxmlformats.org/officeDocument/2006/relationships/hyperlink" Target="https://youtube.com/shorts/rOG61tKNXlQ?si=K3-TYCIFzBrzQZsv" TargetMode="External"/><Relationship Id="rId1677" Type="http://schemas.openxmlformats.org/officeDocument/2006/relationships/hyperlink" Target="https://www.facebook.com/reel/2216377309107871" TargetMode="External"/><Relationship Id="rId4703" Type="http://schemas.openxmlformats.org/officeDocument/2006/relationships/hyperlink" Target="https://youtube.com/shorts/rOG61tKNXlQ?si=K3-TYCIFzBrzQZsv" TargetMode="External"/><Relationship Id="rId1678" Type="http://schemas.openxmlformats.org/officeDocument/2006/relationships/hyperlink" Target="https://www.facebook.com/reel/2216377309107871" TargetMode="External"/><Relationship Id="rId4702" Type="http://schemas.openxmlformats.org/officeDocument/2006/relationships/hyperlink" Target="https://youtube.com/shorts/rOG61tKNXlQ?si=K3-TYCIFzBrzQZsv" TargetMode="External"/><Relationship Id="rId1679" Type="http://schemas.openxmlformats.org/officeDocument/2006/relationships/hyperlink" Target="https://www.facebook.com/reel/2216377309107871" TargetMode="External"/><Relationship Id="rId4705" Type="http://schemas.openxmlformats.org/officeDocument/2006/relationships/hyperlink" Target="https://youtube.com/shorts/rOG61tKNXlQ?si=K3-TYCIFzBrzQZsv" TargetMode="External"/><Relationship Id="rId4704" Type="http://schemas.openxmlformats.org/officeDocument/2006/relationships/hyperlink" Target="https://youtube.com/shorts/rOG61tKNXlQ?si=K3-TYCIFzBrzQZsv" TargetMode="External"/><Relationship Id="rId4707" Type="http://schemas.openxmlformats.org/officeDocument/2006/relationships/hyperlink" Target="https://youtube.com/shorts/rOG61tKNXlQ?si=K3-TYCIFzBrzQZsv" TargetMode="External"/><Relationship Id="rId4706" Type="http://schemas.openxmlformats.org/officeDocument/2006/relationships/hyperlink" Target="https://youtube.com/shorts/rOG61tKNXlQ?si=K3-TYCIFzBrzQZsv" TargetMode="External"/><Relationship Id="rId4709" Type="http://schemas.openxmlformats.org/officeDocument/2006/relationships/hyperlink" Target="https://youtube.com/shorts/rOG61tKNXlQ?si=K3-TYCIFzBrzQZsv" TargetMode="External"/><Relationship Id="rId4708" Type="http://schemas.openxmlformats.org/officeDocument/2006/relationships/hyperlink" Target="https://youtube.com/shorts/rOG61tKNXlQ?si=K3-TYCIFzBrzQZsv" TargetMode="External"/><Relationship Id="rId849" Type="http://schemas.openxmlformats.org/officeDocument/2006/relationships/hyperlink" Target="https://www.instagram.com/reel/DXJTnc5iRrU/?igsh=aWVmc2dyMWE5eTEz" TargetMode="External"/><Relationship Id="rId844" Type="http://schemas.openxmlformats.org/officeDocument/2006/relationships/hyperlink" Target="https://www.facebook.com/share/p/17P8TpgBjB/" TargetMode="External"/><Relationship Id="rId843" Type="http://schemas.openxmlformats.org/officeDocument/2006/relationships/hyperlink" Target="https://www.facebook.com/share/p/17P8TpgBjB/" TargetMode="External"/><Relationship Id="rId842" Type="http://schemas.openxmlformats.org/officeDocument/2006/relationships/hyperlink" Target="https://www.facebook.com/share/p/17P8TpgBjB/" TargetMode="External"/><Relationship Id="rId841" Type="http://schemas.openxmlformats.org/officeDocument/2006/relationships/hyperlink" Target="https://www.facebook.com/share/r/18PissgyjA/" TargetMode="External"/><Relationship Id="rId848" Type="http://schemas.openxmlformats.org/officeDocument/2006/relationships/hyperlink" Target="https://www.instagram.com/reel/DXJTnc5iRrU/?igsh=aWVmc2dyMWE5eTEz" TargetMode="External"/><Relationship Id="rId847" Type="http://schemas.openxmlformats.org/officeDocument/2006/relationships/hyperlink" Target="https://www.instagram.com/reel/DXJTnc5iRrU/?igsh=aWVmc2dyMWE5eTEz" TargetMode="External"/><Relationship Id="rId846" Type="http://schemas.openxmlformats.org/officeDocument/2006/relationships/hyperlink" Target="https://www.instagram.com/reel/DXJTnc5iRrU/?igsh=aWVmc2dyMWE5eTEz" TargetMode="External"/><Relationship Id="rId845" Type="http://schemas.openxmlformats.org/officeDocument/2006/relationships/hyperlink" Target="https://www.instagram.com/reel/DXJTnc5iRrU/?igsh=aWVmc2dyMWE5eTEz" TargetMode="External"/><Relationship Id="rId1670" Type="http://schemas.openxmlformats.org/officeDocument/2006/relationships/hyperlink" Target="https://www.tiktok.com/@public_hearts_71/video/7635950343540575506?is_from_webapp=1&amp;sender_device=pc&amp;web_id=7620734263085139463" TargetMode="External"/><Relationship Id="rId840" Type="http://schemas.openxmlformats.org/officeDocument/2006/relationships/hyperlink" Target="https://www.facebook.com/share/v/1AkZFTR7Wa/" TargetMode="External"/><Relationship Id="rId1671" Type="http://schemas.openxmlformats.org/officeDocument/2006/relationships/hyperlink" Target="https://www.tiktok.com/@public_hearts_71/video/7635950343540575506?is_from_webapp=1&amp;sender_device=pc&amp;web_id=7620734263085139463" TargetMode="External"/><Relationship Id="rId1672" Type="http://schemas.openxmlformats.org/officeDocument/2006/relationships/hyperlink" Target="https://www.facebook.com/reel/2216377309107871" TargetMode="External"/><Relationship Id="rId1673" Type="http://schemas.openxmlformats.org/officeDocument/2006/relationships/hyperlink" Target="https://www.facebook.com/reel/2216377309107871" TargetMode="External"/><Relationship Id="rId1674" Type="http://schemas.openxmlformats.org/officeDocument/2006/relationships/hyperlink" Target="https://www.facebook.com/reel/2216377309107871" TargetMode="External"/><Relationship Id="rId1664" Type="http://schemas.openxmlformats.org/officeDocument/2006/relationships/hyperlink" Target="https://www.tiktok.com/@rakib_uddin_rashu/video/7396922158963821841?is_from_webapp=1&amp;sender_device=pc&amp;web_id=7620734263085139463" TargetMode="External"/><Relationship Id="rId2995" Type="http://schemas.openxmlformats.org/officeDocument/2006/relationships/hyperlink" Target="https://www.facebook.com/share/r/1DMccoVTuF/" TargetMode="External"/><Relationship Id="rId1665" Type="http://schemas.openxmlformats.org/officeDocument/2006/relationships/hyperlink" Target="https://www.tiktok.com/@rakib_uddin_rashu/video/7396922158963821841?is_from_webapp=1&amp;sender_device=pc&amp;web_id=7620734263085139463" TargetMode="External"/><Relationship Id="rId2996" Type="http://schemas.openxmlformats.org/officeDocument/2006/relationships/hyperlink" Target="https://www.facebook.com/share/r/1DMccoVTuF/" TargetMode="External"/><Relationship Id="rId1666" Type="http://schemas.openxmlformats.org/officeDocument/2006/relationships/hyperlink" Target="https://www.tiktok.com/@rakib_uddin_rashu/video/7396922158963821841?is_from_webapp=1&amp;sender_device=pc&amp;web_id=7620734263085139463" TargetMode="External"/><Relationship Id="rId2997" Type="http://schemas.openxmlformats.org/officeDocument/2006/relationships/hyperlink" Target="https://www.facebook.com/share/r/1DMccoVTuF/" TargetMode="External"/><Relationship Id="rId1667" Type="http://schemas.openxmlformats.org/officeDocument/2006/relationships/hyperlink" Target="https://www.tiktok.com/@rakib_uddin_rashu/video/7396922158963821841?is_from_webapp=1&amp;sender_device=pc&amp;web_id=7620734263085139463" TargetMode="External"/><Relationship Id="rId2998" Type="http://schemas.openxmlformats.org/officeDocument/2006/relationships/hyperlink" Target="https://www.facebook.com/share/r/1DMccoVTuF/" TargetMode="External"/><Relationship Id="rId1668" Type="http://schemas.openxmlformats.org/officeDocument/2006/relationships/hyperlink" Target="https://www.tiktok.com/@public_hearts_71/video/7635950343540575506?is_from_webapp=1&amp;sender_device=pc&amp;web_id=7620734263085139463" TargetMode="External"/><Relationship Id="rId2999" Type="http://schemas.openxmlformats.org/officeDocument/2006/relationships/hyperlink" Target="https://www.facebook.com/share/r/1DMccoVTuF/" TargetMode="External"/><Relationship Id="rId1669" Type="http://schemas.openxmlformats.org/officeDocument/2006/relationships/hyperlink" Target="https://www.tiktok.com/@public_hearts_71/video/7635950343540575506?is_from_webapp=1&amp;sender_device=pc&amp;web_id=7620734263085139463" TargetMode="External"/><Relationship Id="rId839" Type="http://schemas.openxmlformats.org/officeDocument/2006/relationships/hyperlink" Target="https://www.facebook.com/share/r/18qPcqtVWj/" TargetMode="External"/><Relationship Id="rId838" Type="http://schemas.openxmlformats.org/officeDocument/2006/relationships/hyperlink" Target="https://www.facebook.com/share/r/1JGMGKjprN/" TargetMode="External"/><Relationship Id="rId833" Type="http://schemas.openxmlformats.org/officeDocument/2006/relationships/hyperlink" Target="https://www.facebook.com/share/p/1RQzCqUfbs/" TargetMode="External"/><Relationship Id="rId832" Type="http://schemas.openxmlformats.org/officeDocument/2006/relationships/hyperlink" Target="https://www.facebook.com/share/p/19w1PynLah/" TargetMode="External"/><Relationship Id="rId831" Type="http://schemas.openxmlformats.org/officeDocument/2006/relationships/hyperlink" Target="https://www.facebook.com/share/p/1Ci5jB2shN/" TargetMode="External"/><Relationship Id="rId830" Type="http://schemas.openxmlformats.org/officeDocument/2006/relationships/hyperlink" Target="https://www.facebook.com/share/p/1Ci5jB2shN/" TargetMode="External"/><Relationship Id="rId837" Type="http://schemas.openxmlformats.org/officeDocument/2006/relationships/hyperlink" Target="https://www.facebook.com/share/v/18q2RhFGum/" TargetMode="External"/><Relationship Id="rId836" Type="http://schemas.openxmlformats.org/officeDocument/2006/relationships/hyperlink" Target="https://www.facebook.com/share/r/17LUZYcfrh/" TargetMode="External"/><Relationship Id="rId835" Type="http://schemas.openxmlformats.org/officeDocument/2006/relationships/hyperlink" Target="https://www.facebook.com/share/r/1FecBfd5xE/" TargetMode="External"/><Relationship Id="rId834" Type="http://schemas.openxmlformats.org/officeDocument/2006/relationships/hyperlink" Target="https://www.facebook.com/share/r/1HnrDV9ggz/" TargetMode="External"/><Relationship Id="rId2990" Type="http://schemas.openxmlformats.org/officeDocument/2006/relationships/hyperlink" Target="https://www.facebook.com/share/r/1DMccoVTuF/" TargetMode="External"/><Relationship Id="rId1660" Type="http://schemas.openxmlformats.org/officeDocument/2006/relationships/hyperlink" Target="https://www.tiktok.com/@rakib_uddin_rashu/video/7396922158963821841?is_from_webapp=1&amp;sender_device=pc&amp;web_id=7620734263085139463" TargetMode="External"/><Relationship Id="rId2991" Type="http://schemas.openxmlformats.org/officeDocument/2006/relationships/hyperlink" Target="https://www.facebook.com/share/r/1DMccoVTuF/" TargetMode="External"/><Relationship Id="rId1661" Type="http://schemas.openxmlformats.org/officeDocument/2006/relationships/hyperlink" Target="https://www.tiktok.com/@rakib_uddin_rashu/video/7396922158963821841?is_from_webapp=1&amp;sender_device=pc&amp;web_id=7620734263085139463" TargetMode="External"/><Relationship Id="rId2992" Type="http://schemas.openxmlformats.org/officeDocument/2006/relationships/hyperlink" Target="https://www.facebook.com/share/r/1DMccoVTuF/" TargetMode="External"/><Relationship Id="rId1662" Type="http://schemas.openxmlformats.org/officeDocument/2006/relationships/hyperlink" Target="https://www.tiktok.com/@rakib_uddin_rashu/video/7396922158963821841?is_from_webapp=1&amp;sender_device=pc&amp;web_id=7620734263085139463" TargetMode="External"/><Relationship Id="rId2993" Type="http://schemas.openxmlformats.org/officeDocument/2006/relationships/hyperlink" Target="https://www.facebook.com/share/r/1DMccoVTuF/" TargetMode="External"/><Relationship Id="rId1663" Type="http://schemas.openxmlformats.org/officeDocument/2006/relationships/hyperlink" Target="https://www.tiktok.com/@rakib_uddin_rashu/video/7396922158963821841?is_from_webapp=1&amp;sender_device=pc&amp;web_id=7620734263085139463" TargetMode="External"/><Relationship Id="rId2994" Type="http://schemas.openxmlformats.org/officeDocument/2006/relationships/hyperlink" Target="https://www.facebook.com/share/r/1DMccoVTuF/" TargetMode="External"/><Relationship Id="rId2148" Type="http://schemas.openxmlformats.org/officeDocument/2006/relationships/hyperlink" Target="https://www.facebook.com/share/v/14bxcSLnvVW/" TargetMode="External"/><Relationship Id="rId2149" Type="http://schemas.openxmlformats.org/officeDocument/2006/relationships/hyperlink" Target="https://www.facebook.com/share/v/14bxcSLnvVW/" TargetMode="External"/><Relationship Id="rId3479" Type="http://schemas.openxmlformats.org/officeDocument/2006/relationships/hyperlink" Target="https://www.facebook.com/share/v/1Cmgqivh23/" TargetMode="External"/><Relationship Id="rId3470" Type="http://schemas.openxmlformats.org/officeDocument/2006/relationships/hyperlink" Target="https://www.facebook.com/share/r/17eLKHopnf/" TargetMode="External"/><Relationship Id="rId2140" Type="http://schemas.openxmlformats.org/officeDocument/2006/relationships/hyperlink" Target="https://www.facebook.com/share/r/1ceVmUxUBK/" TargetMode="External"/><Relationship Id="rId3472" Type="http://schemas.openxmlformats.org/officeDocument/2006/relationships/hyperlink" Target="https://www.facebook.com/share/r/17eLKHopnf/" TargetMode="External"/><Relationship Id="rId2141" Type="http://schemas.openxmlformats.org/officeDocument/2006/relationships/hyperlink" Target="https://www.facebook.com/share/r/1ceVmUxUBK/" TargetMode="External"/><Relationship Id="rId3471" Type="http://schemas.openxmlformats.org/officeDocument/2006/relationships/hyperlink" Target="https://www.facebook.com/share/r/17eLKHopnf/" TargetMode="External"/><Relationship Id="rId2142" Type="http://schemas.openxmlformats.org/officeDocument/2006/relationships/hyperlink" Target="https://www.facebook.com/share/r/1ceVmUxUBK/" TargetMode="External"/><Relationship Id="rId3474" Type="http://schemas.openxmlformats.org/officeDocument/2006/relationships/hyperlink" Target="https://www.facebook.com/share/r/17eLKHopnf/" TargetMode="External"/><Relationship Id="rId2143" Type="http://schemas.openxmlformats.org/officeDocument/2006/relationships/hyperlink" Target="https://www.facebook.com/share/v/14bxcSLnvVW/" TargetMode="External"/><Relationship Id="rId3473" Type="http://schemas.openxmlformats.org/officeDocument/2006/relationships/hyperlink" Target="https://www.facebook.com/share/r/17eLKHopnf/" TargetMode="External"/><Relationship Id="rId2144" Type="http://schemas.openxmlformats.org/officeDocument/2006/relationships/hyperlink" Target="https://www.facebook.com/share/v/14bxcSLnvVW/" TargetMode="External"/><Relationship Id="rId3476" Type="http://schemas.openxmlformats.org/officeDocument/2006/relationships/hyperlink" Target="https://www.facebook.com/share/v/1Cmgqivh23/" TargetMode="External"/><Relationship Id="rId2145" Type="http://schemas.openxmlformats.org/officeDocument/2006/relationships/hyperlink" Target="https://www.facebook.com/share/v/14bxcSLnvVW/" TargetMode="External"/><Relationship Id="rId3475" Type="http://schemas.openxmlformats.org/officeDocument/2006/relationships/hyperlink" Target="https://www.facebook.com/share/r/17eLKHopnf/" TargetMode="External"/><Relationship Id="rId2146" Type="http://schemas.openxmlformats.org/officeDocument/2006/relationships/hyperlink" Target="https://www.facebook.com/share/v/14bxcSLnvVW/" TargetMode="External"/><Relationship Id="rId3478" Type="http://schemas.openxmlformats.org/officeDocument/2006/relationships/hyperlink" Target="https://www.facebook.com/share/v/1Cmgqivh23/" TargetMode="External"/><Relationship Id="rId2147" Type="http://schemas.openxmlformats.org/officeDocument/2006/relationships/hyperlink" Target="https://www.facebook.com/share/v/14bxcSLnvVW/" TargetMode="External"/><Relationship Id="rId3477" Type="http://schemas.openxmlformats.org/officeDocument/2006/relationships/hyperlink" Target="https://www.facebook.com/share/v/1Cmgqivh23/" TargetMode="External"/><Relationship Id="rId2137" Type="http://schemas.openxmlformats.org/officeDocument/2006/relationships/hyperlink" Target="https://www.facebook.com/share/r/1ceVmUxUBK/" TargetMode="External"/><Relationship Id="rId3469" Type="http://schemas.openxmlformats.org/officeDocument/2006/relationships/hyperlink" Target="https://www.facebook.com/share/r/17eLKHopnf/" TargetMode="External"/><Relationship Id="rId2138" Type="http://schemas.openxmlformats.org/officeDocument/2006/relationships/hyperlink" Target="https://www.facebook.com/share/r/1ceVmUxUBK/" TargetMode="External"/><Relationship Id="rId3468" Type="http://schemas.openxmlformats.org/officeDocument/2006/relationships/hyperlink" Target="https://www.facebook.com/share/r/17eLKHopnf/" TargetMode="External"/><Relationship Id="rId4799" Type="http://schemas.openxmlformats.org/officeDocument/2006/relationships/hyperlink" Target="https://youtube.com/shorts/nblPOstTzug?si=cE-r66-ygFcWm5Af" TargetMode="External"/><Relationship Id="rId2139" Type="http://schemas.openxmlformats.org/officeDocument/2006/relationships/hyperlink" Target="https://www.facebook.com/share/r/1ceVmUxUBK/" TargetMode="External"/><Relationship Id="rId4790" Type="http://schemas.openxmlformats.org/officeDocument/2006/relationships/hyperlink" Target="https://youtube.com/shorts/nblPOstTzug?si=cE-r66-ygFcWm5Af" TargetMode="External"/><Relationship Id="rId3461" Type="http://schemas.openxmlformats.org/officeDocument/2006/relationships/hyperlink" Target="https://www.facebook.com/share/r/17eLKHopnf/" TargetMode="External"/><Relationship Id="rId4792" Type="http://schemas.openxmlformats.org/officeDocument/2006/relationships/hyperlink" Target="https://youtube.com/shorts/nblPOstTzug?si=cE-r66-ygFcWm5Af" TargetMode="External"/><Relationship Id="rId2130" Type="http://schemas.openxmlformats.org/officeDocument/2006/relationships/hyperlink" Target="https://www.facebook.com/share/r/1ceVmUxUBK/" TargetMode="External"/><Relationship Id="rId3460" Type="http://schemas.openxmlformats.org/officeDocument/2006/relationships/hyperlink" Target="https://www.facebook.com/share/r/17eLKHopnf/" TargetMode="External"/><Relationship Id="rId4791" Type="http://schemas.openxmlformats.org/officeDocument/2006/relationships/hyperlink" Target="https://youtube.com/shorts/nblPOstTzug?si=cE-r66-ygFcWm5Af" TargetMode="External"/><Relationship Id="rId2131" Type="http://schemas.openxmlformats.org/officeDocument/2006/relationships/hyperlink" Target="https://www.facebook.com/share/r/1ceVmUxUBK/" TargetMode="External"/><Relationship Id="rId3463" Type="http://schemas.openxmlformats.org/officeDocument/2006/relationships/hyperlink" Target="https://www.facebook.com/share/r/17eLKHopnf/" TargetMode="External"/><Relationship Id="rId4794" Type="http://schemas.openxmlformats.org/officeDocument/2006/relationships/hyperlink" Target="https://youtube.com/shorts/nblPOstTzug?si=cE-r66-ygFcWm5Af" TargetMode="External"/><Relationship Id="rId2132" Type="http://schemas.openxmlformats.org/officeDocument/2006/relationships/hyperlink" Target="https://www.facebook.com/share/r/1ceVmUxUBK/" TargetMode="External"/><Relationship Id="rId3462" Type="http://schemas.openxmlformats.org/officeDocument/2006/relationships/hyperlink" Target="https://www.facebook.com/share/r/17eLKHopnf/" TargetMode="External"/><Relationship Id="rId4793" Type="http://schemas.openxmlformats.org/officeDocument/2006/relationships/hyperlink" Target="https://youtube.com/shorts/nblPOstTzug?si=cE-r66-ygFcWm5Af" TargetMode="External"/><Relationship Id="rId2133" Type="http://schemas.openxmlformats.org/officeDocument/2006/relationships/hyperlink" Target="https://www.facebook.com/share/r/1ceVmUxUBK/" TargetMode="External"/><Relationship Id="rId3465" Type="http://schemas.openxmlformats.org/officeDocument/2006/relationships/hyperlink" Target="https://www.facebook.com/share/r/17eLKHopnf/" TargetMode="External"/><Relationship Id="rId4796" Type="http://schemas.openxmlformats.org/officeDocument/2006/relationships/hyperlink" Target="https://youtube.com/shorts/nblPOstTzug?si=cE-r66-ygFcWm5Af" TargetMode="External"/><Relationship Id="rId2134" Type="http://schemas.openxmlformats.org/officeDocument/2006/relationships/hyperlink" Target="https://www.facebook.com/share/r/1ceVmUxUBK/" TargetMode="External"/><Relationship Id="rId3464" Type="http://schemas.openxmlformats.org/officeDocument/2006/relationships/hyperlink" Target="https://www.facebook.com/share/r/17eLKHopnf/" TargetMode="External"/><Relationship Id="rId4795" Type="http://schemas.openxmlformats.org/officeDocument/2006/relationships/hyperlink" Target="https://youtube.com/shorts/nblPOstTzug?si=cE-r66-ygFcWm5Af" TargetMode="External"/><Relationship Id="rId2135" Type="http://schemas.openxmlformats.org/officeDocument/2006/relationships/hyperlink" Target="https://www.facebook.com/share/r/1ceVmUxUBK/" TargetMode="External"/><Relationship Id="rId3467" Type="http://schemas.openxmlformats.org/officeDocument/2006/relationships/hyperlink" Target="https://www.facebook.com/share/r/17eLKHopnf/" TargetMode="External"/><Relationship Id="rId4798" Type="http://schemas.openxmlformats.org/officeDocument/2006/relationships/hyperlink" Target="https://youtube.com/shorts/nblPOstTzug?si=cE-r66-ygFcWm5Af" TargetMode="External"/><Relationship Id="rId2136" Type="http://schemas.openxmlformats.org/officeDocument/2006/relationships/hyperlink" Target="https://www.facebook.com/share/r/1ceVmUxUBK/" TargetMode="External"/><Relationship Id="rId3466" Type="http://schemas.openxmlformats.org/officeDocument/2006/relationships/hyperlink" Target="https://www.facebook.com/share/r/17eLKHopnf/" TargetMode="External"/><Relationship Id="rId4797" Type="http://schemas.openxmlformats.org/officeDocument/2006/relationships/hyperlink" Target="https://youtube.com/shorts/nblPOstTzug?si=cE-r66-ygFcWm5Af" TargetMode="External"/><Relationship Id="rId3490" Type="http://schemas.openxmlformats.org/officeDocument/2006/relationships/hyperlink" Target="https://www.facebook.com/share/v/1Cmgqivh23/" TargetMode="External"/><Relationship Id="rId2160" Type="http://schemas.openxmlformats.org/officeDocument/2006/relationships/hyperlink" Target="https://www.facebook.com/share/r/1CUZ3mxRYa/" TargetMode="External"/><Relationship Id="rId3492" Type="http://schemas.openxmlformats.org/officeDocument/2006/relationships/hyperlink" Target="https://www.facebook.com/share/v/1Cmgqivh23/" TargetMode="External"/><Relationship Id="rId2161" Type="http://schemas.openxmlformats.org/officeDocument/2006/relationships/hyperlink" Target="https://www.facebook.com/share/r/1CUZ3mxRYa/" TargetMode="External"/><Relationship Id="rId3491" Type="http://schemas.openxmlformats.org/officeDocument/2006/relationships/hyperlink" Target="https://www.facebook.com/share/v/1Cmgqivh23/" TargetMode="External"/><Relationship Id="rId2162" Type="http://schemas.openxmlformats.org/officeDocument/2006/relationships/hyperlink" Target="https://www.facebook.com/share/r/1CUZ3mxRYa/" TargetMode="External"/><Relationship Id="rId3494" Type="http://schemas.openxmlformats.org/officeDocument/2006/relationships/hyperlink" Target="https://www.facebook.com/share/v/1Cmgqivh23/" TargetMode="External"/><Relationship Id="rId2163" Type="http://schemas.openxmlformats.org/officeDocument/2006/relationships/hyperlink" Target="https://www.facebook.com/share/r/1CUZ3mxRYa/" TargetMode="External"/><Relationship Id="rId3493" Type="http://schemas.openxmlformats.org/officeDocument/2006/relationships/hyperlink" Target="https://www.facebook.com/share/v/1Cmgqivh23/" TargetMode="External"/><Relationship Id="rId2164" Type="http://schemas.openxmlformats.org/officeDocument/2006/relationships/hyperlink" Target="https://www.facebook.com/share/r/17fpAj4ocj/" TargetMode="External"/><Relationship Id="rId3496" Type="http://schemas.openxmlformats.org/officeDocument/2006/relationships/hyperlink" Target="https://www.facebook.com/share/v/1Cmgqivh23/" TargetMode="External"/><Relationship Id="rId2165" Type="http://schemas.openxmlformats.org/officeDocument/2006/relationships/hyperlink" Target="https://www.facebook.com/share/v/18jQgVTVKZ/" TargetMode="External"/><Relationship Id="rId3495" Type="http://schemas.openxmlformats.org/officeDocument/2006/relationships/hyperlink" Target="https://www.facebook.com/share/v/1Cmgqivh23/" TargetMode="External"/><Relationship Id="rId2166" Type="http://schemas.openxmlformats.org/officeDocument/2006/relationships/hyperlink" Target="https://www.facebook.com/share/v/18jQgVTVKZ/" TargetMode="External"/><Relationship Id="rId3498" Type="http://schemas.openxmlformats.org/officeDocument/2006/relationships/hyperlink" Target="https://www.facebook.com/share/v/1Cmgqivh23/" TargetMode="External"/><Relationship Id="rId2167" Type="http://schemas.openxmlformats.org/officeDocument/2006/relationships/hyperlink" Target="https://www.facebook.com/share/v/18jQgVTVKZ/" TargetMode="External"/><Relationship Id="rId3497" Type="http://schemas.openxmlformats.org/officeDocument/2006/relationships/hyperlink" Target="https://www.facebook.com/share/v/1Cmgqivh23/" TargetMode="External"/><Relationship Id="rId2168" Type="http://schemas.openxmlformats.org/officeDocument/2006/relationships/hyperlink" Target="https://youtube.com/shorts/OlVKzPYIOY0?si=KL661q-ByeO9Svg6" TargetMode="External"/><Relationship Id="rId2169" Type="http://schemas.openxmlformats.org/officeDocument/2006/relationships/hyperlink" Target="https://youtube.com/shorts/OlVKzPYIOY0?si=KL661q-ByeO9Svg6" TargetMode="External"/><Relationship Id="rId3499" Type="http://schemas.openxmlformats.org/officeDocument/2006/relationships/hyperlink" Target="https://www.facebook.com/share/v/1Cmgqivh23/" TargetMode="External"/><Relationship Id="rId2159" Type="http://schemas.openxmlformats.org/officeDocument/2006/relationships/hyperlink" Target="https://www.facebook.com/share/r/1CUZ3mxRYa/" TargetMode="External"/><Relationship Id="rId3481" Type="http://schemas.openxmlformats.org/officeDocument/2006/relationships/hyperlink" Target="https://www.facebook.com/share/v/1Cmgqivh23/" TargetMode="External"/><Relationship Id="rId2150" Type="http://schemas.openxmlformats.org/officeDocument/2006/relationships/hyperlink" Target="https://www.facebook.com/share/v/14bxcSLnvVW/" TargetMode="External"/><Relationship Id="rId3480" Type="http://schemas.openxmlformats.org/officeDocument/2006/relationships/hyperlink" Target="https://www.facebook.com/share/v/1Cmgqivh23/" TargetMode="External"/><Relationship Id="rId2151" Type="http://schemas.openxmlformats.org/officeDocument/2006/relationships/hyperlink" Target="https://www.facebook.com/share/v/14bxcSLnvVW/" TargetMode="External"/><Relationship Id="rId3483" Type="http://schemas.openxmlformats.org/officeDocument/2006/relationships/hyperlink" Target="https://www.facebook.com/share/v/1Cmgqivh23/" TargetMode="External"/><Relationship Id="rId2152" Type="http://schemas.openxmlformats.org/officeDocument/2006/relationships/hyperlink" Target="https://www.facebook.com/share/v/14bxcSLnvVW/" TargetMode="External"/><Relationship Id="rId3482" Type="http://schemas.openxmlformats.org/officeDocument/2006/relationships/hyperlink" Target="https://www.facebook.com/share/v/1Cmgqivh23/" TargetMode="External"/><Relationship Id="rId2153" Type="http://schemas.openxmlformats.org/officeDocument/2006/relationships/hyperlink" Target="https://www.facebook.com/share/v/14bxcSLnvVW/" TargetMode="External"/><Relationship Id="rId3485" Type="http://schemas.openxmlformats.org/officeDocument/2006/relationships/hyperlink" Target="https://www.facebook.com/share/v/1Cmgqivh23/" TargetMode="External"/><Relationship Id="rId2154" Type="http://schemas.openxmlformats.org/officeDocument/2006/relationships/hyperlink" Target="https://www.facebook.com/share/v/14bxcSLnvVW/" TargetMode="External"/><Relationship Id="rId3484" Type="http://schemas.openxmlformats.org/officeDocument/2006/relationships/hyperlink" Target="https://www.facebook.com/share/v/1Cmgqivh23/" TargetMode="External"/><Relationship Id="rId2155" Type="http://schemas.openxmlformats.org/officeDocument/2006/relationships/hyperlink" Target="https://www.facebook.com/share/v/14bxcSLnvVW/" TargetMode="External"/><Relationship Id="rId3487" Type="http://schemas.openxmlformats.org/officeDocument/2006/relationships/hyperlink" Target="https://www.facebook.com/share/v/1Cmgqivh23/" TargetMode="External"/><Relationship Id="rId2156" Type="http://schemas.openxmlformats.org/officeDocument/2006/relationships/hyperlink" Target="https://www.facebook.com/share/v/14bxcSLnvVW/" TargetMode="External"/><Relationship Id="rId3486" Type="http://schemas.openxmlformats.org/officeDocument/2006/relationships/hyperlink" Target="https://www.facebook.com/share/v/1Cmgqivh23/" TargetMode="External"/><Relationship Id="rId2157" Type="http://schemas.openxmlformats.org/officeDocument/2006/relationships/hyperlink" Target="https://www.facebook.com/share/v/14bxcSLnvVW/" TargetMode="External"/><Relationship Id="rId3489" Type="http://schemas.openxmlformats.org/officeDocument/2006/relationships/hyperlink" Target="https://www.facebook.com/share/v/1Cmgqivh23/" TargetMode="External"/><Relationship Id="rId2158" Type="http://schemas.openxmlformats.org/officeDocument/2006/relationships/hyperlink" Target="https://www.facebook.com/share/r/1CUZ3mxRYa/" TargetMode="External"/><Relationship Id="rId3488" Type="http://schemas.openxmlformats.org/officeDocument/2006/relationships/hyperlink" Target="https://www.facebook.com/share/v/1Cmgqivh23/" TargetMode="External"/><Relationship Id="rId2104" Type="http://schemas.openxmlformats.org/officeDocument/2006/relationships/hyperlink" Target="https://www.facebook.com/share/r/1JsKCDAyTQ/" TargetMode="External"/><Relationship Id="rId3436" Type="http://schemas.openxmlformats.org/officeDocument/2006/relationships/hyperlink" Target="https://www.facebook.com/share/r/1CjgCBTvqE/" TargetMode="External"/><Relationship Id="rId4767" Type="http://schemas.openxmlformats.org/officeDocument/2006/relationships/hyperlink" Target="https://youtube.com/shorts/7Fxk9kMcaEo?si=RvYNg4IKEvJETZq_" TargetMode="External"/><Relationship Id="rId2105" Type="http://schemas.openxmlformats.org/officeDocument/2006/relationships/hyperlink" Target="https://www.facebook.com/share/r/1JsKCDAyTQ/" TargetMode="External"/><Relationship Id="rId3435" Type="http://schemas.openxmlformats.org/officeDocument/2006/relationships/hyperlink" Target="https://www.facebook.com/share/r/1CjgCBTvqE/" TargetMode="External"/><Relationship Id="rId4766" Type="http://schemas.openxmlformats.org/officeDocument/2006/relationships/hyperlink" Target="https://youtube.com/shorts/7Fxk9kMcaEo?si=RvYNg4IKEvJETZq_" TargetMode="External"/><Relationship Id="rId2106" Type="http://schemas.openxmlformats.org/officeDocument/2006/relationships/hyperlink" Target="https://www.instagram.com/p/DYhN-GKP6Ql/?utm_source=ig_web_copy_link&amp;igsh=MzRlODBiNWFlZA==" TargetMode="External"/><Relationship Id="rId3438" Type="http://schemas.openxmlformats.org/officeDocument/2006/relationships/hyperlink" Target="https://www.facebook.com/share/r/1CjgCBTvqE/" TargetMode="External"/><Relationship Id="rId4769" Type="http://schemas.openxmlformats.org/officeDocument/2006/relationships/hyperlink" Target="https://youtube.com/shorts/7Fxk9kMcaEo?si=RvYNg4IKEvJETZq_" TargetMode="External"/><Relationship Id="rId2107" Type="http://schemas.openxmlformats.org/officeDocument/2006/relationships/hyperlink" Target="https://www.instagram.com/p/DYhN-GKP6Ql/?utm_source=ig_web_copy_link&amp;igsh=MzRlODBiNWFlZA==" TargetMode="External"/><Relationship Id="rId3437" Type="http://schemas.openxmlformats.org/officeDocument/2006/relationships/hyperlink" Target="https://www.facebook.com/share/r/1CjgCBTvqE/" TargetMode="External"/><Relationship Id="rId4768" Type="http://schemas.openxmlformats.org/officeDocument/2006/relationships/hyperlink" Target="https://youtube.com/shorts/7Fxk9kMcaEo?si=RvYNg4IKEvJETZq_" TargetMode="External"/><Relationship Id="rId2108" Type="http://schemas.openxmlformats.org/officeDocument/2006/relationships/hyperlink" Target="https://www.instagram.com/p/DYhN-GKP6Ql/?utm_source=ig_web_copy_link&amp;igsh=MzRlODBiNWFlZA==" TargetMode="External"/><Relationship Id="rId2109" Type="http://schemas.openxmlformats.org/officeDocument/2006/relationships/hyperlink" Target="https://www.instagram.com/p/DYhN-GKP6Ql/?utm_source=ig_web_copy_link&amp;igsh=MzRlODBiNWFlZA==" TargetMode="External"/><Relationship Id="rId3439" Type="http://schemas.openxmlformats.org/officeDocument/2006/relationships/hyperlink" Target="https://www.facebook.com/share/r/1CjgCBTvqE/" TargetMode="External"/><Relationship Id="rId3430" Type="http://schemas.openxmlformats.org/officeDocument/2006/relationships/hyperlink" Target="https://www.facebook.com/share/r/1CjgCBTvqE/" TargetMode="External"/><Relationship Id="rId4761" Type="http://schemas.openxmlformats.org/officeDocument/2006/relationships/hyperlink" Target="https://youtube.com/shorts/7Fxk9kMcaEo?si=RvYNg4IKEvJETZq_" TargetMode="External"/><Relationship Id="rId4760" Type="http://schemas.openxmlformats.org/officeDocument/2006/relationships/hyperlink" Target="https://youtube.com/shorts/7Fxk9kMcaEo?si=RvYNg4IKEvJETZq_" TargetMode="External"/><Relationship Id="rId2100" Type="http://schemas.openxmlformats.org/officeDocument/2006/relationships/hyperlink" Target="https://www.facebook.com/share/p/1ByikLG5W2/" TargetMode="External"/><Relationship Id="rId3432" Type="http://schemas.openxmlformats.org/officeDocument/2006/relationships/hyperlink" Target="https://www.facebook.com/share/r/1CjgCBTvqE/" TargetMode="External"/><Relationship Id="rId4763" Type="http://schemas.openxmlformats.org/officeDocument/2006/relationships/hyperlink" Target="https://youtube.com/shorts/7Fxk9kMcaEo?si=RvYNg4IKEvJETZq_" TargetMode="External"/><Relationship Id="rId2101" Type="http://schemas.openxmlformats.org/officeDocument/2006/relationships/hyperlink" Target="https://www.facebook.com/share/p/1ByikLG5W2/" TargetMode="External"/><Relationship Id="rId3431" Type="http://schemas.openxmlformats.org/officeDocument/2006/relationships/hyperlink" Target="https://www.facebook.com/share/r/1CjgCBTvqE/" TargetMode="External"/><Relationship Id="rId4762" Type="http://schemas.openxmlformats.org/officeDocument/2006/relationships/hyperlink" Target="https://youtube.com/shorts/7Fxk9kMcaEo?si=RvYNg4IKEvJETZq_" TargetMode="External"/><Relationship Id="rId2102" Type="http://schemas.openxmlformats.org/officeDocument/2006/relationships/hyperlink" Target="https://www.facebook.com/share/p/1ByikLG5W2/" TargetMode="External"/><Relationship Id="rId3434" Type="http://schemas.openxmlformats.org/officeDocument/2006/relationships/hyperlink" Target="https://www.facebook.com/share/r/1CjgCBTvqE/" TargetMode="External"/><Relationship Id="rId4765" Type="http://schemas.openxmlformats.org/officeDocument/2006/relationships/hyperlink" Target="https://youtube.com/shorts/7Fxk9kMcaEo?si=RvYNg4IKEvJETZq_" TargetMode="External"/><Relationship Id="rId2103" Type="http://schemas.openxmlformats.org/officeDocument/2006/relationships/hyperlink" Target="https://www.facebook.com/share/p/1ByikLG5W2/" TargetMode="External"/><Relationship Id="rId3433" Type="http://schemas.openxmlformats.org/officeDocument/2006/relationships/hyperlink" Target="https://www.facebook.com/share/r/1CjgCBTvqE/" TargetMode="External"/><Relationship Id="rId4764" Type="http://schemas.openxmlformats.org/officeDocument/2006/relationships/hyperlink" Target="https://youtube.com/shorts/7Fxk9kMcaEo?si=RvYNg4IKEvJETZq_" TargetMode="External"/><Relationship Id="rId3425" Type="http://schemas.openxmlformats.org/officeDocument/2006/relationships/hyperlink" Target="https://www.facebook.com/share/r/1CjgCBTvqE/" TargetMode="External"/><Relationship Id="rId4756" Type="http://schemas.openxmlformats.org/officeDocument/2006/relationships/hyperlink" Target="https://youtube.com/shorts/gefPk29wwmM?si=QH0hR56GqUHvSkUF" TargetMode="External"/><Relationship Id="rId3424" Type="http://schemas.openxmlformats.org/officeDocument/2006/relationships/hyperlink" Target="https://www.facebook.com/share/r/1CjgCBTvqE/" TargetMode="External"/><Relationship Id="rId4755" Type="http://schemas.openxmlformats.org/officeDocument/2006/relationships/hyperlink" Target="https://youtube.com/shorts/gefPk29wwmM?si=QH0hR56GqUHvSkUF" TargetMode="External"/><Relationship Id="rId3427" Type="http://schemas.openxmlformats.org/officeDocument/2006/relationships/hyperlink" Target="https://www.facebook.com/share/r/1CjgCBTvqE/" TargetMode="External"/><Relationship Id="rId4758" Type="http://schemas.openxmlformats.org/officeDocument/2006/relationships/hyperlink" Target="https://youtube.com/shorts/8lDT7SB-nZ4?si=0HBhIFxln0JPCv42" TargetMode="External"/><Relationship Id="rId3426" Type="http://schemas.openxmlformats.org/officeDocument/2006/relationships/hyperlink" Target="https://www.facebook.com/share/r/1CjgCBTvqE/" TargetMode="External"/><Relationship Id="rId4757" Type="http://schemas.openxmlformats.org/officeDocument/2006/relationships/hyperlink" Target="https://youtube.com/shorts/gefPk29wwmM?si=QH0hR56GqUHvSkUF" TargetMode="External"/><Relationship Id="rId3429" Type="http://schemas.openxmlformats.org/officeDocument/2006/relationships/hyperlink" Target="https://www.facebook.com/share/r/1CjgCBTvqE/" TargetMode="External"/><Relationship Id="rId3428" Type="http://schemas.openxmlformats.org/officeDocument/2006/relationships/hyperlink" Target="https://www.facebook.com/share/r/1CjgCBTvqE/" TargetMode="External"/><Relationship Id="rId4759" Type="http://schemas.openxmlformats.org/officeDocument/2006/relationships/hyperlink" Target="https://youtube.com/shorts/7Fxk9kMcaEo?si=RvYNg4IKEvJETZq_" TargetMode="External"/><Relationship Id="rId899" Type="http://schemas.openxmlformats.org/officeDocument/2006/relationships/hyperlink" Target="https://www.facebook.com/share/r/1DYfDNHbKL/" TargetMode="External"/><Relationship Id="rId898" Type="http://schemas.openxmlformats.org/officeDocument/2006/relationships/hyperlink" Target="https://www.facebook.com/share/p/17KHhJfaiY/" TargetMode="External"/><Relationship Id="rId897" Type="http://schemas.openxmlformats.org/officeDocument/2006/relationships/hyperlink" Target="https://www.facebook.com/share/p/17KHhJfaiY/" TargetMode="External"/><Relationship Id="rId896" Type="http://schemas.openxmlformats.org/officeDocument/2006/relationships/hyperlink" Target="https://www.facebook.com/share/r/1D4zQQAQ9v/" TargetMode="External"/><Relationship Id="rId891" Type="http://schemas.openxmlformats.org/officeDocument/2006/relationships/hyperlink" Target="https://www.facebook.com/share/p/18cGnemLbz/" TargetMode="External"/><Relationship Id="rId890" Type="http://schemas.openxmlformats.org/officeDocument/2006/relationships/hyperlink" Target="https://www.facebook.com/share/p/1GFSosoCHx/" TargetMode="External"/><Relationship Id="rId4750" Type="http://schemas.openxmlformats.org/officeDocument/2006/relationships/hyperlink" Target="https://youtube.com/shorts/gefPk29wwmM?si=QH0hR56GqUHvSkUF" TargetMode="External"/><Relationship Id="rId895" Type="http://schemas.openxmlformats.org/officeDocument/2006/relationships/hyperlink" Target="https://www.facebook.com/share/v/1C2mt8TzP3/" TargetMode="External"/><Relationship Id="rId3421" Type="http://schemas.openxmlformats.org/officeDocument/2006/relationships/hyperlink" Target="https://www.facebook.com/share/p/18bfA3ic4V/" TargetMode="External"/><Relationship Id="rId4752" Type="http://schemas.openxmlformats.org/officeDocument/2006/relationships/hyperlink" Target="https://youtube.com/shorts/gefPk29wwmM?si=QH0hR56GqUHvSkUF" TargetMode="External"/><Relationship Id="rId894" Type="http://schemas.openxmlformats.org/officeDocument/2006/relationships/hyperlink" Target="https://www.facebook.com/share/r/18jFuv6Y7e/" TargetMode="External"/><Relationship Id="rId3420" Type="http://schemas.openxmlformats.org/officeDocument/2006/relationships/hyperlink" Target="https://www.facebook.com/share/p/18bfA3ic4V/" TargetMode="External"/><Relationship Id="rId4751" Type="http://schemas.openxmlformats.org/officeDocument/2006/relationships/hyperlink" Target="https://youtube.com/shorts/gefPk29wwmM?si=QH0hR56GqUHvSkUF" TargetMode="External"/><Relationship Id="rId893" Type="http://schemas.openxmlformats.org/officeDocument/2006/relationships/hyperlink" Target="https://www.facebook.com/share/r/18jFuv6Y7e/" TargetMode="External"/><Relationship Id="rId3423" Type="http://schemas.openxmlformats.org/officeDocument/2006/relationships/hyperlink" Target="https://www.facebook.com/share/p/17iSwd562p/" TargetMode="External"/><Relationship Id="rId4754" Type="http://schemas.openxmlformats.org/officeDocument/2006/relationships/hyperlink" Target="https://youtube.com/shorts/gefPk29wwmM?si=QH0hR56GqUHvSkUF" TargetMode="External"/><Relationship Id="rId892" Type="http://schemas.openxmlformats.org/officeDocument/2006/relationships/hyperlink" Target="https://www.facebook.com/share/p/1CCTi6tdsJ/" TargetMode="External"/><Relationship Id="rId3422" Type="http://schemas.openxmlformats.org/officeDocument/2006/relationships/hyperlink" Target="https://www.facebook.com/share/p/17iSwd562p/" TargetMode="External"/><Relationship Id="rId4753" Type="http://schemas.openxmlformats.org/officeDocument/2006/relationships/hyperlink" Target="https://youtube.com/shorts/gefPk29wwmM?si=QH0hR56GqUHvSkUF" TargetMode="External"/><Relationship Id="rId2126" Type="http://schemas.openxmlformats.org/officeDocument/2006/relationships/hyperlink" Target="https://www.instagram.com/p/DXX_h_Aj5uY/?utm_source=ig_web_copy_link&amp;igsh=MzRlODBiNWFlZA==" TargetMode="External"/><Relationship Id="rId3458" Type="http://schemas.openxmlformats.org/officeDocument/2006/relationships/hyperlink" Target="https://www.facebook.com/share/r/17eLKHopnf/" TargetMode="External"/><Relationship Id="rId4789" Type="http://schemas.openxmlformats.org/officeDocument/2006/relationships/hyperlink" Target="https://youtube.com/shorts/nblPOstTzug?si=cE-r66-ygFcWm5Af" TargetMode="External"/><Relationship Id="rId2127" Type="http://schemas.openxmlformats.org/officeDocument/2006/relationships/hyperlink" Target="https://www.instagram.com/p/DXX_h_Aj5uY/?utm_source=ig_web_copy_link&amp;igsh=MzRlODBiNWFlZA==" TargetMode="External"/><Relationship Id="rId3457" Type="http://schemas.openxmlformats.org/officeDocument/2006/relationships/hyperlink" Target="https://www.facebook.com/share/r/17eLKHopnf/" TargetMode="External"/><Relationship Id="rId4788" Type="http://schemas.openxmlformats.org/officeDocument/2006/relationships/hyperlink" Target="https://youtube.com/shorts/nblPOstTzug?si=cE-r66-ygFcWm5Af" TargetMode="External"/><Relationship Id="rId2128" Type="http://schemas.openxmlformats.org/officeDocument/2006/relationships/hyperlink" Target="https://www.instagram.com/p/DW3bXX1jx42/?utm_source=ig_web_copy_link&amp;igsh=MzRlODBiNWFlZA==" TargetMode="External"/><Relationship Id="rId2129" Type="http://schemas.openxmlformats.org/officeDocument/2006/relationships/hyperlink" Target="https://www.facebook.com/share/r/1ceVmUxUBK/" TargetMode="External"/><Relationship Id="rId3459" Type="http://schemas.openxmlformats.org/officeDocument/2006/relationships/hyperlink" Target="https://www.facebook.com/share/r/17eLKHopnf/" TargetMode="External"/><Relationship Id="rId3450" Type="http://schemas.openxmlformats.org/officeDocument/2006/relationships/hyperlink" Target="https://www.facebook.com/share/r/1CjgCBTvqE/" TargetMode="External"/><Relationship Id="rId4781" Type="http://schemas.openxmlformats.org/officeDocument/2006/relationships/hyperlink" Target="https://youtube.com/shorts/nblPOstTzug?si=cE-r66-ygFcWm5Af" TargetMode="External"/><Relationship Id="rId4780" Type="http://schemas.openxmlformats.org/officeDocument/2006/relationships/hyperlink" Target="https://youtube.com/shorts/nblPOstTzug?si=cE-r66-ygFcWm5Af" TargetMode="External"/><Relationship Id="rId2120" Type="http://schemas.openxmlformats.org/officeDocument/2006/relationships/hyperlink" Target="https://www.instagram.com/p/DYhN-GKP6Ql/?utm_source=ig_web_copy_link&amp;igsh=MzRlODBiNWFlZA==" TargetMode="External"/><Relationship Id="rId3452" Type="http://schemas.openxmlformats.org/officeDocument/2006/relationships/hyperlink" Target="https://www.facebook.com/share/r/1CjgCBTvqE/" TargetMode="External"/><Relationship Id="rId4783" Type="http://schemas.openxmlformats.org/officeDocument/2006/relationships/hyperlink" Target="https://youtube.com/shorts/nblPOstTzug?si=cE-r66-ygFcWm5Af" TargetMode="External"/><Relationship Id="rId2121" Type="http://schemas.openxmlformats.org/officeDocument/2006/relationships/hyperlink" Target="https://www.instagram.com/p/DXX_h_Aj5uY/?utm_source=ig_web_copy_link&amp;igsh=MzRlODBiNWFlZA==" TargetMode="External"/><Relationship Id="rId3451" Type="http://schemas.openxmlformats.org/officeDocument/2006/relationships/hyperlink" Target="https://www.facebook.com/share/r/1CjgCBTvqE/" TargetMode="External"/><Relationship Id="rId4782" Type="http://schemas.openxmlformats.org/officeDocument/2006/relationships/hyperlink" Target="https://youtube.com/shorts/nblPOstTzug?si=cE-r66-ygFcWm5Af" TargetMode="External"/><Relationship Id="rId2122" Type="http://schemas.openxmlformats.org/officeDocument/2006/relationships/hyperlink" Target="https://www.instagram.com/p/DXX_h_Aj5uY/?utm_source=ig_web_copy_link&amp;igsh=MzRlODBiNWFlZA==" TargetMode="External"/><Relationship Id="rId3454" Type="http://schemas.openxmlformats.org/officeDocument/2006/relationships/hyperlink" Target="https://www.facebook.com/share/r/1HUCMNpdST/" TargetMode="External"/><Relationship Id="rId4785" Type="http://schemas.openxmlformats.org/officeDocument/2006/relationships/hyperlink" Target="https://youtube.com/shorts/nblPOstTzug?si=cE-r66-ygFcWm5Af" TargetMode="External"/><Relationship Id="rId2123" Type="http://schemas.openxmlformats.org/officeDocument/2006/relationships/hyperlink" Target="https://www.instagram.com/p/DXX_h_Aj5uY/?utm_source=ig_web_copy_link&amp;igsh=MzRlODBiNWFlZA==" TargetMode="External"/><Relationship Id="rId3453" Type="http://schemas.openxmlformats.org/officeDocument/2006/relationships/hyperlink" Target="https://www.facebook.com/share/r/1CjgCBTvqE/" TargetMode="External"/><Relationship Id="rId4784" Type="http://schemas.openxmlformats.org/officeDocument/2006/relationships/hyperlink" Target="https://youtube.com/shorts/nblPOstTzug?si=cE-r66-ygFcWm5Af" TargetMode="External"/><Relationship Id="rId2124" Type="http://schemas.openxmlformats.org/officeDocument/2006/relationships/hyperlink" Target="https://www.instagram.com/p/DXX_h_Aj5uY/?utm_source=ig_web_copy_link&amp;igsh=MzRlODBiNWFlZA==" TargetMode="External"/><Relationship Id="rId3456" Type="http://schemas.openxmlformats.org/officeDocument/2006/relationships/hyperlink" Target="https://www.facebook.com/share/r/1HUCMNpdST/" TargetMode="External"/><Relationship Id="rId4787" Type="http://schemas.openxmlformats.org/officeDocument/2006/relationships/hyperlink" Target="https://youtube.com/shorts/nblPOstTzug?si=cE-r66-ygFcWm5Af" TargetMode="External"/><Relationship Id="rId2125" Type="http://schemas.openxmlformats.org/officeDocument/2006/relationships/hyperlink" Target="https://www.instagram.com/p/DXX_h_Aj5uY/?utm_source=ig_web_copy_link&amp;igsh=MzRlODBiNWFlZA==" TargetMode="External"/><Relationship Id="rId3455" Type="http://schemas.openxmlformats.org/officeDocument/2006/relationships/hyperlink" Target="https://www.facebook.com/share/r/1HUCMNpdST/" TargetMode="External"/><Relationship Id="rId4786" Type="http://schemas.openxmlformats.org/officeDocument/2006/relationships/hyperlink" Target="https://youtube.com/shorts/nblPOstTzug?si=cE-r66-ygFcWm5Af" TargetMode="External"/><Relationship Id="rId2115" Type="http://schemas.openxmlformats.org/officeDocument/2006/relationships/hyperlink" Target="https://www.instagram.com/p/DYhN-GKP6Ql/?utm_source=ig_web_copy_link&amp;igsh=MzRlODBiNWFlZA==" TargetMode="External"/><Relationship Id="rId3447" Type="http://schemas.openxmlformats.org/officeDocument/2006/relationships/hyperlink" Target="https://www.facebook.com/share/r/1CjgCBTvqE/" TargetMode="External"/><Relationship Id="rId4778" Type="http://schemas.openxmlformats.org/officeDocument/2006/relationships/hyperlink" Target="https://youtube.com/shorts/nblPOstTzug?si=cE-r66-ygFcWm5Af" TargetMode="External"/><Relationship Id="rId2116" Type="http://schemas.openxmlformats.org/officeDocument/2006/relationships/hyperlink" Target="https://www.instagram.com/p/DYhN-GKP6Ql/?utm_source=ig_web_copy_link&amp;igsh=MzRlODBiNWFlZA==" TargetMode="External"/><Relationship Id="rId3446" Type="http://schemas.openxmlformats.org/officeDocument/2006/relationships/hyperlink" Target="https://www.facebook.com/share/r/1CjgCBTvqE/" TargetMode="External"/><Relationship Id="rId4777" Type="http://schemas.openxmlformats.org/officeDocument/2006/relationships/hyperlink" Target="https://youtube.com/shorts/nblPOstTzug?si=cE-r66-ygFcWm5Af" TargetMode="External"/><Relationship Id="rId2117" Type="http://schemas.openxmlformats.org/officeDocument/2006/relationships/hyperlink" Target="https://www.instagram.com/p/DYhN-GKP6Ql/?utm_source=ig_web_copy_link&amp;igsh=MzRlODBiNWFlZA==" TargetMode="External"/><Relationship Id="rId3449" Type="http://schemas.openxmlformats.org/officeDocument/2006/relationships/hyperlink" Target="https://www.facebook.com/share/r/1CjgCBTvqE/" TargetMode="External"/><Relationship Id="rId2118" Type="http://schemas.openxmlformats.org/officeDocument/2006/relationships/hyperlink" Target="https://www.instagram.com/p/DYhN-GKP6Ql/?utm_source=ig_web_copy_link&amp;igsh=MzRlODBiNWFlZA==" TargetMode="External"/><Relationship Id="rId3448" Type="http://schemas.openxmlformats.org/officeDocument/2006/relationships/hyperlink" Target="https://www.facebook.com/share/r/1CjgCBTvqE/" TargetMode="External"/><Relationship Id="rId4779" Type="http://schemas.openxmlformats.org/officeDocument/2006/relationships/hyperlink" Target="https://youtube.com/shorts/nblPOstTzug?si=cE-r66-ygFcWm5Af" TargetMode="External"/><Relationship Id="rId2119" Type="http://schemas.openxmlformats.org/officeDocument/2006/relationships/hyperlink" Target="https://www.instagram.com/p/DYhN-GKP6Ql/?utm_source=ig_web_copy_link&amp;igsh=MzRlODBiNWFlZA==" TargetMode="External"/><Relationship Id="rId4770" Type="http://schemas.openxmlformats.org/officeDocument/2006/relationships/hyperlink" Target="https://youtube.com/shorts/7Fxk9kMcaEo?si=RvYNg4IKEvJETZq_" TargetMode="External"/><Relationship Id="rId3441" Type="http://schemas.openxmlformats.org/officeDocument/2006/relationships/hyperlink" Target="https://www.facebook.com/share/r/1CjgCBTvqE/" TargetMode="External"/><Relationship Id="rId4772" Type="http://schemas.openxmlformats.org/officeDocument/2006/relationships/hyperlink" Target="https://youtube.com/shorts/7Fxk9kMcaEo?si=RvYNg4IKEvJETZq_" TargetMode="External"/><Relationship Id="rId2110" Type="http://schemas.openxmlformats.org/officeDocument/2006/relationships/hyperlink" Target="https://www.instagram.com/p/DYhN-GKP6Ql/?utm_source=ig_web_copy_link&amp;igsh=MzRlODBiNWFlZA==" TargetMode="External"/><Relationship Id="rId3440" Type="http://schemas.openxmlformats.org/officeDocument/2006/relationships/hyperlink" Target="https://www.facebook.com/share/r/1CjgCBTvqE/" TargetMode="External"/><Relationship Id="rId4771" Type="http://schemas.openxmlformats.org/officeDocument/2006/relationships/hyperlink" Target="https://youtube.com/shorts/7Fxk9kMcaEo?si=RvYNg4IKEvJETZq_" TargetMode="External"/><Relationship Id="rId2111" Type="http://schemas.openxmlformats.org/officeDocument/2006/relationships/hyperlink" Target="https://www.instagram.com/p/DYhN-GKP6Ql/?utm_source=ig_web_copy_link&amp;igsh=MzRlODBiNWFlZA==" TargetMode="External"/><Relationship Id="rId3443" Type="http://schemas.openxmlformats.org/officeDocument/2006/relationships/hyperlink" Target="https://www.facebook.com/share/r/1CjgCBTvqE/" TargetMode="External"/><Relationship Id="rId4774" Type="http://schemas.openxmlformats.org/officeDocument/2006/relationships/hyperlink" Target="https://youtube.com/shorts/7Fxk9kMcaEo?si=RvYNg4IKEvJETZq_" TargetMode="External"/><Relationship Id="rId2112" Type="http://schemas.openxmlformats.org/officeDocument/2006/relationships/hyperlink" Target="https://www.instagram.com/p/DYhN-GKP6Ql/?utm_source=ig_web_copy_link&amp;igsh=MzRlODBiNWFlZA==" TargetMode="External"/><Relationship Id="rId3442" Type="http://schemas.openxmlformats.org/officeDocument/2006/relationships/hyperlink" Target="https://www.facebook.com/share/r/1CjgCBTvqE/" TargetMode="External"/><Relationship Id="rId4773" Type="http://schemas.openxmlformats.org/officeDocument/2006/relationships/hyperlink" Target="https://youtube.com/shorts/7Fxk9kMcaEo?si=RvYNg4IKEvJETZq_" TargetMode="External"/><Relationship Id="rId2113" Type="http://schemas.openxmlformats.org/officeDocument/2006/relationships/hyperlink" Target="https://www.instagram.com/p/DYhN-GKP6Ql/?utm_source=ig_web_copy_link&amp;igsh=MzRlODBiNWFlZA==" TargetMode="External"/><Relationship Id="rId3445" Type="http://schemas.openxmlformats.org/officeDocument/2006/relationships/hyperlink" Target="https://www.facebook.com/share/r/1CjgCBTvqE/" TargetMode="External"/><Relationship Id="rId4776" Type="http://schemas.openxmlformats.org/officeDocument/2006/relationships/hyperlink" Target="https://youtube.com/shorts/nblPOstTzug?si=cE-r66-ygFcWm5Af" TargetMode="External"/><Relationship Id="rId2114" Type="http://schemas.openxmlformats.org/officeDocument/2006/relationships/hyperlink" Target="https://www.instagram.com/p/DYhN-GKP6Ql/?utm_source=ig_web_copy_link&amp;igsh=MzRlODBiNWFlZA==" TargetMode="External"/><Relationship Id="rId3444" Type="http://schemas.openxmlformats.org/officeDocument/2006/relationships/hyperlink" Target="https://www.facebook.com/share/r/1CjgCBTvqE/" TargetMode="External"/><Relationship Id="rId4775" Type="http://schemas.openxmlformats.org/officeDocument/2006/relationships/hyperlink" Target="https://youtube.com/shorts/nblPOstTzug?si=cE-r66-ygFcWm5A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0"/>
    <col customWidth="1" min="3" max="3" width="14.0"/>
    <col customWidth="1" min="5" max="5" width="39.14"/>
    <col customWidth="1" min="6" max="6" width="29.0"/>
    <col customWidth="1" min="7" max="7" width="12.0"/>
    <col customWidth="1" min="8" max="8" width="16.0"/>
    <col customWidth="1" min="9" max="9" width="14.0"/>
    <col customWidth="1" min="10" max="10" width="48.0"/>
    <col customWidth="1" min="11" max="11" width="19.14"/>
    <col customWidth="1" min="12" max="12" width="26.57"/>
    <col customWidth="1" min="13" max="13" width="22.71"/>
    <col customWidth="1" min="14" max="14" width="21.57"/>
    <col customWidth="1" min="15" max="15" width="16.0"/>
    <col customWidth="1" min="16" max="16" width="14.86"/>
    <col customWidth="1" min="17" max="17" width="42.29"/>
    <col customWidth="1" min="18" max="18" width="10.14"/>
    <col customWidth="1" min="19" max="19" width="10.43"/>
    <col customWidth="1" min="20" max="20" width="8.71"/>
    <col customWidth="1" min="21" max="21" width="13.71"/>
    <col customWidth="1" min="22" max="25" width="8.71"/>
  </cols>
  <sheetData>
    <row r="1" ht="30.0" customHeight="1">
      <c r="A1" s="1" t="s">
        <v>0</v>
      </c>
      <c r="B1" s="2" t="s">
        <v>1</v>
      </c>
      <c r="C1" s="2" t="s">
        <v>2</v>
      </c>
      <c r="D1" s="3" t="s">
        <v>3</v>
      </c>
      <c r="E1" s="4" t="s">
        <v>4</v>
      </c>
      <c r="F1" s="5" t="s">
        <v>5</v>
      </c>
      <c r="G1" s="2" t="s">
        <v>6</v>
      </c>
      <c r="H1" s="6" t="s">
        <v>7</v>
      </c>
      <c r="I1" s="7" t="s">
        <v>8</v>
      </c>
      <c r="J1" s="8" t="s">
        <v>9</v>
      </c>
      <c r="K1" s="9" t="s">
        <v>11</v>
      </c>
      <c r="L1" s="10" t="s">
        <v>12</v>
      </c>
      <c r="M1" s="12" t="s">
        <v>13</v>
      </c>
      <c r="N1" s="9" t="s">
        <v>14</v>
      </c>
      <c r="O1" s="9" t="s">
        <v>15</v>
      </c>
      <c r="P1" s="9" t="s">
        <v>16</v>
      </c>
      <c r="Q1" s="9" t="s">
        <v>17</v>
      </c>
      <c r="R1" s="15"/>
      <c r="S1" s="15"/>
      <c r="T1" s="15"/>
      <c r="U1" s="15"/>
      <c r="V1" s="15"/>
      <c r="W1" s="15"/>
      <c r="X1" s="15"/>
      <c r="Y1" s="15"/>
    </row>
    <row r="2" ht="21.75" customHeight="1">
      <c r="A2" s="24">
        <f t="array" ref="A2:A5886">sequence(COUNTA(C2:C6501),1)</f>
        <v>1</v>
      </c>
      <c r="B2" s="29" t="str">
        <f>"P"&amp;TEXT(A2,"000")</f>
        <v>P001</v>
      </c>
      <c r="C2" s="29" t="s">
        <v>51</v>
      </c>
      <c r="D2" s="32" t="s">
        <v>53</v>
      </c>
      <c r="E2" s="34" t="s">
        <v>59</v>
      </c>
      <c r="F2" s="35" t="s">
        <v>63</v>
      </c>
      <c r="G2" s="36" t="s">
        <v>66</v>
      </c>
      <c r="H2" s="37">
        <v>46122.0</v>
      </c>
      <c r="I2" s="38">
        <v>46115.0</v>
      </c>
      <c r="J2" s="42" t="s">
        <v>71</v>
      </c>
      <c r="K2" s="43" t="s">
        <v>89</v>
      </c>
      <c r="L2" s="44" t="s">
        <v>91</v>
      </c>
      <c r="M2" s="45" t="s">
        <v>95</v>
      </c>
      <c r="N2" s="46">
        <v>1.0</v>
      </c>
      <c r="O2" s="44" t="s">
        <v>97</v>
      </c>
      <c r="P2" s="44" t="s">
        <v>98</v>
      </c>
      <c r="Q2" s="47" t="s">
        <v>91</v>
      </c>
      <c r="R2" s="48" t="str">
        <f>IFERROR(__xludf.DUMMYFUNCTION("AI("""")"),"")</f>
        <v/>
      </c>
      <c r="S2" s="49">
        <f>COUNTIF(C:C,"Facebook")</f>
        <v>2149</v>
      </c>
      <c r="T2" s="15"/>
      <c r="U2" s="50"/>
      <c r="V2" s="51"/>
      <c r="W2" s="15"/>
      <c r="X2" s="15"/>
      <c r="Y2" s="15"/>
    </row>
    <row r="3" ht="21.75" customHeight="1">
      <c r="A3" s="52">
        <v>2.0</v>
      </c>
      <c r="B3" s="53" t="s">
        <v>113</v>
      </c>
      <c r="C3" s="52" t="s">
        <v>51</v>
      </c>
      <c r="D3" s="32" t="s">
        <v>53</v>
      </c>
      <c r="E3" s="54" t="s">
        <v>114</v>
      </c>
      <c r="F3" s="55" t="s">
        <v>115</v>
      </c>
      <c r="G3" s="36" t="s">
        <v>66</v>
      </c>
      <c r="H3" s="56">
        <v>46103.0</v>
      </c>
      <c r="I3" s="57">
        <v>46101.0</v>
      </c>
      <c r="J3" s="58" t="s">
        <v>116</v>
      </c>
      <c r="K3" s="59" t="s">
        <v>89</v>
      </c>
      <c r="L3" s="47" t="s">
        <v>91</v>
      </c>
      <c r="M3" s="60" t="s">
        <v>48</v>
      </c>
      <c r="N3" s="46">
        <v>2.0</v>
      </c>
      <c r="O3" s="47" t="s">
        <v>97</v>
      </c>
      <c r="P3" s="59" t="s">
        <v>98</v>
      </c>
      <c r="Q3" s="47" t="s">
        <v>91</v>
      </c>
      <c r="R3" s="48" t="s">
        <v>117</v>
      </c>
      <c r="S3" s="49">
        <f>COUNTIF(C:C,"Tiktok")</f>
        <v>1043</v>
      </c>
      <c r="T3" s="61"/>
      <c r="U3" s="62" t="s">
        <v>98</v>
      </c>
      <c r="V3" s="63">
        <f>COUNTIF(P:P,"Member 1")</f>
        <v>2272</v>
      </c>
      <c r="W3" s="61"/>
      <c r="X3" s="15"/>
      <c r="Y3" s="15"/>
    </row>
    <row r="4" ht="21.75" customHeight="1">
      <c r="A4" s="24">
        <v>3.0</v>
      </c>
      <c r="B4" s="29" t="s">
        <v>118</v>
      </c>
      <c r="C4" s="24" t="s">
        <v>51</v>
      </c>
      <c r="D4" s="32" t="s">
        <v>53</v>
      </c>
      <c r="E4" s="64" t="s">
        <v>119</v>
      </c>
      <c r="F4" s="55" t="s">
        <v>120</v>
      </c>
      <c r="G4" s="65" t="s">
        <v>66</v>
      </c>
      <c r="H4" s="66">
        <v>46103.0</v>
      </c>
      <c r="I4" s="57">
        <v>46101.0</v>
      </c>
      <c r="J4" s="67" t="s">
        <v>121</v>
      </c>
      <c r="K4" s="43" t="s">
        <v>101</v>
      </c>
      <c r="L4" s="43" t="s">
        <v>122</v>
      </c>
      <c r="M4" s="45" t="s">
        <v>70</v>
      </c>
      <c r="N4" s="46">
        <v>0.0</v>
      </c>
      <c r="O4" s="43" t="s">
        <v>101</v>
      </c>
      <c r="P4" s="43" t="s">
        <v>98</v>
      </c>
      <c r="Q4" s="43" t="s">
        <v>91</v>
      </c>
      <c r="R4" s="48" t="s">
        <v>123</v>
      </c>
      <c r="S4" s="49">
        <f>COUNTIF(C:C,"Youtube")</f>
        <v>1364</v>
      </c>
      <c r="T4" s="61"/>
      <c r="U4" s="62" t="s">
        <v>33</v>
      </c>
      <c r="V4" s="63">
        <f>COUNTIF(P:P,"Member 2")</f>
        <v>1465</v>
      </c>
      <c r="W4" s="61"/>
      <c r="X4" s="15"/>
      <c r="Y4" s="15"/>
    </row>
    <row r="5" ht="21.75" customHeight="1">
      <c r="A5" s="53">
        <v>4.0</v>
      </c>
      <c r="B5" s="53" t="s">
        <v>124</v>
      </c>
      <c r="C5" s="52" t="s">
        <v>51</v>
      </c>
      <c r="D5" s="32" t="s">
        <v>53</v>
      </c>
      <c r="E5" s="54" t="s">
        <v>125</v>
      </c>
      <c r="F5" s="55" t="s">
        <v>126</v>
      </c>
      <c r="G5" s="36" t="s">
        <v>66</v>
      </c>
      <c r="H5" s="56">
        <v>46103.0</v>
      </c>
      <c r="I5" s="57">
        <v>46101.0</v>
      </c>
      <c r="J5" s="58" t="s">
        <v>127</v>
      </c>
      <c r="K5" s="59" t="s">
        <v>109</v>
      </c>
      <c r="L5" s="59" t="s">
        <v>91</v>
      </c>
      <c r="M5" s="60" t="s">
        <v>48</v>
      </c>
      <c r="N5" s="46">
        <v>2.0</v>
      </c>
      <c r="O5" s="59" t="s">
        <v>103</v>
      </c>
      <c r="P5" s="59" t="s">
        <v>98</v>
      </c>
      <c r="Q5" s="47" t="s">
        <v>91</v>
      </c>
      <c r="R5" s="48" t="s">
        <v>128</v>
      </c>
      <c r="S5" s="49">
        <f>COUNTIF(C:C,"Instagram")</f>
        <v>1000</v>
      </c>
      <c r="T5" s="61"/>
      <c r="U5" s="62" t="s">
        <v>43</v>
      </c>
      <c r="V5" s="63">
        <f>COUNTIF(P:P,"Member 3")</f>
        <v>1001</v>
      </c>
      <c r="W5" s="61"/>
      <c r="X5" s="15"/>
      <c r="Y5" s="15"/>
    </row>
    <row r="6" ht="21.75" customHeight="1">
      <c r="A6" s="29">
        <v>5.0</v>
      </c>
      <c r="B6" s="29" t="s">
        <v>129</v>
      </c>
      <c r="C6" s="29" t="s">
        <v>51</v>
      </c>
      <c r="D6" s="32" t="s">
        <v>53</v>
      </c>
      <c r="E6" s="64" t="s">
        <v>130</v>
      </c>
      <c r="F6" s="55" t="s">
        <v>131</v>
      </c>
      <c r="G6" s="36" t="s">
        <v>66</v>
      </c>
      <c r="H6" s="66">
        <v>46103.0</v>
      </c>
      <c r="I6" s="57">
        <v>46101.0</v>
      </c>
      <c r="J6" s="67" t="s">
        <v>132</v>
      </c>
      <c r="K6" s="43" t="s">
        <v>101</v>
      </c>
      <c r="L6" s="43" t="s">
        <v>122</v>
      </c>
      <c r="M6" s="45" t="s">
        <v>70</v>
      </c>
      <c r="N6" s="46">
        <v>0.0</v>
      </c>
      <c r="O6" s="43" t="s">
        <v>101</v>
      </c>
      <c r="P6" s="44" t="s">
        <v>98</v>
      </c>
      <c r="Q6" s="44" t="s">
        <v>91</v>
      </c>
      <c r="R6" s="48" t="s">
        <v>133</v>
      </c>
      <c r="S6" s="49">
        <f>COUNTIF(C:C,"Twitter/X")</f>
        <v>121</v>
      </c>
      <c r="T6" s="61"/>
      <c r="U6" s="62" t="s">
        <v>49</v>
      </c>
      <c r="V6" s="63">
        <f>COUNTIF(P:P,"Member 4")</f>
        <v>1077</v>
      </c>
      <c r="W6" s="61"/>
      <c r="X6" s="15"/>
      <c r="Y6" s="15"/>
    </row>
    <row r="7" ht="21.75" customHeight="1">
      <c r="A7" s="53">
        <v>6.0</v>
      </c>
      <c r="B7" s="53" t="s">
        <v>134</v>
      </c>
      <c r="C7" s="52" t="s">
        <v>51</v>
      </c>
      <c r="D7" s="32" t="s">
        <v>53</v>
      </c>
      <c r="E7" s="54" t="s">
        <v>135</v>
      </c>
      <c r="F7" s="55" t="s">
        <v>136</v>
      </c>
      <c r="G7" s="65" t="s">
        <v>66</v>
      </c>
      <c r="H7" s="56">
        <v>46103.0</v>
      </c>
      <c r="I7" s="57">
        <v>46101.0</v>
      </c>
      <c r="J7" s="58" t="s">
        <v>137</v>
      </c>
      <c r="K7" s="59" t="s">
        <v>101</v>
      </c>
      <c r="L7" s="59" t="s">
        <v>122</v>
      </c>
      <c r="M7" s="68" t="s">
        <v>70</v>
      </c>
      <c r="N7" s="46">
        <v>0.0</v>
      </c>
      <c r="O7" s="59" t="s">
        <v>101</v>
      </c>
      <c r="P7" s="59" t="s">
        <v>98</v>
      </c>
      <c r="Q7" s="47" t="s">
        <v>91</v>
      </c>
      <c r="R7" s="48" t="s">
        <v>138</v>
      </c>
      <c r="S7" s="49">
        <f>COUNTIF(C:C,"Reddiit")</f>
        <v>0</v>
      </c>
      <c r="T7" s="15"/>
      <c r="U7" s="15"/>
      <c r="V7" s="15"/>
      <c r="W7" s="15"/>
      <c r="X7" s="15"/>
      <c r="Y7" s="15"/>
    </row>
    <row r="8" ht="21.75" customHeight="1">
      <c r="A8" s="29">
        <v>7.0</v>
      </c>
      <c r="B8" s="29" t="s">
        <v>139</v>
      </c>
      <c r="C8" s="24" t="s">
        <v>51</v>
      </c>
      <c r="D8" s="32" t="s">
        <v>53</v>
      </c>
      <c r="E8" s="64" t="s">
        <v>140</v>
      </c>
      <c r="F8" s="55" t="s">
        <v>141</v>
      </c>
      <c r="G8" s="65" t="s">
        <v>66</v>
      </c>
      <c r="H8" s="66">
        <v>46103.0</v>
      </c>
      <c r="I8" s="57">
        <v>46101.0</v>
      </c>
      <c r="J8" s="67" t="s">
        <v>142</v>
      </c>
      <c r="K8" s="43" t="s">
        <v>89</v>
      </c>
      <c r="L8" s="44" t="s">
        <v>91</v>
      </c>
      <c r="M8" s="69" t="s">
        <v>48</v>
      </c>
      <c r="N8" s="46">
        <v>2.0</v>
      </c>
      <c r="O8" s="44" t="s">
        <v>97</v>
      </c>
      <c r="P8" s="43" t="s">
        <v>98</v>
      </c>
      <c r="Q8" s="43" t="s">
        <v>143</v>
      </c>
      <c r="R8" s="15"/>
      <c r="S8" s="15"/>
      <c r="T8" s="15"/>
      <c r="U8" s="15"/>
      <c r="V8" s="15"/>
      <c r="W8" s="15"/>
      <c r="X8" s="15"/>
      <c r="Y8" s="15"/>
    </row>
    <row r="9" ht="21.75" customHeight="1">
      <c r="A9" s="53">
        <v>8.0</v>
      </c>
      <c r="B9" s="53" t="s">
        <v>144</v>
      </c>
      <c r="C9" s="52" t="s">
        <v>51</v>
      </c>
      <c r="D9" s="32" t="s">
        <v>53</v>
      </c>
      <c r="E9" s="54" t="s">
        <v>145</v>
      </c>
      <c r="F9" s="55" t="s">
        <v>146</v>
      </c>
      <c r="G9" s="65" t="s">
        <v>66</v>
      </c>
      <c r="H9" s="56">
        <v>46103.0</v>
      </c>
      <c r="I9" s="57">
        <v>46101.0</v>
      </c>
      <c r="J9" s="58" t="s">
        <v>142</v>
      </c>
      <c r="K9" s="59" t="s">
        <v>101</v>
      </c>
      <c r="L9" s="59" t="s">
        <v>122</v>
      </c>
      <c r="M9" s="68" t="s">
        <v>70</v>
      </c>
      <c r="N9" s="46">
        <v>0.0</v>
      </c>
      <c r="O9" s="59" t="s">
        <v>101</v>
      </c>
      <c r="P9" s="59" t="s">
        <v>98</v>
      </c>
      <c r="Q9" s="47" t="s">
        <v>91</v>
      </c>
      <c r="R9" s="15"/>
      <c r="S9" s="15"/>
      <c r="T9" s="15"/>
      <c r="U9" s="15"/>
      <c r="V9" s="15"/>
      <c r="W9" s="15"/>
      <c r="X9" s="15"/>
      <c r="Y9" s="15"/>
    </row>
    <row r="10" ht="21.75" customHeight="1">
      <c r="A10" s="29">
        <v>9.0</v>
      </c>
      <c r="B10" s="29" t="s">
        <v>147</v>
      </c>
      <c r="C10" s="29" t="s">
        <v>51</v>
      </c>
      <c r="D10" s="32" t="s">
        <v>53</v>
      </c>
      <c r="E10" s="64" t="s">
        <v>148</v>
      </c>
      <c r="F10" s="55" t="s">
        <v>148</v>
      </c>
      <c r="G10" s="65" t="s">
        <v>108</v>
      </c>
      <c r="H10" s="66">
        <v>46103.0</v>
      </c>
      <c r="I10" s="57">
        <v>46101.0</v>
      </c>
      <c r="J10" s="67" t="s">
        <v>149</v>
      </c>
      <c r="K10" s="44" t="s">
        <v>89</v>
      </c>
      <c r="L10" s="43" t="s">
        <v>91</v>
      </c>
      <c r="M10" s="45" t="s">
        <v>95</v>
      </c>
      <c r="N10" s="46">
        <v>1.0</v>
      </c>
      <c r="O10" s="43" t="s">
        <v>97</v>
      </c>
      <c r="P10" s="44" t="s">
        <v>98</v>
      </c>
      <c r="Q10" s="44" t="s">
        <v>91</v>
      </c>
      <c r="R10" s="70"/>
      <c r="S10" s="70"/>
      <c r="T10" s="15"/>
      <c r="U10" s="32" t="s">
        <v>66</v>
      </c>
      <c r="V10" s="15">
        <f>COUNTIF(G:G,"Bangla")</f>
        <v>4303</v>
      </c>
      <c r="W10" s="15"/>
      <c r="X10" s="15"/>
      <c r="Y10" s="15"/>
    </row>
    <row r="11" ht="21.75" hidden="1" customHeight="1">
      <c r="A11" s="53">
        <v>10.0</v>
      </c>
      <c r="B11" s="53" t="s">
        <v>150</v>
      </c>
      <c r="C11" s="52" t="s">
        <v>51</v>
      </c>
      <c r="D11" s="32" t="s">
        <v>53</v>
      </c>
      <c r="E11" s="54" t="s">
        <v>151</v>
      </c>
      <c r="F11" s="55" t="s">
        <v>152</v>
      </c>
      <c r="G11" s="36" t="s">
        <v>66</v>
      </c>
      <c r="H11" s="71">
        <v>46103.0</v>
      </c>
      <c r="I11" s="72">
        <v>46101.0</v>
      </c>
      <c r="J11" s="58" t="s">
        <v>153</v>
      </c>
      <c r="K11" s="59" t="s">
        <v>101</v>
      </c>
      <c r="L11" s="47" t="s">
        <v>91</v>
      </c>
      <c r="M11" s="68" t="s">
        <v>67</v>
      </c>
      <c r="N11" s="46">
        <v>3.0</v>
      </c>
      <c r="O11" s="59" t="s">
        <v>103</v>
      </c>
      <c r="P11" s="47" t="s">
        <v>49</v>
      </c>
      <c r="Q11" s="47" t="s">
        <v>91</v>
      </c>
      <c r="R11" s="27" t="s">
        <v>48</v>
      </c>
      <c r="S11" s="70">
        <f>COUNTIF(M:M,"*cyberbully*")</f>
        <v>1277</v>
      </c>
      <c r="T11" s="15"/>
      <c r="U11" s="65" t="s">
        <v>108</v>
      </c>
      <c r="V11" s="15">
        <f>COUNTIF(G:G,"Banglish")</f>
        <v>1053</v>
      </c>
      <c r="W11" s="15"/>
      <c r="X11" s="15"/>
      <c r="Y11" s="15"/>
    </row>
    <row r="12" hidden="1">
      <c r="A12" s="73">
        <v>11.0</v>
      </c>
      <c r="B12" s="73" t="s">
        <v>154</v>
      </c>
      <c r="C12" s="73" t="s">
        <v>155</v>
      </c>
      <c r="D12" s="32" t="s">
        <v>53</v>
      </c>
      <c r="E12" s="74" t="s">
        <v>156</v>
      </c>
      <c r="F12" s="75" t="s">
        <v>157</v>
      </c>
      <c r="G12" s="76" t="s">
        <v>66</v>
      </c>
      <c r="H12" s="77">
        <v>46095.0</v>
      </c>
      <c r="I12" s="78">
        <v>45935.0</v>
      </c>
      <c r="J12" s="79" t="s">
        <v>158</v>
      </c>
      <c r="K12" s="80" t="s">
        <v>89</v>
      </c>
      <c r="L12" s="80" t="s">
        <v>91</v>
      </c>
      <c r="M12" s="81" t="s">
        <v>58</v>
      </c>
      <c r="N12" s="82">
        <v>1.0</v>
      </c>
      <c r="O12" s="44" t="s">
        <v>97</v>
      </c>
      <c r="P12" s="80" t="s">
        <v>49</v>
      </c>
      <c r="Q12" s="47" t="s">
        <v>91</v>
      </c>
      <c r="R12" s="27" t="s">
        <v>58</v>
      </c>
      <c r="S12" s="70">
        <f>COUNTIF(M:M,"Trolling")</f>
        <v>1091</v>
      </c>
      <c r="T12" s="15"/>
      <c r="U12" s="32" t="s">
        <v>110</v>
      </c>
      <c r="V12" s="15">
        <f>COUNTIF(G:G,"English")</f>
        <v>351</v>
      </c>
      <c r="W12" s="15"/>
      <c r="X12" s="15"/>
      <c r="Y12" s="15"/>
    </row>
    <row r="13" hidden="1">
      <c r="A13" s="73">
        <v>12.0</v>
      </c>
      <c r="B13" s="73" t="s">
        <v>159</v>
      </c>
      <c r="C13" s="73" t="s">
        <v>155</v>
      </c>
      <c r="D13" s="32" t="s">
        <v>53</v>
      </c>
      <c r="E13" s="74" t="s">
        <v>160</v>
      </c>
      <c r="F13" s="75" t="s">
        <v>161</v>
      </c>
      <c r="G13" s="76" t="s">
        <v>66</v>
      </c>
      <c r="H13" s="83">
        <v>46095.0</v>
      </c>
      <c r="I13" s="78">
        <v>46101.0</v>
      </c>
      <c r="J13" s="84" t="s">
        <v>162</v>
      </c>
      <c r="K13" s="80" t="s">
        <v>101</v>
      </c>
      <c r="L13" s="80" t="s">
        <v>122</v>
      </c>
      <c r="M13" s="81" t="s">
        <v>58</v>
      </c>
      <c r="N13" s="82">
        <v>1.0</v>
      </c>
      <c r="O13" s="44" t="s">
        <v>97</v>
      </c>
      <c r="P13" s="80" t="s">
        <v>49</v>
      </c>
      <c r="Q13" s="47" t="s">
        <v>91</v>
      </c>
      <c r="R13" s="27" t="s">
        <v>62</v>
      </c>
      <c r="S13" s="70">
        <f>COUNTIF(M:M,"*sexual*")</f>
        <v>1149</v>
      </c>
      <c r="T13" s="15"/>
      <c r="U13" s="32" t="s">
        <v>111</v>
      </c>
      <c r="V13" s="15">
        <f>COUNTIF(G:G,"Mixed")</f>
        <v>113</v>
      </c>
      <c r="W13" s="15"/>
      <c r="X13" s="15"/>
      <c r="Y13" s="15"/>
    </row>
    <row r="14" hidden="1">
      <c r="A14" s="73">
        <v>13.0</v>
      </c>
      <c r="B14" s="73" t="s">
        <v>163</v>
      </c>
      <c r="C14" s="85" t="s">
        <v>164</v>
      </c>
      <c r="D14" s="32" t="s">
        <v>53</v>
      </c>
      <c r="E14" s="74" t="s">
        <v>165</v>
      </c>
      <c r="F14" s="75" t="s">
        <v>166</v>
      </c>
      <c r="G14" s="76" t="s">
        <v>66</v>
      </c>
      <c r="H14" s="83">
        <v>46095.0</v>
      </c>
      <c r="I14" s="86"/>
      <c r="J14" s="79" t="s">
        <v>167</v>
      </c>
      <c r="K14" s="80" t="s">
        <v>168</v>
      </c>
      <c r="L14" s="80" t="s">
        <v>91</v>
      </c>
      <c r="M14" s="81" t="s">
        <v>62</v>
      </c>
      <c r="N14" s="82">
        <v>4.0</v>
      </c>
      <c r="O14" s="44" t="s">
        <v>97</v>
      </c>
      <c r="P14" s="80" t="s">
        <v>33</v>
      </c>
      <c r="Q14" s="47" t="s">
        <v>91</v>
      </c>
      <c r="R14" s="27" t="s">
        <v>67</v>
      </c>
      <c r="S14" s="70">
        <f>COUNTIF(M:M,"Hate Speech")</f>
        <v>1047</v>
      </c>
      <c r="T14" s="15"/>
      <c r="U14" s="15"/>
      <c r="V14" s="15"/>
      <c r="W14" s="15"/>
      <c r="X14" s="15"/>
      <c r="Y14" s="15"/>
    </row>
    <row r="15" hidden="1">
      <c r="A15" s="73">
        <v>14.0</v>
      </c>
      <c r="B15" s="73" t="s">
        <v>169</v>
      </c>
      <c r="C15" s="73" t="s">
        <v>155</v>
      </c>
      <c r="D15" s="32" t="s">
        <v>53</v>
      </c>
      <c r="E15" s="74" t="s">
        <v>170</v>
      </c>
      <c r="F15" s="75" t="s">
        <v>171</v>
      </c>
      <c r="G15" s="76" t="s">
        <v>66</v>
      </c>
      <c r="H15" s="83">
        <v>46095.0</v>
      </c>
      <c r="I15" s="78">
        <v>45917.0</v>
      </c>
      <c r="J15" s="79" t="s">
        <v>172</v>
      </c>
      <c r="K15" s="59" t="s">
        <v>101</v>
      </c>
      <c r="L15" s="80" t="s">
        <v>122</v>
      </c>
      <c r="M15" s="81" t="s">
        <v>70</v>
      </c>
      <c r="N15" s="82">
        <v>0.0</v>
      </c>
      <c r="O15" s="80" t="s">
        <v>101</v>
      </c>
      <c r="P15" s="80" t="s">
        <v>49</v>
      </c>
      <c r="Q15" s="47" t="s">
        <v>91</v>
      </c>
      <c r="R15" s="27" t="s">
        <v>70</v>
      </c>
      <c r="S15" s="70">
        <f>COUNTIF(M:M,"Neutral")</f>
        <v>1217</v>
      </c>
      <c r="T15" s="15"/>
      <c r="U15" s="15"/>
      <c r="V15" s="15"/>
      <c r="W15" s="15"/>
      <c r="X15" s="15"/>
      <c r="Y15" s="15"/>
    </row>
    <row r="16">
      <c r="A16" s="73">
        <v>15.0</v>
      </c>
      <c r="B16" s="73" t="s">
        <v>173</v>
      </c>
      <c r="C16" s="73" t="s">
        <v>51</v>
      </c>
      <c r="D16" s="32" t="s">
        <v>53</v>
      </c>
      <c r="E16" s="74" t="s">
        <v>174</v>
      </c>
      <c r="F16" s="75" t="s">
        <v>175</v>
      </c>
      <c r="G16" s="76" t="s">
        <v>66</v>
      </c>
      <c r="H16" s="87">
        <v>46095.0</v>
      </c>
      <c r="I16" s="88">
        <v>46095.0</v>
      </c>
      <c r="J16" s="89" t="s">
        <v>176</v>
      </c>
      <c r="K16" s="80" t="s">
        <v>101</v>
      </c>
      <c r="L16" s="80" t="s">
        <v>122</v>
      </c>
      <c r="M16" s="81" t="s">
        <v>58</v>
      </c>
      <c r="N16" s="82">
        <v>1.0</v>
      </c>
      <c r="O16" s="80" t="s">
        <v>101</v>
      </c>
      <c r="P16" s="80" t="s">
        <v>98</v>
      </c>
      <c r="Q16" s="47" t="s">
        <v>91</v>
      </c>
      <c r="R16" s="61"/>
      <c r="S16" s="61"/>
      <c r="T16" s="15"/>
      <c r="U16" s="39"/>
      <c r="V16" s="40"/>
      <c r="W16" s="15"/>
      <c r="X16" s="15"/>
      <c r="Y16" s="15"/>
    </row>
    <row r="17" hidden="1">
      <c r="A17" s="73">
        <v>16.0</v>
      </c>
      <c r="B17" s="73" t="s">
        <v>177</v>
      </c>
      <c r="C17" s="73" t="s">
        <v>155</v>
      </c>
      <c r="D17" s="32" t="s">
        <v>53</v>
      </c>
      <c r="E17" s="90" t="s">
        <v>178</v>
      </c>
      <c r="F17" s="75" t="s">
        <v>179</v>
      </c>
      <c r="G17" s="76" t="s">
        <v>66</v>
      </c>
      <c r="H17" s="83">
        <v>46105.0</v>
      </c>
      <c r="I17" s="78">
        <v>46050.0</v>
      </c>
      <c r="J17" s="89" t="s">
        <v>180</v>
      </c>
      <c r="K17" s="80" t="s">
        <v>89</v>
      </c>
      <c r="L17" s="80" t="s">
        <v>91</v>
      </c>
      <c r="M17" s="45" t="s">
        <v>58</v>
      </c>
      <c r="N17" s="82">
        <v>1.0</v>
      </c>
      <c r="O17" s="43" t="s">
        <v>97</v>
      </c>
      <c r="P17" s="80" t="s">
        <v>49</v>
      </c>
      <c r="Q17" s="47" t="s">
        <v>91</v>
      </c>
      <c r="R17" s="91"/>
      <c r="S17" s="61"/>
      <c r="T17" s="15"/>
      <c r="U17" s="31" t="s">
        <v>168</v>
      </c>
      <c r="V17" s="41">
        <v>3366.0</v>
      </c>
      <c r="W17" s="15"/>
      <c r="X17" s="15"/>
      <c r="Y17" s="15"/>
    </row>
    <row r="18" hidden="1">
      <c r="A18" s="73">
        <v>17.0</v>
      </c>
      <c r="B18" s="73" t="s">
        <v>181</v>
      </c>
      <c r="C18" s="73" t="s">
        <v>155</v>
      </c>
      <c r="D18" s="32" t="s">
        <v>53</v>
      </c>
      <c r="E18" s="90" t="s">
        <v>182</v>
      </c>
      <c r="F18" s="75" t="s">
        <v>183</v>
      </c>
      <c r="G18" s="76" t="s">
        <v>66</v>
      </c>
      <c r="H18" s="83">
        <v>46105.0</v>
      </c>
      <c r="I18" s="78">
        <v>45894.0</v>
      </c>
      <c r="J18" s="89" t="s">
        <v>180</v>
      </c>
      <c r="K18" s="59" t="s">
        <v>101</v>
      </c>
      <c r="L18" s="80" t="s">
        <v>122</v>
      </c>
      <c r="M18" s="81" t="s">
        <v>70</v>
      </c>
      <c r="N18" s="82">
        <v>0.0</v>
      </c>
      <c r="O18" s="80" t="s">
        <v>184</v>
      </c>
      <c r="P18" s="80" t="s">
        <v>49</v>
      </c>
      <c r="Q18" s="47" t="s">
        <v>91</v>
      </c>
      <c r="R18" s="61"/>
      <c r="S18" s="61"/>
      <c r="T18" s="15"/>
      <c r="U18" s="31" t="s">
        <v>89</v>
      </c>
      <c r="V18" s="41">
        <v>1125.0</v>
      </c>
      <c r="W18" s="15"/>
      <c r="X18" s="15"/>
      <c r="Y18" s="15"/>
    </row>
    <row r="19" ht="15.75" hidden="1" customHeight="1">
      <c r="A19" s="73">
        <v>18.0</v>
      </c>
      <c r="B19" s="73" t="s">
        <v>185</v>
      </c>
      <c r="C19" s="73" t="s">
        <v>155</v>
      </c>
      <c r="D19" s="32" t="s">
        <v>53</v>
      </c>
      <c r="E19" s="90" t="s">
        <v>186</v>
      </c>
      <c r="F19" s="75" t="s">
        <v>187</v>
      </c>
      <c r="G19" s="76" t="s">
        <v>66</v>
      </c>
      <c r="H19" s="83">
        <v>46105.0</v>
      </c>
      <c r="I19" s="78">
        <v>45872.0</v>
      </c>
      <c r="J19" s="92" t="s">
        <v>188</v>
      </c>
      <c r="K19" s="80" t="s">
        <v>101</v>
      </c>
      <c r="L19" s="80" t="s">
        <v>122</v>
      </c>
      <c r="M19" s="81" t="s">
        <v>62</v>
      </c>
      <c r="N19" s="82">
        <v>4.0</v>
      </c>
      <c r="O19" s="80" t="s">
        <v>101</v>
      </c>
      <c r="P19" s="80" t="s">
        <v>49</v>
      </c>
      <c r="Q19" s="93" t="s">
        <v>91</v>
      </c>
      <c r="R19" s="61"/>
      <c r="S19" s="61"/>
      <c r="T19" s="15"/>
      <c r="U19" s="31" t="s">
        <v>101</v>
      </c>
      <c r="V19" s="41">
        <v>695.0</v>
      </c>
      <c r="W19" s="15"/>
      <c r="X19" s="15"/>
      <c r="Y19" s="15"/>
    </row>
    <row r="20" ht="1.5" hidden="1" customHeight="1">
      <c r="A20" s="73">
        <v>19.0</v>
      </c>
      <c r="B20" s="73" t="s">
        <v>189</v>
      </c>
      <c r="C20" s="73" t="s">
        <v>155</v>
      </c>
      <c r="D20" s="32" t="s">
        <v>53</v>
      </c>
      <c r="E20" s="90" t="s">
        <v>190</v>
      </c>
      <c r="F20" s="75" t="s">
        <v>191</v>
      </c>
      <c r="G20" s="76" t="s">
        <v>66</v>
      </c>
      <c r="H20" s="83">
        <v>46105.0</v>
      </c>
      <c r="I20" s="78">
        <v>45404.0</v>
      </c>
      <c r="J20" s="79" t="s">
        <v>192</v>
      </c>
      <c r="K20" s="80" t="s">
        <v>107</v>
      </c>
      <c r="L20" s="80" t="s">
        <v>91</v>
      </c>
      <c r="M20" s="81" t="s">
        <v>62</v>
      </c>
      <c r="N20" s="82">
        <v>4.0</v>
      </c>
      <c r="O20" s="80" t="s">
        <v>97</v>
      </c>
      <c r="P20" s="80" t="s">
        <v>49</v>
      </c>
      <c r="Q20" s="47" t="s">
        <v>91</v>
      </c>
      <c r="R20" s="15"/>
      <c r="S20" s="15"/>
      <c r="T20" s="15"/>
      <c r="U20" s="31" t="s">
        <v>109</v>
      </c>
      <c r="V20" s="41">
        <v>242.0</v>
      </c>
      <c r="W20" s="15"/>
      <c r="X20" s="15"/>
      <c r="Y20" s="15"/>
    </row>
    <row r="21" ht="15.75" hidden="1" customHeight="1">
      <c r="A21" s="73">
        <v>20.0</v>
      </c>
      <c r="B21" s="73" t="s">
        <v>193</v>
      </c>
      <c r="C21" s="73" t="s">
        <v>155</v>
      </c>
      <c r="D21" s="32" t="s">
        <v>53</v>
      </c>
      <c r="E21" s="90" t="s">
        <v>194</v>
      </c>
      <c r="F21" s="75" t="s">
        <v>195</v>
      </c>
      <c r="G21" s="76" t="s">
        <v>66</v>
      </c>
      <c r="H21" s="83">
        <v>46105.0</v>
      </c>
      <c r="I21" s="78">
        <v>45400.0</v>
      </c>
      <c r="J21" s="79" t="s">
        <v>196</v>
      </c>
      <c r="K21" s="80" t="s">
        <v>107</v>
      </c>
      <c r="L21" s="80" t="s">
        <v>197</v>
      </c>
      <c r="M21" s="81" t="s">
        <v>62</v>
      </c>
      <c r="N21" s="82">
        <v>5.0</v>
      </c>
      <c r="O21" s="80" t="s">
        <v>97</v>
      </c>
      <c r="P21" s="80" t="s">
        <v>49</v>
      </c>
      <c r="Q21" s="47" t="s">
        <v>91</v>
      </c>
      <c r="R21" s="15"/>
      <c r="S21" s="15"/>
      <c r="T21" s="15"/>
      <c r="U21" s="31" t="s">
        <v>198</v>
      </c>
      <c r="V21" s="41">
        <v>74.0</v>
      </c>
      <c r="W21" s="15"/>
      <c r="X21" s="15"/>
      <c r="Y21" s="15"/>
    </row>
    <row r="22" ht="15.75" hidden="1" customHeight="1">
      <c r="A22" s="73">
        <v>21.0</v>
      </c>
      <c r="B22" s="73" t="s">
        <v>199</v>
      </c>
      <c r="C22" s="73" t="s">
        <v>155</v>
      </c>
      <c r="D22" s="32" t="s">
        <v>53</v>
      </c>
      <c r="E22" s="74" t="s">
        <v>200</v>
      </c>
      <c r="F22" s="75" t="s">
        <v>201</v>
      </c>
      <c r="G22" s="76" t="s">
        <v>66</v>
      </c>
      <c r="H22" s="83">
        <v>46105.0</v>
      </c>
      <c r="I22" s="78">
        <v>45402.0</v>
      </c>
      <c r="J22" s="79" t="s">
        <v>202</v>
      </c>
      <c r="K22" s="80" t="s">
        <v>168</v>
      </c>
      <c r="L22" s="80" t="s">
        <v>91</v>
      </c>
      <c r="M22" s="81" t="s">
        <v>58</v>
      </c>
      <c r="N22" s="82">
        <v>1.0</v>
      </c>
      <c r="O22" s="80" t="s">
        <v>97</v>
      </c>
      <c r="P22" s="80" t="s">
        <v>49</v>
      </c>
      <c r="Q22" s="47" t="s">
        <v>91</v>
      </c>
      <c r="R22" s="15"/>
      <c r="S22" s="15"/>
      <c r="T22" s="15"/>
      <c r="V22" s="41"/>
      <c r="W22" s="15"/>
      <c r="X22" s="15"/>
      <c r="Y22" s="15"/>
    </row>
    <row r="23" ht="15.75" customHeight="1">
      <c r="A23" s="73">
        <v>22.0</v>
      </c>
      <c r="B23" s="73" t="s">
        <v>203</v>
      </c>
      <c r="C23" s="73" t="s">
        <v>155</v>
      </c>
      <c r="D23" s="32" t="s">
        <v>53</v>
      </c>
      <c r="E23" s="94" t="s">
        <v>204</v>
      </c>
      <c r="F23" s="75" t="s">
        <v>205</v>
      </c>
      <c r="G23" s="76" t="s">
        <v>66</v>
      </c>
      <c r="H23" s="87">
        <v>46105.0</v>
      </c>
      <c r="I23" s="88">
        <v>45717.0</v>
      </c>
      <c r="J23" s="79" t="s">
        <v>206</v>
      </c>
      <c r="K23" s="80" t="s">
        <v>168</v>
      </c>
      <c r="L23" s="80" t="s">
        <v>122</v>
      </c>
      <c r="M23" s="81" t="s">
        <v>58</v>
      </c>
      <c r="N23" s="82">
        <v>1.0</v>
      </c>
      <c r="O23" s="80" t="s">
        <v>103</v>
      </c>
      <c r="P23" s="80" t="s">
        <v>98</v>
      </c>
      <c r="Q23" s="47" t="s">
        <v>91</v>
      </c>
      <c r="R23" s="15"/>
      <c r="S23" s="15"/>
      <c r="T23" s="15"/>
      <c r="V23" s="41"/>
      <c r="W23" s="15"/>
      <c r="X23" s="15"/>
      <c r="Y23" s="15"/>
    </row>
    <row r="24" ht="15.75" customHeight="1">
      <c r="A24" s="73">
        <v>23.0</v>
      </c>
      <c r="B24" s="73" t="s">
        <v>207</v>
      </c>
      <c r="C24" s="73" t="s">
        <v>155</v>
      </c>
      <c r="D24" s="32" t="s">
        <v>53</v>
      </c>
      <c r="E24" s="94" t="s">
        <v>208</v>
      </c>
      <c r="F24" s="75" t="s">
        <v>209</v>
      </c>
      <c r="G24" s="76" t="s">
        <v>66</v>
      </c>
      <c r="H24" s="87">
        <v>46105.0</v>
      </c>
      <c r="I24" s="88">
        <v>45404.0</v>
      </c>
      <c r="J24" s="79" t="s">
        <v>210</v>
      </c>
      <c r="K24" s="80" t="s">
        <v>89</v>
      </c>
      <c r="L24" s="80" t="s">
        <v>91</v>
      </c>
      <c r="M24" s="81" t="s">
        <v>67</v>
      </c>
      <c r="N24" s="82">
        <v>3.0</v>
      </c>
      <c r="O24" s="80" t="s">
        <v>97</v>
      </c>
      <c r="P24" s="80" t="s">
        <v>98</v>
      </c>
      <c r="Q24" s="47" t="s">
        <v>91</v>
      </c>
      <c r="R24" s="50" t="s">
        <v>211</v>
      </c>
      <c r="S24" s="50" t="s">
        <v>212</v>
      </c>
      <c r="T24" s="15"/>
      <c r="U24" s="15"/>
      <c r="V24" s="15"/>
      <c r="W24" s="15"/>
      <c r="X24" s="15"/>
      <c r="Y24" s="15"/>
    </row>
    <row r="25" ht="15.75" customHeight="1">
      <c r="A25" s="76">
        <v>24.0</v>
      </c>
      <c r="B25" s="76" t="s">
        <v>213</v>
      </c>
      <c r="C25" s="95" t="s">
        <v>51</v>
      </c>
      <c r="D25" s="91" t="s">
        <v>53</v>
      </c>
      <c r="E25" s="95" t="s">
        <v>214</v>
      </c>
      <c r="F25" s="96"/>
      <c r="G25" s="96" t="s">
        <v>66</v>
      </c>
      <c r="H25" s="97">
        <v>46137.0</v>
      </c>
      <c r="I25" s="98">
        <v>46136.0</v>
      </c>
      <c r="J25" s="99" t="s">
        <v>215</v>
      </c>
      <c r="K25" s="100" t="s">
        <v>109</v>
      </c>
      <c r="L25" s="100" t="s">
        <v>91</v>
      </c>
      <c r="M25" s="100" t="s">
        <v>48</v>
      </c>
      <c r="N25" s="101">
        <v>2.0</v>
      </c>
      <c r="O25" s="100" t="s">
        <v>97</v>
      </c>
      <c r="P25" s="100" t="s">
        <v>98</v>
      </c>
      <c r="Q25" s="47" t="s">
        <v>91</v>
      </c>
      <c r="R25" s="91" t="s">
        <v>89</v>
      </c>
      <c r="S25" s="61">
        <f>COUNTIF(K:K,"Male")</f>
        <v>1048</v>
      </c>
      <c r="T25" s="15"/>
      <c r="U25" s="15"/>
      <c r="V25" s="15"/>
      <c r="W25" s="15"/>
      <c r="X25" s="15"/>
      <c r="Y25" s="15"/>
    </row>
    <row r="26" ht="15.75" customHeight="1">
      <c r="A26" s="102">
        <v>25.0</v>
      </c>
      <c r="B26" s="102" t="s">
        <v>216</v>
      </c>
      <c r="C26" s="102" t="s">
        <v>51</v>
      </c>
      <c r="D26" s="32" t="s">
        <v>53</v>
      </c>
      <c r="E26" s="103" t="s">
        <v>217</v>
      </c>
      <c r="F26" s="75" t="s">
        <v>218</v>
      </c>
      <c r="G26" s="75" t="s">
        <v>66</v>
      </c>
      <c r="H26" s="104">
        <v>46106.0</v>
      </c>
      <c r="I26" s="105">
        <v>46105.0</v>
      </c>
      <c r="J26" s="89" t="s">
        <v>219</v>
      </c>
      <c r="K26" s="59" t="s">
        <v>101</v>
      </c>
      <c r="L26" s="80" t="s">
        <v>122</v>
      </c>
      <c r="M26" s="81" t="s">
        <v>220</v>
      </c>
      <c r="N26" s="82">
        <v>0.0</v>
      </c>
      <c r="O26" s="80" t="s">
        <v>101</v>
      </c>
      <c r="P26" s="80" t="s">
        <v>98</v>
      </c>
      <c r="Q26" s="47" t="s">
        <v>91</v>
      </c>
      <c r="R26" s="32" t="s">
        <v>168</v>
      </c>
      <c r="S26" s="15">
        <f>COUNTIF(K:K,"Female*")+COUNTIF(K:K,"Fenale*")</f>
        <v>3128</v>
      </c>
      <c r="T26" s="15"/>
      <c r="U26" s="15"/>
      <c r="V26" s="15"/>
      <c r="W26" s="15"/>
      <c r="X26" s="15"/>
      <c r="Y26" s="15"/>
    </row>
    <row r="27" ht="15.75" customHeight="1">
      <c r="A27" s="102">
        <v>26.0</v>
      </c>
      <c r="B27" s="102" t="s">
        <v>221</v>
      </c>
      <c r="C27" s="102" t="s">
        <v>51</v>
      </c>
      <c r="D27" s="32" t="s">
        <v>53</v>
      </c>
      <c r="E27" s="103" t="s">
        <v>222</v>
      </c>
      <c r="F27" s="75" t="s">
        <v>223</v>
      </c>
      <c r="G27" s="75" t="s">
        <v>66</v>
      </c>
      <c r="H27" s="104">
        <v>46106.0</v>
      </c>
      <c r="I27" s="105">
        <v>46105.0</v>
      </c>
      <c r="J27" s="89" t="s">
        <v>224</v>
      </c>
      <c r="K27" s="80" t="s">
        <v>168</v>
      </c>
      <c r="L27" s="80" t="s">
        <v>91</v>
      </c>
      <c r="M27" s="81" t="s">
        <v>95</v>
      </c>
      <c r="N27" s="82">
        <v>1.0</v>
      </c>
      <c r="O27" s="80" t="s">
        <v>97</v>
      </c>
      <c r="P27" s="80" t="s">
        <v>98</v>
      </c>
      <c r="Q27" s="47" t="s">
        <v>91</v>
      </c>
      <c r="R27" s="32" t="s">
        <v>109</v>
      </c>
      <c r="S27" s="15">
        <f>COUNTIF(K:K,"Both*")</f>
        <v>224</v>
      </c>
      <c r="T27" s="15"/>
      <c r="U27" s="15"/>
      <c r="V27" s="15"/>
      <c r="W27" s="15"/>
      <c r="X27" s="15"/>
      <c r="Y27" s="15"/>
    </row>
    <row r="28" ht="15.75" customHeight="1">
      <c r="A28" s="102">
        <v>27.0</v>
      </c>
      <c r="B28" s="102" t="s">
        <v>225</v>
      </c>
      <c r="C28" s="102" t="s">
        <v>51</v>
      </c>
      <c r="D28" s="32" t="s">
        <v>53</v>
      </c>
      <c r="E28" s="103" t="s">
        <v>226</v>
      </c>
      <c r="F28" s="75" t="s">
        <v>227</v>
      </c>
      <c r="G28" s="75" t="s">
        <v>66</v>
      </c>
      <c r="H28" s="104">
        <v>46106.0</v>
      </c>
      <c r="I28" s="105">
        <v>46103.0</v>
      </c>
      <c r="J28" s="89" t="s">
        <v>228</v>
      </c>
      <c r="K28" s="80" t="s">
        <v>109</v>
      </c>
      <c r="L28" s="80" t="s">
        <v>91</v>
      </c>
      <c r="M28" s="81" t="s">
        <v>48</v>
      </c>
      <c r="N28" s="82">
        <v>2.0</v>
      </c>
      <c r="O28" s="80" t="s">
        <v>97</v>
      </c>
      <c r="P28" s="80" t="s">
        <v>98</v>
      </c>
      <c r="Q28" s="47" t="s">
        <v>91</v>
      </c>
      <c r="R28" s="32" t="s">
        <v>101</v>
      </c>
      <c r="S28" s="15">
        <f>COUNTIF(K:K,"None*")</f>
        <v>1417</v>
      </c>
      <c r="T28" s="15"/>
      <c r="U28" s="15"/>
      <c r="V28" s="15"/>
      <c r="W28" s="15"/>
      <c r="X28" s="15"/>
      <c r="Y28" s="15"/>
    </row>
    <row r="29" ht="15.75" customHeight="1">
      <c r="A29" s="102">
        <v>28.0</v>
      </c>
      <c r="B29" s="102" t="s">
        <v>229</v>
      </c>
      <c r="C29" s="102" t="s">
        <v>51</v>
      </c>
      <c r="D29" s="32" t="s">
        <v>53</v>
      </c>
      <c r="E29" s="103" t="s">
        <v>230</v>
      </c>
      <c r="F29" s="75" t="s">
        <v>230</v>
      </c>
      <c r="G29" s="75" t="s">
        <v>108</v>
      </c>
      <c r="H29" s="104">
        <v>46107.0</v>
      </c>
      <c r="I29" s="105">
        <v>46105.0</v>
      </c>
      <c r="J29" s="79" t="s">
        <v>231</v>
      </c>
      <c r="K29" s="80" t="s">
        <v>89</v>
      </c>
      <c r="L29" s="80" t="s">
        <v>91</v>
      </c>
      <c r="M29" s="81" t="s">
        <v>67</v>
      </c>
      <c r="N29" s="82">
        <v>3.0</v>
      </c>
      <c r="O29" s="80" t="s">
        <v>97</v>
      </c>
      <c r="P29" s="80" t="s">
        <v>98</v>
      </c>
      <c r="Q29" s="47" t="s">
        <v>91</v>
      </c>
      <c r="R29" s="32" t="s">
        <v>198</v>
      </c>
      <c r="S29" s="15">
        <f>COUNTIF(K:K,"Unknown*")</f>
        <v>59</v>
      </c>
      <c r="T29" s="15"/>
      <c r="U29" s="15"/>
      <c r="V29" s="15"/>
      <c r="W29" s="15"/>
      <c r="X29" s="15"/>
      <c r="Y29" s="15"/>
    </row>
    <row r="30" ht="15.75" customHeight="1">
      <c r="A30" s="102">
        <v>29.0</v>
      </c>
      <c r="B30" s="102" t="s">
        <v>232</v>
      </c>
      <c r="C30" s="102" t="s">
        <v>51</v>
      </c>
      <c r="D30" s="32" t="s">
        <v>53</v>
      </c>
      <c r="E30" s="103" t="s">
        <v>233</v>
      </c>
      <c r="F30" s="75" t="s">
        <v>234</v>
      </c>
      <c r="G30" s="75" t="s">
        <v>66</v>
      </c>
      <c r="H30" s="104">
        <v>46107.0</v>
      </c>
      <c r="I30" s="105">
        <v>46105.0</v>
      </c>
      <c r="J30" s="89" t="s">
        <v>231</v>
      </c>
      <c r="K30" s="80" t="s">
        <v>89</v>
      </c>
      <c r="L30" s="80" t="s">
        <v>91</v>
      </c>
      <c r="M30" s="81" t="s">
        <v>48</v>
      </c>
      <c r="N30" s="82">
        <v>2.0</v>
      </c>
      <c r="O30" s="80" t="s">
        <v>97</v>
      </c>
      <c r="P30" s="80" t="s">
        <v>98</v>
      </c>
      <c r="Q30" s="47" t="s">
        <v>91</v>
      </c>
      <c r="R30" s="32" t="s">
        <v>106</v>
      </c>
      <c r="S30" s="15">
        <f>COUNTIF(K:K,"Political*")</f>
        <v>0</v>
      </c>
      <c r="T30" s="15"/>
      <c r="U30" s="15"/>
      <c r="V30" s="15"/>
      <c r="W30" s="15"/>
      <c r="X30" s="15"/>
      <c r="Y30" s="15"/>
    </row>
    <row r="31" ht="15.75" customHeight="1">
      <c r="A31" s="102">
        <v>30.0</v>
      </c>
      <c r="B31" s="102" t="s">
        <v>235</v>
      </c>
      <c r="C31" s="102" t="s">
        <v>51</v>
      </c>
      <c r="D31" s="32" t="s">
        <v>53</v>
      </c>
      <c r="E31" s="103" t="s">
        <v>236</v>
      </c>
      <c r="F31" s="75" t="s">
        <v>237</v>
      </c>
      <c r="G31" s="75" t="s">
        <v>66</v>
      </c>
      <c r="H31" s="104">
        <v>46107.0</v>
      </c>
      <c r="I31" s="105">
        <v>46105.0</v>
      </c>
      <c r="J31" s="79" t="s">
        <v>238</v>
      </c>
      <c r="K31" s="80" t="s">
        <v>89</v>
      </c>
      <c r="L31" s="80" t="s">
        <v>91</v>
      </c>
      <c r="M31" s="81" t="s">
        <v>48</v>
      </c>
      <c r="N31" s="82">
        <v>2.0</v>
      </c>
      <c r="O31" s="80" t="s">
        <v>97</v>
      </c>
      <c r="P31" s="80" t="s">
        <v>98</v>
      </c>
      <c r="Q31" s="47" t="s">
        <v>91</v>
      </c>
      <c r="R31" s="15"/>
      <c r="S31" s="15"/>
      <c r="T31" s="15"/>
      <c r="U31" s="15"/>
      <c r="V31" s="15"/>
      <c r="W31" s="15"/>
      <c r="X31" s="15"/>
      <c r="Y31" s="15"/>
    </row>
    <row r="32" ht="15.75" customHeight="1">
      <c r="A32" s="102">
        <v>31.0</v>
      </c>
      <c r="B32" s="102" t="s">
        <v>239</v>
      </c>
      <c r="C32" s="102" t="s">
        <v>51</v>
      </c>
      <c r="D32" s="32" t="s">
        <v>53</v>
      </c>
      <c r="E32" s="103" t="s">
        <v>240</v>
      </c>
      <c r="F32" s="75" t="s">
        <v>241</v>
      </c>
      <c r="G32" s="75" t="s">
        <v>66</v>
      </c>
      <c r="H32" s="104">
        <v>46107.0</v>
      </c>
      <c r="I32" s="105">
        <v>46105.0</v>
      </c>
      <c r="J32" s="89" t="s">
        <v>238</v>
      </c>
      <c r="K32" s="80" t="s">
        <v>89</v>
      </c>
      <c r="L32" s="80" t="s">
        <v>91</v>
      </c>
      <c r="M32" s="81" t="s">
        <v>48</v>
      </c>
      <c r="N32" s="82">
        <v>2.0</v>
      </c>
      <c r="O32" s="80" t="s">
        <v>97</v>
      </c>
      <c r="P32" s="80" t="s">
        <v>98</v>
      </c>
      <c r="Q32" s="47" t="s">
        <v>91</v>
      </c>
      <c r="R32" s="15"/>
      <c r="S32" s="15"/>
      <c r="T32" s="15"/>
      <c r="U32" s="15"/>
      <c r="V32" s="15"/>
      <c r="W32" s="15"/>
      <c r="X32" s="15"/>
      <c r="Y32" s="15"/>
    </row>
    <row r="33" ht="15.75" customHeight="1">
      <c r="A33" s="102">
        <v>32.0</v>
      </c>
      <c r="B33" s="102" t="s">
        <v>242</v>
      </c>
      <c r="C33" s="102" t="s">
        <v>51</v>
      </c>
      <c r="D33" s="32" t="s">
        <v>53</v>
      </c>
      <c r="E33" s="103" t="s">
        <v>243</v>
      </c>
      <c r="F33" s="75" t="s">
        <v>244</v>
      </c>
      <c r="G33" s="75" t="s">
        <v>66</v>
      </c>
      <c r="H33" s="104">
        <v>46107.0</v>
      </c>
      <c r="I33" s="105">
        <v>46105.0</v>
      </c>
      <c r="J33" s="79" t="s">
        <v>245</v>
      </c>
      <c r="K33" s="80" t="s">
        <v>89</v>
      </c>
      <c r="L33" s="80" t="s">
        <v>91</v>
      </c>
      <c r="M33" s="81" t="s">
        <v>48</v>
      </c>
      <c r="N33" s="82">
        <v>2.0</v>
      </c>
      <c r="O33" s="80" t="s">
        <v>97</v>
      </c>
      <c r="P33" s="80" t="s">
        <v>98</v>
      </c>
      <c r="Q33" s="47" t="s">
        <v>91</v>
      </c>
      <c r="R33" s="15"/>
      <c r="S33" s="15"/>
      <c r="T33" s="15"/>
      <c r="U33" s="15"/>
      <c r="V33" s="15"/>
      <c r="W33" s="15"/>
      <c r="X33" s="15"/>
      <c r="Y33" s="15"/>
    </row>
    <row r="34" ht="15.75" customHeight="1">
      <c r="A34" s="102">
        <v>33.0</v>
      </c>
      <c r="B34" s="102" t="s">
        <v>246</v>
      </c>
      <c r="C34" s="102" t="s">
        <v>51</v>
      </c>
      <c r="D34" s="32" t="s">
        <v>53</v>
      </c>
      <c r="E34" s="103" t="s">
        <v>247</v>
      </c>
      <c r="F34" s="75" t="s">
        <v>248</v>
      </c>
      <c r="G34" s="75" t="s">
        <v>66</v>
      </c>
      <c r="H34" s="104">
        <v>46107.0</v>
      </c>
      <c r="I34" s="105">
        <v>46105.0</v>
      </c>
      <c r="J34" s="89" t="s">
        <v>245</v>
      </c>
      <c r="K34" s="80" t="s">
        <v>89</v>
      </c>
      <c r="L34" s="80" t="s">
        <v>91</v>
      </c>
      <c r="M34" s="81" t="s">
        <v>48</v>
      </c>
      <c r="N34" s="82">
        <v>2.0</v>
      </c>
      <c r="O34" s="80" t="s">
        <v>97</v>
      </c>
      <c r="P34" s="80" t="s">
        <v>98</v>
      </c>
      <c r="Q34" s="47" t="s">
        <v>91</v>
      </c>
      <c r="R34" s="15"/>
      <c r="S34" s="15"/>
      <c r="T34" s="15"/>
      <c r="U34" s="15"/>
      <c r="V34" s="15"/>
      <c r="W34" s="15"/>
      <c r="X34" s="15"/>
      <c r="Y34" s="15"/>
    </row>
    <row r="35" ht="15.75" customHeight="1">
      <c r="A35" s="102">
        <v>34.0</v>
      </c>
      <c r="B35" s="102" t="s">
        <v>249</v>
      </c>
      <c r="C35" s="102" t="s">
        <v>51</v>
      </c>
      <c r="D35" s="32" t="s">
        <v>53</v>
      </c>
      <c r="E35" s="103" t="s">
        <v>250</v>
      </c>
      <c r="F35" s="75" t="s">
        <v>250</v>
      </c>
      <c r="G35" s="75" t="s">
        <v>108</v>
      </c>
      <c r="H35" s="104">
        <v>46107.0</v>
      </c>
      <c r="I35" s="105">
        <v>46105.0</v>
      </c>
      <c r="J35" s="79" t="s">
        <v>251</v>
      </c>
      <c r="K35" s="80" t="s">
        <v>89</v>
      </c>
      <c r="L35" s="80" t="s">
        <v>91</v>
      </c>
      <c r="M35" s="81" t="s">
        <v>48</v>
      </c>
      <c r="N35" s="82">
        <v>2.0</v>
      </c>
      <c r="O35" s="80" t="s">
        <v>97</v>
      </c>
      <c r="P35" s="80" t="s">
        <v>98</v>
      </c>
      <c r="Q35" s="47" t="s">
        <v>91</v>
      </c>
      <c r="R35" s="15"/>
      <c r="S35" s="15"/>
      <c r="T35" s="15"/>
      <c r="U35" s="15"/>
      <c r="V35" s="15"/>
      <c r="W35" s="15"/>
      <c r="X35" s="15"/>
      <c r="Y35" s="15"/>
    </row>
    <row r="36" ht="15.75" customHeight="1">
      <c r="A36" s="102">
        <v>35.0</v>
      </c>
      <c r="B36" s="102" t="s">
        <v>252</v>
      </c>
      <c r="C36" s="102" t="s">
        <v>51</v>
      </c>
      <c r="D36" s="32" t="s">
        <v>53</v>
      </c>
      <c r="E36" s="103" t="s">
        <v>253</v>
      </c>
      <c r="F36" s="75" t="s">
        <v>254</v>
      </c>
      <c r="G36" s="75" t="s">
        <v>66</v>
      </c>
      <c r="H36" s="104">
        <v>46107.0</v>
      </c>
      <c r="I36" s="105">
        <v>46105.0</v>
      </c>
      <c r="J36" s="89" t="s">
        <v>251</v>
      </c>
      <c r="K36" s="80" t="s">
        <v>101</v>
      </c>
      <c r="L36" s="80" t="s">
        <v>91</v>
      </c>
      <c r="M36" s="81" t="s">
        <v>95</v>
      </c>
      <c r="N36" s="82">
        <v>1.0</v>
      </c>
      <c r="O36" s="80" t="s">
        <v>101</v>
      </c>
      <c r="P36" s="80" t="s">
        <v>98</v>
      </c>
      <c r="Q36" s="47" t="s">
        <v>91</v>
      </c>
      <c r="R36" s="15"/>
      <c r="S36" s="15"/>
      <c r="T36" s="15"/>
      <c r="U36" s="15"/>
      <c r="V36" s="15"/>
      <c r="W36" s="15"/>
      <c r="X36" s="15"/>
      <c r="Y36" s="15"/>
    </row>
    <row r="37" ht="15.75" customHeight="1">
      <c r="A37" s="102">
        <v>36.0</v>
      </c>
      <c r="B37" s="102" t="s">
        <v>255</v>
      </c>
      <c r="C37" s="102" t="s">
        <v>51</v>
      </c>
      <c r="D37" s="32" t="s">
        <v>53</v>
      </c>
      <c r="E37" s="103" t="s">
        <v>256</v>
      </c>
      <c r="F37" s="75" t="s">
        <v>257</v>
      </c>
      <c r="G37" s="75" t="s">
        <v>66</v>
      </c>
      <c r="H37" s="104">
        <v>46107.0</v>
      </c>
      <c r="I37" s="105">
        <v>46105.0</v>
      </c>
      <c r="J37" s="89" t="s">
        <v>258</v>
      </c>
      <c r="K37" s="59" t="s">
        <v>101</v>
      </c>
      <c r="L37" s="80" t="s">
        <v>122</v>
      </c>
      <c r="M37" s="81" t="s">
        <v>220</v>
      </c>
      <c r="N37" s="82">
        <v>0.0</v>
      </c>
      <c r="O37" s="80" t="s">
        <v>101</v>
      </c>
      <c r="P37" s="80" t="s">
        <v>98</v>
      </c>
      <c r="Q37" s="47" t="s">
        <v>91</v>
      </c>
      <c r="R37" s="15"/>
      <c r="S37" s="15"/>
      <c r="T37" s="15"/>
      <c r="U37" s="15"/>
      <c r="V37" s="15"/>
      <c r="W37" s="15"/>
      <c r="X37" s="15"/>
      <c r="Y37" s="15"/>
    </row>
    <row r="38" ht="15.75" hidden="1" customHeight="1">
      <c r="A38" s="102">
        <v>37.0</v>
      </c>
      <c r="B38" s="102" t="s">
        <v>259</v>
      </c>
      <c r="C38" s="102" t="s">
        <v>51</v>
      </c>
      <c r="D38" s="32" t="s">
        <v>53</v>
      </c>
      <c r="E38" s="103" t="s">
        <v>260</v>
      </c>
      <c r="F38" s="75" t="s">
        <v>261</v>
      </c>
      <c r="G38" s="75" t="s">
        <v>66</v>
      </c>
      <c r="H38" s="106">
        <v>46107.0</v>
      </c>
      <c r="I38" s="107">
        <v>46105.0</v>
      </c>
      <c r="J38" s="79" t="s">
        <v>262</v>
      </c>
      <c r="K38" s="59" t="s">
        <v>101</v>
      </c>
      <c r="L38" s="80" t="s">
        <v>122</v>
      </c>
      <c r="M38" s="81" t="s">
        <v>220</v>
      </c>
      <c r="N38" s="82">
        <v>0.0</v>
      </c>
      <c r="O38" s="80" t="s">
        <v>101</v>
      </c>
      <c r="P38" s="82" t="s">
        <v>49</v>
      </c>
      <c r="Q38" s="47" t="s">
        <v>91</v>
      </c>
      <c r="R38" s="15"/>
      <c r="S38" s="15"/>
      <c r="T38" s="15"/>
      <c r="U38" s="15"/>
      <c r="V38" s="15"/>
      <c r="W38" s="15"/>
      <c r="X38" s="15"/>
      <c r="Y38" s="15"/>
    </row>
    <row r="39" ht="15.75" hidden="1" customHeight="1">
      <c r="A39" s="102">
        <v>38.0</v>
      </c>
      <c r="B39" s="102" t="s">
        <v>263</v>
      </c>
      <c r="C39" s="102" t="s">
        <v>155</v>
      </c>
      <c r="D39" s="32" t="s">
        <v>53</v>
      </c>
      <c r="E39" s="103" t="s">
        <v>264</v>
      </c>
      <c r="F39" s="75" t="s">
        <v>265</v>
      </c>
      <c r="G39" s="75" t="s">
        <v>66</v>
      </c>
      <c r="H39" s="106">
        <v>46107.0</v>
      </c>
      <c r="I39" s="107">
        <v>45434.0</v>
      </c>
      <c r="J39" s="89" t="s">
        <v>192</v>
      </c>
      <c r="K39" s="80" t="s">
        <v>107</v>
      </c>
      <c r="L39" s="80" t="s">
        <v>91</v>
      </c>
      <c r="M39" s="81" t="s">
        <v>62</v>
      </c>
      <c r="N39" s="82">
        <v>4.0</v>
      </c>
      <c r="O39" s="80" t="s">
        <v>97</v>
      </c>
      <c r="P39" s="82" t="s">
        <v>49</v>
      </c>
      <c r="Q39" s="47" t="s">
        <v>91</v>
      </c>
      <c r="R39" s="15"/>
      <c r="S39" s="15"/>
      <c r="T39" s="15"/>
      <c r="U39" s="15"/>
      <c r="V39" s="15"/>
      <c r="W39" s="15"/>
      <c r="X39" s="15"/>
      <c r="Y39" s="15"/>
    </row>
    <row r="40" ht="15.75" hidden="1" customHeight="1">
      <c r="A40" s="102">
        <v>39.0</v>
      </c>
      <c r="B40" s="102" t="s">
        <v>266</v>
      </c>
      <c r="C40" s="102" t="s">
        <v>155</v>
      </c>
      <c r="D40" s="32" t="s">
        <v>53</v>
      </c>
      <c r="E40" s="103" t="s">
        <v>267</v>
      </c>
      <c r="F40" s="75" t="s">
        <v>268</v>
      </c>
      <c r="G40" s="75" t="s">
        <v>66</v>
      </c>
      <c r="H40" s="106">
        <v>46107.0</v>
      </c>
      <c r="I40" s="107">
        <v>45434.0</v>
      </c>
      <c r="J40" s="89" t="s">
        <v>192</v>
      </c>
      <c r="K40" s="59" t="s">
        <v>101</v>
      </c>
      <c r="L40" s="80" t="s">
        <v>122</v>
      </c>
      <c r="M40" s="81" t="s">
        <v>220</v>
      </c>
      <c r="N40" s="82">
        <v>0.0</v>
      </c>
      <c r="O40" s="80" t="s">
        <v>101</v>
      </c>
      <c r="P40" s="82" t="s">
        <v>49</v>
      </c>
      <c r="Q40" s="47" t="s">
        <v>91</v>
      </c>
      <c r="R40" s="15"/>
      <c r="S40" s="15"/>
      <c r="T40" s="15"/>
      <c r="U40" s="15"/>
      <c r="V40" s="15"/>
      <c r="W40" s="15"/>
      <c r="X40" s="15"/>
      <c r="Y40" s="15"/>
    </row>
    <row r="41" ht="15.75" hidden="1" customHeight="1">
      <c r="A41" s="102">
        <v>40.0</v>
      </c>
      <c r="B41" s="102" t="s">
        <v>269</v>
      </c>
      <c r="C41" s="102" t="s">
        <v>155</v>
      </c>
      <c r="D41" s="32" t="s">
        <v>53</v>
      </c>
      <c r="E41" s="103" t="s">
        <v>270</v>
      </c>
      <c r="F41" s="75" t="s">
        <v>271</v>
      </c>
      <c r="G41" s="75" t="s">
        <v>66</v>
      </c>
      <c r="H41" s="106">
        <v>46107.0</v>
      </c>
      <c r="I41" s="107">
        <v>45434.0</v>
      </c>
      <c r="J41" s="89" t="s">
        <v>192</v>
      </c>
      <c r="K41" s="80" t="s">
        <v>107</v>
      </c>
      <c r="L41" s="80" t="s">
        <v>91</v>
      </c>
      <c r="M41" s="81" t="s">
        <v>62</v>
      </c>
      <c r="N41" s="82">
        <v>4.0</v>
      </c>
      <c r="O41" s="80" t="s">
        <v>97</v>
      </c>
      <c r="P41" s="82" t="s">
        <v>49</v>
      </c>
      <c r="Q41" s="47" t="s">
        <v>91</v>
      </c>
      <c r="R41" s="15"/>
      <c r="S41" s="15"/>
      <c r="T41" s="15"/>
      <c r="U41" s="15"/>
      <c r="V41" s="15"/>
      <c r="W41" s="15"/>
      <c r="X41" s="15"/>
      <c r="Y41" s="15"/>
    </row>
    <row r="42" ht="15.75" hidden="1" customHeight="1">
      <c r="A42" s="102">
        <v>41.0</v>
      </c>
      <c r="B42" s="102" t="s">
        <v>272</v>
      </c>
      <c r="C42" s="102" t="s">
        <v>155</v>
      </c>
      <c r="D42" s="32" t="s">
        <v>53</v>
      </c>
      <c r="E42" s="108" t="s">
        <v>273</v>
      </c>
      <c r="F42" s="75" t="s">
        <v>274</v>
      </c>
      <c r="G42" s="75" t="s">
        <v>66</v>
      </c>
      <c r="H42" s="106">
        <v>46107.0</v>
      </c>
      <c r="I42" s="107">
        <v>45434.0</v>
      </c>
      <c r="J42" s="79" t="s">
        <v>192</v>
      </c>
      <c r="K42" s="80" t="s">
        <v>107</v>
      </c>
      <c r="L42" s="80" t="s">
        <v>197</v>
      </c>
      <c r="M42" s="81" t="s">
        <v>95</v>
      </c>
      <c r="N42" s="82">
        <v>1.0</v>
      </c>
      <c r="O42" s="80" t="s">
        <v>97</v>
      </c>
      <c r="P42" s="82" t="s">
        <v>49</v>
      </c>
      <c r="Q42" s="47" t="s">
        <v>91</v>
      </c>
      <c r="R42" s="15"/>
      <c r="S42" s="15"/>
      <c r="T42" s="15"/>
      <c r="U42" s="15"/>
      <c r="V42" s="15"/>
      <c r="W42" s="15"/>
      <c r="X42" s="15"/>
      <c r="Y42" s="15"/>
    </row>
    <row r="43" ht="15.75" customHeight="1">
      <c r="A43" s="102">
        <v>42.0</v>
      </c>
      <c r="B43" s="102" t="s">
        <v>275</v>
      </c>
      <c r="C43" s="102" t="s">
        <v>51</v>
      </c>
      <c r="D43" s="32" t="s">
        <v>53</v>
      </c>
      <c r="E43" s="103" t="s">
        <v>276</v>
      </c>
      <c r="F43" s="75" t="s">
        <v>277</v>
      </c>
      <c r="G43" s="75" t="s">
        <v>66</v>
      </c>
      <c r="H43" s="104">
        <v>46107.0</v>
      </c>
      <c r="I43" s="109">
        <v>46105.0</v>
      </c>
      <c r="J43" s="89" t="s">
        <v>278</v>
      </c>
      <c r="K43" s="80" t="s">
        <v>89</v>
      </c>
      <c r="L43" s="80" t="s">
        <v>91</v>
      </c>
      <c r="M43" s="81" t="s">
        <v>95</v>
      </c>
      <c r="N43" s="82">
        <v>1.0</v>
      </c>
      <c r="O43" s="80" t="s">
        <v>97</v>
      </c>
      <c r="P43" s="80" t="s">
        <v>98</v>
      </c>
      <c r="Q43" s="47" t="s">
        <v>91</v>
      </c>
      <c r="R43" s="15"/>
      <c r="S43" s="15"/>
      <c r="T43" s="15"/>
      <c r="U43" s="15"/>
      <c r="V43" s="15"/>
      <c r="W43" s="15"/>
      <c r="X43" s="15"/>
      <c r="Y43" s="15"/>
    </row>
    <row r="44" ht="15.75" customHeight="1">
      <c r="A44" s="102">
        <v>43.0</v>
      </c>
      <c r="B44" s="102" t="s">
        <v>279</v>
      </c>
      <c r="C44" s="102" t="s">
        <v>51</v>
      </c>
      <c r="D44" s="32" t="s">
        <v>53</v>
      </c>
      <c r="E44" s="103" t="s">
        <v>280</v>
      </c>
      <c r="F44" s="75" t="s">
        <v>281</v>
      </c>
      <c r="G44" s="75" t="s">
        <v>66</v>
      </c>
      <c r="H44" s="110">
        <v>46107.0</v>
      </c>
      <c r="I44" s="109">
        <v>46105.0</v>
      </c>
      <c r="J44" s="111" t="s">
        <v>278</v>
      </c>
      <c r="K44" s="82" t="s">
        <v>89</v>
      </c>
      <c r="L44" s="82" t="s">
        <v>91</v>
      </c>
      <c r="M44" s="112" t="s">
        <v>95</v>
      </c>
      <c r="N44" s="82">
        <v>1.0</v>
      </c>
      <c r="O44" s="82" t="s">
        <v>97</v>
      </c>
      <c r="P44" s="82" t="s">
        <v>98</v>
      </c>
      <c r="Q44" s="47" t="s">
        <v>91</v>
      </c>
      <c r="R44" s="15"/>
      <c r="S44" s="15"/>
      <c r="T44" s="15"/>
      <c r="U44" s="15"/>
      <c r="V44" s="15"/>
      <c r="W44" s="15"/>
      <c r="X44" s="15"/>
      <c r="Y44" s="15"/>
    </row>
    <row r="45" ht="15.75" customHeight="1">
      <c r="A45" s="102">
        <v>44.0</v>
      </c>
      <c r="B45" s="102" t="s">
        <v>282</v>
      </c>
      <c r="C45" s="102" t="s">
        <v>51</v>
      </c>
      <c r="D45" s="32" t="s">
        <v>53</v>
      </c>
      <c r="E45" s="103" t="s">
        <v>283</v>
      </c>
      <c r="F45" s="75" t="s">
        <v>284</v>
      </c>
      <c r="G45" s="75" t="s">
        <v>66</v>
      </c>
      <c r="H45" s="110">
        <v>46107.0</v>
      </c>
      <c r="I45" s="109">
        <v>46105.0</v>
      </c>
      <c r="J45" s="111" t="s">
        <v>285</v>
      </c>
      <c r="K45" s="82" t="s">
        <v>109</v>
      </c>
      <c r="L45" s="82" t="s">
        <v>91</v>
      </c>
      <c r="M45" s="112" t="s">
        <v>48</v>
      </c>
      <c r="N45" s="82">
        <v>2.0</v>
      </c>
      <c r="O45" s="82" t="s">
        <v>103</v>
      </c>
      <c r="P45" s="82" t="s">
        <v>98</v>
      </c>
      <c r="Q45" s="47" t="s">
        <v>91</v>
      </c>
      <c r="R45" s="15"/>
      <c r="S45" s="15"/>
      <c r="T45" s="15"/>
      <c r="U45" s="15"/>
      <c r="V45" s="15"/>
      <c r="W45" s="15"/>
      <c r="X45" s="15"/>
      <c r="Y45" s="15"/>
    </row>
    <row r="46" ht="15.75" customHeight="1">
      <c r="A46" s="102">
        <v>45.0</v>
      </c>
      <c r="B46" s="102" t="s">
        <v>286</v>
      </c>
      <c r="C46" s="102" t="s">
        <v>51</v>
      </c>
      <c r="D46" s="32" t="s">
        <v>53</v>
      </c>
      <c r="E46" s="103" t="s">
        <v>287</v>
      </c>
      <c r="F46" s="75" t="s">
        <v>288</v>
      </c>
      <c r="G46" s="75" t="s">
        <v>66</v>
      </c>
      <c r="H46" s="110">
        <v>46107.0</v>
      </c>
      <c r="I46" s="109">
        <v>46105.0</v>
      </c>
      <c r="J46" s="113" t="s">
        <v>289</v>
      </c>
      <c r="K46" s="82" t="s">
        <v>89</v>
      </c>
      <c r="L46" s="82" t="s">
        <v>91</v>
      </c>
      <c r="M46" s="112" t="s">
        <v>67</v>
      </c>
      <c r="N46" s="82">
        <v>3.0</v>
      </c>
      <c r="O46" s="82" t="s">
        <v>97</v>
      </c>
      <c r="P46" s="82" t="s">
        <v>98</v>
      </c>
      <c r="Q46" s="47" t="s">
        <v>91</v>
      </c>
      <c r="R46" s="15"/>
      <c r="S46" s="15"/>
      <c r="T46" s="15"/>
      <c r="U46" s="15"/>
      <c r="V46" s="15"/>
      <c r="W46" s="15"/>
      <c r="X46" s="15"/>
      <c r="Y46" s="15"/>
    </row>
    <row r="47" ht="15.75" hidden="1" customHeight="1">
      <c r="A47" s="102">
        <v>46.0</v>
      </c>
      <c r="B47" s="102" t="s">
        <v>290</v>
      </c>
      <c r="C47" s="102" t="s">
        <v>164</v>
      </c>
      <c r="D47" s="32" t="s">
        <v>53</v>
      </c>
      <c r="E47" s="103" t="s">
        <v>291</v>
      </c>
      <c r="F47" s="75" t="s">
        <v>292</v>
      </c>
      <c r="G47" s="75" t="s">
        <v>66</v>
      </c>
      <c r="H47" s="114">
        <v>46110.0</v>
      </c>
      <c r="I47" s="115">
        <v>45731.0</v>
      </c>
      <c r="J47" s="111" t="s">
        <v>167</v>
      </c>
      <c r="K47" s="82" t="s">
        <v>168</v>
      </c>
      <c r="L47" s="82" t="s">
        <v>91</v>
      </c>
      <c r="M47" s="112" t="s">
        <v>48</v>
      </c>
      <c r="N47" s="82">
        <v>2.0</v>
      </c>
      <c r="O47" s="82" t="s">
        <v>97</v>
      </c>
      <c r="P47" s="82" t="s">
        <v>33</v>
      </c>
      <c r="Q47" s="47" t="s">
        <v>91</v>
      </c>
      <c r="R47" s="15"/>
      <c r="S47" s="15"/>
      <c r="T47" s="15"/>
      <c r="U47" s="15"/>
      <c r="V47" s="15"/>
      <c r="W47" s="15"/>
      <c r="X47" s="15"/>
      <c r="Y47" s="15"/>
    </row>
    <row r="48" ht="15.75" hidden="1" customHeight="1">
      <c r="A48" s="102">
        <v>47.0</v>
      </c>
      <c r="B48" s="102" t="s">
        <v>293</v>
      </c>
      <c r="C48" s="102" t="s">
        <v>164</v>
      </c>
      <c r="D48" s="32" t="s">
        <v>53</v>
      </c>
      <c r="E48" s="103" t="s">
        <v>294</v>
      </c>
      <c r="F48" s="75" t="s">
        <v>295</v>
      </c>
      <c r="G48" s="75" t="s">
        <v>66</v>
      </c>
      <c r="H48" s="114">
        <v>46110.0</v>
      </c>
      <c r="I48" s="115">
        <v>45731.0</v>
      </c>
      <c r="J48" s="111" t="s">
        <v>167</v>
      </c>
      <c r="K48" s="59" t="s">
        <v>101</v>
      </c>
      <c r="L48" s="82" t="s">
        <v>122</v>
      </c>
      <c r="M48" s="81" t="s">
        <v>220</v>
      </c>
      <c r="N48" s="82">
        <v>0.0</v>
      </c>
      <c r="O48" s="82" t="s">
        <v>97</v>
      </c>
      <c r="P48" s="82" t="s">
        <v>33</v>
      </c>
      <c r="Q48" s="47" t="s">
        <v>91</v>
      </c>
      <c r="R48" s="15"/>
      <c r="S48" s="15"/>
      <c r="T48" s="15"/>
      <c r="U48" s="15"/>
      <c r="V48" s="15"/>
      <c r="W48" s="15"/>
      <c r="X48" s="15"/>
      <c r="Y48" s="15"/>
    </row>
    <row r="49" ht="15.75" customHeight="1">
      <c r="A49" s="102">
        <v>48.0</v>
      </c>
      <c r="B49" s="102" t="s">
        <v>296</v>
      </c>
      <c r="C49" s="102" t="s">
        <v>51</v>
      </c>
      <c r="D49" s="32" t="s">
        <v>53</v>
      </c>
      <c r="E49" s="103" t="s">
        <v>297</v>
      </c>
      <c r="F49" s="75" t="s">
        <v>298</v>
      </c>
      <c r="G49" s="75" t="s">
        <v>66</v>
      </c>
      <c r="H49" s="110">
        <v>46110.0</v>
      </c>
      <c r="I49" s="116">
        <v>46083.0</v>
      </c>
      <c r="J49" s="111" t="s">
        <v>299</v>
      </c>
      <c r="K49" s="82" t="s">
        <v>89</v>
      </c>
      <c r="L49" s="82" t="s">
        <v>91</v>
      </c>
      <c r="M49" s="112" t="s">
        <v>48</v>
      </c>
      <c r="N49" s="82">
        <v>2.0</v>
      </c>
      <c r="O49" s="82" t="s">
        <v>97</v>
      </c>
      <c r="P49" s="82" t="s">
        <v>98</v>
      </c>
      <c r="Q49" s="47" t="s">
        <v>91</v>
      </c>
      <c r="R49" s="15"/>
      <c r="S49" s="15"/>
      <c r="T49" s="15"/>
      <c r="U49" s="15"/>
      <c r="V49" s="15"/>
      <c r="W49" s="15"/>
      <c r="X49" s="15"/>
      <c r="Y49" s="15"/>
    </row>
    <row r="50" ht="15.75" customHeight="1">
      <c r="A50" s="102">
        <v>49.0</v>
      </c>
      <c r="B50" s="102" t="s">
        <v>300</v>
      </c>
      <c r="C50" s="102" t="s">
        <v>51</v>
      </c>
      <c r="D50" s="32" t="s">
        <v>53</v>
      </c>
      <c r="E50" s="103" t="s">
        <v>301</v>
      </c>
      <c r="F50" s="75" t="s">
        <v>302</v>
      </c>
      <c r="G50" s="75" t="s">
        <v>66</v>
      </c>
      <c r="H50" s="110">
        <v>46110.0</v>
      </c>
      <c r="I50" s="116">
        <v>46083.0</v>
      </c>
      <c r="J50" s="113" t="s">
        <v>299</v>
      </c>
      <c r="K50" s="82" t="s">
        <v>89</v>
      </c>
      <c r="L50" s="82" t="s">
        <v>91</v>
      </c>
      <c r="M50" s="112" t="s">
        <v>67</v>
      </c>
      <c r="N50" s="82">
        <v>3.0</v>
      </c>
      <c r="O50" s="82" t="s">
        <v>97</v>
      </c>
      <c r="P50" s="82" t="s">
        <v>98</v>
      </c>
      <c r="Q50" s="47" t="s">
        <v>91</v>
      </c>
      <c r="R50" s="15"/>
      <c r="S50" s="15"/>
      <c r="T50" s="15"/>
      <c r="U50" s="15"/>
      <c r="V50" s="15"/>
      <c r="W50" s="15"/>
      <c r="X50" s="15"/>
      <c r="Y50" s="15"/>
    </row>
    <row r="51" ht="15.75" customHeight="1">
      <c r="A51" s="102">
        <v>50.0</v>
      </c>
      <c r="B51" s="102" t="s">
        <v>303</v>
      </c>
      <c r="C51" s="102" t="s">
        <v>51</v>
      </c>
      <c r="D51" s="32" t="s">
        <v>53</v>
      </c>
      <c r="E51" s="103" t="s">
        <v>304</v>
      </c>
      <c r="F51" s="75" t="s">
        <v>305</v>
      </c>
      <c r="G51" s="75" t="s">
        <v>66</v>
      </c>
      <c r="H51" s="110">
        <v>46110.0</v>
      </c>
      <c r="I51" s="116">
        <v>46083.0</v>
      </c>
      <c r="J51" s="113" t="s">
        <v>299</v>
      </c>
      <c r="K51" s="82" t="s">
        <v>89</v>
      </c>
      <c r="L51" s="82" t="s">
        <v>91</v>
      </c>
      <c r="M51" s="112" t="s">
        <v>67</v>
      </c>
      <c r="N51" s="82">
        <v>3.0</v>
      </c>
      <c r="O51" s="82" t="s">
        <v>97</v>
      </c>
      <c r="P51" s="82" t="s">
        <v>98</v>
      </c>
      <c r="Q51" s="47" t="s">
        <v>91</v>
      </c>
      <c r="R51" s="15"/>
      <c r="S51" s="15"/>
      <c r="T51" s="15"/>
      <c r="U51" s="15"/>
      <c r="V51" s="15"/>
      <c r="W51" s="15"/>
      <c r="X51" s="15"/>
      <c r="Y51" s="15"/>
    </row>
    <row r="52" ht="15.75" customHeight="1">
      <c r="A52" s="102">
        <v>51.0</v>
      </c>
      <c r="B52" s="102" t="s">
        <v>306</v>
      </c>
      <c r="C52" s="102" t="s">
        <v>51</v>
      </c>
      <c r="D52" s="32" t="s">
        <v>53</v>
      </c>
      <c r="E52" s="103" t="s">
        <v>307</v>
      </c>
      <c r="F52" s="75" t="s">
        <v>308</v>
      </c>
      <c r="G52" s="75" t="s">
        <v>66</v>
      </c>
      <c r="H52" s="110">
        <v>46110.0</v>
      </c>
      <c r="I52" s="116">
        <v>46083.0</v>
      </c>
      <c r="J52" s="113" t="s">
        <v>299</v>
      </c>
      <c r="K52" s="82" t="s">
        <v>89</v>
      </c>
      <c r="L52" s="82" t="s">
        <v>91</v>
      </c>
      <c r="M52" s="112" t="s">
        <v>48</v>
      </c>
      <c r="N52" s="82">
        <v>2.0</v>
      </c>
      <c r="O52" s="82" t="s">
        <v>97</v>
      </c>
      <c r="P52" s="82" t="s">
        <v>98</v>
      </c>
      <c r="Q52" s="47" t="s">
        <v>91</v>
      </c>
      <c r="R52" s="15"/>
      <c r="S52" s="15"/>
      <c r="T52" s="15"/>
      <c r="U52" s="15"/>
      <c r="V52" s="15"/>
      <c r="W52" s="15"/>
      <c r="X52" s="15"/>
      <c r="Y52" s="15"/>
    </row>
    <row r="53" ht="15.75" customHeight="1">
      <c r="A53" s="102">
        <v>52.0</v>
      </c>
      <c r="B53" s="102" t="s">
        <v>309</v>
      </c>
      <c r="C53" s="102" t="s">
        <v>51</v>
      </c>
      <c r="D53" s="32" t="s">
        <v>53</v>
      </c>
      <c r="E53" s="103" t="s">
        <v>310</v>
      </c>
      <c r="F53" s="75" t="s">
        <v>311</v>
      </c>
      <c r="G53" s="75" t="s">
        <v>66</v>
      </c>
      <c r="H53" s="110">
        <v>46110.0</v>
      </c>
      <c r="I53" s="116">
        <v>46083.0</v>
      </c>
      <c r="J53" s="111" t="s">
        <v>299</v>
      </c>
      <c r="K53" s="82" t="s">
        <v>89</v>
      </c>
      <c r="L53" s="82" t="s">
        <v>91</v>
      </c>
      <c r="M53" s="112" t="s">
        <v>48</v>
      </c>
      <c r="N53" s="82">
        <v>3.0</v>
      </c>
      <c r="O53" s="82" t="s">
        <v>97</v>
      </c>
      <c r="P53" s="82" t="s">
        <v>98</v>
      </c>
      <c r="Q53" s="47" t="s">
        <v>91</v>
      </c>
      <c r="R53" s="15"/>
      <c r="S53" s="15"/>
      <c r="T53" s="15"/>
      <c r="U53" s="15"/>
      <c r="V53" s="15"/>
      <c r="W53" s="15"/>
      <c r="X53" s="15"/>
      <c r="Y53" s="15"/>
    </row>
    <row r="54" ht="15.75" customHeight="1">
      <c r="A54" s="102">
        <v>53.0</v>
      </c>
      <c r="B54" s="102" t="s">
        <v>312</v>
      </c>
      <c r="C54" s="102" t="s">
        <v>51</v>
      </c>
      <c r="D54" s="32" t="s">
        <v>53</v>
      </c>
      <c r="E54" s="103" t="s">
        <v>313</v>
      </c>
      <c r="F54" s="75" t="s">
        <v>314</v>
      </c>
      <c r="G54" s="75" t="s">
        <v>66</v>
      </c>
      <c r="H54" s="110">
        <v>46110.0</v>
      </c>
      <c r="I54" s="116">
        <v>46083.0</v>
      </c>
      <c r="J54" s="111" t="s">
        <v>299</v>
      </c>
      <c r="K54" s="82" t="s">
        <v>89</v>
      </c>
      <c r="L54" s="82" t="s">
        <v>91</v>
      </c>
      <c r="M54" s="112" t="s">
        <v>48</v>
      </c>
      <c r="N54" s="82">
        <v>2.0</v>
      </c>
      <c r="O54" s="82" t="s">
        <v>97</v>
      </c>
      <c r="P54" s="82" t="s">
        <v>98</v>
      </c>
      <c r="Q54" s="47" t="s">
        <v>91</v>
      </c>
      <c r="R54" s="15"/>
      <c r="S54" s="15"/>
      <c r="T54" s="15"/>
      <c r="U54" s="15"/>
      <c r="V54" s="15"/>
      <c r="W54" s="15"/>
      <c r="X54" s="15"/>
      <c r="Y54" s="15"/>
    </row>
    <row r="55" ht="15.75" customHeight="1">
      <c r="A55" s="102">
        <v>54.0</v>
      </c>
      <c r="B55" s="102" t="s">
        <v>315</v>
      </c>
      <c r="C55" s="102" t="s">
        <v>51</v>
      </c>
      <c r="D55" s="32" t="s">
        <v>53</v>
      </c>
      <c r="E55" s="103" t="s">
        <v>316</v>
      </c>
      <c r="F55" s="75" t="s">
        <v>317</v>
      </c>
      <c r="G55" s="75" t="s">
        <v>66</v>
      </c>
      <c r="H55" s="110">
        <v>46110.0</v>
      </c>
      <c r="I55" s="116">
        <v>46083.0</v>
      </c>
      <c r="J55" s="111" t="s">
        <v>299</v>
      </c>
      <c r="K55" s="82" t="s">
        <v>89</v>
      </c>
      <c r="L55" s="82" t="s">
        <v>91</v>
      </c>
      <c r="M55" s="112" t="s">
        <v>67</v>
      </c>
      <c r="N55" s="82">
        <v>3.0</v>
      </c>
      <c r="O55" s="82" t="s">
        <v>97</v>
      </c>
      <c r="P55" s="82" t="s">
        <v>98</v>
      </c>
      <c r="Q55" s="47" t="s">
        <v>91</v>
      </c>
      <c r="R55" s="15"/>
      <c r="S55" s="15"/>
      <c r="T55" s="15"/>
      <c r="U55" s="15"/>
      <c r="V55" s="15"/>
      <c r="W55" s="15"/>
      <c r="X55" s="15"/>
      <c r="Y55" s="15"/>
    </row>
    <row r="56" ht="15.75" customHeight="1">
      <c r="A56" s="102">
        <v>55.0</v>
      </c>
      <c r="B56" s="102" t="s">
        <v>318</v>
      </c>
      <c r="C56" s="102" t="s">
        <v>51</v>
      </c>
      <c r="D56" s="32" t="s">
        <v>53</v>
      </c>
      <c r="E56" s="103" t="s">
        <v>319</v>
      </c>
      <c r="F56" s="75" t="s">
        <v>320</v>
      </c>
      <c r="G56" s="75" t="s">
        <v>66</v>
      </c>
      <c r="H56" s="110">
        <v>46110.0</v>
      </c>
      <c r="I56" s="116">
        <v>46083.0</v>
      </c>
      <c r="J56" s="111" t="s">
        <v>299</v>
      </c>
      <c r="K56" s="82" t="s">
        <v>89</v>
      </c>
      <c r="L56" s="82" t="s">
        <v>91</v>
      </c>
      <c r="M56" s="112" t="s">
        <v>48</v>
      </c>
      <c r="N56" s="82">
        <v>2.0</v>
      </c>
      <c r="O56" s="82" t="s">
        <v>97</v>
      </c>
      <c r="P56" s="82" t="s">
        <v>98</v>
      </c>
      <c r="Q56" s="47" t="s">
        <v>91</v>
      </c>
      <c r="R56" s="15"/>
      <c r="S56" s="15"/>
      <c r="T56" s="15"/>
      <c r="U56" s="15"/>
      <c r="V56" s="15"/>
      <c r="W56" s="15"/>
      <c r="X56" s="15"/>
      <c r="Y56" s="15"/>
    </row>
    <row r="57" ht="15.75" customHeight="1">
      <c r="A57" s="102">
        <v>56.0</v>
      </c>
      <c r="B57" s="102" t="s">
        <v>321</v>
      </c>
      <c r="C57" s="102" t="s">
        <v>51</v>
      </c>
      <c r="D57" s="32" t="s">
        <v>53</v>
      </c>
      <c r="E57" s="103" t="s">
        <v>322</v>
      </c>
      <c r="F57" s="75" t="s">
        <v>323</v>
      </c>
      <c r="G57" s="75" t="s">
        <v>66</v>
      </c>
      <c r="H57" s="110">
        <v>46110.0</v>
      </c>
      <c r="I57" s="116">
        <v>46083.0</v>
      </c>
      <c r="J57" s="111" t="s">
        <v>299</v>
      </c>
      <c r="K57" s="82" t="s">
        <v>89</v>
      </c>
      <c r="L57" s="82" t="s">
        <v>91</v>
      </c>
      <c r="M57" s="112" t="s">
        <v>48</v>
      </c>
      <c r="N57" s="82">
        <v>2.0</v>
      </c>
      <c r="O57" s="82" t="s">
        <v>97</v>
      </c>
      <c r="P57" s="82" t="s">
        <v>98</v>
      </c>
      <c r="Q57" s="47" t="s">
        <v>91</v>
      </c>
      <c r="R57" s="15"/>
      <c r="S57" s="15"/>
      <c r="T57" s="15"/>
      <c r="U57" s="15"/>
      <c r="V57" s="15"/>
      <c r="W57" s="15"/>
      <c r="X57" s="15"/>
      <c r="Y57" s="15"/>
    </row>
    <row r="58" ht="15.75" customHeight="1">
      <c r="A58" s="102">
        <v>57.0</v>
      </c>
      <c r="B58" s="102" t="s">
        <v>324</v>
      </c>
      <c r="C58" s="102" t="s">
        <v>51</v>
      </c>
      <c r="D58" s="32" t="s">
        <v>53</v>
      </c>
      <c r="E58" s="103" t="s">
        <v>325</v>
      </c>
      <c r="F58" s="75" t="s">
        <v>326</v>
      </c>
      <c r="G58" s="75" t="s">
        <v>66</v>
      </c>
      <c r="H58" s="110">
        <v>46110.0</v>
      </c>
      <c r="I58" s="116">
        <v>46083.0</v>
      </c>
      <c r="J58" s="111" t="s">
        <v>299</v>
      </c>
      <c r="K58" s="82" t="s">
        <v>89</v>
      </c>
      <c r="L58" s="82" t="s">
        <v>91</v>
      </c>
      <c r="M58" s="112" t="s">
        <v>95</v>
      </c>
      <c r="N58" s="82">
        <v>1.0</v>
      </c>
      <c r="O58" s="82" t="s">
        <v>97</v>
      </c>
      <c r="P58" s="82" t="s">
        <v>98</v>
      </c>
      <c r="Q58" s="47" t="s">
        <v>91</v>
      </c>
      <c r="R58" s="15"/>
      <c r="S58" s="15"/>
      <c r="T58" s="15"/>
      <c r="U58" s="15"/>
      <c r="V58" s="15"/>
      <c r="W58" s="15"/>
      <c r="X58" s="15"/>
      <c r="Y58" s="15"/>
    </row>
    <row r="59" ht="15.75" customHeight="1">
      <c r="A59" s="102">
        <v>58.0</v>
      </c>
      <c r="B59" s="102" t="s">
        <v>327</v>
      </c>
      <c r="C59" s="102" t="s">
        <v>51</v>
      </c>
      <c r="D59" s="32" t="s">
        <v>53</v>
      </c>
      <c r="E59" s="103" t="s">
        <v>328</v>
      </c>
      <c r="F59" s="75" t="s">
        <v>329</v>
      </c>
      <c r="G59" s="75" t="s">
        <v>66</v>
      </c>
      <c r="H59" s="110">
        <v>46110.0</v>
      </c>
      <c r="I59" s="116">
        <v>46083.0</v>
      </c>
      <c r="J59" s="111" t="s">
        <v>299</v>
      </c>
      <c r="K59" s="82" t="s">
        <v>89</v>
      </c>
      <c r="L59" s="82" t="s">
        <v>91</v>
      </c>
      <c r="M59" s="112" t="s">
        <v>67</v>
      </c>
      <c r="N59" s="82">
        <v>3.0</v>
      </c>
      <c r="O59" s="82" t="s">
        <v>97</v>
      </c>
      <c r="P59" s="82" t="s">
        <v>98</v>
      </c>
      <c r="Q59" s="47" t="s">
        <v>91</v>
      </c>
      <c r="R59" s="15"/>
      <c r="S59" s="15"/>
      <c r="T59" s="15"/>
      <c r="U59" s="15"/>
      <c r="V59" s="15"/>
      <c r="W59" s="15"/>
      <c r="X59" s="15"/>
      <c r="Y59" s="15"/>
    </row>
    <row r="60" ht="15.75" customHeight="1">
      <c r="A60" s="102">
        <v>59.0</v>
      </c>
      <c r="B60" s="102" t="s">
        <v>330</v>
      </c>
      <c r="C60" s="102" t="s">
        <v>51</v>
      </c>
      <c r="D60" s="32" t="s">
        <v>53</v>
      </c>
      <c r="E60" s="103" t="s">
        <v>331</v>
      </c>
      <c r="F60" s="75" t="s">
        <v>332</v>
      </c>
      <c r="G60" s="75" t="s">
        <v>66</v>
      </c>
      <c r="H60" s="110">
        <v>46110.0</v>
      </c>
      <c r="I60" s="116">
        <v>46083.0</v>
      </c>
      <c r="J60" s="111" t="s">
        <v>299</v>
      </c>
      <c r="K60" s="82" t="s">
        <v>89</v>
      </c>
      <c r="L60" s="82" t="s">
        <v>91</v>
      </c>
      <c r="M60" s="112" t="s">
        <v>48</v>
      </c>
      <c r="N60" s="82">
        <v>2.0</v>
      </c>
      <c r="O60" s="82" t="s">
        <v>97</v>
      </c>
      <c r="P60" s="82" t="s">
        <v>98</v>
      </c>
      <c r="Q60" s="47" t="s">
        <v>91</v>
      </c>
      <c r="R60" s="15"/>
      <c r="S60" s="15"/>
      <c r="T60" s="15"/>
      <c r="U60" s="15"/>
      <c r="V60" s="15"/>
      <c r="W60" s="15"/>
      <c r="X60" s="15"/>
      <c r="Y60" s="15"/>
    </row>
    <row r="61" ht="15.75" customHeight="1">
      <c r="A61" s="102">
        <v>60.0</v>
      </c>
      <c r="B61" s="102" t="s">
        <v>333</v>
      </c>
      <c r="C61" s="102" t="s">
        <v>51</v>
      </c>
      <c r="D61" s="32" t="s">
        <v>53</v>
      </c>
      <c r="E61" s="103" t="s">
        <v>334</v>
      </c>
      <c r="F61" s="75" t="s">
        <v>334</v>
      </c>
      <c r="G61" s="75" t="s">
        <v>108</v>
      </c>
      <c r="H61" s="110">
        <v>46110.0</v>
      </c>
      <c r="I61" s="116">
        <v>46083.0</v>
      </c>
      <c r="J61" s="111" t="s">
        <v>299</v>
      </c>
      <c r="K61" s="82" t="s">
        <v>89</v>
      </c>
      <c r="L61" s="82" t="s">
        <v>91</v>
      </c>
      <c r="M61" s="112" t="s">
        <v>48</v>
      </c>
      <c r="N61" s="82">
        <v>2.0</v>
      </c>
      <c r="O61" s="82" t="s">
        <v>97</v>
      </c>
      <c r="P61" s="82" t="s">
        <v>98</v>
      </c>
      <c r="Q61" s="47" t="s">
        <v>91</v>
      </c>
      <c r="R61" s="15"/>
      <c r="S61" s="15"/>
      <c r="T61" s="15"/>
      <c r="U61" s="15"/>
      <c r="V61" s="15"/>
      <c r="W61" s="15"/>
      <c r="X61" s="15"/>
      <c r="Y61" s="15"/>
    </row>
    <row r="62" ht="15.75" customHeight="1">
      <c r="A62" s="102">
        <v>61.0</v>
      </c>
      <c r="B62" s="102" t="s">
        <v>335</v>
      </c>
      <c r="C62" s="102" t="s">
        <v>51</v>
      </c>
      <c r="D62" s="32" t="s">
        <v>53</v>
      </c>
      <c r="E62" s="103" t="s">
        <v>336</v>
      </c>
      <c r="F62" s="75" t="s">
        <v>337</v>
      </c>
      <c r="G62" s="75" t="s">
        <v>66</v>
      </c>
      <c r="H62" s="110">
        <v>46110.0</v>
      </c>
      <c r="I62" s="116">
        <v>46083.0</v>
      </c>
      <c r="J62" s="111" t="s">
        <v>299</v>
      </c>
      <c r="K62" s="82" t="s">
        <v>89</v>
      </c>
      <c r="L62" s="82" t="s">
        <v>91</v>
      </c>
      <c r="M62" s="112" t="s">
        <v>48</v>
      </c>
      <c r="N62" s="82">
        <v>2.0</v>
      </c>
      <c r="O62" s="82" t="s">
        <v>97</v>
      </c>
      <c r="P62" s="82" t="s">
        <v>98</v>
      </c>
      <c r="Q62" s="47" t="s">
        <v>91</v>
      </c>
      <c r="R62" s="15"/>
      <c r="S62" s="15"/>
      <c r="T62" s="15"/>
      <c r="U62" s="15"/>
      <c r="V62" s="15"/>
      <c r="W62" s="15"/>
      <c r="X62" s="15"/>
      <c r="Y62" s="15"/>
    </row>
    <row r="63" ht="15.75" customHeight="1">
      <c r="A63" s="102">
        <v>62.0</v>
      </c>
      <c r="B63" s="102" t="s">
        <v>338</v>
      </c>
      <c r="C63" s="102" t="s">
        <v>51</v>
      </c>
      <c r="D63" s="32" t="s">
        <v>53</v>
      </c>
      <c r="E63" s="103" t="s">
        <v>339</v>
      </c>
      <c r="F63" s="75" t="s">
        <v>340</v>
      </c>
      <c r="G63" s="75" t="s">
        <v>66</v>
      </c>
      <c r="H63" s="110">
        <v>46110.0</v>
      </c>
      <c r="I63" s="116">
        <v>46083.0</v>
      </c>
      <c r="J63" s="111" t="s">
        <v>299</v>
      </c>
      <c r="K63" s="82" t="s">
        <v>89</v>
      </c>
      <c r="L63" s="82" t="s">
        <v>91</v>
      </c>
      <c r="M63" s="112" t="s">
        <v>48</v>
      </c>
      <c r="N63" s="82">
        <v>2.0</v>
      </c>
      <c r="O63" s="82" t="s">
        <v>97</v>
      </c>
      <c r="P63" s="82" t="s">
        <v>98</v>
      </c>
      <c r="Q63" s="47" t="s">
        <v>91</v>
      </c>
      <c r="R63" s="15"/>
      <c r="S63" s="15"/>
      <c r="T63" s="15"/>
      <c r="U63" s="15"/>
      <c r="V63" s="15"/>
      <c r="W63" s="15"/>
      <c r="X63" s="15"/>
      <c r="Y63" s="15"/>
    </row>
    <row r="64" ht="15.75" customHeight="1">
      <c r="A64" s="102">
        <v>63.0</v>
      </c>
      <c r="B64" s="102" t="s">
        <v>341</v>
      </c>
      <c r="C64" s="102" t="s">
        <v>51</v>
      </c>
      <c r="D64" s="32" t="s">
        <v>53</v>
      </c>
      <c r="E64" s="103" t="s">
        <v>342</v>
      </c>
      <c r="F64" s="75" t="s">
        <v>343</v>
      </c>
      <c r="G64" s="75" t="s">
        <v>66</v>
      </c>
      <c r="H64" s="110">
        <v>46110.0</v>
      </c>
      <c r="I64" s="116">
        <v>46083.0</v>
      </c>
      <c r="J64" s="111" t="s">
        <v>299</v>
      </c>
      <c r="K64" s="82" t="s">
        <v>89</v>
      </c>
      <c r="L64" s="82" t="s">
        <v>91</v>
      </c>
      <c r="M64" s="112" t="s">
        <v>48</v>
      </c>
      <c r="N64" s="82">
        <v>2.0</v>
      </c>
      <c r="O64" s="82" t="s">
        <v>97</v>
      </c>
      <c r="P64" s="82" t="s">
        <v>98</v>
      </c>
      <c r="Q64" s="47" t="s">
        <v>91</v>
      </c>
      <c r="R64" s="15"/>
      <c r="S64" s="15"/>
      <c r="T64" s="15"/>
      <c r="U64" s="15"/>
      <c r="V64" s="15"/>
      <c r="W64" s="15"/>
      <c r="X64" s="15"/>
      <c r="Y64" s="15"/>
    </row>
    <row r="65" ht="15.75" hidden="1" customHeight="1">
      <c r="A65" s="102">
        <v>64.0</v>
      </c>
      <c r="B65" s="102" t="s">
        <v>344</v>
      </c>
      <c r="C65" s="76" t="s">
        <v>164</v>
      </c>
      <c r="D65" s="32" t="s">
        <v>53</v>
      </c>
      <c r="E65" s="117" t="s">
        <v>345</v>
      </c>
      <c r="F65" s="75" t="s">
        <v>346</v>
      </c>
      <c r="G65" s="75" t="s">
        <v>66</v>
      </c>
      <c r="H65" s="114">
        <v>46110.0</v>
      </c>
      <c r="I65" s="115">
        <v>45731.0</v>
      </c>
      <c r="J65" s="111" t="s">
        <v>167</v>
      </c>
      <c r="K65" s="59" t="s">
        <v>101</v>
      </c>
      <c r="L65" s="82" t="s">
        <v>122</v>
      </c>
      <c r="M65" s="112" t="s">
        <v>70</v>
      </c>
      <c r="N65" s="82">
        <v>0.0</v>
      </c>
      <c r="O65" s="82" t="s">
        <v>101</v>
      </c>
      <c r="P65" s="82" t="s">
        <v>33</v>
      </c>
      <c r="Q65" s="47" t="s">
        <v>91</v>
      </c>
      <c r="R65" s="15"/>
      <c r="S65" s="15"/>
      <c r="T65" s="15"/>
      <c r="U65" s="15"/>
      <c r="V65" s="15"/>
      <c r="W65" s="15"/>
      <c r="X65" s="15"/>
      <c r="Y65" s="15"/>
    </row>
    <row r="66" ht="15.75" hidden="1" customHeight="1">
      <c r="A66" s="102">
        <v>65.0</v>
      </c>
      <c r="B66" s="102" t="s">
        <v>347</v>
      </c>
      <c r="C66" s="76" t="s">
        <v>164</v>
      </c>
      <c r="D66" s="32" t="s">
        <v>53</v>
      </c>
      <c r="E66" s="103" t="s">
        <v>348</v>
      </c>
      <c r="F66" s="75" t="s">
        <v>349</v>
      </c>
      <c r="G66" s="75" t="s">
        <v>66</v>
      </c>
      <c r="H66" s="114">
        <v>46110.0</v>
      </c>
      <c r="I66" s="115">
        <v>45731.0</v>
      </c>
      <c r="J66" s="113" t="s">
        <v>167</v>
      </c>
      <c r="K66" s="82" t="s">
        <v>168</v>
      </c>
      <c r="L66" s="82" t="s">
        <v>91</v>
      </c>
      <c r="M66" s="112" t="s">
        <v>62</v>
      </c>
      <c r="N66" s="82">
        <v>4.0</v>
      </c>
      <c r="O66" s="82" t="s">
        <v>97</v>
      </c>
      <c r="P66" s="82" t="s">
        <v>33</v>
      </c>
      <c r="Q66" s="47" t="s">
        <v>91</v>
      </c>
      <c r="R66" s="15"/>
      <c r="S66" s="15"/>
      <c r="T66" s="15"/>
      <c r="U66" s="15"/>
      <c r="V66" s="15"/>
      <c r="W66" s="15"/>
      <c r="X66" s="15"/>
      <c r="Y66" s="15"/>
    </row>
    <row r="67" ht="15.75" customHeight="1">
      <c r="A67" s="102">
        <v>66.0</v>
      </c>
      <c r="B67" s="102" t="s">
        <v>350</v>
      </c>
      <c r="C67" s="102" t="s">
        <v>51</v>
      </c>
      <c r="D67" s="32" t="s">
        <v>53</v>
      </c>
      <c r="E67" s="117" t="s">
        <v>351</v>
      </c>
      <c r="F67" s="75" t="s">
        <v>352</v>
      </c>
      <c r="G67" s="75" t="s">
        <v>66</v>
      </c>
      <c r="H67" s="110">
        <v>46110.0</v>
      </c>
      <c r="I67" s="116">
        <v>45897.0</v>
      </c>
      <c r="J67" s="111" t="s">
        <v>353</v>
      </c>
      <c r="K67" s="59" t="s">
        <v>101</v>
      </c>
      <c r="L67" s="82" t="s">
        <v>122</v>
      </c>
      <c r="M67" s="112" t="s">
        <v>70</v>
      </c>
      <c r="N67" s="82">
        <v>0.0</v>
      </c>
      <c r="O67" s="82" t="s">
        <v>101</v>
      </c>
      <c r="P67" s="82" t="s">
        <v>98</v>
      </c>
      <c r="Q67" s="47" t="s">
        <v>91</v>
      </c>
      <c r="R67" s="15"/>
      <c r="S67" s="15"/>
      <c r="T67" s="15"/>
      <c r="U67" s="15"/>
      <c r="V67" s="15"/>
      <c r="W67" s="15"/>
      <c r="X67" s="15"/>
      <c r="Y67" s="15"/>
    </row>
    <row r="68" ht="15.75" customHeight="1">
      <c r="A68" s="102">
        <v>67.0</v>
      </c>
      <c r="B68" s="102" t="s">
        <v>354</v>
      </c>
      <c r="C68" s="102" t="s">
        <v>51</v>
      </c>
      <c r="D68" s="32" t="s">
        <v>53</v>
      </c>
      <c r="E68" s="117" t="s">
        <v>355</v>
      </c>
      <c r="F68" s="75" t="s">
        <v>356</v>
      </c>
      <c r="G68" s="75" t="s">
        <v>66</v>
      </c>
      <c r="H68" s="110">
        <v>46110.0</v>
      </c>
      <c r="I68" s="116">
        <v>45897.0</v>
      </c>
      <c r="J68" s="111" t="s">
        <v>353</v>
      </c>
      <c r="K68" s="59" t="s">
        <v>101</v>
      </c>
      <c r="L68" s="82" t="s">
        <v>122</v>
      </c>
      <c r="M68" s="112" t="s">
        <v>70</v>
      </c>
      <c r="N68" s="82">
        <v>0.0</v>
      </c>
      <c r="O68" s="82" t="s">
        <v>101</v>
      </c>
      <c r="P68" s="82" t="s">
        <v>98</v>
      </c>
      <c r="Q68" s="47" t="s">
        <v>91</v>
      </c>
      <c r="R68" s="15"/>
      <c r="S68" s="15"/>
      <c r="T68" s="15"/>
      <c r="U68" s="15"/>
      <c r="V68" s="15"/>
      <c r="W68" s="15"/>
      <c r="X68" s="15"/>
      <c r="Y68" s="15"/>
    </row>
    <row r="69" ht="15.75" customHeight="1">
      <c r="A69" s="102">
        <v>68.0</v>
      </c>
      <c r="B69" s="102" t="s">
        <v>357</v>
      </c>
      <c r="C69" s="102" t="s">
        <v>51</v>
      </c>
      <c r="D69" s="32" t="s">
        <v>53</v>
      </c>
      <c r="E69" s="117" t="s">
        <v>358</v>
      </c>
      <c r="F69" s="75" t="s">
        <v>359</v>
      </c>
      <c r="G69" s="75" t="s">
        <v>66</v>
      </c>
      <c r="H69" s="110">
        <v>46110.0</v>
      </c>
      <c r="I69" s="116">
        <v>46109.0</v>
      </c>
      <c r="J69" s="111" t="s">
        <v>360</v>
      </c>
      <c r="K69" s="112" t="s">
        <v>89</v>
      </c>
      <c r="L69" s="112" t="s">
        <v>91</v>
      </c>
      <c r="M69" s="112" t="s">
        <v>67</v>
      </c>
      <c r="N69" s="112">
        <v>3.0</v>
      </c>
      <c r="O69" s="82" t="s">
        <v>97</v>
      </c>
      <c r="P69" s="82" t="s">
        <v>98</v>
      </c>
      <c r="Q69" s="47" t="s">
        <v>91</v>
      </c>
      <c r="R69" s="15"/>
      <c r="S69" s="15"/>
      <c r="T69" s="15"/>
      <c r="U69" s="15"/>
      <c r="V69" s="15"/>
      <c r="W69" s="15"/>
      <c r="X69" s="15"/>
      <c r="Y69" s="15"/>
    </row>
    <row r="70" ht="15.75" customHeight="1">
      <c r="A70" s="102">
        <v>69.0</v>
      </c>
      <c r="B70" s="102" t="s">
        <v>361</v>
      </c>
      <c r="C70" s="102" t="s">
        <v>51</v>
      </c>
      <c r="D70" s="32" t="s">
        <v>53</v>
      </c>
      <c r="E70" s="117" t="s">
        <v>362</v>
      </c>
      <c r="F70" s="75" t="s">
        <v>363</v>
      </c>
      <c r="G70" s="75" t="s">
        <v>66</v>
      </c>
      <c r="H70" s="110">
        <v>46110.0</v>
      </c>
      <c r="I70" s="116">
        <v>46109.0</v>
      </c>
      <c r="J70" s="111" t="s">
        <v>360</v>
      </c>
      <c r="K70" s="112" t="s">
        <v>89</v>
      </c>
      <c r="L70" s="112" t="s">
        <v>91</v>
      </c>
      <c r="M70" s="112" t="s">
        <v>95</v>
      </c>
      <c r="N70" s="112">
        <v>1.0</v>
      </c>
      <c r="O70" s="82" t="s">
        <v>97</v>
      </c>
      <c r="P70" s="82" t="s">
        <v>98</v>
      </c>
      <c r="Q70" s="47" t="s">
        <v>91</v>
      </c>
      <c r="R70" s="15"/>
      <c r="S70" s="15"/>
      <c r="T70" s="15"/>
      <c r="U70" s="15"/>
      <c r="V70" s="15"/>
      <c r="W70" s="15"/>
      <c r="X70" s="15"/>
      <c r="Y70" s="15"/>
    </row>
    <row r="71" ht="15.75" customHeight="1">
      <c r="A71" s="102">
        <v>70.0</v>
      </c>
      <c r="B71" s="102" t="s">
        <v>364</v>
      </c>
      <c r="C71" s="102" t="s">
        <v>51</v>
      </c>
      <c r="D71" s="32" t="s">
        <v>53</v>
      </c>
      <c r="E71" s="75" t="s">
        <v>365</v>
      </c>
      <c r="F71" s="75" t="s">
        <v>366</v>
      </c>
      <c r="G71" s="75" t="s">
        <v>66</v>
      </c>
      <c r="H71" s="110">
        <v>46110.0</v>
      </c>
      <c r="I71" s="116">
        <v>46109.0</v>
      </c>
      <c r="J71" s="111" t="s">
        <v>367</v>
      </c>
      <c r="K71" s="112" t="s">
        <v>89</v>
      </c>
      <c r="L71" s="112" t="s">
        <v>91</v>
      </c>
      <c r="M71" s="112" t="s">
        <v>48</v>
      </c>
      <c r="N71" s="112">
        <v>2.0</v>
      </c>
      <c r="O71" s="82" t="s">
        <v>97</v>
      </c>
      <c r="P71" s="82" t="s">
        <v>98</v>
      </c>
      <c r="Q71" s="47" t="s">
        <v>91</v>
      </c>
      <c r="R71" s="15"/>
      <c r="S71" s="15"/>
      <c r="T71" s="15"/>
      <c r="U71" s="15"/>
      <c r="V71" s="15"/>
      <c r="W71" s="15"/>
      <c r="X71" s="15"/>
      <c r="Y71" s="15"/>
    </row>
    <row r="72" ht="15.75" customHeight="1">
      <c r="A72" s="102">
        <v>71.0</v>
      </c>
      <c r="B72" s="102" t="s">
        <v>368</v>
      </c>
      <c r="C72" s="102" t="s">
        <v>51</v>
      </c>
      <c r="D72" s="32" t="s">
        <v>53</v>
      </c>
      <c r="E72" s="103" t="s">
        <v>369</v>
      </c>
      <c r="F72" s="75" t="s">
        <v>370</v>
      </c>
      <c r="G72" s="75" t="s">
        <v>66</v>
      </c>
      <c r="H72" s="110">
        <v>46110.0</v>
      </c>
      <c r="I72" s="116">
        <v>46109.0</v>
      </c>
      <c r="J72" s="111" t="s">
        <v>367</v>
      </c>
      <c r="K72" s="112" t="s">
        <v>89</v>
      </c>
      <c r="L72" s="112" t="s">
        <v>91</v>
      </c>
      <c r="M72" s="112" t="s">
        <v>95</v>
      </c>
      <c r="N72" s="112">
        <v>1.0</v>
      </c>
      <c r="O72" s="82" t="s">
        <v>97</v>
      </c>
      <c r="P72" s="82" t="s">
        <v>98</v>
      </c>
      <c r="Q72" s="47" t="s">
        <v>91</v>
      </c>
      <c r="R72" s="15"/>
      <c r="S72" s="15"/>
      <c r="T72" s="15"/>
      <c r="U72" s="15"/>
      <c r="V72" s="15"/>
      <c r="W72" s="15"/>
      <c r="X72" s="15"/>
      <c r="Y72" s="15"/>
    </row>
    <row r="73" ht="15.75" customHeight="1">
      <c r="A73" s="102">
        <v>72.0</v>
      </c>
      <c r="B73" s="102" t="s">
        <v>371</v>
      </c>
      <c r="C73" s="102" t="s">
        <v>51</v>
      </c>
      <c r="D73" s="32" t="s">
        <v>53</v>
      </c>
      <c r="E73" s="103" t="s">
        <v>372</v>
      </c>
      <c r="F73" s="75" t="s">
        <v>370</v>
      </c>
      <c r="G73" s="75" t="s">
        <v>66</v>
      </c>
      <c r="H73" s="118">
        <v>46110.0</v>
      </c>
      <c r="I73" s="116">
        <v>46109.0</v>
      </c>
      <c r="J73" s="111" t="s">
        <v>367</v>
      </c>
      <c r="K73" s="112" t="s">
        <v>89</v>
      </c>
      <c r="L73" s="112" t="s">
        <v>91</v>
      </c>
      <c r="M73" s="112" t="s">
        <v>48</v>
      </c>
      <c r="N73" s="112">
        <v>2.0</v>
      </c>
      <c r="O73" s="82" t="s">
        <v>97</v>
      </c>
      <c r="P73" s="82" t="s">
        <v>98</v>
      </c>
      <c r="Q73" s="47" t="s">
        <v>91</v>
      </c>
      <c r="R73" s="15"/>
      <c r="S73" s="15"/>
      <c r="T73" s="15"/>
      <c r="U73" s="15"/>
      <c r="V73" s="15"/>
      <c r="W73" s="15"/>
      <c r="X73" s="15"/>
      <c r="Y73" s="15"/>
    </row>
    <row r="74" ht="15.75" customHeight="1">
      <c r="A74" s="102">
        <v>73.0</v>
      </c>
      <c r="B74" s="102" t="s">
        <v>373</v>
      </c>
      <c r="C74" s="102" t="s">
        <v>51</v>
      </c>
      <c r="D74" s="32" t="s">
        <v>53</v>
      </c>
      <c r="E74" s="103" t="s">
        <v>374</v>
      </c>
      <c r="F74" s="75" t="s">
        <v>375</v>
      </c>
      <c r="G74" s="75" t="s">
        <v>66</v>
      </c>
      <c r="H74" s="110">
        <v>46110.0</v>
      </c>
      <c r="I74" s="116">
        <v>46109.0</v>
      </c>
      <c r="J74" s="111" t="s">
        <v>367</v>
      </c>
      <c r="K74" s="112" t="s">
        <v>89</v>
      </c>
      <c r="L74" s="112" t="s">
        <v>91</v>
      </c>
      <c r="M74" s="112" t="s">
        <v>48</v>
      </c>
      <c r="N74" s="112">
        <v>2.0</v>
      </c>
      <c r="O74" s="82" t="s">
        <v>97</v>
      </c>
      <c r="P74" s="82" t="s">
        <v>98</v>
      </c>
      <c r="Q74" s="47" t="s">
        <v>91</v>
      </c>
      <c r="R74" s="15"/>
      <c r="S74" s="15"/>
      <c r="T74" s="15"/>
      <c r="U74" s="15"/>
      <c r="V74" s="15"/>
      <c r="W74" s="15"/>
      <c r="X74" s="15"/>
      <c r="Y74" s="15"/>
    </row>
    <row r="75" ht="15.75" customHeight="1">
      <c r="A75" s="102">
        <v>74.0</v>
      </c>
      <c r="B75" s="102" t="s">
        <v>376</v>
      </c>
      <c r="C75" s="102" t="s">
        <v>51</v>
      </c>
      <c r="D75" s="32" t="s">
        <v>53</v>
      </c>
      <c r="E75" s="117" t="s">
        <v>377</v>
      </c>
      <c r="F75" s="75" t="s">
        <v>377</v>
      </c>
      <c r="G75" s="75" t="s">
        <v>66</v>
      </c>
      <c r="H75" s="110">
        <v>46110.0</v>
      </c>
      <c r="I75" s="116">
        <v>46109.0</v>
      </c>
      <c r="J75" s="111" t="s">
        <v>367</v>
      </c>
      <c r="K75" s="112" t="s">
        <v>89</v>
      </c>
      <c r="L75" s="112" t="s">
        <v>91</v>
      </c>
      <c r="M75" s="112" t="s">
        <v>95</v>
      </c>
      <c r="N75" s="112">
        <v>1.0</v>
      </c>
      <c r="O75" s="82" t="s">
        <v>97</v>
      </c>
      <c r="P75" s="82" t="s">
        <v>98</v>
      </c>
      <c r="Q75" s="47" t="s">
        <v>91</v>
      </c>
      <c r="R75" s="15"/>
      <c r="S75" s="15"/>
      <c r="T75" s="15"/>
      <c r="U75" s="15"/>
      <c r="V75" s="15"/>
      <c r="W75" s="15"/>
      <c r="X75" s="15"/>
      <c r="Y75" s="15"/>
    </row>
    <row r="76" ht="15.75" customHeight="1">
      <c r="A76" s="102">
        <v>75.0</v>
      </c>
      <c r="B76" s="102" t="s">
        <v>378</v>
      </c>
      <c r="C76" s="102" t="s">
        <v>51</v>
      </c>
      <c r="D76" s="32" t="s">
        <v>53</v>
      </c>
      <c r="E76" s="103" t="s">
        <v>379</v>
      </c>
      <c r="F76" s="75" t="s">
        <v>380</v>
      </c>
      <c r="G76" s="75" t="s">
        <v>66</v>
      </c>
      <c r="H76" s="110">
        <v>46110.0</v>
      </c>
      <c r="I76" s="116">
        <v>46109.0</v>
      </c>
      <c r="J76" s="111" t="s">
        <v>367</v>
      </c>
      <c r="K76" s="112" t="s">
        <v>89</v>
      </c>
      <c r="L76" s="112" t="s">
        <v>91</v>
      </c>
      <c r="M76" s="112" t="s">
        <v>48</v>
      </c>
      <c r="N76" s="112">
        <v>2.0</v>
      </c>
      <c r="O76" s="82" t="s">
        <v>97</v>
      </c>
      <c r="P76" s="82" t="s">
        <v>98</v>
      </c>
      <c r="Q76" s="47" t="s">
        <v>91</v>
      </c>
      <c r="R76" s="15"/>
      <c r="S76" s="15"/>
      <c r="T76" s="15"/>
      <c r="U76" s="15"/>
      <c r="V76" s="15"/>
      <c r="W76" s="15"/>
      <c r="X76" s="15"/>
      <c r="Y76" s="15"/>
    </row>
    <row r="77" ht="15.75" customHeight="1">
      <c r="A77" s="102">
        <v>76.0</v>
      </c>
      <c r="B77" s="102" t="s">
        <v>381</v>
      </c>
      <c r="C77" s="102" t="s">
        <v>51</v>
      </c>
      <c r="D77" s="32" t="s">
        <v>53</v>
      </c>
      <c r="E77" s="103" t="s">
        <v>382</v>
      </c>
      <c r="F77" s="75" t="s">
        <v>383</v>
      </c>
      <c r="G77" s="75" t="s">
        <v>66</v>
      </c>
      <c r="H77" s="110">
        <v>46110.0</v>
      </c>
      <c r="I77" s="116">
        <v>46109.0</v>
      </c>
      <c r="J77" s="111" t="s">
        <v>367</v>
      </c>
      <c r="K77" s="112" t="s">
        <v>89</v>
      </c>
      <c r="L77" s="112" t="s">
        <v>91</v>
      </c>
      <c r="M77" s="112" t="s">
        <v>48</v>
      </c>
      <c r="N77" s="112">
        <v>2.0</v>
      </c>
      <c r="O77" s="82" t="s">
        <v>97</v>
      </c>
      <c r="P77" s="82" t="s">
        <v>98</v>
      </c>
      <c r="Q77" s="47" t="s">
        <v>91</v>
      </c>
      <c r="R77" s="15"/>
      <c r="S77" s="15"/>
      <c r="T77" s="15"/>
      <c r="U77" s="15"/>
      <c r="V77" s="15"/>
      <c r="W77" s="15"/>
      <c r="X77" s="15"/>
      <c r="Y77" s="15"/>
    </row>
    <row r="78" ht="15.75" customHeight="1">
      <c r="A78" s="102">
        <v>77.0</v>
      </c>
      <c r="B78" s="102" t="s">
        <v>384</v>
      </c>
      <c r="C78" s="102" t="s">
        <v>51</v>
      </c>
      <c r="D78" s="32" t="s">
        <v>53</v>
      </c>
      <c r="E78" s="103" t="s">
        <v>385</v>
      </c>
      <c r="F78" s="75" t="s">
        <v>386</v>
      </c>
      <c r="G78" s="75" t="s">
        <v>66</v>
      </c>
      <c r="H78" s="110">
        <v>46110.0</v>
      </c>
      <c r="I78" s="116">
        <v>46109.0</v>
      </c>
      <c r="J78" s="111" t="s">
        <v>367</v>
      </c>
      <c r="K78" s="112" t="s">
        <v>89</v>
      </c>
      <c r="L78" s="112" t="s">
        <v>91</v>
      </c>
      <c r="M78" s="112" t="s">
        <v>67</v>
      </c>
      <c r="N78" s="112">
        <v>3.0</v>
      </c>
      <c r="O78" s="82" t="s">
        <v>97</v>
      </c>
      <c r="P78" s="82" t="s">
        <v>98</v>
      </c>
      <c r="Q78" s="47" t="s">
        <v>91</v>
      </c>
      <c r="R78" s="15"/>
      <c r="S78" s="15"/>
      <c r="T78" s="15"/>
      <c r="U78" s="15"/>
      <c r="V78" s="15"/>
      <c r="W78" s="15"/>
      <c r="X78" s="15"/>
      <c r="Y78" s="15"/>
    </row>
    <row r="79" ht="15.75" customHeight="1">
      <c r="A79" s="102">
        <v>78.0</v>
      </c>
      <c r="B79" s="102" t="s">
        <v>387</v>
      </c>
      <c r="C79" s="102" t="s">
        <v>51</v>
      </c>
      <c r="D79" s="32" t="s">
        <v>53</v>
      </c>
      <c r="E79" s="103" t="s">
        <v>388</v>
      </c>
      <c r="F79" s="75" t="s">
        <v>389</v>
      </c>
      <c r="G79" s="75" t="s">
        <v>66</v>
      </c>
      <c r="H79" s="110">
        <v>46110.0</v>
      </c>
      <c r="I79" s="116">
        <v>46109.0</v>
      </c>
      <c r="J79" s="111" t="s">
        <v>367</v>
      </c>
      <c r="K79" s="112" t="s">
        <v>89</v>
      </c>
      <c r="L79" s="112" t="s">
        <v>91</v>
      </c>
      <c r="M79" s="112" t="s">
        <v>95</v>
      </c>
      <c r="N79" s="112">
        <v>1.0</v>
      </c>
      <c r="O79" s="82" t="s">
        <v>97</v>
      </c>
      <c r="P79" s="82" t="s">
        <v>98</v>
      </c>
      <c r="Q79" s="47" t="s">
        <v>91</v>
      </c>
      <c r="R79" s="15"/>
      <c r="S79" s="15"/>
      <c r="T79" s="15"/>
      <c r="U79" s="15"/>
      <c r="V79" s="15"/>
      <c r="W79" s="15"/>
      <c r="X79" s="15"/>
      <c r="Y79" s="15"/>
    </row>
    <row r="80" ht="15.75" customHeight="1">
      <c r="A80" s="102">
        <v>79.0</v>
      </c>
      <c r="B80" s="102" t="s">
        <v>390</v>
      </c>
      <c r="C80" s="102" t="s">
        <v>51</v>
      </c>
      <c r="D80" s="32" t="s">
        <v>53</v>
      </c>
      <c r="E80" s="103" t="s">
        <v>391</v>
      </c>
      <c r="F80" s="75" t="s">
        <v>392</v>
      </c>
      <c r="G80" s="75" t="s">
        <v>66</v>
      </c>
      <c r="H80" s="110">
        <v>46110.0</v>
      </c>
      <c r="I80" s="116">
        <v>46109.0</v>
      </c>
      <c r="J80" s="113" t="s">
        <v>367</v>
      </c>
      <c r="K80" s="112" t="s">
        <v>89</v>
      </c>
      <c r="L80" s="112" t="s">
        <v>91</v>
      </c>
      <c r="M80" s="112" t="s">
        <v>48</v>
      </c>
      <c r="N80" s="112">
        <v>2.0</v>
      </c>
      <c r="O80" s="82" t="s">
        <v>97</v>
      </c>
      <c r="P80" s="82" t="s">
        <v>98</v>
      </c>
      <c r="Q80" s="47" t="s">
        <v>91</v>
      </c>
      <c r="R80" s="15"/>
      <c r="S80" s="15"/>
      <c r="T80" s="15"/>
      <c r="U80" s="15"/>
      <c r="V80" s="15"/>
      <c r="W80" s="15"/>
      <c r="X80" s="15"/>
      <c r="Y80" s="15"/>
    </row>
    <row r="81" ht="15.75" customHeight="1">
      <c r="A81" s="102">
        <v>80.0</v>
      </c>
      <c r="B81" s="102" t="s">
        <v>393</v>
      </c>
      <c r="C81" s="102" t="s">
        <v>51</v>
      </c>
      <c r="D81" s="32" t="s">
        <v>53</v>
      </c>
      <c r="E81" s="103" t="s">
        <v>394</v>
      </c>
      <c r="F81" s="75" t="s">
        <v>395</v>
      </c>
      <c r="G81" s="75" t="s">
        <v>66</v>
      </c>
      <c r="H81" s="110">
        <v>46110.0</v>
      </c>
      <c r="I81" s="116">
        <v>46109.0</v>
      </c>
      <c r="J81" s="111" t="s">
        <v>367</v>
      </c>
      <c r="K81" s="112" t="s">
        <v>89</v>
      </c>
      <c r="L81" s="112" t="s">
        <v>91</v>
      </c>
      <c r="M81" s="112" t="s">
        <v>48</v>
      </c>
      <c r="N81" s="112">
        <v>2.0</v>
      </c>
      <c r="O81" s="82" t="s">
        <v>97</v>
      </c>
      <c r="P81" s="82" t="s">
        <v>98</v>
      </c>
      <c r="Q81" s="47" t="s">
        <v>91</v>
      </c>
      <c r="R81" s="15"/>
      <c r="S81" s="15"/>
      <c r="T81" s="15"/>
      <c r="U81" s="15"/>
      <c r="V81" s="15"/>
      <c r="W81" s="15"/>
      <c r="X81" s="15"/>
      <c r="Y81" s="15"/>
    </row>
    <row r="82" ht="15.75" hidden="1" customHeight="1">
      <c r="A82" s="102">
        <v>81.0</v>
      </c>
      <c r="B82" s="102" t="s">
        <v>396</v>
      </c>
      <c r="C82" s="102" t="s">
        <v>164</v>
      </c>
      <c r="D82" s="32" t="s">
        <v>53</v>
      </c>
      <c r="E82" s="103" t="s">
        <v>397</v>
      </c>
      <c r="F82" s="75" t="s">
        <v>398</v>
      </c>
      <c r="G82" s="75" t="s">
        <v>66</v>
      </c>
      <c r="H82" s="114">
        <v>46110.0</v>
      </c>
      <c r="I82" s="115">
        <v>45731.0</v>
      </c>
      <c r="J82" s="111" t="s">
        <v>167</v>
      </c>
      <c r="K82" s="112" t="s">
        <v>168</v>
      </c>
      <c r="L82" s="112" t="s">
        <v>91</v>
      </c>
      <c r="M82" s="112" t="s">
        <v>58</v>
      </c>
      <c r="N82" s="112">
        <v>1.0</v>
      </c>
      <c r="O82" s="82" t="s">
        <v>97</v>
      </c>
      <c r="P82" s="82" t="s">
        <v>33</v>
      </c>
      <c r="Q82" s="47" t="s">
        <v>91</v>
      </c>
      <c r="R82" s="15"/>
      <c r="S82" s="15"/>
      <c r="T82" s="15"/>
      <c r="U82" s="15"/>
      <c r="V82" s="15"/>
      <c r="W82" s="15"/>
      <c r="X82" s="15"/>
      <c r="Y82" s="15"/>
    </row>
    <row r="83" ht="15.75" hidden="1" customHeight="1">
      <c r="A83" s="102">
        <v>82.0</v>
      </c>
      <c r="B83" s="102" t="s">
        <v>399</v>
      </c>
      <c r="C83" s="102" t="s">
        <v>164</v>
      </c>
      <c r="D83" s="32" t="s">
        <v>53</v>
      </c>
      <c r="E83" s="103" t="s">
        <v>400</v>
      </c>
      <c r="F83" s="75" t="s">
        <v>400</v>
      </c>
      <c r="G83" s="75" t="s">
        <v>108</v>
      </c>
      <c r="H83" s="114">
        <v>46111.0</v>
      </c>
      <c r="I83" s="115">
        <v>45732.0</v>
      </c>
      <c r="J83" s="111" t="s">
        <v>167</v>
      </c>
      <c r="K83" s="59" t="s">
        <v>101</v>
      </c>
      <c r="L83" s="112" t="s">
        <v>122</v>
      </c>
      <c r="M83" s="81" t="s">
        <v>220</v>
      </c>
      <c r="N83" s="112">
        <v>0.0</v>
      </c>
      <c r="O83" s="82" t="s">
        <v>97</v>
      </c>
      <c r="P83" s="82" t="s">
        <v>33</v>
      </c>
      <c r="Q83" s="47" t="s">
        <v>91</v>
      </c>
      <c r="R83" s="15"/>
      <c r="S83" s="15"/>
      <c r="T83" s="15"/>
      <c r="U83" s="15"/>
      <c r="V83" s="15"/>
      <c r="W83" s="15"/>
      <c r="X83" s="15"/>
      <c r="Y83" s="15"/>
    </row>
    <row r="84" ht="15.75" hidden="1" customHeight="1">
      <c r="A84" s="102">
        <v>83.0</v>
      </c>
      <c r="B84" s="102" t="s">
        <v>401</v>
      </c>
      <c r="C84" s="102" t="s">
        <v>164</v>
      </c>
      <c r="D84" s="32" t="s">
        <v>53</v>
      </c>
      <c r="E84" s="103" t="s">
        <v>402</v>
      </c>
      <c r="F84" s="75" t="s">
        <v>403</v>
      </c>
      <c r="G84" s="75" t="s">
        <v>66</v>
      </c>
      <c r="H84" s="114">
        <v>46112.0</v>
      </c>
      <c r="I84" s="115">
        <v>45733.0</v>
      </c>
      <c r="J84" s="111" t="s">
        <v>167</v>
      </c>
      <c r="K84" s="112" t="s">
        <v>168</v>
      </c>
      <c r="L84" s="112" t="s">
        <v>91</v>
      </c>
      <c r="M84" s="112" t="s">
        <v>67</v>
      </c>
      <c r="N84" s="112">
        <v>3.0</v>
      </c>
      <c r="O84" s="82" t="s">
        <v>404</v>
      </c>
      <c r="P84" s="82" t="s">
        <v>33</v>
      </c>
      <c r="Q84" s="47" t="s">
        <v>91</v>
      </c>
      <c r="R84" s="15"/>
      <c r="S84" s="15"/>
      <c r="T84" s="15"/>
      <c r="U84" s="15"/>
      <c r="V84" s="15"/>
      <c r="W84" s="15"/>
      <c r="X84" s="15"/>
      <c r="Y84" s="15"/>
    </row>
    <row r="85" ht="15.75" hidden="1" customHeight="1">
      <c r="A85" s="102">
        <v>84.0</v>
      </c>
      <c r="B85" s="102" t="s">
        <v>405</v>
      </c>
      <c r="C85" s="102" t="s">
        <v>164</v>
      </c>
      <c r="D85" s="32" t="s">
        <v>53</v>
      </c>
      <c r="E85" s="103" t="s">
        <v>406</v>
      </c>
      <c r="F85" s="75" t="s">
        <v>407</v>
      </c>
      <c r="G85" s="75" t="s">
        <v>66</v>
      </c>
      <c r="H85" s="114">
        <v>46113.0</v>
      </c>
      <c r="I85" s="115">
        <v>45734.0</v>
      </c>
      <c r="J85" s="111" t="s">
        <v>167</v>
      </c>
      <c r="K85" s="112" t="s">
        <v>168</v>
      </c>
      <c r="L85" s="112" t="s">
        <v>91</v>
      </c>
      <c r="M85" s="112" t="s">
        <v>67</v>
      </c>
      <c r="N85" s="112">
        <v>3.0</v>
      </c>
      <c r="O85" s="82" t="s">
        <v>97</v>
      </c>
      <c r="P85" s="82" t="s">
        <v>33</v>
      </c>
      <c r="Q85" s="47" t="s">
        <v>91</v>
      </c>
      <c r="R85" s="15"/>
      <c r="S85" s="15"/>
      <c r="T85" s="15"/>
      <c r="U85" s="15"/>
      <c r="V85" s="15"/>
      <c r="W85" s="15"/>
      <c r="X85" s="15"/>
      <c r="Y85" s="15"/>
    </row>
    <row r="86" ht="15.75" hidden="1" customHeight="1">
      <c r="A86" s="102">
        <v>85.0</v>
      </c>
      <c r="B86" s="102" t="s">
        <v>408</v>
      </c>
      <c r="C86" s="102" t="s">
        <v>164</v>
      </c>
      <c r="D86" s="32" t="s">
        <v>53</v>
      </c>
      <c r="E86" s="103" t="s">
        <v>409</v>
      </c>
      <c r="F86" s="75" t="s">
        <v>410</v>
      </c>
      <c r="G86" s="75" t="s">
        <v>66</v>
      </c>
      <c r="H86" s="114">
        <v>46114.0</v>
      </c>
      <c r="I86" s="115">
        <v>45735.0</v>
      </c>
      <c r="J86" s="111" t="s">
        <v>167</v>
      </c>
      <c r="K86" s="112" t="s">
        <v>168</v>
      </c>
      <c r="L86" s="112" t="s">
        <v>197</v>
      </c>
      <c r="M86" s="112" t="s">
        <v>62</v>
      </c>
      <c r="N86" s="112">
        <v>4.0</v>
      </c>
      <c r="O86" s="82" t="s">
        <v>97</v>
      </c>
      <c r="P86" s="82" t="s">
        <v>33</v>
      </c>
      <c r="Q86" s="47" t="s">
        <v>91</v>
      </c>
      <c r="R86" s="15"/>
      <c r="S86" s="15"/>
      <c r="T86" s="15"/>
      <c r="U86" s="15"/>
      <c r="V86" s="15"/>
      <c r="W86" s="15"/>
      <c r="X86" s="15"/>
      <c r="Y86" s="15"/>
    </row>
    <row r="87" ht="15.75" hidden="1" customHeight="1">
      <c r="A87" s="102">
        <v>86.0</v>
      </c>
      <c r="B87" s="102" t="s">
        <v>411</v>
      </c>
      <c r="C87" s="102" t="s">
        <v>164</v>
      </c>
      <c r="D87" s="32" t="s">
        <v>53</v>
      </c>
      <c r="E87" s="103" t="s">
        <v>412</v>
      </c>
      <c r="F87" s="119" t="s">
        <v>413</v>
      </c>
      <c r="G87" s="75" t="s">
        <v>66</v>
      </c>
      <c r="H87" s="114">
        <v>46115.0</v>
      </c>
      <c r="I87" s="115">
        <v>45736.0</v>
      </c>
      <c r="J87" s="111" t="s">
        <v>167</v>
      </c>
      <c r="K87" s="112" t="s">
        <v>168</v>
      </c>
      <c r="L87" s="112" t="s">
        <v>91</v>
      </c>
      <c r="M87" s="112" t="s">
        <v>62</v>
      </c>
      <c r="N87" s="112">
        <v>4.0</v>
      </c>
      <c r="O87" s="82" t="s">
        <v>97</v>
      </c>
      <c r="P87" s="82" t="s">
        <v>33</v>
      </c>
      <c r="Q87" s="47" t="s">
        <v>91</v>
      </c>
      <c r="R87" s="15"/>
      <c r="S87" s="15"/>
      <c r="T87" s="15"/>
      <c r="U87" s="15"/>
      <c r="V87" s="15"/>
      <c r="W87" s="15"/>
      <c r="X87" s="15"/>
      <c r="Y87" s="15"/>
    </row>
    <row r="88" ht="15.75" hidden="1" customHeight="1">
      <c r="A88" s="102">
        <v>87.0</v>
      </c>
      <c r="B88" s="102" t="s">
        <v>414</v>
      </c>
      <c r="C88" s="102" t="s">
        <v>164</v>
      </c>
      <c r="D88" s="32" t="s">
        <v>53</v>
      </c>
      <c r="E88" s="103" t="s">
        <v>415</v>
      </c>
      <c r="F88" s="119" t="s">
        <v>416</v>
      </c>
      <c r="G88" s="75" t="s">
        <v>66</v>
      </c>
      <c r="H88" s="114">
        <v>46116.0</v>
      </c>
      <c r="I88" s="115">
        <v>45737.0</v>
      </c>
      <c r="J88" s="111" t="s">
        <v>167</v>
      </c>
      <c r="K88" s="59" t="s">
        <v>101</v>
      </c>
      <c r="L88" s="112" t="s">
        <v>122</v>
      </c>
      <c r="M88" s="112" t="s">
        <v>220</v>
      </c>
      <c r="N88" s="112">
        <v>0.0</v>
      </c>
      <c r="O88" s="82" t="s">
        <v>97</v>
      </c>
      <c r="P88" s="82" t="s">
        <v>33</v>
      </c>
      <c r="Q88" s="47" t="s">
        <v>91</v>
      </c>
      <c r="R88" s="15"/>
      <c r="S88" s="15"/>
      <c r="T88" s="15"/>
      <c r="U88" s="15"/>
      <c r="V88" s="15"/>
      <c r="W88" s="15"/>
      <c r="X88" s="15"/>
      <c r="Y88" s="15"/>
    </row>
    <row r="89" ht="15.75" hidden="1" customHeight="1">
      <c r="A89" s="102">
        <v>88.0</v>
      </c>
      <c r="B89" s="102" t="s">
        <v>417</v>
      </c>
      <c r="C89" s="102" t="s">
        <v>164</v>
      </c>
      <c r="D89" s="32" t="s">
        <v>53</v>
      </c>
      <c r="E89" s="103" t="s">
        <v>418</v>
      </c>
      <c r="F89" s="119" t="s">
        <v>419</v>
      </c>
      <c r="G89" s="75" t="s">
        <v>66</v>
      </c>
      <c r="H89" s="114">
        <v>46117.0</v>
      </c>
      <c r="I89" s="115">
        <v>45738.0</v>
      </c>
      <c r="J89" s="111" t="s">
        <v>167</v>
      </c>
      <c r="K89" s="112" t="s">
        <v>109</v>
      </c>
      <c r="L89" s="112" t="s">
        <v>91</v>
      </c>
      <c r="M89" s="112" t="s">
        <v>420</v>
      </c>
      <c r="N89" s="112">
        <v>2.0</v>
      </c>
      <c r="O89" s="82" t="s">
        <v>404</v>
      </c>
      <c r="P89" s="82" t="s">
        <v>33</v>
      </c>
      <c r="Q89" s="47" t="s">
        <v>91</v>
      </c>
      <c r="R89" s="15"/>
      <c r="S89" s="15"/>
      <c r="T89" s="15"/>
      <c r="U89" s="15"/>
      <c r="V89" s="15"/>
      <c r="W89" s="15"/>
      <c r="X89" s="15"/>
      <c r="Y89" s="15"/>
    </row>
    <row r="90" ht="15.75" hidden="1" customHeight="1">
      <c r="A90" s="102">
        <v>89.0</v>
      </c>
      <c r="B90" s="102" t="s">
        <v>421</v>
      </c>
      <c r="C90" s="102" t="s">
        <v>164</v>
      </c>
      <c r="D90" s="32" t="s">
        <v>53</v>
      </c>
      <c r="E90" s="103" t="s">
        <v>422</v>
      </c>
      <c r="F90" s="119" t="s">
        <v>423</v>
      </c>
      <c r="G90" s="75" t="s">
        <v>66</v>
      </c>
      <c r="H90" s="114">
        <v>46118.0</v>
      </c>
      <c r="I90" s="115">
        <v>45739.0</v>
      </c>
      <c r="J90" s="111" t="s">
        <v>167</v>
      </c>
      <c r="K90" s="59" t="s">
        <v>101</v>
      </c>
      <c r="L90" s="112" t="s">
        <v>122</v>
      </c>
      <c r="M90" s="112" t="s">
        <v>220</v>
      </c>
      <c r="N90" s="112">
        <v>0.0</v>
      </c>
      <c r="O90" s="82" t="s">
        <v>184</v>
      </c>
      <c r="P90" s="82" t="s">
        <v>33</v>
      </c>
      <c r="Q90" s="47" t="s">
        <v>91</v>
      </c>
      <c r="R90" s="15"/>
      <c r="S90" s="15"/>
      <c r="T90" s="15"/>
      <c r="U90" s="15"/>
      <c r="V90" s="15"/>
      <c r="W90" s="15"/>
      <c r="X90" s="15"/>
      <c r="Y90" s="15"/>
    </row>
    <row r="91" ht="15.75" hidden="1" customHeight="1">
      <c r="A91" s="102">
        <v>90.0</v>
      </c>
      <c r="B91" s="102" t="s">
        <v>424</v>
      </c>
      <c r="C91" s="102" t="s">
        <v>164</v>
      </c>
      <c r="D91" s="32" t="s">
        <v>53</v>
      </c>
      <c r="E91" s="103" t="s">
        <v>425</v>
      </c>
      <c r="F91" s="119" t="s">
        <v>426</v>
      </c>
      <c r="G91" s="75" t="s">
        <v>66</v>
      </c>
      <c r="H91" s="114">
        <v>46119.0</v>
      </c>
      <c r="I91" s="115">
        <v>45740.0</v>
      </c>
      <c r="J91" s="111" t="s">
        <v>167</v>
      </c>
      <c r="K91" s="112" t="s">
        <v>168</v>
      </c>
      <c r="L91" s="112" t="s">
        <v>91</v>
      </c>
      <c r="M91" s="112" t="s">
        <v>62</v>
      </c>
      <c r="N91" s="112">
        <v>4.0</v>
      </c>
      <c r="O91" s="82" t="s">
        <v>97</v>
      </c>
      <c r="P91" s="82" t="s">
        <v>33</v>
      </c>
      <c r="Q91" s="47" t="s">
        <v>91</v>
      </c>
      <c r="R91" s="15"/>
      <c r="S91" s="15"/>
      <c r="T91" s="15"/>
      <c r="U91" s="15"/>
      <c r="V91" s="15"/>
      <c r="W91" s="15"/>
      <c r="X91" s="15"/>
      <c r="Y91" s="15"/>
    </row>
    <row r="92" ht="15.75" hidden="1" customHeight="1">
      <c r="A92" s="102">
        <v>91.0</v>
      </c>
      <c r="B92" s="102" t="s">
        <v>427</v>
      </c>
      <c r="C92" s="102" t="s">
        <v>164</v>
      </c>
      <c r="D92" s="32" t="s">
        <v>53</v>
      </c>
      <c r="E92" s="103" t="s">
        <v>428</v>
      </c>
      <c r="F92" s="119" t="s">
        <v>429</v>
      </c>
      <c r="G92" s="75" t="s">
        <v>66</v>
      </c>
      <c r="H92" s="114">
        <v>46120.0</v>
      </c>
      <c r="I92" s="115">
        <v>45741.0</v>
      </c>
      <c r="J92" s="111" t="s">
        <v>167</v>
      </c>
      <c r="K92" s="112" t="s">
        <v>168</v>
      </c>
      <c r="L92" s="112" t="s">
        <v>91</v>
      </c>
      <c r="M92" s="112" t="s">
        <v>62</v>
      </c>
      <c r="N92" s="112">
        <v>4.0</v>
      </c>
      <c r="O92" s="82" t="s">
        <v>97</v>
      </c>
      <c r="P92" s="82" t="s">
        <v>33</v>
      </c>
      <c r="Q92" s="47" t="s">
        <v>91</v>
      </c>
      <c r="R92" s="15"/>
      <c r="S92" s="15"/>
      <c r="T92" s="15"/>
      <c r="U92" s="15"/>
      <c r="V92" s="15"/>
      <c r="W92" s="15"/>
      <c r="X92" s="15"/>
      <c r="Y92" s="15"/>
    </row>
    <row r="93" ht="15.75" hidden="1" customHeight="1">
      <c r="A93" s="102">
        <v>92.0</v>
      </c>
      <c r="B93" s="102" t="s">
        <v>430</v>
      </c>
      <c r="C93" s="102" t="s">
        <v>164</v>
      </c>
      <c r="D93" s="32" t="s">
        <v>53</v>
      </c>
      <c r="E93" s="103" t="s">
        <v>431</v>
      </c>
      <c r="F93" s="119" t="s">
        <v>432</v>
      </c>
      <c r="G93" s="75" t="s">
        <v>66</v>
      </c>
      <c r="H93" s="114">
        <v>46121.0</v>
      </c>
      <c r="I93" s="115">
        <v>45742.0</v>
      </c>
      <c r="J93" s="111" t="s">
        <v>167</v>
      </c>
      <c r="K93" s="112" t="s">
        <v>168</v>
      </c>
      <c r="L93" s="112" t="s">
        <v>91</v>
      </c>
      <c r="M93" s="112" t="s">
        <v>95</v>
      </c>
      <c r="N93" s="112">
        <v>1.0</v>
      </c>
      <c r="O93" s="82" t="s">
        <v>97</v>
      </c>
      <c r="P93" s="82" t="s">
        <v>33</v>
      </c>
      <c r="Q93" s="47" t="s">
        <v>91</v>
      </c>
      <c r="R93" s="15"/>
      <c r="S93" s="15"/>
      <c r="T93" s="15"/>
      <c r="U93" s="15"/>
      <c r="V93" s="15"/>
      <c r="W93" s="15"/>
      <c r="X93" s="15"/>
      <c r="Y93" s="15"/>
    </row>
    <row r="94" ht="15.75" hidden="1" customHeight="1">
      <c r="A94" s="102">
        <v>93.0</v>
      </c>
      <c r="B94" s="102" t="s">
        <v>433</v>
      </c>
      <c r="C94" s="102" t="s">
        <v>164</v>
      </c>
      <c r="D94" s="32" t="s">
        <v>53</v>
      </c>
      <c r="E94" s="103" t="s">
        <v>434</v>
      </c>
      <c r="F94" s="75" t="s">
        <v>434</v>
      </c>
      <c r="G94" s="75" t="s">
        <v>108</v>
      </c>
      <c r="H94" s="114">
        <v>46122.0</v>
      </c>
      <c r="I94" s="115">
        <v>45743.0</v>
      </c>
      <c r="J94" s="111" t="s">
        <v>167</v>
      </c>
      <c r="K94" s="112" t="s">
        <v>168</v>
      </c>
      <c r="L94" s="112" t="s">
        <v>91</v>
      </c>
      <c r="M94" s="112" t="s">
        <v>62</v>
      </c>
      <c r="N94" s="112">
        <v>4.0</v>
      </c>
      <c r="O94" s="82" t="s">
        <v>97</v>
      </c>
      <c r="P94" s="82" t="s">
        <v>33</v>
      </c>
      <c r="Q94" s="47" t="s">
        <v>91</v>
      </c>
      <c r="R94" s="15"/>
      <c r="S94" s="15"/>
      <c r="T94" s="15"/>
      <c r="U94" s="15"/>
      <c r="V94" s="15"/>
      <c r="W94" s="15"/>
      <c r="X94" s="15"/>
      <c r="Y94" s="15"/>
    </row>
    <row r="95" ht="15.75" hidden="1" customHeight="1">
      <c r="A95" s="102">
        <v>94.0</v>
      </c>
      <c r="B95" s="102" t="s">
        <v>435</v>
      </c>
      <c r="C95" s="102" t="s">
        <v>164</v>
      </c>
      <c r="D95" s="32" t="s">
        <v>53</v>
      </c>
      <c r="E95" s="103" t="s">
        <v>436</v>
      </c>
      <c r="F95" s="119" t="s">
        <v>437</v>
      </c>
      <c r="G95" s="75" t="s">
        <v>66</v>
      </c>
      <c r="H95" s="114">
        <v>46123.0</v>
      </c>
      <c r="I95" s="115">
        <v>45744.0</v>
      </c>
      <c r="J95" s="111" t="s">
        <v>167</v>
      </c>
      <c r="K95" s="112" t="s">
        <v>168</v>
      </c>
      <c r="L95" s="112" t="s">
        <v>91</v>
      </c>
      <c r="M95" s="112" t="s">
        <v>438</v>
      </c>
      <c r="N95" s="112">
        <v>3.0</v>
      </c>
      <c r="O95" s="82" t="s">
        <v>97</v>
      </c>
      <c r="P95" s="82" t="s">
        <v>33</v>
      </c>
      <c r="Q95" s="47" t="s">
        <v>91</v>
      </c>
      <c r="R95" s="15"/>
      <c r="S95" s="15"/>
      <c r="T95" s="15"/>
      <c r="U95" s="15"/>
      <c r="V95" s="15"/>
      <c r="W95" s="15"/>
      <c r="X95" s="15"/>
      <c r="Y95" s="15"/>
    </row>
    <row r="96" ht="15.75" hidden="1" customHeight="1">
      <c r="A96" s="102">
        <v>95.0</v>
      </c>
      <c r="B96" s="102" t="s">
        <v>439</v>
      </c>
      <c r="C96" s="102" t="s">
        <v>164</v>
      </c>
      <c r="D96" s="32" t="s">
        <v>53</v>
      </c>
      <c r="E96" s="103" t="s">
        <v>440</v>
      </c>
      <c r="F96" s="119" t="s">
        <v>441</v>
      </c>
      <c r="G96" s="75" t="s">
        <v>66</v>
      </c>
      <c r="H96" s="114">
        <v>46124.0</v>
      </c>
      <c r="I96" s="115">
        <v>45745.0</v>
      </c>
      <c r="J96" s="111" t="s">
        <v>167</v>
      </c>
      <c r="K96" s="112" t="s">
        <v>168</v>
      </c>
      <c r="L96" s="112" t="s">
        <v>91</v>
      </c>
      <c r="M96" s="112" t="s">
        <v>438</v>
      </c>
      <c r="N96" s="112">
        <v>3.0</v>
      </c>
      <c r="O96" s="82" t="s">
        <v>97</v>
      </c>
      <c r="P96" s="82" t="s">
        <v>33</v>
      </c>
      <c r="Q96" s="47" t="s">
        <v>91</v>
      </c>
      <c r="R96" s="15"/>
      <c r="S96" s="15"/>
      <c r="T96" s="15"/>
      <c r="U96" s="15"/>
      <c r="V96" s="15"/>
      <c r="W96" s="15"/>
      <c r="X96" s="15"/>
      <c r="Y96" s="15"/>
    </row>
    <row r="97" ht="15.75" hidden="1" customHeight="1">
      <c r="A97" s="102">
        <v>96.0</v>
      </c>
      <c r="B97" s="102" t="s">
        <v>442</v>
      </c>
      <c r="C97" s="102" t="s">
        <v>164</v>
      </c>
      <c r="D97" s="32" t="s">
        <v>53</v>
      </c>
      <c r="E97" s="103" t="s">
        <v>443</v>
      </c>
      <c r="F97" s="119" t="s">
        <v>444</v>
      </c>
      <c r="G97" s="75" t="s">
        <v>66</v>
      </c>
      <c r="H97" s="114">
        <v>46125.0</v>
      </c>
      <c r="I97" s="115">
        <v>45746.0</v>
      </c>
      <c r="J97" s="111" t="s">
        <v>167</v>
      </c>
      <c r="K97" s="112" t="s">
        <v>168</v>
      </c>
      <c r="L97" s="112" t="s">
        <v>91</v>
      </c>
      <c r="M97" s="112" t="s">
        <v>420</v>
      </c>
      <c r="N97" s="112">
        <v>2.0</v>
      </c>
      <c r="O97" s="82" t="s">
        <v>97</v>
      </c>
      <c r="P97" s="82" t="s">
        <v>33</v>
      </c>
      <c r="Q97" s="47" t="s">
        <v>91</v>
      </c>
      <c r="R97" s="15"/>
      <c r="S97" s="15"/>
      <c r="T97" s="15"/>
      <c r="U97" s="15"/>
      <c r="V97" s="15"/>
      <c r="W97" s="15"/>
      <c r="X97" s="15"/>
      <c r="Y97" s="15"/>
    </row>
    <row r="98" ht="15.75" customHeight="1">
      <c r="A98" s="102">
        <v>97.0</v>
      </c>
      <c r="B98" s="102" t="s">
        <v>445</v>
      </c>
      <c r="C98" s="102" t="s">
        <v>51</v>
      </c>
      <c r="D98" s="32" t="s">
        <v>53</v>
      </c>
      <c r="E98" s="103" t="s">
        <v>446</v>
      </c>
      <c r="F98" s="119" t="s">
        <v>447</v>
      </c>
      <c r="G98" s="75" t="s">
        <v>66</v>
      </c>
      <c r="H98" s="110">
        <v>46111.0</v>
      </c>
      <c r="I98" s="116">
        <v>46110.0</v>
      </c>
      <c r="J98" s="111" t="s">
        <v>448</v>
      </c>
      <c r="K98" s="112" t="s">
        <v>109</v>
      </c>
      <c r="L98" s="112" t="s">
        <v>91</v>
      </c>
      <c r="M98" s="112" t="s">
        <v>58</v>
      </c>
      <c r="N98" s="112">
        <v>1.0</v>
      </c>
      <c r="O98" s="82" t="s">
        <v>97</v>
      </c>
      <c r="P98" s="82" t="s">
        <v>98</v>
      </c>
      <c r="Q98" s="47" t="s">
        <v>91</v>
      </c>
      <c r="R98" s="15"/>
      <c r="S98" s="15"/>
      <c r="T98" s="15"/>
      <c r="U98" s="15"/>
      <c r="V98" s="15"/>
      <c r="W98" s="15"/>
      <c r="X98" s="15"/>
      <c r="Y98" s="15"/>
    </row>
    <row r="99" ht="15.75" customHeight="1">
      <c r="A99" s="102">
        <v>98.0</v>
      </c>
      <c r="B99" s="102" t="s">
        <v>449</v>
      </c>
      <c r="C99" s="102" t="s">
        <v>51</v>
      </c>
      <c r="D99" s="32" t="s">
        <v>53</v>
      </c>
      <c r="E99" s="103" t="s">
        <v>450</v>
      </c>
      <c r="F99" s="119" t="s">
        <v>451</v>
      </c>
      <c r="G99" s="75" t="s">
        <v>66</v>
      </c>
      <c r="H99" s="110">
        <v>46111.0</v>
      </c>
      <c r="I99" s="116">
        <v>46110.0</v>
      </c>
      <c r="J99" s="111" t="s">
        <v>448</v>
      </c>
      <c r="K99" s="112" t="s">
        <v>89</v>
      </c>
      <c r="L99" s="112" t="s">
        <v>91</v>
      </c>
      <c r="M99" s="112" t="s">
        <v>48</v>
      </c>
      <c r="N99" s="112">
        <v>2.0</v>
      </c>
      <c r="O99" s="82" t="s">
        <v>97</v>
      </c>
      <c r="P99" s="82" t="s">
        <v>98</v>
      </c>
      <c r="Q99" s="47" t="s">
        <v>91</v>
      </c>
      <c r="R99" s="15"/>
      <c r="S99" s="15"/>
      <c r="T99" s="15"/>
      <c r="U99" s="15"/>
      <c r="V99" s="15"/>
      <c r="W99" s="15"/>
      <c r="X99" s="15"/>
      <c r="Y99" s="15"/>
    </row>
    <row r="100" ht="15.75" customHeight="1">
      <c r="A100" s="102">
        <v>99.0</v>
      </c>
      <c r="B100" s="102" t="s">
        <v>452</v>
      </c>
      <c r="C100" s="102" t="s">
        <v>51</v>
      </c>
      <c r="D100" s="32" t="s">
        <v>53</v>
      </c>
      <c r="E100" s="103" t="s">
        <v>453</v>
      </c>
      <c r="F100" s="119" t="s">
        <v>454</v>
      </c>
      <c r="G100" s="75" t="s">
        <v>108</v>
      </c>
      <c r="H100" s="110">
        <v>46111.0</v>
      </c>
      <c r="I100" s="116">
        <v>46110.0</v>
      </c>
      <c r="J100" s="111" t="s">
        <v>448</v>
      </c>
      <c r="K100" s="112" t="s">
        <v>89</v>
      </c>
      <c r="L100" s="112" t="s">
        <v>91</v>
      </c>
      <c r="M100" s="112" t="s">
        <v>48</v>
      </c>
      <c r="N100" s="112">
        <v>2.0</v>
      </c>
      <c r="O100" s="82" t="s">
        <v>97</v>
      </c>
      <c r="P100" s="82" t="s">
        <v>98</v>
      </c>
      <c r="Q100" s="47" t="s">
        <v>91</v>
      </c>
      <c r="R100" s="15"/>
      <c r="S100" s="15"/>
      <c r="T100" s="15"/>
      <c r="U100" s="15"/>
      <c r="V100" s="15"/>
      <c r="W100" s="15"/>
      <c r="X100" s="15"/>
      <c r="Y100" s="15"/>
    </row>
    <row r="101" ht="15.75" customHeight="1">
      <c r="A101" s="102">
        <v>100.0</v>
      </c>
      <c r="B101" s="102" t="s">
        <v>455</v>
      </c>
      <c r="C101" s="102" t="s">
        <v>51</v>
      </c>
      <c r="D101" s="32" t="s">
        <v>53</v>
      </c>
      <c r="E101" s="103" t="s">
        <v>456</v>
      </c>
      <c r="F101" s="119" t="s">
        <v>457</v>
      </c>
      <c r="G101" s="75" t="s">
        <v>66</v>
      </c>
      <c r="H101" s="110">
        <v>46111.0</v>
      </c>
      <c r="I101" s="116">
        <v>46110.0</v>
      </c>
      <c r="J101" s="111" t="s">
        <v>458</v>
      </c>
      <c r="K101" s="112" t="s">
        <v>89</v>
      </c>
      <c r="L101" s="112" t="s">
        <v>91</v>
      </c>
      <c r="M101" s="112" t="s">
        <v>67</v>
      </c>
      <c r="N101" s="112">
        <v>3.0</v>
      </c>
      <c r="O101" s="82" t="s">
        <v>97</v>
      </c>
      <c r="P101" s="82" t="s">
        <v>98</v>
      </c>
      <c r="Q101" s="47" t="s">
        <v>91</v>
      </c>
      <c r="R101" s="15"/>
      <c r="S101" s="15"/>
      <c r="T101" s="15"/>
      <c r="U101" s="15"/>
      <c r="V101" s="15"/>
      <c r="W101" s="15"/>
      <c r="X101" s="15"/>
      <c r="Y101" s="15"/>
    </row>
    <row r="102" ht="15.75" customHeight="1">
      <c r="A102" s="102">
        <v>101.0</v>
      </c>
      <c r="B102" s="102" t="s">
        <v>459</v>
      </c>
      <c r="C102" s="102" t="s">
        <v>51</v>
      </c>
      <c r="D102" s="32" t="s">
        <v>53</v>
      </c>
      <c r="E102" s="103" t="s">
        <v>460</v>
      </c>
      <c r="F102" s="119" t="s">
        <v>461</v>
      </c>
      <c r="G102" s="75" t="s">
        <v>66</v>
      </c>
      <c r="H102" s="110">
        <v>46111.0</v>
      </c>
      <c r="I102" s="116">
        <v>46110.0</v>
      </c>
      <c r="J102" s="111" t="s">
        <v>462</v>
      </c>
      <c r="K102" s="112" t="s">
        <v>168</v>
      </c>
      <c r="L102" s="112" t="s">
        <v>91</v>
      </c>
      <c r="M102" s="112" t="s">
        <v>62</v>
      </c>
      <c r="N102" s="112">
        <v>4.0</v>
      </c>
      <c r="O102" s="82" t="s">
        <v>97</v>
      </c>
      <c r="P102" s="82" t="s">
        <v>98</v>
      </c>
      <c r="Q102" s="47" t="s">
        <v>91</v>
      </c>
      <c r="R102" s="15"/>
      <c r="S102" s="15"/>
      <c r="T102" s="15"/>
      <c r="U102" s="15"/>
      <c r="V102" s="15"/>
      <c r="W102" s="15"/>
      <c r="X102" s="15"/>
      <c r="Y102" s="15"/>
    </row>
    <row r="103" ht="15.75" customHeight="1">
      <c r="A103" s="102">
        <v>102.0</v>
      </c>
      <c r="B103" s="102" t="s">
        <v>463</v>
      </c>
      <c r="C103" s="102" t="s">
        <v>51</v>
      </c>
      <c r="D103" s="32" t="s">
        <v>53</v>
      </c>
      <c r="E103" s="103" t="s">
        <v>464</v>
      </c>
      <c r="F103" s="119" t="s">
        <v>465</v>
      </c>
      <c r="G103" s="75" t="s">
        <v>66</v>
      </c>
      <c r="H103" s="110">
        <v>46111.0</v>
      </c>
      <c r="I103" s="116">
        <v>46110.0</v>
      </c>
      <c r="J103" s="111" t="s">
        <v>462</v>
      </c>
      <c r="K103" s="112" t="s">
        <v>168</v>
      </c>
      <c r="L103" s="112" t="s">
        <v>91</v>
      </c>
      <c r="M103" s="112" t="s">
        <v>67</v>
      </c>
      <c r="N103" s="112">
        <v>3.0</v>
      </c>
      <c r="O103" s="82" t="s">
        <v>97</v>
      </c>
      <c r="P103" s="82" t="s">
        <v>98</v>
      </c>
      <c r="Q103" s="47" t="s">
        <v>91</v>
      </c>
      <c r="R103" s="15"/>
      <c r="S103" s="15"/>
      <c r="T103" s="15"/>
      <c r="U103" s="15"/>
      <c r="V103" s="15"/>
      <c r="W103" s="15"/>
      <c r="X103" s="15"/>
      <c r="Y103" s="15"/>
    </row>
    <row r="104" ht="15.75" customHeight="1">
      <c r="A104" s="102">
        <v>103.0</v>
      </c>
      <c r="B104" s="102" t="s">
        <v>466</v>
      </c>
      <c r="C104" s="102" t="s">
        <v>51</v>
      </c>
      <c r="D104" s="32" t="s">
        <v>53</v>
      </c>
      <c r="E104" s="103" t="s">
        <v>467</v>
      </c>
      <c r="F104" s="119" t="s">
        <v>468</v>
      </c>
      <c r="G104" s="75" t="s">
        <v>66</v>
      </c>
      <c r="H104" s="110">
        <v>46111.0</v>
      </c>
      <c r="I104" s="116">
        <v>46110.0</v>
      </c>
      <c r="J104" s="111" t="s">
        <v>462</v>
      </c>
      <c r="K104" s="112" t="s">
        <v>168</v>
      </c>
      <c r="L104" s="112" t="s">
        <v>91</v>
      </c>
      <c r="M104" s="112" t="s">
        <v>62</v>
      </c>
      <c r="N104" s="112">
        <v>4.0</v>
      </c>
      <c r="O104" s="82" t="s">
        <v>97</v>
      </c>
      <c r="P104" s="82" t="s">
        <v>98</v>
      </c>
      <c r="Q104" s="47" t="s">
        <v>91</v>
      </c>
      <c r="R104" s="15"/>
      <c r="S104" s="15"/>
      <c r="T104" s="15"/>
      <c r="U104" s="15"/>
      <c r="V104" s="15"/>
      <c r="W104" s="15"/>
      <c r="X104" s="15"/>
      <c r="Y104" s="15"/>
    </row>
    <row r="105" ht="15.75" customHeight="1">
      <c r="A105" s="102">
        <v>104.0</v>
      </c>
      <c r="B105" s="102" t="s">
        <v>469</v>
      </c>
      <c r="C105" s="102" t="s">
        <v>51</v>
      </c>
      <c r="D105" s="32" t="s">
        <v>53</v>
      </c>
      <c r="E105" s="103" t="s">
        <v>470</v>
      </c>
      <c r="F105" s="119" t="s">
        <v>471</v>
      </c>
      <c r="G105" s="75" t="s">
        <v>66</v>
      </c>
      <c r="H105" s="110">
        <v>46111.0</v>
      </c>
      <c r="I105" s="116">
        <v>46110.0</v>
      </c>
      <c r="J105" s="111" t="s">
        <v>462</v>
      </c>
      <c r="K105" s="112" t="s">
        <v>109</v>
      </c>
      <c r="L105" s="112" t="s">
        <v>91</v>
      </c>
      <c r="M105" s="112" t="s">
        <v>48</v>
      </c>
      <c r="N105" s="112">
        <v>2.0</v>
      </c>
      <c r="O105" s="82" t="s">
        <v>103</v>
      </c>
      <c r="P105" s="82" t="s">
        <v>98</v>
      </c>
      <c r="Q105" s="47" t="s">
        <v>91</v>
      </c>
      <c r="R105" s="15"/>
      <c r="S105" s="15"/>
      <c r="T105" s="15"/>
      <c r="U105" s="15"/>
      <c r="V105" s="15"/>
      <c r="W105" s="15"/>
      <c r="X105" s="15"/>
      <c r="Y105" s="15"/>
    </row>
    <row r="106" ht="15.75" hidden="1" customHeight="1">
      <c r="A106" s="102">
        <v>105.0</v>
      </c>
      <c r="B106" s="102" t="s">
        <v>472</v>
      </c>
      <c r="C106" s="102" t="s">
        <v>155</v>
      </c>
      <c r="D106" s="32" t="s">
        <v>53</v>
      </c>
      <c r="E106" s="103" t="s">
        <v>473</v>
      </c>
      <c r="F106" s="119" t="s">
        <v>474</v>
      </c>
      <c r="G106" s="75" t="s">
        <v>66</v>
      </c>
      <c r="H106" s="114">
        <v>46110.0</v>
      </c>
      <c r="I106" s="115">
        <v>46110.0</v>
      </c>
      <c r="J106" s="113" t="s">
        <v>475</v>
      </c>
      <c r="K106" s="112" t="s">
        <v>107</v>
      </c>
      <c r="L106" s="112" t="s">
        <v>91</v>
      </c>
      <c r="M106" s="112" t="s">
        <v>62</v>
      </c>
      <c r="N106" s="112">
        <v>4.0</v>
      </c>
      <c r="O106" s="82" t="s">
        <v>97</v>
      </c>
      <c r="P106" s="120" t="s">
        <v>49</v>
      </c>
      <c r="Q106" s="47" t="s">
        <v>91</v>
      </c>
      <c r="R106" s="15"/>
      <c r="S106" s="15"/>
      <c r="T106" s="15"/>
      <c r="U106" s="15"/>
      <c r="V106" s="15"/>
      <c r="W106" s="15"/>
      <c r="X106" s="15"/>
      <c r="Y106" s="15"/>
    </row>
    <row r="107" ht="15.75" hidden="1" customHeight="1">
      <c r="A107" s="102">
        <v>106.0</v>
      </c>
      <c r="B107" s="102" t="s">
        <v>476</v>
      </c>
      <c r="C107" s="102" t="s">
        <v>477</v>
      </c>
      <c r="D107" s="32" t="s">
        <v>53</v>
      </c>
      <c r="E107" s="121" t="s">
        <v>478</v>
      </c>
      <c r="F107" s="119" t="s">
        <v>479</v>
      </c>
      <c r="G107" s="75" t="s">
        <v>66</v>
      </c>
      <c r="H107" s="114">
        <v>46089.0</v>
      </c>
      <c r="I107" s="115">
        <v>46089.0</v>
      </c>
      <c r="J107" s="111" t="s">
        <v>480</v>
      </c>
      <c r="K107" s="59" t="s">
        <v>101</v>
      </c>
      <c r="L107" s="112" t="s">
        <v>91</v>
      </c>
      <c r="M107" s="112" t="s">
        <v>220</v>
      </c>
      <c r="N107" s="112">
        <v>0.0</v>
      </c>
      <c r="O107" s="82" t="s">
        <v>97</v>
      </c>
      <c r="P107" s="120" t="s">
        <v>49</v>
      </c>
      <c r="Q107" s="47" t="s">
        <v>91</v>
      </c>
      <c r="R107" s="15"/>
      <c r="S107" s="15"/>
      <c r="T107" s="15"/>
      <c r="U107" s="15"/>
      <c r="V107" s="15"/>
      <c r="W107" s="15"/>
      <c r="X107" s="15"/>
      <c r="Y107" s="15"/>
    </row>
    <row r="108" ht="15.75" hidden="1" customHeight="1">
      <c r="A108" s="102">
        <v>107.0</v>
      </c>
      <c r="B108" s="102" t="s">
        <v>481</v>
      </c>
      <c r="C108" s="102" t="s">
        <v>477</v>
      </c>
      <c r="D108" s="32" t="s">
        <v>53</v>
      </c>
      <c r="E108" s="103" t="s">
        <v>482</v>
      </c>
      <c r="F108" s="119" t="s">
        <v>483</v>
      </c>
      <c r="G108" s="75" t="s">
        <v>66</v>
      </c>
      <c r="H108" s="114">
        <v>46089.0</v>
      </c>
      <c r="I108" s="115">
        <v>46089.0</v>
      </c>
      <c r="J108" s="111" t="s">
        <v>480</v>
      </c>
      <c r="K108" s="112" t="s">
        <v>484</v>
      </c>
      <c r="L108" s="112" t="s">
        <v>91</v>
      </c>
      <c r="M108" s="112" t="s">
        <v>48</v>
      </c>
      <c r="N108" s="112">
        <v>2.0</v>
      </c>
      <c r="O108" s="82" t="s">
        <v>97</v>
      </c>
      <c r="P108" s="120" t="s">
        <v>49</v>
      </c>
      <c r="Q108" s="47" t="s">
        <v>91</v>
      </c>
      <c r="R108" s="15"/>
      <c r="S108" s="15"/>
      <c r="T108" s="15"/>
      <c r="U108" s="15"/>
      <c r="V108" s="15"/>
      <c r="W108" s="15"/>
      <c r="X108" s="15"/>
      <c r="Y108" s="15"/>
    </row>
    <row r="109" ht="15.75" hidden="1" customHeight="1">
      <c r="A109" s="102">
        <v>108.0</v>
      </c>
      <c r="B109" s="102" t="s">
        <v>485</v>
      </c>
      <c r="C109" s="102" t="s">
        <v>477</v>
      </c>
      <c r="D109" s="32" t="s">
        <v>53</v>
      </c>
      <c r="E109" s="103" t="s">
        <v>486</v>
      </c>
      <c r="F109" s="119" t="s">
        <v>487</v>
      </c>
      <c r="G109" s="75" t="s">
        <v>66</v>
      </c>
      <c r="H109" s="114">
        <v>46081.0</v>
      </c>
      <c r="I109" s="115">
        <v>46081.0</v>
      </c>
      <c r="J109" s="111" t="s">
        <v>480</v>
      </c>
      <c r="K109" s="112" t="s">
        <v>107</v>
      </c>
      <c r="L109" s="112" t="s">
        <v>91</v>
      </c>
      <c r="M109" s="112" t="s">
        <v>48</v>
      </c>
      <c r="N109" s="112">
        <v>2.0</v>
      </c>
      <c r="O109" s="82" t="s">
        <v>97</v>
      </c>
      <c r="P109" s="120" t="s">
        <v>49</v>
      </c>
      <c r="Q109" s="47" t="s">
        <v>91</v>
      </c>
      <c r="R109" s="15"/>
      <c r="S109" s="15"/>
      <c r="T109" s="15"/>
      <c r="U109" s="15"/>
      <c r="V109" s="15"/>
      <c r="W109" s="15"/>
      <c r="X109" s="15"/>
      <c r="Y109" s="15"/>
    </row>
    <row r="110" ht="15.75" hidden="1" customHeight="1">
      <c r="A110" s="102">
        <v>109.0</v>
      </c>
      <c r="B110" s="102" t="s">
        <v>488</v>
      </c>
      <c r="C110" s="102" t="s">
        <v>477</v>
      </c>
      <c r="D110" s="32" t="s">
        <v>53</v>
      </c>
      <c r="E110" s="121" t="s">
        <v>489</v>
      </c>
      <c r="F110" s="119" t="s">
        <v>490</v>
      </c>
      <c r="G110" s="75" t="s">
        <v>66</v>
      </c>
      <c r="H110" s="114">
        <v>46081.0</v>
      </c>
      <c r="I110" s="115">
        <v>46081.0</v>
      </c>
      <c r="J110" s="113" t="s">
        <v>491</v>
      </c>
      <c r="K110" s="112" t="s">
        <v>107</v>
      </c>
      <c r="L110" s="112" t="s">
        <v>91</v>
      </c>
      <c r="M110" s="112" t="s">
        <v>62</v>
      </c>
      <c r="N110" s="112">
        <v>4.0</v>
      </c>
      <c r="O110" s="82" t="s">
        <v>97</v>
      </c>
      <c r="P110" s="120" t="s">
        <v>49</v>
      </c>
      <c r="Q110" s="47" t="s">
        <v>91</v>
      </c>
      <c r="R110" s="15"/>
      <c r="S110" s="15"/>
      <c r="T110" s="15"/>
      <c r="U110" s="15"/>
      <c r="V110" s="15"/>
      <c r="W110" s="15"/>
      <c r="X110" s="15"/>
      <c r="Y110" s="15"/>
    </row>
    <row r="111" ht="15.75" hidden="1" customHeight="1">
      <c r="A111" s="102">
        <v>110.0</v>
      </c>
      <c r="B111" s="102" t="s">
        <v>492</v>
      </c>
      <c r="C111" s="102" t="s">
        <v>477</v>
      </c>
      <c r="D111" s="32" t="s">
        <v>53</v>
      </c>
      <c r="E111" s="103" t="s">
        <v>493</v>
      </c>
      <c r="F111" s="119" t="s">
        <v>494</v>
      </c>
      <c r="G111" s="75" t="s">
        <v>66</v>
      </c>
      <c r="H111" s="114">
        <v>45925.0</v>
      </c>
      <c r="I111" s="115">
        <v>45925.0</v>
      </c>
      <c r="J111" s="113" t="s">
        <v>495</v>
      </c>
      <c r="K111" s="112" t="s">
        <v>109</v>
      </c>
      <c r="L111" s="112" t="s">
        <v>91</v>
      </c>
      <c r="M111" s="112" t="s">
        <v>58</v>
      </c>
      <c r="N111" s="112">
        <v>1.0</v>
      </c>
      <c r="O111" s="82" t="s">
        <v>97</v>
      </c>
      <c r="P111" s="120" t="s">
        <v>49</v>
      </c>
      <c r="Q111" s="47" t="s">
        <v>91</v>
      </c>
      <c r="R111" s="15"/>
      <c r="S111" s="15"/>
      <c r="T111" s="15"/>
      <c r="U111" s="15"/>
      <c r="V111" s="15"/>
      <c r="W111" s="15"/>
      <c r="X111" s="15"/>
      <c r="Y111" s="15"/>
    </row>
    <row r="112" ht="15.75" hidden="1" customHeight="1">
      <c r="A112" s="102">
        <v>111.0</v>
      </c>
      <c r="B112" s="102" t="s">
        <v>496</v>
      </c>
      <c r="C112" s="102" t="s">
        <v>155</v>
      </c>
      <c r="D112" s="32" t="s">
        <v>53</v>
      </c>
      <c r="E112" s="121" t="s">
        <v>497</v>
      </c>
      <c r="F112" s="119" t="s">
        <v>498</v>
      </c>
      <c r="G112" s="75" t="s">
        <v>66</v>
      </c>
      <c r="H112" s="114">
        <v>45849.0</v>
      </c>
      <c r="I112" s="115">
        <v>45849.0</v>
      </c>
      <c r="J112" s="113" t="s">
        <v>499</v>
      </c>
      <c r="K112" s="112" t="s">
        <v>107</v>
      </c>
      <c r="L112" s="112" t="s">
        <v>91</v>
      </c>
      <c r="M112" s="112" t="s">
        <v>58</v>
      </c>
      <c r="N112" s="112">
        <v>1.0</v>
      </c>
      <c r="O112" s="82" t="s">
        <v>97</v>
      </c>
      <c r="P112" s="120" t="s">
        <v>49</v>
      </c>
      <c r="Q112" s="47" t="s">
        <v>91</v>
      </c>
      <c r="R112" s="15"/>
      <c r="S112" s="15"/>
      <c r="T112" s="15"/>
      <c r="U112" s="15"/>
      <c r="V112" s="15"/>
      <c r="W112" s="15"/>
      <c r="X112" s="15"/>
      <c r="Y112" s="15"/>
    </row>
    <row r="113" ht="15.75" hidden="1" customHeight="1">
      <c r="A113" s="102">
        <v>112.0</v>
      </c>
      <c r="B113" s="102" t="s">
        <v>500</v>
      </c>
      <c r="C113" s="102" t="s">
        <v>164</v>
      </c>
      <c r="D113" s="32" t="s">
        <v>53</v>
      </c>
      <c r="E113" s="103" t="s">
        <v>501</v>
      </c>
      <c r="F113" s="119" t="s">
        <v>502</v>
      </c>
      <c r="G113" s="75" t="s">
        <v>66</v>
      </c>
      <c r="H113" s="114">
        <v>46112.0</v>
      </c>
      <c r="I113" s="115">
        <v>45796.0</v>
      </c>
      <c r="J113" s="111" t="s">
        <v>503</v>
      </c>
      <c r="K113" s="112" t="s">
        <v>168</v>
      </c>
      <c r="L113" s="112" t="s">
        <v>91</v>
      </c>
      <c r="M113" s="112" t="s">
        <v>95</v>
      </c>
      <c r="N113" s="112">
        <v>1.0</v>
      </c>
      <c r="O113" s="82" t="s">
        <v>97</v>
      </c>
      <c r="P113" s="82" t="s">
        <v>33</v>
      </c>
      <c r="Q113" s="47" t="s">
        <v>91</v>
      </c>
      <c r="R113" s="15"/>
      <c r="S113" s="15"/>
      <c r="T113" s="15"/>
      <c r="U113" s="15"/>
      <c r="V113" s="15"/>
      <c r="W113" s="15"/>
      <c r="X113" s="15"/>
      <c r="Y113" s="15"/>
    </row>
    <row r="114" ht="15.75" hidden="1" customHeight="1">
      <c r="A114" s="102">
        <v>113.0</v>
      </c>
      <c r="B114" s="102" t="s">
        <v>504</v>
      </c>
      <c r="C114" s="102" t="s">
        <v>164</v>
      </c>
      <c r="D114" s="32" t="s">
        <v>53</v>
      </c>
      <c r="E114" s="103" t="s">
        <v>505</v>
      </c>
      <c r="F114" s="119" t="s">
        <v>506</v>
      </c>
      <c r="G114" s="75" t="s">
        <v>66</v>
      </c>
      <c r="H114" s="114">
        <v>46112.0</v>
      </c>
      <c r="I114" s="115">
        <v>45796.0</v>
      </c>
      <c r="J114" s="113" t="s">
        <v>503</v>
      </c>
      <c r="K114" s="59" t="s">
        <v>101</v>
      </c>
      <c r="L114" s="112" t="s">
        <v>122</v>
      </c>
      <c r="M114" s="81" t="s">
        <v>220</v>
      </c>
      <c r="N114" s="112">
        <v>0.0</v>
      </c>
      <c r="O114" s="82" t="s">
        <v>97</v>
      </c>
      <c r="P114" s="82" t="s">
        <v>33</v>
      </c>
      <c r="Q114" s="47" t="s">
        <v>91</v>
      </c>
      <c r="R114" s="15"/>
      <c r="S114" s="15"/>
      <c r="T114" s="15"/>
      <c r="U114" s="15"/>
      <c r="V114" s="15"/>
      <c r="W114" s="15"/>
      <c r="X114" s="15"/>
      <c r="Y114" s="15"/>
    </row>
    <row r="115" ht="15.75" hidden="1" customHeight="1">
      <c r="A115" s="102">
        <v>114.0</v>
      </c>
      <c r="B115" s="102" t="s">
        <v>507</v>
      </c>
      <c r="C115" s="102" t="s">
        <v>164</v>
      </c>
      <c r="D115" s="32" t="s">
        <v>53</v>
      </c>
      <c r="E115" s="103" t="s">
        <v>508</v>
      </c>
      <c r="F115" s="119" t="s">
        <v>509</v>
      </c>
      <c r="G115" s="75" t="s">
        <v>66</v>
      </c>
      <c r="H115" s="114">
        <v>46112.0</v>
      </c>
      <c r="I115" s="115">
        <v>45796.0</v>
      </c>
      <c r="J115" s="111" t="s">
        <v>503</v>
      </c>
      <c r="K115" s="112" t="s">
        <v>168</v>
      </c>
      <c r="L115" s="112" t="s">
        <v>91</v>
      </c>
      <c r="M115" s="112" t="s">
        <v>510</v>
      </c>
      <c r="N115" s="112">
        <v>2.0</v>
      </c>
      <c r="O115" s="82" t="s">
        <v>103</v>
      </c>
      <c r="P115" s="82" t="s">
        <v>33</v>
      </c>
      <c r="Q115" s="47" t="s">
        <v>91</v>
      </c>
      <c r="R115" s="15"/>
      <c r="S115" s="15"/>
      <c r="T115" s="15"/>
      <c r="U115" s="15"/>
      <c r="V115" s="15"/>
      <c r="W115" s="15"/>
      <c r="X115" s="15"/>
      <c r="Y115" s="15"/>
    </row>
    <row r="116" ht="15.75" hidden="1" customHeight="1">
      <c r="A116" s="102">
        <v>115.0</v>
      </c>
      <c r="B116" s="102" t="s">
        <v>511</v>
      </c>
      <c r="C116" s="102" t="s">
        <v>164</v>
      </c>
      <c r="D116" s="32" t="s">
        <v>53</v>
      </c>
      <c r="E116" s="103" t="s">
        <v>512</v>
      </c>
      <c r="F116" s="119" t="s">
        <v>513</v>
      </c>
      <c r="G116" s="75" t="s">
        <v>66</v>
      </c>
      <c r="H116" s="114">
        <v>46112.0</v>
      </c>
      <c r="I116" s="115">
        <v>45796.0</v>
      </c>
      <c r="J116" s="111" t="s">
        <v>503</v>
      </c>
      <c r="K116" s="112" t="s">
        <v>168</v>
      </c>
      <c r="L116" s="122" t="s">
        <v>91</v>
      </c>
      <c r="M116" s="122" t="s">
        <v>58</v>
      </c>
      <c r="N116" s="112">
        <v>1.0</v>
      </c>
      <c r="O116" s="123" t="s">
        <v>97</v>
      </c>
      <c r="P116" s="82" t="s">
        <v>33</v>
      </c>
      <c r="Q116" s="47" t="s">
        <v>91</v>
      </c>
      <c r="R116" s="15"/>
      <c r="S116" s="15"/>
      <c r="T116" s="15"/>
      <c r="U116" s="15"/>
      <c r="V116" s="15"/>
      <c r="W116" s="15"/>
      <c r="X116" s="15"/>
      <c r="Y116" s="15"/>
    </row>
    <row r="117" ht="15.75" hidden="1" customHeight="1">
      <c r="A117" s="102">
        <v>116.0</v>
      </c>
      <c r="B117" s="102" t="s">
        <v>514</v>
      </c>
      <c r="C117" s="102" t="s">
        <v>164</v>
      </c>
      <c r="D117" s="32" t="s">
        <v>53</v>
      </c>
      <c r="E117" s="103" t="s">
        <v>515</v>
      </c>
      <c r="F117" s="119" t="s">
        <v>516</v>
      </c>
      <c r="G117" s="75" t="s">
        <v>66</v>
      </c>
      <c r="H117" s="114">
        <v>46112.0</v>
      </c>
      <c r="I117" s="115">
        <v>45796.0</v>
      </c>
      <c r="J117" s="111" t="s">
        <v>503</v>
      </c>
      <c r="K117" s="112" t="s">
        <v>168</v>
      </c>
      <c r="L117" s="112" t="s">
        <v>91</v>
      </c>
      <c r="M117" s="112" t="s">
        <v>510</v>
      </c>
      <c r="N117" s="112">
        <v>2.0</v>
      </c>
      <c r="O117" s="82" t="s">
        <v>97</v>
      </c>
      <c r="P117" s="82" t="s">
        <v>33</v>
      </c>
      <c r="Q117" s="47" t="s">
        <v>91</v>
      </c>
      <c r="R117" s="15"/>
      <c r="S117" s="15"/>
      <c r="T117" s="15"/>
      <c r="U117" s="15"/>
      <c r="V117" s="15"/>
      <c r="W117" s="15"/>
      <c r="X117" s="15"/>
      <c r="Y117" s="15"/>
    </row>
    <row r="118" ht="15.75" hidden="1" customHeight="1">
      <c r="A118" s="102">
        <v>117.0</v>
      </c>
      <c r="B118" s="102" t="s">
        <v>517</v>
      </c>
      <c r="C118" s="102" t="s">
        <v>164</v>
      </c>
      <c r="D118" s="32" t="s">
        <v>53</v>
      </c>
      <c r="E118" s="103" t="s">
        <v>518</v>
      </c>
      <c r="F118" s="119" t="s">
        <v>519</v>
      </c>
      <c r="G118" s="75" t="s">
        <v>66</v>
      </c>
      <c r="H118" s="114">
        <v>46112.0</v>
      </c>
      <c r="I118" s="115">
        <v>45796.0</v>
      </c>
      <c r="J118" s="111" t="s">
        <v>503</v>
      </c>
      <c r="K118" s="112" t="s">
        <v>168</v>
      </c>
      <c r="L118" s="112" t="s">
        <v>91</v>
      </c>
      <c r="M118" s="112" t="s">
        <v>438</v>
      </c>
      <c r="N118" s="112">
        <v>3.0</v>
      </c>
      <c r="O118" s="82" t="s">
        <v>97</v>
      </c>
      <c r="P118" s="82" t="s">
        <v>33</v>
      </c>
      <c r="Q118" s="47" t="s">
        <v>91</v>
      </c>
      <c r="R118" s="15"/>
      <c r="S118" s="15"/>
      <c r="T118" s="15"/>
      <c r="U118" s="15"/>
      <c r="V118" s="15"/>
      <c r="W118" s="15"/>
      <c r="X118" s="15"/>
      <c r="Y118" s="15"/>
    </row>
    <row r="119" ht="15.75" hidden="1" customHeight="1">
      <c r="A119" s="102">
        <v>118.0</v>
      </c>
      <c r="B119" s="102" t="s">
        <v>520</v>
      </c>
      <c r="C119" s="102" t="s">
        <v>164</v>
      </c>
      <c r="D119" s="32" t="s">
        <v>53</v>
      </c>
      <c r="E119" s="103" t="s">
        <v>521</v>
      </c>
      <c r="F119" s="119" t="s">
        <v>522</v>
      </c>
      <c r="G119" s="75" t="s">
        <v>66</v>
      </c>
      <c r="H119" s="114">
        <v>46112.0</v>
      </c>
      <c r="I119" s="115">
        <v>45796.0</v>
      </c>
      <c r="J119" s="111" t="s">
        <v>503</v>
      </c>
      <c r="K119" s="112" t="s">
        <v>168</v>
      </c>
      <c r="L119" s="112" t="s">
        <v>91</v>
      </c>
      <c r="M119" s="112" t="s">
        <v>510</v>
      </c>
      <c r="N119" s="112">
        <v>2.0</v>
      </c>
      <c r="O119" s="82" t="s">
        <v>103</v>
      </c>
      <c r="P119" s="82" t="s">
        <v>33</v>
      </c>
      <c r="Q119" s="47" t="s">
        <v>91</v>
      </c>
      <c r="R119" s="15"/>
      <c r="S119" s="15"/>
      <c r="T119" s="15"/>
      <c r="U119" s="15"/>
      <c r="V119" s="15"/>
      <c r="W119" s="15"/>
      <c r="X119" s="15"/>
      <c r="Y119" s="15"/>
    </row>
    <row r="120" ht="15.75" hidden="1" customHeight="1">
      <c r="A120" s="102">
        <v>119.0</v>
      </c>
      <c r="B120" s="102" t="s">
        <v>523</v>
      </c>
      <c r="C120" s="102" t="s">
        <v>164</v>
      </c>
      <c r="D120" s="32" t="s">
        <v>53</v>
      </c>
      <c r="E120" s="103" t="s">
        <v>524</v>
      </c>
      <c r="F120" s="119" t="s">
        <v>525</v>
      </c>
      <c r="G120" s="75" t="s">
        <v>66</v>
      </c>
      <c r="H120" s="114">
        <v>46112.0</v>
      </c>
      <c r="I120" s="115">
        <v>45796.0</v>
      </c>
      <c r="J120" s="111" t="s">
        <v>503</v>
      </c>
      <c r="K120" s="112" t="s">
        <v>168</v>
      </c>
      <c r="L120" s="112" t="s">
        <v>91</v>
      </c>
      <c r="M120" s="112" t="s">
        <v>510</v>
      </c>
      <c r="N120" s="112">
        <v>2.0</v>
      </c>
      <c r="O120" s="82" t="s">
        <v>103</v>
      </c>
      <c r="P120" s="82" t="s">
        <v>33</v>
      </c>
      <c r="Q120" s="47" t="s">
        <v>91</v>
      </c>
      <c r="R120" s="15"/>
      <c r="S120" s="15"/>
      <c r="T120" s="15"/>
      <c r="U120" s="15"/>
      <c r="V120" s="15"/>
      <c r="W120" s="15"/>
      <c r="X120" s="15"/>
      <c r="Y120" s="15"/>
    </row>
    <row r="121" ht="15.75" hidden="1" customHeight="1">
      <c r="A121" s="102">
        <v>120.0</v>
      </c>
      <c r="B121" s="102" t="s">
        <v>526</v>
      </c>
      <c r="C121" s="102" t="s">
        <v>164</v>
      </c>
      <c r="D121" s="32" t="s">
        <v>53</v>
      </c>
      <c r="E121" s="103" t="s">
        <v>527</v>
      </c>
      <c r="F121" s="119" t="s">
        <v>528</v>
      </c>
      <c r="G121" s="75" t="s">
        <v>66</v>
      </c>
      <c r="H121" s="114">
        <v>46112.0</v>
      </c>
      <c r="I121" s="115">
        <v>45796.0</v>
      </c>
      <c r="J121" s="111" t="s">
        <v>503</v>
      </c>
      <c r="K121" s="112" t="s">
        <v>168</v>
      </c>
      <c r="L121" s="112" t="s">
        <v>91</v>
      </c>
      <c r="M121" s="112" t="s">
        <v>510</v>
      </c>
      <c r="N121" s="112">
        <v>2.0</v>
      </c>
      <c r="O121" s="82" t="s">
        <v>103</v>
      </c>
      <c r="P121" s="82" t="s">
        <v>33</v>
      </c>
      <c r="Q121" s="47" t="s">
        <v>91</v>
      </c>
      <c r="R121" s="15"/>
      <c r="S121" s="15"/>
      <c r="T121" s="15"/>
      <c r="U121" s="15"/>
      <c r="V121" s="15"/>
      <c r="W121" s="15"/>
      <c r="X121" s="15"/>
      <c r="Y121" s="15"/>
    </row>
    <row r="122" ht="15.75" hidden="1" customHeight="1">
      <c r="A122" s="102">
        <v>121.0</v>
      </c>
      <c r="B122" s="102" t="s">
        <v>529</v>
      </c>
      <c r="C122" s="102" t="s">
        <v>164</v>
      </c>
      <c r="D122" s="32" t="s">
        <v>53</v>
      </c>
      <c r="E122" s="103" t="s">
        <v>530</v>
      </c>
      <c r="F122" s="119" t="s">
        <v>531</v>
      </c>
      <c r="G122" s="75" t="s">
        <v>66</v>
      </c>
      <c r="H122" s="114">
        <v>46112.0</v>
      </c>
      <c r="I122" s="115">
        <v>45795.0</v>
      </c>
      <c r="J122" s="111" t="s">
        <v>532</v>
      </c>
      <c r="K122" s="112" t="s">
        <v>89</v>
      </c>
      <c r="L122" s="112" t="s">
        <v>91</v>
      </c>
      <c r="M122" s="112" t="s">
        <v>58</v>
      </c>
      <c r="N122" s="112">
        <v>1.0</v>
      </c>
      <c r="O122" s="82" t="s">
        <v>103</v>
      </c>
      <c r="P122" s="82" t="s">
        <v>33</v>
      </c>
      <c r="Q122" s="47" t="s">
        <v>91</v>
      </c>
      <c r="R122" s="15"/>
      <c r="S122" s="15"/>
      <c r="T122" s="15"/>
      <c r="U122" s="15"/>
      <c r="V122" s="15"/>
      <c r="W122" s="15"/>
      <c r="X122" s="15"/>
      <c r="Y122" s="15"/>
    </row>
    <row r="123" ht="15.75" hidden="1" customHeight="1">
      <c r="A123" s="102">
        <v>122.0</v>
      </c>
      <c r="B123" s="102" t="s">
        <v>533</v>
      </c>
      <c r="C123" s="102" t="s">
        <v>164</v>
      </c>
      <c r="D123" s="32" t="s">
        <v>53</v>
      </c>
      <c r="E123" s="103" t="s">
        <v>534</v>
      </c>
      <c r="F123" s="119" t="s">
        <v>535</v>
      </c>
      <c r="G123" s="75" t="s">
        <v>66</v>
      </c>
      <c r="H123" s="114">
        <v>46112.0</v>
      </c>
      <c r="I123" s="115">
        <v>45795.0</v>
      </c>
      <c r="J123" s="113" t="s">
        <v>536</v>
      </c>
      <c r="K123" s="59" t="s">
        <v>101</v>
      </c>
      <c r="L123" s="112" t="s">
        <v>122</v>
      </c>
      <c r="M123" s="81" t="s">
        <v>220</v>
      </c>
      <c r="N123" s="112">
        <v>0.0</v>
      </c>
      <c r="O123" s="82" t="s">
        <v>184</v>
      </c>
      <c r="P123" s="82" t="s">
        <v>33</v>
      </c>
      <c r="Q123" s="47" t="s">
        <v>91</v>
      </c>
      <c r="R123" s="15"/>
      <c r="S123" s="15"/>
      <c r="T123" s="15"/>
      <c r="U123" s="15"/>
      <c r="V123" s="15"/>
      <c r="W123" s="15"/>
      <c r="X123" s="15"/>
      <c r="Y123" s="15"/>
    </row>
    <row r="124" ht="15.75" hidden="1" customHeight="1">
      <c r="A124" s="102">
        <v>123.0</v>
      </c>
      <c r="B124" s="102" t="s">
        <v>537</v>
      </c>
      <c r="C124" s="102" t="s">
        <v>164</v>
      </c>
      <c r="D124" s="32" t="s">
        <v>53</v>
      </c>
      <c r="E124" s="103" t="s">
        <v>538</v>
      </c>
      <c r="F124" s="119" t="s">
        <v>539</v>
      </c>
      <c r="G124" s="75" t="s">
        <v>66</v>
      </c>
      <c r="H124" s="114">
        <v>46112.0</v>
      </c>
      <c r="I124" s="115">
        <v>45795.0</v>
      </c>
      <c r="J124" s="113" t="s">
        <v>540</v>
      </c>
      <c r="K124" s="112" t="s">
        <v>168</v>
      </c>
      <c r="L124" s="112" t="s">
        <v>91</v>
      </c>
      <c r="M124" s="112" t="s">
        <v>67</v>
      </c>
      <c r="N124" s="112">
        <v>3.0</v>
      </c>
      <c r="O124" s="82" t="s">
        <v>103</v>
      </c>
      <c r="P124" s="82" t="s">
        <v>33</v>
      </c>
      <c r="Q124" s="47" t="s">
        <v>91</v>
      </c>
      <c r="R124" s="15"/>
      <c r="S124" s="15"/>
      <c r="T124" s="15"/>
      <c r="U124" s="15"/>
      <c r="V124" s="15"/>
      <c r="W124" s="15"/>
      <c r="X124" s="15"/>
      <c r="Y124" s="15"/>
    </row>
    <row r="125" ht="15.75" hidden="1" customHeight="1">
      <c r="A125" s="102">
        <v>124.0</v>
      </c>
      <c r="B125" s="102" t="s">
        <v>541</v>
      </c>
      <c r="C125" s="102" t="s">
        <v>164</v>
      </c>
      <c r="D125" s="32" t="s">
        <v>53</v>
      </c>
      <c r="E125" s="103" t="s">
        <v>542</v>
      </c>
      <c r="F125" s="119" t="s">
        <v>543</v>
      </c>
      <c r="G125" s="75" t="s">
        <v>66</v>
      </c>
      <c r="H125" s="114">
        <v>46112.0</v>
      </c>
      <c r="I125" s="115">
        <v>45795.0</v>
      </c>
      <c r="J125" s="113" t="s">
        <v>540</v>
      </c>
      <c r="K125" s="112" t="s">
        <v>168</v>
      </c>
      <c r="L125" s="112" t="s">
        <v>91</v>
      </c>
      <c r="M125" s="112" t="s">
        <v>510</v>
      </c>
      <c r="N125" s="112">
        <v>2.0</v>
      </c>
      <c r="O125" s="82" t="s">
        <v>103</v>
      </c>
      <c r="P125" s="82" t="s">
        <v>33</v>
      </c>
      <c r="Q125" s="47" t="s">
        <v>91</v>
      </c>
      <c r="R125" s="15"/>
      <c r="S125" s="15"/>
      <c r="T125" s="15"/>
      <c r="U125" s="15"/>
      <c r="V125" s="15"/>
      <c r="W125" s="15"/>
      <c r="X125" s="15"/>
      <c r="Y125" s="15"/>
    </row>
    <row r="126" ht="15.75" hidden="1" customHeight="1">
      <c r="A126" s="102">
        <v>125.0</v>
      </c>
      <c r="B126" s="102" t="s">
        <v>544</v>
      </c>
      <c r="C126" s="102" t="s">
        <v>164</v>
      </c>
      <c r="D126" s="32" t="s">
        <v>53</v>
      </c>
      <c r="E126" s="103" t="s">
        <v>545</v>
      </c>
      <c r="F126" s="119" t="s">
        <v>546</v>
      </c>
      <c r="G126" s="75" t="s">
        <v>66</v>
      </c>
      <c r="H126" s="114">
        <v>46112.0</v>
      </c>
      <c r="I126" s="115">
        <v>45795.0</v>
      </c>
      <c r="J126" s="113" t="s">
        <v>540</v>
      </c>
      <c r="K126" s="112" t="s">
        <v>168</v>
      </c>
      <c r="L126" s="112" t="s">
        <v>91</v>
      </c>
      <c r="M126" s="112" t="s">
        <v>510</v>
      </c>
      <c r="N126" s="112">
        <v>2.0</v>
      </c>
      <c r="O126" s="82" t="s">
        <v>103</v>
      </c>
      <c r="P126" s="82" t="s">
        <v>33</v>
      </c>
      <c r="Q126" s="47" t="s">
        <v>91</v>
      </c>
      <c r="R126" s="15"/>
      <c r="S126" s="15"/>
      <c r="T126" s="15"/>
      <c r="U126" s="15"/>
      <c r="V126" s="15"/>
      <c r="W126" s="15"/>
      <c r="X126" s="15"/>
      <c r="Y126" s="15"/>
    </row>
    <row r="127" ht="15.75" hidden="1" customHeight="1">
      <c r="A127" s="102">
        <v>126.0</v>
      </c>
      <c r="B127" s="102" t="s">
        <v>547</v>
      </c>
      <c r="C127" s="102" t="s">
        <v>164</v>
      </c>
      <c r="D127" s="32" t="s">
        <v>53</v>
      </c>
      <c r="E127" s="103" t="s">
        <v>548</v>
      </c>
      <c r="F127" s="119" t="s">
        <v>549</v>
      </c>
      <c r="G127" s="75" t="s">
        <v>66</v>
      </c>
      <c r="H127" s="114">
        <v>46112.0</v>
      </c>
      <c r="I127" s="115">
        <v>45795.0</v>
      </c>
      <c r="J127" s="113" t="s">
        <v>540</v>
      </c>
      <c r="K127" s="59" t="s">
        <v>101</v>
      </c>
      <c r="L127" s="112" t="s">
        <v>122</v>
      </c>
      <c r="M127" s="112" t="s">
        <v>220</v>
      </c>
      <c r="N127" s="112">
        <v>0.0</v>
      </c>
      <c r="O127" s="82" t="s">
        <v>101</v>
      </c>
      <c r="P127" s="82" t="s">
        <v>33</v>
      </c>
      <c r="Q127" s="47" t="s">
        <v>91</v>
      </c>
      <c r="R127" s="15"/>
      <c r="S127" s="15"/>
      <c r="T127" s="15"/>
      <c r="U127" s="15"/>
      <c r="V127" s="15"/>
      <c r="W127" s="15"/>
      <c r="X127" s="15"/>
      <c r="Y127" s="15"/>
    </row>
    <row r="128" ht="15.75" hidden="1" customHeight="1">
      <c r="A128" s="102">
        <v>127.0</v>
      </c>
      <c r="B128" s="102" t="s">
        <v>550</v>
      </c>
      <c r="C128" s="102" t="s">
        <v>164</v>
      </c>
      <c r="D128" s="32" t="s">
        <v>53</v>
      </c>
      <c r="E128" s="103" t="s">
        <v>551</v>
      </c>
      <c r="F128" s="119" t="s">
        <v>552</v>
      </c>
      <c r="G128" s="75" t="s">
        <v>66</v>
      </c>
      <c r="H128" s="114">
        <v>46112.0</v>
      </c>
      <c r="I128" s="115">
        <v>45795.0</v>
      </c>
      <c r="J128" s="113" t="s">
        <v>540</v>
      </c>
      <c r="K128" s="59" t="s">
        <v>101</v>
      </c>
      <c r="L128" s="112" t="s">
        <v>122</v>
      </c>
      <c r="M128" s="112" t="s">
        <v>220</v>
      </c>
      <c r="N128" s="112">
        <v>0.0</v>
      </c>
      <c r="O128" s="82" t="s">
        <v>101</v>
      </c>
      <c r="P128" s="82" t="s">
        <v>33</v>
      </c>
      <c r="Q128" s="47" t="s">
        <v>91</v>
      </c>
      <c r="R128" s="15"/>
      <c r="S128" s="15"/>
      <c r="T128" s="15"/>
      <c r="U128" s="15"/>
      <c r="V128" s="15"/>
      <c r="W128" s="15"/>
      <c r="X128" s="15"/>
      <c r="Y128" s="15"/>
    </row>
    <row r="129" ht="15.75" hidden="1" customHeight="1">
      <c r="A129" s="102">
        <v>128.0</v>
      </c>
      <c r="B129" s="102" t="s">
        <v>553</v>
      </c>
      <c r="C129" s="102" t="s">
        <v>164</v>
      </c>
      <c r="D129" s="32" t="s">
        <v>53</v>
      </c>
      <c r="E129" s="103" t="s">
        <v>554</v>
      </c>
      <c r="F129" s="119" t="s">
        <v>555</v>
      </c>
      <c r="G129" s="75" t="s">
        <v>66</v>
      </c>
      <c r="H129" s="114">
        <v>46112.0</v>
      </c>
      <c r="I129" s="115">
        <v>45795.0</v>
      </c>
      <c r="J129" s="113" t="s">
        <v>540</v>
      </c>
      <c r="K129" s="112" t="s">
        <v>168</v>
      </c>
      <c r="L129" s="112" t="s">
        <v>91</v>
      </c>
      <c r="M129" s="112" t="s">
        <v>58</v>
      </c>
      <c r="N129" s="112">
        <v>1.0</v>
      </c>
      <c r="O129" s="82" t="s">
        <v>103</v>
      </c>
      <c r="P129" s="82" t="s">
        <v>33</v>
      </c>
      <c r="Q129" s="47" t="s">
        <v>91</v>
      </c>
      <c r="R129" s="15"/>
      <c r="S129" s="15"/>
      <c r="T129" s="15"/>
      <c r="U129" s="15"/>
      <c r="V129" s="15"/>
      <c r="W129" s="15"/>
      <c r="X129" s="15"/>
      <c r="Y129" s="15"/>
    </row>
    <row r="130" ht="15.75" hidden="1" customHeight="1">
      <c r="A130" s="102">
        <v>129.0</v>
      </c>
      <c r="B130" s="102" t="s">
        <v>556</v>
      </c>
      <c r="C130" s="102" t="s">
        <v>164</v>
      </c>
      <c r="D130" s="32" t="s">
        <v>53</v>
      </c>
      <c r="E130" s="103" t="s">
        <v>557</v>
      </c>
      <c r="F130" s="119" t="s">
        <v>558</v>
      </c>
      <c r="G130" s="75" t="s">
        <v>108</v>
      </c>
      <c r="H130" s="114">
        <v>46112.0</v>
      </c>
      <c r="I130" s="115">
        <v>45795.0</v>
      </c>
      <c r="J130" s="113" t="s">
        <v>540</v>
      </c>
      <c r="K130" s="112" t="s">
        <v>168</v>
      </c>
      <c r="L130" s="112" t="s">
        <v>91</v>
      </c>
      <c r="M130" s="112" t="s">
        <v>62</v>
      </c>
      <c r="N130" s="112">
        <v>4.0</v>
      </c>
      <c r="O130" s="82" t="s">
        <v>103</v>
      </c>
      <c r="P130" s="82" t="s">
        <v>33</v>
      </c>
      <c r="Q130" s="47" t="s">
        <v>91</v>
      </c>
      <c r="R130" s="15"/>
      <c r="S130" s="15"/>
      <c r="T130" s="15"/>
      <c r="U130" s="15"/>
      <c r="V130" s="15"/>
      <c r="W130" s="15"/>
      <c r="X130" s="15"/>
      <c r="Y130" s="15"/>
    </row>
    <row r="131" ht="15.75" hidden="1" customHeight="1">
      <c r="A131" s="102">
        <v>130.0</v>
      </c>
      <c r="B131" s="102" t="s">
        <v>559</v>
      </c>
      <c r="C131" s="102" t="s">
        <v>164</v>
      </c>
      <c r="D131" s="32" t="s">
        <v>53</v>
      </c>
      <c r="E131" s="103" t="s">
        <v>560</v>
      </c>
      <c r="F131" s="119" t="s">
        <v>561</v>
      </c>
      <c r="G131" s="75" t="s">
        <v>66</v>
      </c>
      <c r="H131" s="114">
        <v>46112.0</v>
      </c>
      <c r="I131" s="115">
        <v>45795.0</v>
      </c>
      <c r="J131" s="113" t="s">
        <v>540</v>
      </c>
      <c r="K131" s="59" t="s">
        <v>101</v>
      </c>
      <c r="L131" s="112" t="s">
        <v>122</v>
      </c>
      <c r="M131" s="112" t="s">
        <v>220</v>
      </c>
      <c r="N131" s="112">
        <v>0.0</v>
      </c>
      <c r="O131" s="82" t="s">
        <v>184</v>
      </c>
      <c r="P131" s="82" t="s">
        <v>33</v>
      </c>
      <c r="Q131" s="47" t="s">
        <v>91</v>
      </c>
      <c r="R131" s="15"/>
      <c r="S131" s="15"/>
      <c r="T131" s="15"/>
      <c r="U131" s="15"/>
      <c r="V131" s="15"/>
      <c r="W131" s="15"/>
      <c r="X131" s="15"/>
      <c r="Y131" s="15"/>
    </row>
    <row r="132" ht="15.75" hidden="1" customHeight="1">
      <c r="A132" s="102">
        <v>131.0</v>
      </c>
      <c r="B132" s="102" t="s">
        <v>562</v>
      </c>
      <c r="C132" s="102" t="s">
        <v>164</v>
      </c>
      <c r="D132" s="32" t="s">
        <v>53</v>
      </c>
      <c r="E132" s="103" t="s">
        <v>563</v>
      </c>
      <c r="F132" s="119" t="s">
        <v>564</v>
      </c>
      <c r="G132" s="75" t="s">
        <v>108</v>
      </c>
      <c r="H132" s="114">
        <v>46112.0</v>
      </c>
      <c r="I132" s="115">
        <v>45795.0</v>
      </c>
      <c r="J132" s="113" t="s">
        <v>540</v>
      </c>
      <c r="K132" s="112" t="s">
        <v>168</v>
      </c>
      <c r="L132" s="112" t="s">
        <v>91</v>
      </c>
      <c r="M132" s="112" t="s">
        <v>510</v>
      </c>
      <c r="N132" s="112">
        <v>2.0</v>
      </c>
      <c r="O132" s="82" t="s">
        <v>103</v>
      </c>
      <c r="P132" s="82" t="s">
        <v>33</v>
      </c>
      <c r="Q132" s="47" t="s">
        <v>91</v>
      </c>
      <c r="R132" s="15"/>
      <c r="S132" s="15"/>
      <c r="T132" s="15"/>
      <c r="U132" s="15"/>
      <c r="V132" s="15"/>
      <c r="W132" s="15"/>
      <c r="X132" s="15"/>
      <c r="Y132" s="15"/>
    </row>
    <row r="133" ht="15.75" hidden="1" customHeight="1">
      <c r="A133" s="102">
        <v>132.0</v>
      </c>
      <c r="B133" s="102" t="s">
        <v>565</v>
      </c>
      <c r="C133" s="102" t="s">
        <v>164</v>
      </c>
      <c r="D133" s="32" t="s">
        <v>53</v>
      </c>
      <c r="E133" s="103" t="s">
        <v>566</v>
      </c>
      <c r="F133" s="119" t="s">
        <v>567</v>
      </c>
      <c r="G133" s="75" t="s">
        <v>66</v>
      </c>
      <c r="H133" s="114">
        <v>46112.0</v>
      </c>
      <c r="I133" s="115">
        <v>45795.0</v>
      </c>
      <c r="J133" s="113" t="s">
        <v>540</v>
      </c>
      <c r="K133" s="112" t="s">
        <v>168</v>
      </c>
      <c r="L133" s="112" t="s">
        <v>91</v>
      </c>
      <c r="M133" s="112" t="s">
        <v>510</v>
      </c>
      <c r="N133" s="112">
        <v>2.0</v>
      </c>
      <c r="O133" s="82" t="s">
        <v>103</v>
      </c>
      <c r="P133" s="82" t="s">
        <v>33</v>
      </c>
      <c r="Q133" s="47" t="s">
        <v>91</v>
      </c>
      <c r="R133" s="15"/>
      <c r="S133" s="15"/>
      <c r="T133" s="15"/>
      <c r="U133" s="15"/>
      <c r="V133" s="15"/>
      <c r="W133" s="15"/>
      <c r="X133" s="15"/>
      <c r="Y133" s="15"/>
    </row>
    <row r="134" ht="15.75" hidden="1" customHeight="1">
      <c r="A134" s="102">
        <v>133.0</v>
      </c>
      <c r="B134" s="102" t="s">
        <v>568</v>
      </c>
      <c r="C134" s="102" t="s">
        <v>164</v>
      </c>
      <c r="D134" s="32" t="s">
        <v>53</v>
      </c>
      <c r="E134" s="103" t="s">
        <v>569</v>
      </c>
      <c r="F134" s="119" t="s">
        <v>570</v>
      </c>
      <c r="G134" s="75" t="s">
        <v>66</v>
      </c>
      <c r="H134" s="114">
        <v>46112.0</v>
      </c>
      <c r="I134" s="115">
        <v>45795.0</v>
      </c>
      <c r="J134" s="113" t="s">
        <v>540</v>
      </c>
      <c r="K134" s="59" t="s">
        <v>101</v>
      </c>
      <c r="L134" s="112" t="s">
        <v>122</v>
      </c>
      <c r="M134" s="112" t="s">
        <v>220</v>
      </c>
      <c r="N134" s="112">
        <v>0.0</v>
      </c>
      <c r="O134" s="82" t="s">
        <v>184</v>
      </c>
      <c r="P134" s="82" t="s">
        <v>33</v>
      </c>
      <c r="Q134" s="47" t="s">
        <v>91</v>
      </c>
      <c r="R134" s="15"/>
      <c r="S134" s="15"/>
      <c r="T134" s="15"/>
      <c r="U134" s="15"/>
      <c r="V134" s="15"/>
      <c r="W134" s="15"/>
      <c r="X134" s="15"/>
      <c r="Y134" s="15"/>
    </row>
    <row r="135" ht="15.75" hidden="1" customHeight="1">
      <c r="A135" s="102">
        <v>134.0</v>
      </c>
      <c r="B135" s="102" t="s">
        <v>571</v>
      </c>
      <c r="C135" s="102" t="s">
        <v>164</v>
      </c>
      <c r="D135" s="32" t="s">
        <v>53</v>
      </c>
      <c r="E135" s="103" t="s">
        <v>572</v>
      </c>
      <c r="F135" s="119" t="s">
        <v>573</v>
      </c>
      <c r="G135" s="75" t="s">
        <v>66</v>
      </c>
      <c r="H135" s="114">
        <v>46112.0</v>
      </c>
      <c r="I135" s="115">
        <v>45795.0</v>
      </c>
      <c r="J135" s="113" t="s">
        <v>540</v>
      </c>
      <c r="K135" s="112" t="s">
        <v>168</v>
      </c>
      <c r="L135" s="112" t="s">
        <v>91</v>
      </c>
      <c r="M135" s="112" t="s">
        <v>510</v>
      </c>
      <c r="N135" s="112">
        <v>2.0</v>
      </c>
      <c r="O135" s="82" t="s">
        <v>103</v>
      </c>
      <c r="P135" s="82" t="s">
        <v>33</v>
      </c>
      <c r="Q135" s="47" t="s">
        <v>91</v>
      </c>
      <c r="R135" s="15"/>
      <c r="S135" s="15"/>
      <c r="T135" s="15"/>
      <c r="U135" s="15"/>
      <c r="V135" s="15"/>
      <c r="W135" s="15"/>
      <c r="X135" s="15"/>
      <c r="Y135" s="15"/>
    </row>
    <row r="136" ht="15.75" hidden="1" customHeight="1">
      <c r="A136" s="102">
        <v>135.0</v>
      </c>
      <c r="B136" s="102" t="s">
        <v>574</v>
      </c>
      <c r="C136" s="102" t="s">
        <v>164</v>
      </c>
      <c r="D136" s="32" t="s">
        <v>53</v>
      </c>
      <c r="E136" s="103" t="s">
        <v>575</v>
      </c>
      <c r="F136" s="119" t="s">
        <v>576</v>
      </c>
      <c r="G136" s="75" t="s">
        <v>66</v>
      </c>
      <c r="H136" s="114">
        <v>46112.0</v>
      </c>
      <c r="I136" s="115">
        <v>45795.0</v>
      </c>
      <c r="J136" s="113" t="s">
        <v>540</v>
      </c>
      <c r="K136" s="112" t="s">
        <v>168</v>
      </c>
      <c r="L136" s="112" t="s">
        <v>91</v>
      </c>
      <c r="M136" s="112" t="s">
        <v>510</v>
      </c>
      <c r="N136" s="112">
        <v>2.0</v>
      </c>
      <c r="O136" s="82" t="s">
        <v>103</v>
      </c>
      <c r="P136" s="82" t="s">
        <v>33</v>
      </c>
      <c r="Q136" s="47" t="s">
        <v>91</v>
      </c>
      <c r="R136" s="15"/>
      <c r="S136" s="15"/>
      <c r="T136" s="15"/>
      <c r="U136" s="15"/>
      <c r="V136" s="15"/>
      <c r="W136" s="15"/>
      <c r="X136" s="15"/>
      <c r="Y136" s="15"/>
    </row>
    <row r="137" ht="15.75" hidden="1" customHeight="1">
      <c r="A137" s="102">
        <v>136.0</v>
      </c>
      <c r="B137" s="102" t="s">
        <v>577</v>
      </c>
      <c r="C137" s="102" t="s">
        <v>164</v>
      </c>
      <c r="D137" s="32" t="s">
        <v>53</v>
      </c>
      <c r="E137" s="103" t="s">
        <v>578</v>
      </c>
      <c r="F137" s="119" t="s">
        <v>579</v>
      </c>
      <c r="G137" s="75" t="s">
        <v>108</v>
      </c>
      <c r="H137" s="114">
        <v>46112.0</v>
      </c>
      <c r="I137" s="115">
        <v>45795.0</v>
      </c>
      <c r="J137" s="113" t="s">
        <v>540</v>
      </c>
      <c r="K137" s="112" t="s">
        <v>168</v>
      </c>
      <c r="L137" s="112" t="s">
        <v>91</v>
      </c>
      <c r="M137" s="112" t="s">
        <v>510</v>
      </c>
      <c r="N137" s="112">
        <v>2.0</v>
      </c>
      <c r="O137" s="82" t="s">
        <v>103</v>
      </c>
      <c r="P137" s="82" t="s">
        <v>33</v>
      </c>
      <c r="Q137" s="47" t="s">
        <v>91</v>
      </c>
      <c r="R137" s="15"/>
      <c r="S137" s="15"/>
      <c r="T137" s="15"/>
      <c r="U137" s="15"/>
      <c r="V137" s="15"/>
      <c r="W137" s="15"/>
      <c r="X137" s="15"/>
      <c r="Y137" s="15"/>
    </row>
    <row r="138" ht="15.75" hidden="1" customHeight="1">
      <c r="A138" s="102">
        <v>137.0</v>
      </c>
      <c r="B138" s="102" t="s">
        <v>580</v>
      </c>
      <c r="C138" s="102" t="s">
        <v>164</v>
      </c>
      <c r="D138" s="32" t="s">
        <v>53</v>
      </c>
      <c r="E138" s="103" t="s">
        <v>581</v>
      </c>
      <c r="F138" s="119" t="s">
        <v>582</v>
      </c>
      <c r="G138" s="75" t="s">
        <v>66</v>
      </c>
      <c r="H138" s="114">
        <v>46112.0</v>
      </c>
      <c r="I138" s="115">
        <v>45795.0</v>
      </c>
      <c r="J138" s="113" t="s">
        <v>540</v>
      </c>
      <c r="K138" s="112" t="s">
        <v>168</v>
      </c>
      <c r="L138" s="112" t="s">
        <v>91</v>
      </c>
      <c r="M138" s="112" t="s">
        <v>510</v>
      </c>
      <c r="N138" s="112">
        <v>2.0</v>
      </c>
      <c r="O138" s="82" t="s">
        <v>103</v>
      </c>
      <c r="P138" s="82" t="s">
        <v>33</v>
      </c>
      <c r="Q138" s="47" t="s">
        <v>91</v>
      </c>
      <c r="R138" s="15"/>
      <c r="S138" s="15"/>
      <c r="T138" s="15"/>
      <c r="U138" s="15"/>
      <c r="V138" s="15"/>
      <c r="W138" s="15"/>
      <c r="X138" s="15"/>
      <c r="Y138" s="15"/>
    </row>
    <row r="139" ht="15.75" hidden="1" customHeight="1">
      <c r="A139" s="102">
        <v>138.0</v>
      </c>
      <c r="B139" s="102" t="s">
        <v>583</v>
      </c>
      <c r="C139" s="102" t="s">
        <v>164</v>
      </c>
      <c r="D139" s="32" t="s">
        <v>53</v>
      </c>
      <c r="E139" s="103" t="s">
        <v>584</v>
      </c>
      <c r="F139" s="119" t="s">
        <v>585</v>
      </c>
      <c r="G139" s="75" t="s">
        <v>108</v>
      </c>
      <c r="H139" s="114">
        <v>46112.0</v>
      </c>
      <c r="I139" s="115">
        <v>45795.0</v>
      </c>
      <c r="J139" s="113" t="s">
        <v>540</v>
      </c>
      <c r="K139" s="112" t="s">
        <v>168</v>
      </c>
      <c r="L139" s="112" t="s">
        <v>91</v>
      </c>
      <c r="M139" s="112" t="s">
        <v>510</v>
      </c>
      <c r="N139" s="112">
        <v>2.0</v>
      </c>
      <c r="O139" s="82" t="s">
        <v>103</v>
      </c>
      <c r="P139" s="82" t="s">
        <v>33</v>
      </c>
      <c r="Q139" s="47" t="s">
        <v>91</v>
      </c>
      <c r="R139" s="15"/>
      <c r="S139" s="15"/>
      <c r="T139" s="15"/>
      <c r="U139" s="15"/>
      <c r="V139" s="15"/>
      <c r="W139" s="15"/>
      <c r="X139" s="15"/>
      <c r="Y139" s="15"/>
    </row>
    <row r="140" ht="15.75" hidden="1" customHeight="1">
      <c r="A140" s="102">
        <v>139.0</v>
      </c>
      <c r="B140" s="102" t="s">
        <v>586</v>
      </c>
      <c r="C140" s="102" t="s">
        <v>164</v>
      </c>
      <c r="D140" s="32" t="s">
        <v>53</v>
      </c>
      <c r="E140" s="103" t="s">
        <v>587</v>
      </c>
      <c r="F140" s="119" t="s">
        <v>588</v>
      </c>
      <c r="G140" s="75" t="s">
        <v>108</v>
      </c>
      <c r="H140" s="114">
        <v>46112.0</v>
      </c>
      <c r="I140" s="115">
        <v>45795.0</v>
      </c>
      <c r="J140" s="113" t="s">
        <v>540</v>
      </c>
      <c r="K140" s="112" t="s">
        <v>168</v>
      </c>
      <c r="L140" s="112" t="s">
        <v>91</v>
      </c>
      <c r="M140" s="112" t="s">
        <v>510</v>
      </c>
      <c r="N140" s="112">
        <v>2.0</v>
      </c>
      <c r="O140" s="82" t="s">
        <v>103</v>
      </c>
      <c r="P140" s="82" t="s">
        <v>33</v>
      </c>
      <c r="Q140" s="47" t="s">
        <v>91</v>
      </c>
      <c r="R140" s="15"/>
      <c r="S140" s="15"/>
      <c r="T140" s="15"/>
      <c r="U140" s="15"/>
      <c r="V140" s="15"/>
      <c r="W140" s="15"/>
      <c r="X140" s="15"/>
      <c r="Y140" s="15"/>
    </row>
    <row r="141" ht="15.75" hidden="1" customHeight="1">
      <c r="A141" s="102">
        <v>140.0</v>
      </c>
      <c r="B141" s="102" t="s">
        <v>589</v>
      </c>
      <c r="C141" s="102" t="s">
        <v>164</v>
      </c>
      <c r="D141" s="32" t="s">
        <v>53</v>
      </c>
      <c r="E141" s="103" t="s">
        <v>590</v>
      </c>
      <c r="F141" s="119" t="s">
        <v>591</v>
      </c>
      <c r="G141" s="75" t="s">
        <v>66</v>
      </c>
      <c r="H141" s="114">
        <v>46112.0</v>
      </c>
      <c r="I141" s="115">
        <v>45795.0</v>
      </c>
      <c r="J141" s="113" t="s">
        <v>540</v>
      </c>
      <c r="K141" s="112" t="s">
        <v>168</v>
      </c>
      <c r="L141" s="112" t="s">
        <v>91</v>
      </c>
      <c r="M141" s="112" t="s">
        <v>510</v>
      </c>
      <c r="N141" s="112">
        <v>2.0</v>
      </c>
      <c r="O141" s="82" t="s">
        <v>103</v>
      </c>
      <c r="P141" s="82" t="s">
        <v>33</v>
      </c>
      <c r="Q141" s="47" t="s">
        <v>91</v>
      </c>
      <c r="R141" s="15"/>
      <c r="S141" s="15"/>
      <c r="T141" s="15"/>
      <c r="U141" s="15"/>
      <c r="V141" s="15"/>
      <c r="W141" s="15"/>
      <c r="X141" s="15"/>
      <c r="Y141" s="15"/>
    </row>
    <row r="142" ht="15.75" hidden="1" customHeight="1">
      <c r="A142" s="102">
        <v>141.0</v>
      </c>
      <c r="B142" s="102" t="s">
        <v>592</v>
      </c>
      <c r="C142" s="102" t="s">
        <v>164</v>
      </c>
      <c r="D142" s="32" t="s">
        <v>53</v>
      </c>
      <c r="E142" s="103" t="s">
        <v>593</v>
      </c>
      <c r="F142" s="119" t="s">
        <v>594</v>
      </c>
      <c r="G142" s="75" t="s">
        <v>66</v>
      </c>
      <c r="H142" s="114">
        <v>46112.0</v>
      </c>
      <c r="I142" s="115">
        <v>45795.0</v>
      </c>
      <c r="J142" s="113" t="s">
        <v>540</v>
      </c>
      <c r="K142" s="112" t="s">
        <v>168</v>
      </c>
      <c r="L142" s="112" t="s">
        <v>91</v>
      </c>
      <c r="M142" s="112" t="s">
        <v>510</v>
      </c>
      <c r="N142" s="112">
        <v>2.0</v>
      </c>
      <c r="O142" s="82" t="s">
        <v>103</v>
      </c>
      <c r="P142" s="82" t="s">
        <v>33</v>
      </c>
      <c r="Q142" s="47" t="s">
        <v>91</v>
      </c>
      <c r="R142" s="15"/>
      <c r="S142" s="15"/>
      <c r="T142" s="15"/>
      <c r="U142" s="15"/>
      <c r="V142" s="15"/>
      <c r="W142" s="15"/>
      <c r="X142" s="15"/>
      <c r="Y142" s="15"/>
    </row>
    <row r="143" ht="15.75" hidden="1" customHeight="1">
      <c r="A143" s="102">
        <v>142.0</v>
      </c>
      <c r="B143" s="102" t="s">
        <v>595</v>
      </c>
      <c r="C143" s="102" t="s">
        <v>164</v>
      </c>
      <c r="D143" s="32" t="s">
        <v>53</v>
      </c>
      <c r="E143" s="103" t="s">
        <v>596</v>
      </c>
      <c r="F143" s="119" t="s">
        <v>597</v>
      </c>
      <c r="G143" s="75" t="s">
        <v>66</v>
      </c>
      <c r="H143" s="114">
        <v>46112.0</v>
      </c>
      <c r="I143" s="115">
        <v>45795.0</v>
      </c>
      <c r="J143" s="113" t="s">
        <v>540</v>
      </c>
      <c r="K143" s="112" t="s">
        <v>168</v>
      </c>
      <c r="L143" s="112" t="s">
        <v>91</v>
      </c>
      <c r="M143" s="112" t="s">
        <v>58</v>
      </c>
      <c r="N143" s="112">
        <v>1.0</v>
      </c>
      <c r="O143" s="82" t="s">
        <v>103</v>
      </c>
      <c r="P143" s="82" t="s">
        <v>33</v>
      </c>
      <c r="Q143" s="47" t="s">
        <v>91</v>
      </c>
      <c r="R143" s="15"/>
      <c r="S143" s="15"/>
      <c r="T143" s="15"/>
      <c r="U143" s="15"/>
      <c r="V143" s="15"/>
      <c r="W143" s="15"/>
      <c r="X143" s="15"/>
      <c r="Y143" s="15"/>
    </row>
    <row r="144" ht="15.75" hidden="1" customHeight="1">
      <c r="A144" s="102">
        <v>143.0</v>
      </c>
      <c r="B144" s="102" t="s">
        <v>598</v>
      </c>
      <c r="C144" s="102" t="s">
        <v>164</v>
      </c>
      <c r="D144" s="32" t="s">
        <v>53</v>
      </c>
      <c r="E144" s="103" t="s">
        <v>599</v>
      </c>
      <c r="F144" s="119" t="s">
        <v>600</v>
      </c>
      <c r="G144" s="75" t="s">
        <v>66</v>
      </c>
      <c r="H144" s="114">
        <v>46112.0</v>
      </c>
      <c r="I144" s="115">
        <v>45795.0</v>
      </c>
      <c r="J144" s="113" t="s">
        <v>540</v>
      </c>
      <c r="K144" s="112" t="s">
        <v>168</v>
      </c>
      <c r="L144" s="112" t="s">
        <v>91</v>
      </c>
      <c r="M144" s="112" t="s">
        <v>510</v>
      </c>
      <c r="N144" s="112">
        <v>2.0</v>
      </c>
      <c r="O144" s="82" t="s">
        <v>103</v>
      </c>
      <c r="P144" s="82" t="s">
        <v>33</v>
      </c>
      <c r="Q144" s="47" t="s">
        <v>91</v>
      </c>
      <c r="R144" s="15"/>
      <c r="S144" s="15"/>
      <c r="T144" s="15"/>
      <c r="U144" s="15"/>
      <c r="V144" s="15"/>
      <c r="W144" s="15"/>
      <c r="X144" s="15"/>
      <c r="Y144" s="15"/>
    </row>
    <row r="145" ht="15.75" hidden="1" customHeight="1">
      <c r="A145" s="102">
        <v>144.0</v>
      </c>
      <c r="B145" s="102" t="s">
        <v>601</v>
      </c>
      <c r="C145" s="102" t="s">
        <v>164</v>
      </c>
      <c r="D145" s="32" t="s">
        <v>53</v>
      </c>
      <c r="E145" s="103" t="s">
        <v>602</v>
      </c>
      <c r="F145" s="119" t="s">
        <v>603</v>
      </c>
      <c r="G145" s="75" t="s">
        <v>66</v>
      </c>
      <c r="H145" s="114">
        <v>46112.0</v>
      </c>
      <c r="I145" s="115">
        <v>45722.0</v>
      </c>
      <c r="J145" s="111" t="s">
        <v>604</v>
      </c>
      <c r="K145" s="112" t="s">
        <v>168</v>
      </c>
      <c r="L145" s="112" t="s">
        <v>91</v>
      </c>
      <c r="M145" s="112" t="s">
        <v>58</v>
      </c>
      <c r="N145" s="112">
        <v>1.0</v>
      </c>
      <c r="O145" s="82" t="s">
        <v>103</v>
      </c>
      <c r="P145" s="82" t="s">
        <v>33</v>
      </c>
      <c r="Q145" s="47" t="s">
        <v>91</v>
      </c>
      <c r="R145" s="15"/>
      <c r="S145" s="15"/>
      <c r="T145" s="15"/>
      <c r="U145" s="15"/>
      <c r="V145" s="15"/>
      <c r="W145" s="15"/>
      <c r="X145" s="15"/>
      <c r="Y145" s="15"/>
    </row>
    <row r="146" ht="15.75" hidden="1" customHeight="1">
      <c r="A146" s="102">
        <v>145.0</v>
      </c>
      <c r="B146" s="102" t="s">
        <v>605</v>
      </c>
      <c r="C146" s="102" t="s">
        <v>164</v>
      </c>
      <c r="D146" s="32" t="s">
        <v>53</v>
      </c>
      <c r="E146" s="103" t="s">
        <v>606</v>
      </c>
      <c r="F146" s="119" t="s">
        <v>607</v>
      </c>
      <c r="G146" s="75" t="s">
        <v>108</v>
      </c>
      <c r="H146" s="114">
        <v>46112.0</v>
      </c>
      <c r="I146" s="115">
        <v>45722.0</v>
      </c>
      <c r="J146" s="111" t="s">
        <v>604</v>
      </c>
      <c r="K146" s="112" t="s">
        <v>168</v>
      </c>
      <c r="L146" s="112" t="s">
        <v>91</v>
      </c>
      <c r="M146" s="112" t="s">
        <v>62</v>
      </c>
      <c r="N146" s="112">
        <v>4.0</v>
      </c>
      <c r="O146" s="82" t="s">
        <v>97</v>
      </c>
      <c r="P146" s="82" t="s">
        <v>33</v>
      </c>
      <c r="Q146" s="47" t="s">
        <v>91</v>
      </c>
      <c r="R146" s="15"/>
      <c r="S146" s="15"/>
      <c r="T146" s="15"/>
      <c r="U146" s="15"/>
      <c r="V146" s="15"/>
      <c r="W146" s="15"/>
      <c r="X146" s="15"/>
      <c r="Y146" s="15"/>
    </row>
    <row r="147" ht="15.75" hidden="1" customHeight="1">
      <c r="A147" s="102">
        <v>146.0</v>
      </c>
      <c r="B147" s="102" t="s">
        <v>608</v>
      </c>
      <c r="C147" s="102" t="s">
        <v>164</v>
      </c>
      <c r="D147" s="32" t="s">
        <v>53</v>
      </c>
      <c r="E147" s="103" t="s">
        <v>609</v>
      </c>
      <c r="F147" s="119" t="s">
        <v>610</v>
      </c>
      <c r="G147" s="75" t="s">
        <v>66</v>
      </c>
      <c r="H147" s="114">
        <v>46112.0</v>
      </c>
      <c r="I147" s="115">
        <v>45722.0</v>
      </c>
      <c r="J147" s="111" t="s">
        <v>604</v>
      </c>
      <c r="K147" s="112" t="s">
        <v>168</v>
      </c>
      <c r="L147" s="112" t="s">
        <v>91</v>
      </c>
      <c r="M147" s="112" t="s">
        <v>58</v>
      </c>
      <c r="N147" s="112">
        <v>1.0</v>
      </c>
      <c r="O147" s="82" t="s">
        <v>103</v>
      </c>
      <c r="P147" s="82" t="s">
        <v>33</v>
      </c>
      <c r="Q147" s="47" t="s">
        <v>91</v>
      </c>
      <c r="R147" s="15"/>
      <c r="S147" s="15"/>
      <c r="T147" s="15"/>
      <c r="U147" s="15"/>
      <c r="V147" s="15"/>
      <c r="W147" s="15"/>
      <c r="X147" s="15"/>
      <c r="Y147" s="15"/>
    </row>
    <row r="148" ht="15.75" hidden="1" customHeight="1">
      <c r="A148" s="102">
        <v>147.0</v>
      </c>
      <c r="B148" s="102" t="s">
        <v>611</v>
      </c>
      <c r="C148" s="102" t="s">
        <v>164</v>
      </c>
      <c r="D148" s="32" t="s">
        <v>53</v>
      </c>
      <c r="E148" s="103" t="s">
        <v>612</v>
      </c>
      <c r="F148" s="119" t="s">
        <v>613</v>
      </c>
      <c r="G148" s="75" t="s">
        <v>66</v>
      </c>
      <c r="H148" s="114">
        <v>46112.0</v>
      </c>
      <c r="I148" s="115">
        <v>45130.0</v>
      </c>
      <c r="J148" s="111" t="s">
        <v>614</v>
      </c>
      <c r="K148" s="112" t="s">
        <v>168</v>
      </c>
      <c r="L148" s="112" t="s">
        <v>91</v>
      </c>
      <c r="M148" s="112" t="s">
        <v>510</v>
      </c>
      <c r="N148" s="112">
        <v>2.0</v>
      </c>
      <c r="O148" s="82" t="s">
        <v>97</v>
      </c>
      <c r="P148" s="82" t="s">
        <v>33</v>
      </c>
      <c r="Q148" s="47" t="s">
        <v>91</v>
      </c>
      <c r="R148" s="15"/>
      <c r="S148" s="15"/>
      <c r="T148" s="15"/>
      <c r="U148" s="15"/>
      <c r="V148" s="15"/>
      <c r="W148" s="15"/>
      <c r="X148" s="15"/>
      <c r="Y148" s="15"/>
    </row>
    <row r="149" ht="15.75" hidden="1" customHeight="1">
      <c r="A149" s="102">
        <v>148.0</v>
      </c>
      <c r="B149" s="102" t="s">
        <v>615</v>
      </c>
      <c r="C149" s="102" t="s">
        <v>164</v>
      </c>
      <c r="D149" s="32" t="s">
        <v>53</v>
      </c>
      <c r="E149" s="103" t="s">
        <v>616</v>
      </c>
      <c r="F149" s="119" t="s">
        <v>617</v>
      </c>
      <c r="G149" s="75" t="s">
        <v>66</v>
      </c>
      <c r="H149" s="114">
        <v>46112.0</v>
      </c>
      <c r="I149" s="115">
        <v>45130.0</v>
      </c>
      <c r="J149" s="111" t="s">
        <v>614</v>
      </c>
      <c r="K149" s="112" t="s">
        <v>168</v>
      </c>
      <c r="L149" s="112" t="s">
        <v>91</v>
      </c>
      <c r="M149" s="81" t="s">
        <v>58</v>
      </c>
      <c r="N149" s="112">
        <v>1.0</v>
      </c>
      <c r="O149" s="82" t="s">
        <v>97</v>
      </c>
      <c r="P149" s="82" t="s">
        <v>33</v>
      </c>
      <c r="Q149" s="47" t="s">
        <v>91</v>
      </c>
      <c r="R149" s="15"/>
      <c r="S149" s="15"/>
      <c r="T149" s="15"/>
      <c r="U149" s="15"/>
      <c r="V149" s="15"/>
      <c r="W149" s="15"/>
      <c r="X149" s="15"/>
      <c r="Y149" s="15"/>
    </row>
    <row r="150" ht="15.75" hidden="1" customHeight="1">
      <c r="A150" s="102">
        <v>149.0</v>
      </c>
      <c r="B150" s="102" t="s">
        <v>618</v>
      </c>
      <c r="C150" s="102" t="s">
        <v>164</v>
      </c>
      <c r="D150" s="32" t="s">
        <v>53</v>
      </c>
      <c r="E150" s="103" t="s">
        <v>619</v>
      </c>
      <c r="F150" s="119" t="s">
        <v>620</v>
      </c>
      <c r="G150" s="75" t="s">
        <v>66</v>
      </c>
      <c r="H150" s="114">
        <v>46112.0</v>
      </c>
      <c r="I150" s="115">
        <v>45130.0</v>
      </c>
      <c r="J150" s="111" t="s">
        <v>614</v>
      </c>
      <c r="K150" s="59" t="s">
        <v>101</v>
      </c>
      <c r="L150" s="112" t="s">
        <v>122</v>
      </c>
      <c r="M150" s="112" t="s">
        <v>220</v>
      </c>
      <c r="N150" s="112">
        <v>0.0</v>
      </c>
      <c r="O150" s="82" t="s">
        <v>184</v>
      </c>
      <c r="P150" s="82" t="s">
        <v>33</v>
      </c>
      <c r="Q150" s="47" t="s">
        <v>91</v>
      </c>
      <c r="R150" s="15"/>
      <c r="S150" s="15"/>
      <c r="T150" s="15"/>
      <c r="U150" s="15"/>
      <c r="V150" s="15"/>
      <c r="W150" s="15"/>
      <c r="X150" s="15"/>
      <c r="Y150" s="15"/>
    </row>
    <row r="151" ht="15.75" hidden="1" customHeight="1">
      <c r="A151" s="102">
        <v>150.0</v>
      </c>
      <c r="B151" s="102" t="s">
        <v>621</v>
      </c>
      <c r="C151" s="102" t="s">
        <v>164</v>
      </c>
      <c r="D151" s="32" t="s">
        <v>53</v>
      </c>
      <c r="E151" s="103" t="s">
        <v>622</v>
      </c>
      <c r="F151" s="119" t="s">
        <v>623</v>
      </c>
      <c r="G151" s="75" t="s">
        <v>66</v>
      </c>
      <c r="H151" s="114">
        <v>46112.0</v>
      </c>
      <c r="I151" s="115">
        <v>45130.0</v>
      </c>
      <c r="J151" s="111" t="s">
        <v>614</v>
      </c>
      <c r="K151" s="112" t="s">
        <v>168</v>
      </c>
      <c r="L151" s="124"/>
      <c r="M151" s="112" t="s">
        <v>438</v>
      </c>
      <c r="N151" s="112">
        <v>3.0</v>
      </c>
      <c r="O151" s="82" t="s">
        <v>404</v>
      </c>
      <c r="P151" s="82" t="s">
        <v>33</v>
      </c>
      <c r="Q151" s="47" t="s">
        <v>91</v>
      </c>
      <c r="R151" s="15"/>
      <c r="S151" s="15"/>
      <c r="T151" s="15"/>
      <c r="U151" s="15"/>
      <c r="V151" s="15"/>
      <c r="W151" s="15"/>
      <c r="X151" s="15"/>
      <c r="Y151" s="15"/>
    </row>
    <row r="152" ht="15.75" hidden="1" customHeight="1">
      <c r="A152" s="102">
        <v>151.0</v>
      </c>
      <c r="B152" s="102" t="s">
        <v>624</v>
      </c>
      <c r="C152" s="102" t="s">
        <v>164</v>
      </c>
      <c r="D152" s="32" t="s">
        <v>53</v>
      </c>
      <c r="E152" s="103" t="s">
        <v>625</v>
      </c>
      <c r="F152" s="119" t="s">
        <v>626</v>
      </c>
      <c r="G152" s="75" t="s">
        <v>66</v>
      </c>
      <c r="H152" s="114">
        <v>46112.0</v>
      </c>
      <c r="I152" s="115">
        <v>45130.0</v>
      </c>
      <c r="J152" s="111" t="s">
        <v>614</v>
      </c>
      <c r="K152" s="112" t="s">
        <v>168</v>
      </c>
      <c r="L152" s="112" t="s">
        <v>91</v>
      </c>
      <c r="M152" s="81" t="s">
        <v>62</v>
      </c>
      <c r="N152" s="112">
        <v>4.0</v>
      </c>
      <c r="O152" s="80" t="s">
        <v>97</v>
      </c>
      <c r="P152" s="82" t="s">
        <v>33</v>
      </c>
      <c r="Q152" s="47" t="s">
        <v>91</v>
      </c>
      <c r="R152" s="15"/>
      <c r="S152" s="15"/>
      <c r="T152" s="15"/>
      <c r="U152" s="15"/>
      <c r="V152" s="15"/>
      <c r="W152" s="15"/>
      <c r="X152" s="15"/>
      <c r="Y152" s="15"/>
    </row>
    <row r="153" ht="15.75" hidden="1" customHeight="1">
      <c r="A153" s="102">
        <v>152.0</v>
      </c>
      <c r="B153" s="102" t="s">
        <v>627</v>
      </c>
      <c r="C153" s="102" t="s">
        <v>164</v>
      </c>
      <c r="D153" s="32" t="s">
        <v>53</v>
      </c>
      <c r="E153" s="103" t="s">
        <v>628</v>
      </c>
      <c r="F153" s="119" t="s">
        <v>629</v>
      </c>
      <c r="G153" s="75" t="s">
        <v>66</v>
      </c>
      <c r="H153" s="114">
        <v>46112.0</v>
      </c>
      <c r="I153" s="115">
        <v>45130.0</v>
      </c>
      <c r="J153" s="111" t="s">
        <v>614</v>
      </c>
      <c r="K153" s="112" t="s">
        <v>168</v>
      </c>
      <c r="L153" s="112" t="s">
        <v>91</v>
      </c>
      <c r="M153" s="112" t="s">
        <v>510</v>
      </c>
      <c r="N153" s="112">
        <v>2.0</v>
      </c>
      <c r="O153" s="82" t="s">
        <v>97</v>
      </c>
      <c r="P153" s="82" t="s">
        <v>33</v>
      </c>
      <c r="Q153" s="47" t="s">
        <v>91</v>
      </c>
      <c r="R153" s="15"/>
      <c r="S153" s="15"/>
      <c r="T153" s="15"/>
      <c r="U153" s="15"/>
      <c r="V153" s="15"/>
      <c r="W153" s="15"/>
      <c r="X153" s="15"/>
      <c r="Y153" s="15"/>
    </row>
    <row r="154" ht="15.75" hidden="1" customHeight="1">
      <c r="A154" s="102">
        <v>153.0</v>
      </c>
      <c r="B154" s="102" t="s">
        <v>630</v>
      </c>
      <c r="C154" s="102" t="s">
        <v>164</v>
      </c>
      <c r="D154" s="32" t="s">
        <v>53</v>
      </c>
      <c r="E154" s="103" t="s">
        <v>631</v>
      </c>
      <c r="F154" s="119" t="s">
        <v>632</v>
      </c>
      <c r="G154" s="75" t="s">
        <v>66</v>
      </c>
      <c r="H154" s="114">
        <v>46112.0</v>
      </c>
      <c r="I154" s="115">
        <v>45130.0</v>
      </c>
      <c r="J154" s="111" t="s">
        <v>614</v>
      </c>
      <c r="K154" s="59" t="s">
        <v>101</v>
      </c>
      <c r="L154" s="112" t="s">
        <v>122</v>
      </c>
      <c r="M154" s="125" t="s">
        <v>70</v>
      </c>
      <c r="N154" s="112">
        <v>0.0</v>
      </c>
      <c r="O154" s="82" t="s">
        <v>97</v>
      </c>
      <c r="P154" s="82" t="s">
        <v>33</v>
      </c>
      <c r="Q154" s="47" t="s">
        <v>91</v>
      </c>
      <c r="R154" s="15"/>
      <c r="S154" s="15"/>
      <c r="T154" s="15"/>
      <c r="U154" s="15"/>
      <c r="V154" s="15"/>
      <c r="W154" s="15"/>
      <c r="X154" s="15"/>
      <c r="Y154" s="15"/>
    </row>
    <row r="155" ht="15.75" hidden="1" customHeight="1">
      <c r="A155" s="102">
        <v>154.0</v>
      </c>
      <c r="B155" s="102" t="s">
        <v>633</v>
      </c>
      <c r="C155" s="102" t="s">
        <v>164</v>
      </c>
      <c r="D155" s="32" t="s">
        <v>53</v>
      </c>
      <c r="E155" s="103" t="s">
        <v>634</v>
      </c>
      <c r="F155" s="119" t="s">
        <v>635</v>
      </c>
      <c r="G155" s="75" t="s">
        <v>66</v>
      </c>
      <c r="H155" s="114">
        <v>46112.0</v>
      </c>
      <c r="I155" s="115">
        <v>45130.0</v>
      </c>
      <c r="J155" s="111" t="s">
        <v>614</v>
      </c>
      <c r="K155" s="112" t="s">
        <v>168</v>
      </c>
      <c r="L155" s="112" t="s">
        <v>91</v>
      </c>
      <c r="M155" s="112" t="s">
        <v>510</v>
      </c>
      <c r="N155" s="112">
        <v>2.0</v>
      </c>
      <c r="O155" s="82" t="s">
        <v>97</v>
      </c>
      <c r="P155" s="82" t="s">
        <v>33</v>
      </c>
      <c r="Q155" s="47" t="s">
        <v>91</v>
      </c>
      <c r="R155" s="15"/>
      <c r="S155" s="15"/>
      <c r="T155" s="15"/>
      <c r="U155" s="15"/>
      <c r="V155" s="15"/>
      <c r="W155" s="15"/>
      <c r="X155" s="15"/>
      <c r="Y155" s="15"/>
    </row>
    <row r="156" ht="15.75" hidden="1" customHeight="1">
      <c r="A156" s="102">
        <v>155.0</v>
      </c>
      <c r="B156" s="102" t="s">
        <v>636</v>
      </c>
      <c r="C156" s="102" t="s">
        <v>164</v>
      </c>
      <c r="D156" s="32" t="s">
        <v>53</v>
      </c>
      <c r="E156" s="103" t="s">
        <v>637</v>
      </c>
      <c r="F156" s="119" t="s">
        <v>638</v>
      </c>
      <c r="G156" s="75" t="s">
        <v>108</v>
      </c>
      <c r="H156" s="114">
        <v>46112.0</v>
      </c>
      <c r="I156" s="115">
        <v>45130.0</v>
      </c>
      <c r="J156" s="111" t="s">
        <v>614</v>
      </c>
      <c r="K156" s="59" t="s">
        <v>101</v>
      </c>
      <c r="L156" s="112" t="s">
        <v>122</v>
      </c>
      <c r="M156" s="112" t="s">
        <v>220</v>
      </c>
      <c r="N156" s="112">
        <v>0.0</v>
      </c>
      <c r="O156" s="82" t="s">
        <v>184</v>
      </c>
      <c r="P156" s="82" t="s">
        <v>33</v>
      </c>
      <c r="Q156" s="47" t="s">
        <v>91</v>
      </c>
      <c r="R156" s="15"/>
      <c r="S156" s="15"/>
      <c r="T156" s="15"/>
      <c r="U156" s="15"/>
      <c r="V156" s="15"/>
      <c r="W156" s="15"/>
      <c r="X156" s="15"/>
      <c r="Y156" s="15"/>
    </row>
    <row r="157" ht="15.75" hidden="1" customHeight="1">
      <c r="A157" s="102">
        <v>156.0</v>
      </c>
      <c r="B157" s="102" t="s">
        <v>639</v>
      </c>
      <c r="C157" s="102" t="s">
        <v>164</v>
      </c>
      <c r="D157" s="32" t="s">
        <v>53</v>
      </c>
      <c r="E157" s="103" t="s">
        <v>640</v>
      </c>
      <c r="F157" s="119" t="s">
        <v>641</v>
      </c>
      <c r="G157" s="75" t="s">
        <v>66</v>
      </c>
      <c r="H157" s="114">
        <v>46112.0</v>
      </c>
      <c r="I157" s="115">
        <v>45130.0</v>
      </c>
      <c r="J157" s="111" t="s">
        <v>614</v>
      </c>
      <c r="K157" s="112" t="s">
        <v>168</v>
      </c>
      <c r="L157" s="112" t="s">
        <v>91</v>
      </c>
      <c r="M157" s="112" t="s">
        <v>510</v>
      </c>
      <c r="N157" s="112">
        <v>2.0</v>
      </c>
      <c r="O157" s="82" t="s">
        <v>97</v>
      </c>
      <c r="P157" s="82" t="s">
        <v>33</v>
      </c>
      <c r="Q157" s="47" t="s">
        <v>91</v>
      </c>
      <c r="R157" s="15"/>
      <c r="S157" s="15"/>
      <c r="T157" s="15"/>
      <c r="U157" s="15"/>
      <c r="V157" s="15"/>
      <c r="W157" s="15"/>
      <c r="X157" s="15"/>
      <c r="Y157" s="15"/>
    </row>
    <row r="158" ht="15.75" hidden="1" customHeight="1">
      <c r="A158" s="102">
        <v>157.0</v>
      </c>
      <c r="B158" s="102" t="s">
        <v>642</v>
      </c>
      <c r="C158" s="102" t="s">
        <v>164</v>
      </c>
      <c r="D158" s="32" t="s">
        <v>53</v>
      </c>
      <c r="E158" s="103" t="s">
        <v>643</v>
      </c>
      <c r="F158" s="119" t="s">
        <v>644</v>
      </c>
      <c r="G158" s="75" t="s">
        <v>108</v>
      </c>
      <c r="H158" s="114">
        <v>46112.0</v>
      </c>
      <c r="I158" s="115">
        <v>45130.0</v>
      </c>
      <c r="J158" s="111" t="s">
        <v>614</v>
      </c>
      <c r="K158" s="112" t="s">
        <v>168</v>
      </c>
      <c r="L158" s="112" t="s">
        <v>91</v>
      </c>
      <c r="M158" s="112" t="s">
        <v>438</v>
      </c>
      <c r="N158" s="112">
        <v>3.0</v>
      </c>
      <c r="O158" s="82" t="s">
        <v>97</v>
      </c>
      <c r="P158" s="82" t="s">
        <v>33</v>
      </c>
      <c r="Q158" s="47" t="s">
        <v>91</v>
      </c>
      <c r="R158" s="15"/>
      <c r="S158" s="15"/>
      <c r="T158" s="15"/>
      <c r="U158" s="15"/>
      <c r="V158" s="15"/>
      <c r="W158" s="15"/>
      <c r="X158" s="15"/>
      <c r="Y158" s="15"/>
    </row>
    <row r="159" ht="15.75" hidden="1" customHeight="1">
      <c r="A159" s="102">
        <v>158.0</v>
      </c>
      <c r="B159" s="102" t="s">
        <v>645</v>
      </c>
      <c r="C159" s="102" t="s">
        <v>164</v>
      </c>
      <c r="D159" s="32" t="s">
        <v>53</v>
      </c>
      <c r="E159" s="103" t="s">
        <v>646</v>
      </c>
      <c r="F159" s="119" t="s">
        <v>647</v>
      </c>
      <c r="G159" s="75" t="s">
        <v>108</v>
      </c>
      <c r="H159" s="114">
        <v>46112.0</v>
      </c>
      <c r="I159" s="115">
        <v>45130.0</v>
      </c>
      <c r="J159" s="111" t="s">
        <v>614</v>
      </c>
      <c r="K159" s="112" t="s">
        <v>168</v>
      </c>
      <c r="L159" s="112" t="s">
        <v>91</v>
      </c>
      <c r="M159" s="112" t="s">
        <v>438</v>
      </c>
      <c r="N159" s="112">
        <v>3.0</v>
      </c>
      <c r="O159" s="82" t="s">
        <v>97</v>
      </c>
      <c r="P159" s="82" t="s">
        <v>33</v>
      </c>
      <c r="Q159" s="47" t="s">
        <v>91</v>
      </c>
      <c r="R159" s="15"/>
      <c r="S159" s="15"/>
      <c r="T159" s="15"/>
      <c r="U159" s="15"/>
      <c r="V159" s="15"/>
      <c r="W159" s="15"/>
      <c r="X159" s="15"/>
      <c r="Y159" s="15"/>
    </row>
    <row r="160" ht="15.75" hidden="1" customHeight="1">
      <c r="A160" s="102">
        <v>159.0</v>
      </c>
      <c r="B160" s="102" t="s">
        <v>648</v>
      </c>
      <c r="C160" s="102" t="s">
        <v>164</v>
      </c>
      <c r="D160" s="32" t="s">
        <v>53</v>
      </c>
      <c r="E160" s="103" t="s">
        <v>649</v>
      </c>
      <c r="F160" s="119" t="s">
        <v>650</v>
      </c>
      <c r="G160" s="75" t="s">
        <v>66</v>
      </c>
      <c r="H160" s="114">
        <v>46112.0</v>
      </c>
      <c r="I160" s="115">
        <v>45130.0</v>
      </c>
      <c r="J160" s="111" t="s">
        <v>614</v>
      </c>
      <c r="K160" s="112" t="s">
        <v>168</v>
      </c>
      <c r="L160" s="112" t="s">
        <v>91</v>
      </c>
      <c r="M160" s="112" t="s">
        <v>510</v>
      </c>
      <c r="N160" s="112">
        <v>2.0</v>
      </c>
      <c r="O160" s="82" t="s">
        <v>97</v>
      </c>
      <c r="P160" s="82" t="s">
        <v>33</v>
      </c>
      <c r="Q160" s="47" t="s">
        <v>91</v>
      </c>
      <c r="R160" s="15"/>
      <c r="S160" s="15"/>
      <c r="T160" s="15"/>
      <c r="U160" s="15"/>
      <c r="V160" s="15"/>
      <c r="W160" s="15"/>
      <c r="X160" s="15"/>
      <c r="Y160" s="15"/>
    </row>
    <row r="161" ht="15.75" hidden="1" customHeight="1">
      <c r="A161" s="102">
        <v>160.0</v>
      </c>
      <c r="B161" s="102" t="s">
        <v>651</v>
      </c>
      <c r="C161" s="102" t="s">
        <v>164</v>
      </c>
      <c r="D161" s="32" t="s">
        <v>53</v>
      </c>
      <c r="E161" s="103" t="s">
        <v>652</v>
      </c>
      <c r="F161" s="119" t="s">
        <v>653</v>
      </c>
      <c r="G161" s="75" t="s">
        <v>66</v>
      </c>
      <c r="H161" s="114">
        <v>46112.0</v>
      </c>
      <c r="I161" s="115">
        <v>45624.0</v>
      </c>
      <c r="J161" s="111" t="s">
        <v>654</v>
      </c>
      <c r="K161" s="112" t="s">
        <v>89</v>
      </c>
      <c r="L161" s="112" t="s">
        <v>91</v>
      </c>
      <c r="M161" s="81" t="s">
        <v>58</v>
      </c>
      <c r="N161" s="112">
        <v>1.0</v>
      </c>
      <c r="O161" s="82" t="s">
        <v>97</v>
      </c>
      <c r="P161" s="82" t="s">
        <v>33</v>
      </c>
      <c r="Q161" s="47" t="s">
        <v>91</v>
      </c>
      <c r="R161" s="15"/>
      <c r="S161" s="15"/>
      <c r="T161" s="15"/>
      <c r="U161" s="15"/>
      <c r="V161" s="15"/>
      <c r="W161" s="15"/>
      <c r="X161" s="15"/>
      <c r="Y161" s="15"/>
    </row>
    <row r="162" ht="15.75" hidden="1" customHeight="1">
      <c r="A162" s="102">
        <v>161.0</v>
      </c>
      <c r="B162" s="102" t="s">
        <v>655</v>
      </c>
      <c r="C162" s="102" t="s">
        <v>164</v>
      </c>
      <c r="D162" s="32" t="s">
        <v>53</v>
      </c>
      <c r="E162" s="103" t="s">
        <v>656</v>
      </c>
      <c r="F162" s="119" t="s">
        <v>657</v>
      </c>
      <c r="G162" s="75" t="s">
        <v>66</v>
      </c>
      <c r="H162" s="114">
        <v>46112.0</v>
      </c>
      <c r="I162" s="115">
        <v>45624.0</v>
      </c>
      <c r="J162" s="111" t="s">
        <v>654</v>
      </c>
      <c r="K162" s="112" t="s">
        <v>168</v>
      </c>
      <c r="L162" s="112" t="s">
        <v>91</v>
      </c>
      <c r="M162" s="112" t="s">
        <v>510</v>
      </c>
      <c r="N162" s="112">
        <v>2.0</v>
      </c>
      <c r="O162" s="82" t="s">
        <v>97</v>
      </c>
      <c r="P162" s="82" t="s">
        <v>33</v>
      </c>
      <c r="Q162" s="47" t="s">
        <v>91</v>
      </c>
      <c r="R162" s="15"/>
      <c r="S162" s="15"/>
      <c r="T162" s="15"/>
      <c r="U162" s="15"/>
      <c r="V162" s="15"/>
      <c r="W162" s="15"/>
      <c r="X162" s="15"/>
      <c r="Y162" s="15"/>
    </row>
    <row r="163" ht="15.75" hidden="1" customHeight="1">
      <c r="A163" s="102">
        <v>162.0</v>
      </c>
      <c r="B163" s="102" t="s">
        <v>658</v>
      </c>
      <c r="C163" s="102" t="s">
        <v>164</v>
      </c>
      <c r="D163" s="32" t="s">
        <v>53</v>
      </c>
      <c r="E163" s="103" t="s">
        <v>659</v>
      </c>
      <c r="F163" s="119" t="s">
        <v>660</v>
      </c>
      <c r="G163" s="75" t="s">
        <v>66</v>
      </c>
      <c r="H163" s="114">
        <v>46112.0</v>
      </c>
      <c r="I163" s="115">
        <v>45624.0</v>
      </c>
      <c r="J163" s="111" t="s">
        <v>654</v>
      </c>
      <c r="K163" s="112" t="s">
        <v>89</v>
      </c>
      <c r="L163" s="112" t="s">
        <v>91</v>
      </c>
      <c r="M163" s="81" t="s">
        <v>58</v>
      </c>
      <c r="N163" s="112">
        <v>1.0</v>
      </c>
      <c r="O163" s="82" t="s">
        <v>97</v>
      </c>
      <c r="P163" s="82" t="s">
        <v>33</v>
      </c>
      <c r="Q163" s="47" t="s">
        <v>91</v>
      </c>
      <c r="R163" s="15"/>
      <c r="S163" s="15"/>
      <c r="T163" s="15"/>
      <c r="U163" s="15"/>
      <c r="V163" s="15"/>
      <c r="W163" s="15"/>
      <c r="X163" s="15"/>
      <c r="Y163" s="15"/>
    </row>
    <row r="164" ht="15.75" hidden="1" customHeight="1">
      <c r="A164" s="102">
        <v>163.0</v>
      </c>
      <c r="B164" s="102" t="s">
        <v>661</v>
      </c>
      <c r="C164" s="102" t="s">
        <v>164</v>
      </c>
      <c r="D164" s="32" t="s">
        <v>53</v>
      </c>
      <c r="E164" s="103" t="s">
        <v>662</v>
      </c>
      <c r="F164" s="119" t="s">
        <v>663</v>
      </c>
      <c r="G164" s="75" t="s">
        <v>66</v>
      </c>
      <c r="H164" s="114">
        <v>46112.0</v>
      </c>
      <c r="I164" s="115">
        <v>45624.0</v>
      </c>
      <c r="J164" s="111" t="s">
        <v>654</v>
      </c>
      <c r="K164" s="112" t="s">
        <v>89</v>
      </c>
      <c r="L164" s="112" t="s">
        <v>91</v>
      </c>
      <c r="M164" s="82" t="s">
        <v>67</v>
      </c>
      <c r="N164" s="112">
        <v>3.0</v>
      </c>
      <c r="O164" s="82" t="s">
        <v>97</v>
      </c>
      <c r="P164" s="82" t="s">
        <v>33</v>
      </c>
      <c r="Q164" s="47" t="s">
        <v>91</v>
      </c>
      <c r="R164" s="15"/>
      <c r="S164" s="15"/>
      <c r="T164" s="15"/>
      <c r="U164" s="15"/>
      <c r="V164" s="15"/>
      <c r="W164" s="15"/>
      <c r="X164" s="15"/>
      <c r="Y164" s="15"/>
    </row>
    <row r="165" ht="15.75" hidden="1" customHeight="1">
      <c r="A165" s="102">
        <v>164.0</v>
      </c>
      <c r="B165" s="102" t="s">
        <v>664</v>
      </c>
      <c r="C165" s="102" t="s">
        <v>164</v>
      </c>
      <c r="D165" s="32" t="s">
        <v>53</v>
      </c>
      <c r="E165" s="103" t="s">
        <v>665</v>
      </c>
      <c r="F165" s="119" t="s">
        <v>666</v>
      </c>
      <c r="G165" s="75" t="s">
        <v>66</v>
      </c>
      <c r="H165" s="114">
        <v>46112.0</v>
      </c>
      <c r="I165" s="115">
        <v>45624.0</v>
      </c>
      <c r="J165" s="111" t="s">
        <v>654</v>
      </c>
      <c r="K165" s="112" t="s">
        <v>89</v>
      </c>
      <c r="L165" s="112" t="s">
        <v>91</v>
      </c>
      <c r="M165" s="112" t="s">
        <v>58</v>
      </c>
      <c r="N165" s="112">
        <v>1.0</v>
      </c>
      <c r="O165" s="82" t="s">
        <v>97</v>
      </c>
      <c r="P165" s="82" t="s">
        <v>33</v>
      </c>
      <c r="Q165" s="47" t="s">
        <v>91</v>
      </c>
      <c r="R165" s="15"/>
      <c r="S165" s="15"/>
      <c r="T165" s="15"/>
      <c r="U165" s="15"/>
      <c r="V165" s="15"/>
      <c r="W165" s="15"/>
      <c r="X165" s="15"/>
      <c r="Y165" s="15"/>
    </row>
    <row r="166" ht="15.75" hidden="1" customHeight="1">
      <c r="A166" s="102">
        <v>165.0</v>
      </c>
      <c r="B166" s="102" t="s">
        <v>667</v>
      </c>
      <c r="C166" s="102" t="s">
        <v>164</v>
      </c>
      <c r="D166" s="32" t="s">
        <v>53</v>
      </c>
      <c r="E166" s="103" t="s">
        <v>668</v>
      </c>
      <c r="F166" s="119" t="s">
        <v>669</v>
      </c>
      <c r="G166" s="75" t="s">
        <v>66</v>
      </c>
      <c r="H166" s="114">
        <v>46112.0</v>
      </c>
      <c r="I166" s="115">
        <v>45624.0</v>
      </c>
      <c r="J166" s="111" t="s">
        <v>654</v>
      </c>
      <c r="K166" s="59" t="s">
        <v>101</v>
      </c>
      <c r="L166" s="112" t="s">
        <v>122</v>
      </c>
      <c r="M166" s="112" t="s">
        <v>70</v>
      </c>
      <c r="N166" s="112">
        <v>0.0</v>
      </c>
      <c r="O166" s="82" t="s">
        <v>101</v>
      </c>
      <c r="P166" s="82" t="s">
        <v>33</v>
      </c>
      <c r="Q166" s="47" t="s">
        <v>91</v>
      </c>
      <c r="R166" s="15"/>
      <c r="S166" s="15"/>
      <c r="T166" s="15"/>
      <c r="U166" s="15"/>
      <c r="V166" s="15"/>
      <c r="W166" s="15"/>
      <c r="X166" s="15"/>
      <c r="Y166" s="15"/>
    </row>
    <row r="167" ht="15.75" hidden="1" customHeight="1">
      <c r="A167" s="102">
        <v>166.0</v>
      </c>
      <c r="B167" s="102" t="s">
        <v>670</v>
      </c>
      <c r="C167" s="102" t="s">
        <v>164</v>
      </c>
      <c r="D167" s="32" t="s">
        <v>53</v>
      </c>
      <c r="E167" s="103" t="s">
        <v>671</v>
      </c>
      <c r="F167" s="119" t="s">
        <v>672</v>
      </c>
      <c r="G167" s="75" t="s">
        <v>66</v>
      </c>
      <c r="H167" s="114">
        <v>46112.0</v>
      </c>
      <c r="I167" s="115">
        <v>45624.0</v>
      </c>
      <c r="J167" s="111" t="s">
        <v>654</v>
      </c>
      <c r="K167" s="112" t="s">
        <v>168</v>
      </c>
      <c r="L167" s="112" t="s">
        <v>91</v>
      </c>
      <c r="M167" s="112" t="s">
        <v>62</v>
      </c>
      <c r="N167" s="112">
        <v>4.0</v>
      </c>
      <c r="O167" s="82" t="s">
        <v>97</v>
      </c>
      <c r="P167" s="82" t="s">
        <v>33</v>
      </c>
      <c r="Q167" s="47" t="s">
        <v>91</v>
      </c>
      <c r="R167" s="15"/>
      <c r="S167" s="15"/>
      <c r="T167" s="15"/>
      <c r="U167" s="15"/>
      <c r="V167" s="15"/>
      <c r="W167" s="15"/>
      <c r="X167" s="15"/>
      <c r="Y167" s="15"/>
    </row>
    <row r="168" ht="15.75" hidden="1" customHeight="1">
      <c r="A168" s="102">
        <v>167.0</v>
      </c>
      <c r="B168" s="102" t="s">
        <v>673</v>
      </c>
      <c r="C168" s="102" t="s">
        <v>164</v>
      </c>
      <c r="D168" s="32" t="s">
        <v>53</v>
      </c>
      <c r="E168" s="103" t="s">
        <v>674</v>
      </c>
      <c r="F168" s="119" t="s">
        <v>675</v>
      </c>
      <c r="G168" s="75" t="s">
        <v>66</v>
      </c>
      <c r="H168" s="114">
        <v>46112.0</v>
      </c>
      <c r="I168" s="115">
        <v>45624.0</v>
      </c>
      <c r="J168" s="111" t="s">
        <v>654</v>
      </c>
      <c r="K168" s="59" t="s">
        <v>101</v>
      </c>
      <c r="L168" s="112" t="s">
        <v>122</v>
      </c>
      <c r="M168" s="112" t="s">
        <v>70</v>
      </c>
      <c r="N168" s="112">
        <v>0.0</v>
      </c>
      <c r="O168" s="82" t="s">
        <v>101</v>
      </c>
      <c r="P168" s="82" t="s">
        <v>33</v>
      </c>
      <c r="Q168" s="47" t="s">
        <v>91</v>
      </c>
      <c r="R168" s="15"/>
      <c r="S168" s="15"/>
      <c r="T168" s="15"/>
      <c r="U168" s="15"/>
      <c r="V168" s="15"/>
      <c r="W168" s="15"/>
      <c r="X168" s="15"/>
      <c r="Y168" s="15"/>
    </row>
    <row r="169" ht="15.75" hidden="1" customHeight="1">
      <c r="A169" s="102">
        <v>168.0</v>
      </c>
      <c r="B169" s="102" t="s">
        <v>676</v>
      </c>
      <c r="C169" s="102" t="s">
        <v>164</v>
      </c>
      <c r="D169" s="32" t="s">
        <v>53</v>
      </c>
      <c r="E169" s="103" t="s">
        <v>677</v>
      </c>
      <c r="F169" s="119" t="s">
        <v>678</v>
      </c>
      <c r="G169" s="75" t="s">
        <v>66</v>
      </c>
      <c r="H169" s="114">
        <v>46112.0</v>
      </c>
      <c r="I169" s="115">
        <v>45624.0</v>
      </c>
      <c r="J169" s="111" t="s">
        <v>654</v>
      </c>
      <c r="K169" s="112" t="s">
        <v>89</v>
      </c>
      <c r="L169" s="112" t="s">
        <v>91</v>
      </c>
      <c r="M169" s="112" t="s">
        <v>58</v>
      </c>
      <c r="N169" s="112">
        <v>1.0</v>
      </c>
      <c r="O169" s="82" t="s">
        <v>97</v>
      </c>
      <c r="P169" s="82" t="s">
        <v>33</v>
      </c>
      <c r="Q169" s="47" t="s">
        <v>91</v>
      </c>
      <c r="R169" s="15"/>
      <c r="S169" s="15"/>
      <c r="T169" s="15"/>
      <c r="U169" s="15"/>
      <c r="V169" s="15"/>
      <c r="W169" s="15"/>
      <c r="X169" s="15"/>
      <c r="Y169" s="15"/>
    </row>
    <row r="170" ht="15.75" hidden="1" customHeight="1">
      <c r="A170" s="102">
        <v>169.0</v>
      </c>
      <c r="B170" s="102" t="s">
        <v>679</v>
      </c>
      <c r="C170" s="102" t="s">
        <v>164</v>
      </c>
      <c r="D170" s="32" t="s">
        <v>53</v>
      </c>
      <c r="E170" s="119" t="s">
        <v>680</v>
      </c>
      <c r="F170" s="119" t="s">
        <v>681</v>
      </c>
      <c r="G170" s="75" t="s">
        <v>66</v>
      </c>
      <c r="H170" s="114">
        <v>46112.0</v>
      </c>
      <c r="I170" s="115">
        <v>45624.0</v>
      </c>
      <c r="J170" s="111" t="s">
        <v>654</v>
      </c>
      <c r="K170" s="59" t="s">
        <v>101</v>
      </c>
      <c r="L170" s="112" t="s">
        <v>122</v>
      </c>
      <c r="M170" s="112" t="s">
        <v>70</v>
      </c>
      <c r="N170" s="112">
        <v>0.0</v>
      </c>
      <c r="O170" s="82" t="s">
        <v>101</v>
      </c>
      <c r="P170" s="82" t="s">
        <v>33</v>
      </c>
      <c r="Q170" s="47" t="s">
        <v>91</v>
      </c>
      <c r="R170" s="15"/>
      <c r="S170" s="15"/>
      <c r="T170" s="15"/>
      <c r="U170" s="15"/>
      <c r="V170" s="15"/>
      <c r="W170" s="15"/>
      <c r="X170" s="15"/>
      <c r="Y170" s="15"/>
    </row>
    <row r="171" ht="15.75" hidden="1" customHeight="1">
      <c r="A171" s="102">
        <v>170.0</v>
      </c>
      <c r="B171" s="102" t="s">
        <v>682</v>
      </c>
      <c r="C171" s="102" t="s">
        <v>164</v>
      </c>
      <c r="D171" s="32" t="s">
        <v>53</v>
      </c>
      <c r="E171" s="103" t="s">
        <v>683</v>
      </c>
      <c r="F171" s="103" t="s">
        <v>684</v>
      </c>
      <c r="G171" s="75" t="s">
        <v>66</v>
      </c>
      <c r="H171" s="114">
        <v>46112.0</v>
      </c>
      <c r="I171" s="115">
        <v>45624.0</v>
      </c>
      <c r="J171" s="111" t="s">
        <v>654</v>
      </c>
      <c r="K171" s="112" t="s">
        <v>89</v>
      </c>
      <c r="L171" s="112" t="s">
        <v>91</v>
      </c>
      <c r="M171" s="112" t="s">
        <v>58</v>
      </c>
      <c r="N171" s="112">
        <v>1.0</v>
      </c>
      <c r="O171" s="82" t="s">
        <v>97</v>
      </c>
      <c r="P171" s="82" t="s">
        <v>33</v>
      </c>
      <c r="Q171" s="47" t="s">
        <v>91</v>
      </c>
      <c r="R171" s="15"/>
      <c r="S171" s="15"/>
      <c r="T171" s="15"/>
      <c r="U171" s="15"/>
      <c r="V171" s="15"/>
      <c r="W171" s="15"/>
      <c r="X171" s="15"/>
      <c r="Y171" s="15"/>
    </row>
    <row r="172" ht="15.75" hidden="1" customHeight="1">
      <c r="A172" s="102">
        <v>171.0</v>
      </c>
      <c r="B172" s="102" t="s">
        <v>685</v>
      </c>
      <c r="C172" s="102" t="s">
        <v>164</v>
      </c>
      <c r="D172" s="32" t="s">
        <v>53</v>
      </c>
      <c r="E172" s="103" t="s">
        <v>686</v>
      </c>
      <c r="F172" s="75" t="s">
        <v>687</v>
      </c>
      <c r="G172" s="75" t="s">
        <v>66</v>
      </c>
      <c r="H172" s="114">
        <v>46112.0</v>
      </c>
      <c r="I172" s="115">
        <v>45624.0</v>
      </c>
      <c r="J172" s="111" t="s">
        <v>654</v>
      </c>
      <c r="K172" s="82" t="s">
        <v>168</v>
      </c>
      <c r="L172" s="112" t="s">
        <v>91</v>
      </c>
      <c r="M172" s="112" t="s">
        <v>58</v>
      </c>
      <c r="N172" s="112">
        <v>1.0</v>
      </c>
      <c r="O172" s="82" t="s">
        <v>97</v>
      </c>
      <c r="P172" s="82" t="s">
        <v>33</v>
      </c>
      <c r="Q172" s="47" t="s">
        <v>91</v>
      </c>
      <c r="R172" s="15"/>
      <c r="S172" s="15"/>
      <c r="T172" s="15"/>
      <c r="U172" s="15"/>
      <c r="V172" s="15"/>
      <c r="W172" s="15"/>
      <c r="X172" s="15"/>
      <c r="Y172" s="15"/>
    </row>
    <row r="173" ht="15.75" hidden="1" customHeight="1">
      <c r="A173" s="102">
        <v>172.0</v>
      </c>
      <c r="B173" s="102" t="s">
        <v>688</v>
      </c>
      <c r="C173" s="102" t="s">
        <v>164</v>
      </c>
      <c r="D173" s="32" t="s">
        <v>53</v>
      </c>
      <c r="E173" s="103" t="s">
        <v>689</v>
      </c>
      <c r="F173" s="75" t="s">
        <v>690</v>
      </c>
      <c r="G173" s="75" t="s">
        <v>66</v>
      </c>
      <c r="H173" s="114">
        <v>46112.0</v>
      </c>
      <c r="I173" s="115">
        <v>45624.0</v>
      </c>
      <c r="J173" s="111" t="s">
        <v>654</v>
      </c>
      <c r="K173" s="112" t="s">
        <v>89</v>
      </c>
      <c r="L173" s="112" t="s">
        <v>91</v>
      </c>
      <c r="M173" s="112" t="s">
        <v>58</v>
      </c>
      <c r="N173" s="112">
        <v>1.0</v>
      </c>
      <c r="O173" s="82" t="s">
        <v>97</v>
      </c>
      <c r="P173" s="82" t="s">
        <v>33</v>
      </c>
      <c r="Q173" s="47" t="s">
        <v>91</v>
      </c>
      <c r="R173" s="15"/>
      <c r="S173" s="15"/>
      <c r="T173" s="15"/>
      <c r="U173" s="15"/>
      <c r="V173" s="15"/>
      <c r="W173" s="15"/>
      <c r="X173" s="15"/>
      <c r="Y173" s="15"/>
    </row>
    <row r="174" ht="15.75" hidden="1" customHeight="1">
      <c r="A174" s="102">
        <v>173.0</v>
      </c>
      <c r="B174" s="102" t="s">
        <v>691</v>
      </c>
      <c r="C174" s="102" t="s">
        <v>164</v>
      </c>
      <c r="D174" s="32" t="s">
        <v>53</v>
      </c>
      <c r="E174" s="103" t="s">
        <v>692</v>
      </c>
      <c r="F174" s="75" t="s">
        <v>693</v>
      </c>
      <c r="G174" s="75" t="s">
        <v>66</v>
      </c>
      <c r="H174" s="114">
        <v>46112.0</v>
      </c>
      <c r="I174" s="115">
        <v>45624.0</v>
      </c>
      <c r="J174" s="111" t="s">
        <v>654</v>
      </c>
      <c r="K174" s="59" t="s">
        <v>101</v>
      </c>
      <c r="L174" s="112" t="s">
        <v>122</v>
      </c>
      <c r="M174" s="112" t="s">
        <v>70</v>
      </c>
      <c r="N174" s="112">
        <v>0.0</v>
      </c>
      <c r="O174" s="82" t="s">
        <v>101</v>
      </c>
      <c r="P174" s="82" t="s">
        <v>33</v>
      </c>
      <c r="Q174" s="47" t="s">
        <v>91</v>
      </c>
      <c r="R174" s="15"/>
      <c r="S174" s="15"/>
      <c r="T174" s="15"/>
      <c r="U174" s="15"/>
      <c r="V174" s="15"/>
      <c r="W174" s="15"/>
      <c r="X174" s="15"/>
      <c r="Y174" s="15"/>
    </row>
    <row r="175" ht="15.75" hidden="1" customHeight="1">
      <c r="A175" s="102">
        <v>174.0</v>
      </c>
      <c r="B175" s="102" t="s">
        <v>694</v>
      </c>
      <c r="C175" s="102" t="s">
        <v>164</v>
      </c>
      <c r="D175" s="32" t="s">
        <v>53</v>
      </c>
      <c r="E175" s="103" t="s">
        <v>695</v>
      </c>
      <c r="F175" s="75" t="s">
        <v>696</v>
      </c>
      <c r="G175" s="75" t="s">
        <v>66</v>
      </c>
      <c r="H175" s="114">
        <v>46112.0</v>
      </c>
      <c r="I175" s="115">
        <v>45624.0</v>
      </c>
      <c r="J175" s="111" t="s">
        <v>654</v>
      </c>
      <c r="K175" s="112" t="s">
        <v>89</v>
      </c>
      <c r="L175" s="112" t="s">
        <v>91</v>
      </c>
      <c r="M175" s="82" t="s">
        <v>58</v>
      </c>
      <c r="N175" s="112">
        <v>1.0</v>
      </c>
      <c r="O175" s="82" t="s">
        <v>97</v>
      </c>
      <c r="P175" s="82" t="s">
        <v>33</v>
      </c>
      <c r="Q175" s="47" t="s">
        <v>91</v>
      </c>
      <c r="R175" s="15"/>
      <c r="S175" s="15"/>
      <c r="T175" s="15"/>
      <c r="U175" s="15"/>
      <c r="V175" s="15"/>
      <c r="W175" s="15"/>
      <c r="X175" s="15"/>
      <c r="Y175" s="15"/>
    </row>
    <row r="176" ht="15.75" hidden="1" customHeight="1">
      <c r="A176" s="102">
        <v>175.0</v>
      </c>
      <c r="B176" s="102" t="s">
        <v>697</v>
      </c>
      <c r="C176" s="102" t="s">
        <v>164</v>
      </c>
      <c r="D176" s="32" t="s">
        <v>53</v>
      </c>
      <c r="E176" s="103" t="s">
        <v>698</v>
      </c>
      <c r="F176" s="75" t="s">
        <v>699</v>
      </c>
      <c r="G176" s="75" t="s">
        <v>66</v>
      </c>
      <c r="H176" s="114">
        <v>46112.0</v>
      </c>
      <c r="I176" s="115">
        <v>45624.0</v>
      </c>
      <c r="J176" s="111" t="s">
        <v>654</v>
      </c>
      <c r="K176" s="112" t="s">
        <v>89</v>
      </c>
      <c r="L176" s="112" t="s">
        <v>91</v>
      </c>
      <c r="M176" s="82" t="s">
        <v>58</v>
      </c>
      <c r="N176" s="112">
        <v>1.0</v>
      </c>
      <c r="O176" s="82" t="s">
        <v>97</v>
      </c>
      <c r="P176" s="82" t="s">
        <v>33</v>
      </c>
      <c r="Q176" s="47" t="s">
        <v>91</v>
      </c>
      <c r="R176" s="15"/>
      <c r="S176" s="15"/>
      <c r="T176" s="15"/>
      <c r="U176" s="15"/>
      <c r="V176" s="15"/>
      <c r="W176" s="15"/>
      <c r="X176" s="15"/>
      <c r="Y176" s="15"/>
    </row>
    <row r="177" ht="15.75" hidden="1" customHeight="1">
      <c r="A177" s="102">
        <v>176.0</v>
      </c>
      <c r="B177" s="102" t="s">
        <v>700</v>
      </c>
      <c r="C177" s="102" t="s">
        <v>164</v>
      </c>
      <c r="D177" s="32" t="s">
        <v>53</v>
      </c>
      <c r="E177" s="103" t="s">
        <v>701</v>
      </c>
      <c r="F177" s="75" t="s">
        <v>702</v>
      </c>
      <c r="G177" s="75" t="s">
        <v>66</v>
      </c>
      <c r="H177" s="114">
        <v>46112.0</v>
      </c>
      <c r="I177" s="115">
        <v>45624.0</v>
      </c>
      <c r="J177" s="111" t="s">
        <v>654</v>
      </c>
      <c r="K177" s="112" t="s">
        <v>89</v>
      </c>
      <c r="L177" s="112" t="s">
        <v>91</v>
      </c>
      <c r="M177" s="82" t="s">
        <v>58</v>
      </c>
      <c r="N177" s="112">
        <v>1.0</v>
      </c>
      <c r="O177" s="82" t="s">
        <v>97</v>
      </c>
      <c r="P177" s="82" t="s">
        <v>33</v>
      </c>
      <c r="Q177" s="47" t="s">
        <v>91</v>
      </c>
      <c r="R177" s="15"/>
      <c r="S177" s="15"/>
      <c r="T177" s="15"/>
      <c r="U177" s="15"/>
      <c r="V177" s="15"/>
      <c r="W177" s="15"/>
      <c r="X177" s="15"/>
      <c r="Y177" s="15"/>
    </row>
    <row r="178" ht="15.75" hidden="1" customHeight="1">
      <c r="A178" s="102">
        <v>177.0</v>
      </c>
      <c r="B178" s="102" t="s">
        <v>703</v>
      </c>
      <c r="C178" s="102" t="s">
        <v>164</v>
      </c>
      <c r="D178" s="32" t="s">
        <v>53</v>
      </c>
      <c r="E178" s="103" t="s">
        <v>704</v>
      </c>
      <c r="F178" s="75" t="s">
        <v>705</v>
      </c>
      <c r="G178" s="75" t="s">
        <v>66</v>
      </c>
      <c r="H178" s="114">
        <v>46112.0</v>
      </c>
      <c r="I178" s="115">
        <v>45624.0</v>
      </c>
      <c r="J178" s="111" t="s">
        <v>654</v>
      </c>
      <c r="K178" s="112" t="s">
        <v>89</v>
      </c>
      <c r="L178" s="112" t="s">
        <v>91</v>
      </c>
      <c r="M178" s="82" t="s">
        <v>58</v>
      </c>
      <c r="N178" s="112">
        <v>1.0</v>
      </c>
      <c r="O178" s="82" t="s">
        <v>97</v>
      </c>
      <c r="P178" s="82" t="s">
        <v>33</v>
      </c>
      <c r="Q178" s="47" t="s">
        <v>91</v>
      </c>
      <c r="R178" s="15"/>
      <c r="S178" s="15"/>
      <c r="T178" s="15"/>
      <c r="U178" s="15"/>
      <c r="V178" s="15"/>
      <c r="W178" s="15"/>
      <c r="X178" s="15"/>
      <c r="Y178" s="15"/>
    </row>
    <row r="179" ht="15.75" hidden="1" customHeight="1">
      <c r="A179" s="102">
        <v>178.0</v>
      </c>
      <c r="B179" s="102" t="s">
        <v>706</v>
      </c>
      <c r="C179" s="102" t="s">
        <v>164</v>
      </c>
      <c r="D179" s="32" t="s">
        <v>53</v>
      </c>
      <c r="E179" s="103" t="s">
        <v>707</v>
      </c>
      <c r="F179" s="75" t="s">
        <v>707</v>
      </c>
      <c r="G179" s="75" t="s">
        <v>108</v>
      </c>
      <c r="H179" s="114">
        <v>46112.0</v>
      </c>
      <c r="I179" s="115">
        <v>45624.0</v>
      </c>
      <c r="J179" s="111" t="s">
        <v>654</v>
      </c>
      <c r="K179" s="59" t="s">
        <v>101</v>
      </c>
      <c r="L179" s="112" t="s">
        <v>122</v>
      </c>
      <c r="M179" s="112" t="s">
        <v>70</v>
      </c>
      <c r="N179" s="112">
        <v>0.0</v>
      </c>
      <c r="O179" s="82" t="s">
        <v>101</v>
      </c>
      <c r="P179" s="82" t="s">
        <v>33</v>
      </c>
      <c r="Q179" s="47" t="s">
        <v>91</v>
      </c>
      <c r="R179" s="15"/>
      <c r="S179" s="15"/>
      <c r="T179" s="15"/>
      <c r="U179" s="15"/>
      <c r="V179" s="15"/>
      <c r="W179" s="15"/>
      <c r="X179" s="15"/>
      <c r="Y179" s="15"/>
    </row>
    <row r="180" ht="15.75" hidden="1" customHeight="1">
      <c r="A180" s="102">
        <v>179.0</v>
      </c>
      <c r="B180" s="102" t="s">
        <v>708</v>
      </c>
      <c r="C180" s="102" t="s">
        <v>164</v>
      </c>
      <c r="D180" s="32" t="s">
        <v>53</v>
      </c>
      <c r="E180" s="103" t="s">
        <v>709</v>
      </c>
      <c r="F180" s="75" t="s">
        <v>710</v>
      </c>
      <c r="G180" s="75" t="s">
        <v>108</v>
      </c>
      <c r="H180" s="114">
        <v>46112.0</v>
      </c>
      <c r="I180" s="115">
        <v>45624.0</v>
      </c>
      <c r="J180" s="111" t="s">
        <v>654</v>
      </c>
      <c r="K180" s="59" t="s">
        <v>101</v>
      </c>
      <c r="L180" s="112" t="s">
        <v>122</v>
      </c>
      <c r="M180" s="112" t="s">
        <v>70</v>
      </c>
      <c r="N180" s="112">
        <v>0.0</v>
      </c>
      <c r="O180" s="82" t="s">
        <v>101</v>
      </c>
      <c r="P180" s="82" t="s">
        <v>33</v>
      </c>
      <c r="Q180" s="47" t="s">
        <v>91</v>
      </c>
      <c r="R180" s="15"/>
      <c r="S180" s="15"/>
      <c r="T180" s="15"/>
      <c r="U180" s="15"/>
      <c r="V180" s="15"/>
      <c r="W180" s="15"/>
      <c r="X180" s="15"/>
      <c r="Y180" s="15"/>
    </row>
    <row r="181" ht="15.75" hidden="1" customHeight="1">
      <c r="A181" s="102">
        <v>180.0</v>
      </c>
      <c r="B181" s="102" t="s">
        <v>711</v>
      </c>
      <c r="C181" s="102" t="s">
        <v>164</v>
      </c>
      <c r="D181" s="32" t="s">
        <v>53</v>
      </c>
      <c r="E181" s="103" t="s">
        <v>712</v>
      </c>
      <c r="F181" s="75" t="s">
        <v>713</v>
      </c>
      <c r="G181" s="75" t="s">
        <v>66</v>
      </c>
      <c r="H181" s="114">
        <v>46112.0</v>
      </c>
      <c r="I181" s="115">
        <v>45624.0</v>
      </c>
      <c r="J181" s="111" t="s">
        <v>654</v>
      </c>
      <c r="K181" s="112" t="s">
        <v>168</v>
      </c>
      <c r="L181" s="112" t="s">
        <v>91</v>
      </c>
      <c r="M181" s="112" t="s">
        <v>58</v>
      </c>
      <c r="N181" s="112">
        <v>1.0</v>
      </c>
      <c r="O181" s="82" t="s">
        <v>97</v>
      </c>
      <c r="P181" s="82" t="s">
        <v>33</v>
      </c>
      <c r="Q181" s="47" t="s">
        <v>91</v>
      </c>
      <c r="R181" s="15"/>
      <c r="S181" s="15"/>
      <c r="T181" s="15"/>
      <c r="U181" s="15"/>
      <c r="V181" s="15"/>
      <c r="W181" s="15"/>
      <c r="X181" s="15"/>
      <c r="Y181" s="15"/>
    </row>
    <row r="182" ht="15.75" hidden="1" customHeight="1">
      <c r="A182" s="102">
        <v>181.0</v>
      </c>
      <c r="B182" s="102" t="s">
        <v>714</v>
      </c>
      <c r="C182" s="102" t="s">
        <v>164</v>
      </c>
      <c r="D182" s="32" t="s">
        <v>53</v>
      </c>
      <c r="E182" s="103" t="s">
        <v>715</v>
      </c>
      <c r="F182" s="75" t="s">
        <v>716</v>
      </c>
      <c r="G182" s="75" t="s">
        <v>66</v>
      </c>
      <c r="H182" s="114">
        <v>46112.0</v>
      </c>
      <c r="I182" s="115">
        <v>45624.0</v>
      </c>
      <c r="J182" s="111" t="s">
        <v>654</v>
      </c>
      <c r="K182" s="59" t="s">
        <v>101</v>
      </c>
      <c r="L182" s="112" t="s">
        <v>122</v>
      </c>
      <c r="M182" s="112" t="s">
        <v>70</v>
      </c>
      <c r="N182" s="112">
        <v>0.0</v>
      </c>
      <c r="O182" s="82" t="s">
        <v>101</v>
      </c>
      <c r="P182" s="82" t="s">
        <v>33</v>
      </c>
      <c r="Q182" s="47" t="s">
        <v>91</v>
      </c>
      <c r="R182" s="15"/>
      <c r="S182" s="15"/>
      <c r="T182" s="15"/>
      <c r="U182" s="15"/>
      <c r="V182" s="15"/>
      <c r="W182" s="15"/>
      <c r="X182" s="15"/>
      <c r="Y182" s="15"/>
    </row>
    <row r="183" ht="15.75" hidden="1" customHeight="1">
      <c r="A183" s="102">
        <v>182.0</v>
      </c>
      <c r="B183" s="102" t="s">
        <v>717</v>
      </c>
      <c r="C183" s="102" t="s">
        <v>164</v>
      </c>
      <c r="D183" s="32" t="s">
        <v>53</v>
      </c>
      <c r="E183" s="103" t="s">
        <v>718</v>
      </c>
      <c r="F183" s="75" t="s">
        <v>719</v>
      </c>
      <c r="G183" s="75" t="s">
        <v>66</v>
      </c>
      <c r="H183" s="114">
        <v>46112.0</v>
      </c>
      <c r="I183" s="115">
        <v>45624.0</v>
      </c>
      <c r="J183" s="111" t="s">
        <v>654</v>
      </c>
      <c r="K183" s="112" t="s">
        <v>89</v>
      </c>
      <c r="L183" s="112" t="s">
        <v>91</v>
      </c>
      <c r="M183" s="112" t="s">
        <v>58</v>
      </c>
      <c r="N183" s="112">
        <v>1.0</v>
      </c>
      <c r="O183" s="82" t="s">
        <v>97</v>
      </c>
      <c r="P183" s="82" t="s">
        <v>33</v>
      </c>
      <c r="Q183" s="47" t="s">
        <v>91</v>
      </c>
      <c r="R183" s="15"/>
      <c r="S183" s="15"/>
      <c r="T183" s="15"/>
      <c r="U183" s="15"/>
      <c r="V183" s="15"/>
      <c r="W183" s="15"/>
      <c r="X183" s="15"/>
      <c r="Y183" s="15"/>
    </row>
    <row r="184" ht="15.75" hidden="1" customHeight="1">
      <c r="A184" s="102">
        <v>183.0</v>
      </c>
      <c r="B184" s="102" t="s">
        <v>720</v>
      </c>
      <c r="C184" s="102" t="s">
        <v>164</v>
      </c>
      <c r="D184" s="32" t="s">
        <v>53</v>
      </c>
      <c r="E184" s="103" t="s">
        <v>721</v>
      </c>
      <c r="F184" s="75" t="s">
        <v>722</v>
      </c>
      <c r="G184" s="75" t="s">
        <v>108</v>
      </c>
      <c r="H184" s="114">
        <v>46112.0</v>
      </c>
      <c r="I184" s="115">
        <v>45624.0</v>
      </c>
      <c r="J184" s="111" t="s">
        <v>654</v>
      </c>
      <c r="K184" s="112" t="s">
        <v>89</v>
      </c>
      <c r="L184" s="112" t="s">
        <v>91</v>
      </c>
      <c r="M184" s="112" t="s">
        <v>62</v>
      </c>
      <c r="N184" s="112">
        <v>4.0</v>
      </c>
      <c r="O184" s="82" t="s">
        <v>97</v>
      </c>
      <c r="P184" s="82" t="s">
        <v>33</v>
      </c>
      <c r="Q184" s="47" t="s">
        <v>91</v>
      </c>
      <c r="R184" s="15"/>
      <c r="S184" s="15"/>
      <c r="T184" s="15"/>
      <c r="U184" s="15"/>
      <c r="V184" s="15"/>
      <c r="W184" s="15"/>
      <c r="X184" s="15"/>
      <c r="Y184" s="15"/>
    </row>
    <row r="185" ht="15.75" hidden="1" customHeight="1">
      <c r="A185" s="102">
        <v>184.0</v>
      </c>
      <c r="B185" s="102" t="s">
        <v>723</v>
      </c>
      <c r="C185" s="102" t="s">
        <v>164</v>
      </c>
      <c r="D185" s="32" t="s">
        <v>53</v>
      </c>
      <c r="E185" s="103" t="s">
        <v>724</v>
      </c>
      <c r="F185" s="75" t="s">
        <v>725</v>
      </c>
      <c r="G185" s="75" t="s">
        <v>108</v>
      </c>
      <c r="H185" s="114">
        <v>46112.0</v>
      </c>
      <c r="I185" s="115">
        <v>45624.0</v>
      </c>
      <c r="J185" s="111" t="s">
        <v>654</v>
      </c>
      <c r="K185" s="112" t="s">
        <v>89</v>
      </c>
      <c r="L185" s="112" t="s">
        <v>91</v>
      </c>
      <c r="M185" s="112" t="s">
        <v>62</v>
      </c>
      <c r="N185" s="112">
        <v>4.0</v>
      </c>
      <c r="O185" s="82" t="s">
        <v>97</v>
      </c>
      <c r="P185" s="82" t="s">
        <v>33</v>
      </c>
      <c r="Q185" s="47" t="s">
        <v>91</v>
      </c>
      <c r="R185" s="15"/>
      <c r="S185" s="15"/>
      <c r="T185" s="15"/>
      <c r="U185" s="15"/>
      <c r="V185" s="15"/>
      <c r="W185" s="15"/>
      <c r="X185" s="15"/>
      <c r="Y185" s="15"/>
    </row>
    <row r="186" ht="15.75" hidden="1" customHeight="1">
      <c r="A186" s="102">
        <v>185.0</v>
      </c>
      <c r="B186" s="102" t="s">
        <v>726</v>
      </c>
      <c r="C186" s="102" t="s">
        <v>164</v>
      </c>
      <c r="D186" s="32" t="s">
        <v>53</v>
      </c>
      <c r="E186" s="103" t="s">
        <v>727</v>
      </c>
      <c r="F186" s="75" t="s">
        <v>728</v>
      </c>
      <c r="G186" s="75" t="s">
        <v>108</v>
      </c>
      <c r="H186" s="114">
        <v>46112.0</v>
      </c>
      <c r="I186" s="115">
        <v>45624.0</v>
      </c>
      <c r="J186" s="111" t="s">
        <v>654</v>
      </c>
      <c r="K186" s="112" t="s">
        <v>168</v>
      </c>
      <c r="L186" s="112" t="s">
        <v>91</v>
      </c>
      <c r="M186" s="82" t="s">
        <v>67</v>
      </c>
      <c r="N186" s="112">
        <v>3.0</v>
      </c>
      <c r="O186" s="82" t="s">
        <v>97</v>
      </c>
      <c r="P186" s="82" t="s">
        <v>33</v>
      </c>
      <c r="Q186" s="47" t="s">
        <v>91</v>
      </c>
      <c r="R186" s="15"/>
      <c r="S186" s="15"/>
      <c r="T186" s="15"/>
      <c r="U186" s="15"/>
      <c r="V186" s="15"/>
      <c r="W186" s="15"/>
      <c r="X186" s="15"/>
      <c r="Y186" s="15"/>
    </row>
    <row r="187" ht="15.75" hidden="1" customHeight="1">
      <c r="A187" s="102">
        <v>186.0</v>
      </c>
      <c r="B187" s="102" t="s">
        <v>729</v>
      </c>
      <c r="C187" s="102" t="s">
        <v>164</v>
      </c>
      <c r="D187" s="32" t="s">
        <v>53</v>
      </c>
      <c r="E187" s="103" t="s">
        <v>730</v>
      </c>
      <c r="F187" s="75" t="s">
        <v>731</v>
      </c>
      <c r="G187" s="75" t="s">
        <v>108</v>
      </c>
      <c r="H187" s="114">
        <v>46112.0</v>
      </c>
      <c r="I187" s="115">
        <v>45624.0</v>
      </c>
      <c r="J187" s="111" t="s">
        <v>654</v>
      </c>
      <c r="K187" s="59" t="s">
        <v>101</v>
      </c>
      <c r="L187" s="112" t="s">
        <v>122</v>
      </c>
      <c r="M187" s="112" t="s">
        <v>70</v>
      </c>
      <c r="N187" s="112">
        <v>0.0</v>
      </c>
      <c r="O187" s="82" t="s">
        <v>101</v>
      </c>
      <c r="P187" s="82" t="s">
        <v>33</v>
      </c>
      <c r="Q187" s="47" t="s">
        <v>91</v>
      </c>
      <c r="R187" s="15"/>
      <c r="S187" s="15"/>
      <c r="T187" s="15"/>
      <c r="U187" s="15"/>
      <c r="V187" s="15"/>
      <c r="W187" s="15"/>
      <c r="X187" s="15"/>
      <c r="Y187" s="15"/>
    </row>
    <row r="188" ht="15.75" hidden="1" customHeight="1">
      <c r="A188" s="102">
        <v>187.0</v>
      </c>
      <c r="B188" s="102" t="s">
        <v>732</v>
      </c>
      <c r="C188" s="102" t="s">
        <v>164</v>
      </c>
      <c r="D188" s="32" t="s">
        <v>53</v>
      </c>
      <c r="E188" s="103" t="s">
        <v>733</v>
      </c>
      <c r="F188" s="75" t="s">
        <v>734</v>
      </c>
      <c r="G188" s="75" t="s">
        <v>66</v>
      </c>
      <c r="H188" s="114">
        <v>46112.0</v>
      </c>
      <c r="I188" s="115">
        <v>45624.0</v>
      </c>
      <c r="J188" s="111" t="s">
        <v>654</v>
      </c>
      <c r="K188" s="112" t="s">
        <v>109</v>
      </c>
      <c r="L188" s="112" t="s">
        <v>91</v>
      </c>
      <c r="M188" s="112" t="s">
        <v>67</v>
      </c>
      <c r="N188" s="112">
        <v>3.0</v>
      </c>
      <c r="O188" s="82" t="s">
        <v>103</v>
      </c>
      <c r="P188" s="82" t="s">
        <v>33</v>
      </c>
      <c r="Q188" s="47" t="s">
        <v>91</v>
      </c>
      <c r="R188" s="15"/>
      <c r="S188" s="15"/>
      <c r="T188" s="15"/>
      <c r="U188" s="15"/>
      <c r="V188" s="15"/>
      <c r="W188" s="15"/>
      <c r="X188" s="15"/>
      <c r="Y188" s="15"/>
    </row>
    <row r="189" ht="15.75" hidden="1" customHeight="1">
      <c r="A189" s="102">
        <v>188.0</v>
      </c>
      <c r="B189" s="102" t="s">
        <v>735</v>
      </c>
      <c r="C189" s="102" t="s">
        <v>164</v>
      </c>
      <c r="D189" s="32" t="s">
        <v>53</v>
      </c>
      <c r="E189" s="103" t="s">
        <v>736</v>
      </c>
      <c r="F189" s="75" t="s">
        <v>737</v>
      </c>
      <c r="G189" s="75" t="s">
        <v>66</v>
      </c>
      <c r="H189" s="114">
        <v>46112.0</v>
      </c>
      <c r="I189" s="115">
        <v>45624.0</v>
      </c>
      <c r="J189" s="111" t="s">
        <v>654</v>
      </c>
      <c r="K189" s="59" t="s">
        <v>101</v>
      </c>
      <c r="L189" s="112" t="s">
        <v>122</v>
      </c>
      <c r="M189" s="112" t="s">
        <v>70</v>
      </c>
      <c r="N189" s="112">
        <v>0.0</v>
      </c>
      <c r="O189" s="82" t="s">
        <v>101</v>
      </c>
      <c r="P189" s="82" t="s">
        <v>33</v>
      </c>
      <c r="Q189" s="47" t="s">
        <v>91</v>
      </c>
      <c r="R189" s="15"/>
      <c r="S189" s="15"/>
      <c r="T189" s="15"/>
      <c r="U189" s="15"/>
      <c r="V189" s="15"/>
      <c r="W189" s="15"/>
      <c r="X189" s="15"/>
      <c r="Y189" s="15"/>
    </row>
    <row r="190" ht="15.75" hidden="1" customHeight="1">
      <c r="A190" s="102">
        <v>189.0</v>
      </c>
      <c r="B190" s="102" t="s">
        <v>738</v>
      </c>
      <c r="C190" s="102" t="s">
        <v>164</v>
      </c>
      <c r="D190" s="32" t="s">
        <v>53</v>
      </c>
      <c r="E190" s="103" t="s">
        <v>739</v>
      </c>
      <c r="F190" s="75" t="s">
        <v>740</v>
      </c>
      <c r="G190" s="75" t="s">
        <v>66</v>
      </c>
      <c r="H190" s="114">
        <v>46112.0</v>
      </c>
      <c r="I190" s="115">
        <v>45624.0</v>
      </c>
      <c r="J190" s="111" t="s">
        <v>654</v>
      </c>
      <c r="K190" s="112" t="s">
        <v>89</v>
      </c>
      <c r="L190" s="112" t="s">
        <v>91</v>
      </c>
      <c r="M190" s="112" t="s">
        <v>58</v>
      </c>
      <c r="N190" s="112">
        <v>1.0</v>
      </c>
      <c r="O190" s="82" t="s">
        <v>97</v>
      </c>
      <c r="P190" s="82" t="s">
        <v>33</v>
      </c>
      <c r="Q190" s="47" t="s">
        <v>91</v>
      </c>
      <c r="R190" s="15"/>
      <c r="S190" s="15"/>
      <c r="T190" s="15"/>
      <c r="U190" s="15"/>
      <c r="V190" s="15"/>
      <c r="W190" s="15"/>
      <c r="X190" s="15"/>
      <c r="Y190" s="15"/>
    </row>
    <row r="191" ht="15.75" hidden="1" customHeight="1">
      <c r="A191" s="102">
        <v>190.0</v>
      </c>
      <c r="B191" s="102" t="s">
        <v>741</v>
      </c>
      <c r="C191" s="102" t="s">
        <v>164</v>
      </c>
      <c r="D191" s="32" t="s">
        <v>53</v>
      </c>
      <c r="E191" s="103" t="s">
        <v>742</v>
      </c>
      <c r="F191" s="75" t="s">
        <v>743</v>
      </c>
      <c r="G191" s="75" t="s">
        <v>66</v>
      </c>
      <c r="H191" s="114">
        <v>46112.0</v>
      </c>
      <c r="I191" s="115">
        <v>45624.0</v>
      </c>
      <c r="J191" s="111" t="s">
        <v>654</v>
      </c>
      <c r="K191" s="112" t="s">
        <v>89</v>
      </c>
      <c r="L191" s="112" t="s">
        <v>91</v>
      </c>
      <c r="M191" s="112" t="s">
        <v>58</v>
      </c>
      <c r="N191" s="112">
        <v>1.0</v>
      </c>
      <c r="O191" s="82" t="s">
        <v>97</v>
      </c>
      <c r="P191" s="82" t="s">
        <v>33</v>
      </c>
      <c r="Q191" s="47" t="s">
        <v>91</v>
      </c>
      <c r="R191" s="15"/>
      <c r="S191" s="15"/>
      <c r="T191" s="15"/>
      <c r="U191" s="15"/>
      <c r="V191" s="15"/>
      <c r="W191" s="15"/>
      <c r="X191" s="15"/>
      <c r="Y191" s="15"/>
    </row>
    <row r="192" ht="15.75" hidden="1" customHeight="1">
      <c r="A192" s="102">
        <v>191.0</v>
      </c>
      <c r="B192" s="102" t="s">
        <v>744</v>
      </c>
      <c r="C192" s="102" t="s">
        <v>164</v>
      </c>
      <c r="D192" s="32" t="s">
        <v>53</v>
      </c>
      <c r="E192" s="103" t="s">
        <v>745</v>
      </c>
      <c r="F192" s="75" t="s">
        <v>746</v>
      </c>
      <c r="G192" s="75" t="s">
        <v>66</v>
      </c>
      <c r="H192" s="114">
        <v>46112.0</v>
      </c>
      <c r="I192" s="115">
        <v>45624.0</v>
      </c>
      <c r="J192" s="111" t="s">
        <v>654</v>
      </c>
      <c r="K192" s="112" t="s">
        <v>168</v>
      </c>
      <c r="L192" s="112" t="s">
        <v>91</v>
      </c>
      <c r="M192" s="112" t="s">
        <v>58</v>
      </c>
      <c r="N192" s="112">
        <v>1.0</v>
      </c>
      <c r="O192" s="82" t="s">
        <v>97</v>
      </c>
      <c r="P192" s="82" t="s">
        <v>33</v>
      </c>
      <c r="Q192" s="47" t="s">
        <v>91</v>
      </c>
      <c r="R192" s="15"/>
      <c r="S192" s="15"/>
      <c r="T192" s="15"/>
      <c r="U192" s="15"/>
      <c r="V192" s="15"/>
      <c r="W192" s="15"/>
      <c r="X192" s="15"/>
      <c r="Y192" s="15"/>
    </row>
    <row r="193" ht="15.75" hidden="1" customHeight="1">
      <c r="A193" s="102">
        <v>192.0</v>
      </c>
      <c r="B193" s="102" t="s">
        <v>747</v>
      </c>
      <c r="C193" s="102" t="s">
        <v>164</v>
      </c>
      <c r="D193" s="32" t="s">
        <v>53</v>
      </c>
      <c r="E193" s="103" t="s">
        <v>748</v>
      </c>
      <c r="F193" s="75" t="s">
        <v>749</v>
      </c>
      <c r="G193" s="75" t="s">
        <v>66</v>
      </c>
      <c r="H193" s="114">
        <v>46112.0</v>
      </c>
      <c r="I193" s="115">
        <v>45624.0</v>
      </c>
      <c r="J193" s="111" t="s">
        <v>654</v>
      </c>
      <c r="K193" s="112" t="s">
        <v>168</v>
      </c>
      <c r="L193" s="112" t="s">
        <v>91</v>
      </c>
      <c r="M193" s="82" t="s">
        <v>62</v>
      </c>
      <c r="N193" s="112">
        <v>4.0</v>
      </c>
      <c r="O193" s="82" t="s">
        <v>97</v>
      </c>
      <c r="P193" s="82" t="s">
        <v>33</v>
      </c>
      <c r="Q193" s="47" t="s">
        <v>91</v>
      </c>
      <c r="R193" s="15"/>
      <c r="S193" s="15"/>
      <c r="T193" s="15"/>
      <c r="U193" s="15"/>
      <c r="V193" s="15"/>
      <c r="W193" s="15"/>
      <c r="X193" s="15"/>
      <c r="Y193" s="15"/>
    </row>
    <row r="194" ht="15.75" hidden="1" customHeight="1">
      <c r="A194" s="102">
        <v>193.0</v>
      </c>
      <c r="B194" s="102" t="s">
        <v>750</v>
      </c>
      <c r="C194" s="102" t="s">
        <v>164</v>
      </c>
      <c r="D194" s="32" t="s">
        <v>53</v>
      </c>
      <c r="E194" s="103" t="s">
        <v>751</v>
      </c>
      <c r="F194" s="75" t="s">
        <v>752</v>
      </c>
      <c r="G194" s="75" t="s">
        <v>66</v>
      </c>
      <c r="H194" s="114">
        <v>46112.0</v>
      </c>
      <c r="I194" s="115">
        <v>45624.0</v>
      </c>
      <c r="J194" s="111" t="s">
        <v>654</v>
      </c>
      <c r="K194" s="112" t="s">
        <v>168</v>
      </c>
      <c r="L194" s="112" t="s">
        <v>91</v>
      </c>
      <c r="M194" s="112" t="s">
        <v>58</v>
      </c>
      <c r="N194" s="112">
        <v>1.0</v>
      </c>
      <c r="O194" s="82" t="s">
        <v>97</v>
      </c>
      <c r="P194" s="82" t="s">
        <v>33</v>
      </c>
      <c r="Q194" s="47" t="s">
        <v>91</v>
      </c>
      <c r="R194" s="15"/>
      <c r="S194" s="15"/>
      <c r="T194" s="15"/>
      <c r="U194" s="15"/>
      <c r="V194" s="15"/>
      <c r="W194" s="15"/>
      <c r="X194" s="15"/>
      <c r="Y194" s="15"/>
    </row>
    <row r="195" ht="15.75" hidden="1" customHeight="1">
      <c r="A195" s="102">
        <v>194.0</v>
      </c>
      <c r="B195" s="102" t="s">
        <v>753</v>
      </c>
      <c r="C195" s="102" t="s">
        <v>164</v>
      </c>
      <c r="D195" s="32" t="s">
        <v>53</v>
      </c>
      <c r="E195" s="103" t="s">
        <v>754</v>
      </c>
      <c r="F195" s="75" t="s">
        <v>755</v>
      </c>
      <c r="G195" s="75" t="s">
        <v>66</v>
      </c>
      <c r="H195" s="114">
        <v>46112.0</v>
      </c>
      <c r="I195" s="115">
        <v>45624.0</v>
      </c>
      <c r="J195" s="111" t="s">
        <v>654</v>
      </c>
      <c r="K195" s="112" t="s">
        <v>168</v>
      </c>
      <c r="L195" s="112" t="s">
        <v>91</v>
      </c>
      <c r="M195" s="112" t="s">
        <v>58</v>
      </c>
      <c r="N195" s="112">
        <v>1.0</v>
      </c>
      <c r="O195" s="82" t="s">
        <v>97</v>
      </c>
      <c r="P195" s="82" t="s">
        <v>33</v>
      </c>
      <c r="Q195" s="47" t="s">
        <v>91</v>
      </c>
      <c r="R195" s="15"/>
      <c r="S195" s="15"/>
      <c r="T195" s="15"/>
      <c r="U195" s="15"/>
      <c r="V195" s="15"/>
      <c r="W195" s="15"/>
      <c r="X195" s="15"/>
      <c r="Y195" s="15"/>
    </row>
    <row r="196" ht="15.75" hidden="1" customHeight="1">
      <c r="A196" s="102">
        <v>195.0</v>
      </c>
      <c r="B196" s="102" t="s">
        <v>756</v>
      </c>
      <c r="C196" s="102" t="s">
        <v>164</v>
      </c>
      <c r="D196" s="32" t="s">
        <v>53</v>
      </c>
      <c r="E196" s="103" t="s">
        <v>757</v>
      </c>
      <c r="F196" s="75" t="s">
        <v>758</v>
      </c>
      <c r="G196" s="75" t="s">
        <v>66</v>
      </c>
      <c r="H196" s="114">
        <v>46112.0</v>
      </c>
      <c r="I196" s="115">
        <v>45624.0</v>
      </c>
      <c r="J196" s="111" t="s">
        <v>654</v>
      </c>
      <c r="K196" s="112" t="s">
        <v>109</v>
      </c>
      <c r="L196" s="112" t="s">
        <v>91</v>
      </c>
      <c r="M196" s="112" t="s">
        <v>62</v>
      </c>
      <c r="N196" s="112">
        <v>4.0</v>
      </c>
      <c r="O196" s="82" t="s">
        <v>97</v>
      </c>
      <c r="P196" s="82" t="s">
        <v>33</v>
      </c>
      <c r="Q196" s="47" t="s">
        <v>91</v>
      </c>
      <c r="R196" s="15"/>
      <c r="S196" s="15"/>
      <c r="T196" s="15"/>
      <c r="U196" s="15"/>
      <c r="V196" s="15"/>
      <c r="W196" s="15"/>
      <c r="X196" s="15"/>
      <c r="Y196" s="15"/>
    </row>
    <row r="197" ht="15.75" hidden="1" customHeight="1">
      <c r="A197" s="102">
        <v>196.0</v>
      </c>
      <c r="B197" s="102" t="s">
        <v>759</v>
      </c>
      <c r="C197" s="102" t="s">
        <v>164</v>
      </c>
      <c r="D197" s="32" t="s">
        <v>53</v>
      </c>
      <c r="E197" s="103" t="s">
        <v>760</v>
      </c>
      <c r="F197" s="75" t="s">
        <v>761</v>
      </c>
      <c r="G197" s="75" t="s">
        <v>66</v>
      </c>
      <c r="H197" s="114">
        <v>46112.0</v>
      </c>
      <c r="I197" s="115">
        <v>45624.0</v>
      </c>
      <c r="J197" s="111" t="s">
        <v>654</v>
      </c>
      <c r="K197" s="112" t="s">
        <v>109</v>
      </c>
      <c r="L197" s="112" t="s">
        <v>91</v>
      </c>
      <c r="M197" s="112" t="s">
        <v>58</v>
      </c>
      <c r="N197" s="112">
        <v>1.0</v>
      </c>
      <c r="O197" s="82" t="s">
        <v>97</v>
      </c>
      <c r="P197" s="82" t="s">
        <v>33</v>
      </c>
      <c r="Q197" s="47" t="s">
        <v>91</v>
      </c>
      <c r="R197" s="15"/>
      <c r="S197" s="15"/>
      <c r="T197" s="15"/>
      <c r="U197" s="15"/>
      <c r="V197" s="15"/>
      <c r="W197" s="15"/>
      <c r="X197" s="15"/>
      <c r="Y197" s="15"/>
    </row>
    <row r="198" ht="15.75" hidden="1" customHeight="1">
      <c r="A198" s="102">
        <v>197.0</v>
      </c>
      <c r="B198" s="102" t="s">
        <v>762</v>
      </c>
      <c r="C198" s="102" t="s">
        <v>164</v>
      </c>
      <c r="D198" s="32" t="s">
        <v>53</v>
      </c>
      <c r="E198" s="103" t="s">
        <v>763</v>
      </c>
      <c r="F198" s="75" t="s">
        <v>764</v>
      </c>
      <c r="G198" s="75" t="s">
        <v>108</v>
      </c>
      <c r="H198" s="114">
        <v>46112.0</v>
      </c>
      <c r="I198" s="115">
        <v>45624.0</v>
      </c>
      <c r="J198" s="111" t="s">
        <v>654</v>
      </c>
      <c r="K198" s="59" t="s">
        <v>101</v>
      </c>
      <c r="L198" s="112" t="s">
        <v>122</v>
      </c>
      <c r="M198" s="112" t="s">
        <v>70</v>
      </c>
      <c r="N198" s="112">
        <v>0.0</v>
      </c>
      <c r="O198" s="82" t="s">
        <v>101</v>
      </c>
      <c r="P198" s="82" t="s">
        <v>33</v>
      </c>
      <c r="Q198" s="47" t="s">
        <v>91</v>
      </c>
      <c r="R198" s="15"/>
      <c r="S198" s="15"/>
      <c r="T198" s="15"/>
      <c r="U198" s="15"/>
      <c r="V198" s="15"/>
      <c r="W198" s="15"/>
      <c r="X198" s="15"/>
      <c r="Y198" s="15"/>
    </row>
    <row r="199" ht="15.75" hidden="1" customHeight="1">
      <c r="A199" s="102">
        <v>198.0</v>
      </c>
      <c r="B199" s="102" t="s">
        <v>765</v>
      </c>
      <c r="C199" s="102" t="s">
        <v>164</v>
      </c>
      <c r="D199" s="32" t="s">
        <v>53</v>
      </c>
      <c r="E199" s="103" t="s">
        <v>766</v>
      </c>
      <c r="F199" s="75" t="s">
        <v>767</v>
      </c>
      <c r="G199" s="75" t="s">
        <v>66</v>
      </c>
      <c r="H199" s="114">
        <v>46112.0</v>
      </c>
      <c r="I199" s="115">
        <v>45624.0</v>
      </c>
      <c r="J199" s="111" t="s">
        <v>654</v>
      </c>
      <c r="K199" s="112" t="s">
        <v>109</v>
      </c>
      <c r="L199" s="112" t="s">
        <v>91</v>
      </c>
      <c r="M199" s="112" t="s">
        <v>58</v>
      </c>
      <c r="N199" s="112">
        <v>1.0</v>
      </c>
      <c r="O199" s="82" t="s">
        <v>106</v>
      </c>
      <c r="P199" s="82" t="s">
        <v>33</v>
      </c>
      <c r="Q199" s="47" t="s">
        <v>91</v>
      </c>
      <c r="R199" s="15"/>
      <c r="S199" s="15"/>
      <c r="T199" s="15"/>
      <c r="U199" s="15"/>
      <c r="V199" s="15"/>
      <c r="W199" s="15"/>
      <c r="X199" s="15"/>
      <c r="Y199" s="15"/>
    </row>
    <row r="200" ht="15.75" hidden="1" customHeight="1">
      <c r="A200" s="102">
        <v>199.0</v>
      </c>
      <c r="B200" s="102" t="s">
        <v>768</v>
      </c>
      <c r="C200" s="102" t="s">
        <v>164</v>
      </c>
      <c r="D200" s="32" t="s">
        <v>53</v>
      </c>
      <c r="E200" s="103" t="s">
        <v>769</v>
      </c>
      <c r="F200" s="75" t="s">
        <v>770</v>
      </c>
      <c r="G200" s="75" t="s">
        <v>108</v>
      </c>
      <c r="H200" s="114">
        <v>46112.0</v>
      </c>
      <c r="I200" s="115">
        <v>45624.0</v>
      </c>
      <c r="J200" s="111" t="s">
        <v>654</v>
      </c>
      <c r="K200" s="112" t="s">
        <v>89</v>
      </c>
      <c r="L200" s="112" t="s">
        <v>91</v>
      </c>
      <c r="M200" s="112" t="s">
        <v>67</v>
      </c>
      <c r="N200" s="112">
        <v>3.0</v>
      </c>
      <c r="O200" s="82" t="s">
        <v>97</v>
      </c>
      <c r="P200" s="82" t="s">
        <v>33</v>
      </c>
      <c r="Q200" s="47" t="s">
        <v>91</v>
      </c>
      <c r="R200" s="15"/>
      <c r="S200" s="15"/>
      <c r="T200" s="15"/>
      <c r="U200" s="15"/>
      <c r="V200" s="15"/>
      <c r="W200" s="15"/>
      <c r="X200" s="15"/>
      <c r="Y200" s="15"/>
    </row>
    <row r="201" ht="15.75" hidden="1" customHeight="1">
      <c r="A201" s="102">
        <v>200.0</v>
      </c>
      <c r="B201" s="102" t="s">
        <v>771</v>
      </c>
      <c r="C201" s="102" t="s">
        <v>164</v>
      </c>
      <c r="D201" s="32" t="s">
        <v>53</v>
      </c>
      <c r="E201" s="103" t="s">
        <v>772</v>
      </c>
      <c r="F201" s="75" t="s">
        <v>773</v>
      </c>
      <c r="G201" s="75" t="s">
        <v>66</v>
      </c>
      <c r="H201" s="114">
        <v>46112.0</v>
      </c>
      <c r="I201" s="115">
        <v>45624.0</v>
      </c>
      <c r="J201" s="111" t="s">
        <v>654</v>
      </c>
      <c r="K201" s="112" t="s">
        <v>89</v>
      </c>
      <c r="L201" s="112" t="s">
        <v>91</v>
      </c>
      <c r="M201" s="112" t="s">
        <v>58</v>
      </c>
      <c r="N201" s="112">
        <v>1.0</v>
      </c>
      <c r="O201" s="82" t="s">
        <v>97</v>
      </c>
      <c r="P201" s="82" t="s">
        <v>33</v>
      </c>
      <c r="Q201" s="47" t="s">
        <v>91</v>
      </c>
      <c r="R201" s="15"/>
      <c r="S201" s="15"/>
      <c r="T201" s="15"/>
      <c r="U201" s="15"/>
      <c r="V201" s="15"/>
      <c r="W201" s="15"/>
      <c r="X201" s="15"/>
      <c r="Y201" s="15"/>
    </row>
    <row r="202" ht="15.75" hidden="1" customHeight="1">
      <c r="A202" s="102">
        <v>201.0</v>
      </c>
      <c r="B202" s="102" t="s">
        <v>774</v>
      </c>
      <c r="C202" s="102" t="s">
        <v>164</v>
      </c>
      <c r="D202" s="32" t="s">
        <v>53</v>
      </c>
      <c r="E202" s="103" t="s">
        <v>775</v>
      </c>
      <c r="F202" s="75" t="s">
        <v>776</v>
      </c>
      <c r="G202" s="75" t="s">
        <v>66</v>
      </c>
      <c r="H202" s="114">
        <v>46112.0</v>
      </c>
      <c r="I202" s="115">
        <v>45624.0</v>
      </c>
      <c r="J202" s="111" t="s">
        <v>654</v>
      </c>
      <c r="K202" s="112" t="s">
        <v>168</v>
      </c>
      <c r="L202" s="112" t="s">
        <v>91</v>
      </c>
      <c r="M202" s="112" t="s">
        <v>67</v>
      </c>
      <c r="N202" s="112">
        <v>3.0</v>
      </c>
      <c r="O202" s="82" t="s">
        <v>97</v>
      </c>
      <c r="P202" s="82" t="s">
        <v>33</v>
      </c>
      <c r="Q202" s="47" t="s">
        <v>91</v>
      </c>
      <c r="R202" s="15"/>
      <c r="S202" s="15"/>
      <c r="T202" s="15"/>
      <c r="U202" s="15"/>
      <c r="V202" s="15"/>
      <c r="W202" s="15"/>
      <c r="X202" s="15"/>
      <c r="Y202" s="15"/>
    </row>
    <row r="203" ht="15.75" hidden="1" customHeight="1">
      <c r="A203" s="102">
        <v>202.0</v>
      </c>
      <c r="B203" s="102" t="s">
        <v>777</v>
      </c>
      <c r="C203" s="102" t="s">
        <v>164</v>
      </c>
      <c r="D203" s="32" t="s">
        <v>53</v>
      </c>
      <c r="E203" s="103" t="s">
        <v>778</v>
      </c>
      <c r="F203" s="75" t="s">
        <v>779</v>
      </c>
      <c r="G203" s="75" t="s">
        <v>108</v>
      </c>
      <c r="H203" s="114">
        <v>46112.0</v>
      </c>
      <c r="I203" s="115">
        <v>45624.0</v>
      </c>
      <c r="J203" s="111" t="s">
        <v>654</v>
      </c>
      <c r="K203" s="112" t="s">
        <v>89</v>
      </c>
      <c r="L203" s="112" t="s">
        <v>91</v>
      </c>
      <c r="M203" s="112" t="s">
        <v>58</v>
      </c>
      <c r="N203" s="112">
        <v>1.0</v>
      </c>
      <c r="O203" s="82" t="s">
        <v>97</v>
      </c>
      <c r="P203" s="82" t="s">
        <v>33</v>
      </c>
      <c r="Q203" s="47" t="s">
        <v>91</v>
      </c>
      <c r="R203" s="15"/>
      <c r="S203" s="15"/>
      <c r="T203" s="15"/>
      <c r="U203" s="15"/>
      <c r="V203" s="15"/>
      <c r="W203" s="15"/>
      <c r="X203" s="15"/>
      <c r="Y203" s="15"/>
    </row>
    <row r="204" ht="15.75" hidden="1" customHeight="1">
      <c r="A204" s="102">
        <v>203.0</v>
      </c>
      <c r="B204" s="102" t="s">
        <v>780</v>
      </c>
      <c r="C204" s="102" t="s">
        <v>164</v>
      </c>
      <c r="D204" s="32" t="s">
        <v>53</v>
      </c>
      <c r="E204" s="103" t="s">
        <v>781</v>
      </c>
      <c r="F204" s="75" t="s">
        <v>782</v>
      </c>
      <c r="G204" s="75" t="s">
        <v>108</v>
      </c>
      <c r="H204" s="114">
        <v>46112.0</v>
      </c>
      <c r="I204" s="115">
        <v>45624.0</v>
      </c>
      <c r="J204" s="111" t="s">
        <v>654</v>
      </c>
      <c r="K204" s="112" t="s">
        <v>168</v>
      </c>
      <c r="L204" s="112" t="s">
        <v>91</v>
      </c>
      <c r="M204" s="112" t="s">
        <v>67</v>
      </c>
      <c r="N204" s="112">
        <v>3.0</v>
      </c>
      <c r="O204" s="82" t="s">
        <v>97</v>
      </c>
      <c r="P204" s="82" t="s">
        <v>33</v>
      </c>
      <c r="Q204" s="47" t="s">
        <v>91</v>
      </c>
      <c r="R204" s="15"/>
      <c r="S204" s="15"/>
      <c r="T204" s="15"/>
      <c r="U204" s="15"/>
      <c r="V204" s="15"/>
      <c r="W204" s="15"/>
      <c r="X204" s="15"/>
      <c r="Y204" s="15"/>
    </row>
    <row r="205" ht="15.75" hidden="1" customHeight="1">
      <c r="A205" s="102">
        <v>204.0</v>
      </c>
      <c r="B205" s="102" t="s">
        <v>783</v>
      </c>
      <c r="C205" s="102" t="s">
        <v>164</v>
      </c>
      <c r="D205" s="32" t="s">
        <v>53</v>
      </c>
      <c r="E205" s="103" t="s">
        <v>784</v>
      </c>
      <c r="F205" s="75" t="s">
        <v>785</v>
      </c>
      <c r="G205" s="75" t="s">
        <v>108</v>
      </c>
      <c r="H205" s="114">
        <v>46112.0</v>
      </c>
      <c r="I205" s="115">
        <v>45624.0</v>
      </c>
      <c r="J205" s="111" t="s">
        <v>654</v>
      </c>
      <c r="K205" s="112" t="s">
        <v>89</v>
      </c>
      <c r="L205" s="112" t="s">
        <v>91</v>
      </c>
      <c r="M205" s="112" t="s">
        <v>58</v>
      </c>
      <c r="N205" s="112">
        <v>1.0</v>
      </c>
      <c r="O205" s="82" t="s">
        <v>97</v>
      </c>
      <c r="P205" s="82" t="s">
        <v>33</v>
      </c>
      <c r="Q205" s="47" t="s">
        <v>91</v>
      </c>
      <c r="R205" s="15"/>
      <c r="S205" s="15"/>
      <c r="T205" s="15"/>
      <c r="U205" s="15"/>
      <c r="V205" s="15"/>
      <c r="W205" s="15"/>
      <c r="X205" s="15"/>
      <c r="Y205" s="15"/>
    </row>
    <row r="206" ht="15.75" hidden="1" customHeight="1">
      <c r="A206" s="102">
        <v>205.0</v>
      </c>
      <c r="B206" s="102" t="s">
        <v>786</v>
      </c>
      <c r="C206" s="102" t="s">
        <v>164</v>
      </c>
      <c r="D206" s="32" t="s">
        <v>53</v>
      </c>
      <c r="E206" s="103" t="s">
        <v>787</v>
      </c>
      <c r="F206" s="75" t="s">
        <v>788</v>
      </c>
      <c r="G206" s="75" t="s">
        <v>108</v>
      </c>
      <c r="H206" s="114">
        <v>46112.0</v>
      </c>
      <c r="I206" s="115">
        <v>45624.0</v>
      </c>
      <c r="J206" s="111" t="s">
        <v>654</v>
      </c>
      <c r="K206" s="112" t="s">
        <v>168</v>
      </c>
      <c r="L206" s="112" t="s">
        <v>91</v>
      </c>
      <c r="M206" s="112" t="s">
        <v>58</v>
      </c>
      <c r="N206" s="112">
        <v>1.0</v>
      </c>
      <c r="O206" s="82" t="s">
        <v>97</v>
      </c>
      <c r="P206" s="82" t="s">
        <v>33</v>
      </c>
      <c r="Q206" s="47" t="s">
        <v>91</v>
      </c>
      <c r="R206" s="15"/>
      <c r="S206" s="15"/>
      <c r="T206" s="15"/>
      <c r="U206" s="15"/>
      <c r="V206" s="15"/>
      <c r="W206" s="15"/>
      <c r="X206" s="15"/>
      <c r="Y206" s="15"/>
    </row>
    <row r="207" ht="15.75" hidden="1" customHeight="1">
      <c r="A207" s="102">
        <v>206.0</v>
      </c>
      <c r="B207" s="102" t="s">
        <v>789</v>
      </c>
      <c r="C207" s="102" t="s">
        <v>164</v>
      </c>
      <c r="D207" s="32" t="s">
        <v>53</v>
      </c>
      <c r="E207" s="103" t="s">
        <v>790</v>
      </c>
      <c r="F207" s="75" t="s">
        <v>791</v>
      </c>
      <c r="G207" s="75" t="s">
        <v>66</v>
      </c>
      <c r="H207" s="114">
        <v>46112.0</v>
      </c>
      <c r="I207" s="115">
        <v>45624.0</v>
      </c>
      <c r="J207" s="111" t="s">
        <v>654</v>
      </c>
      <c r="K207" s="112" t="s">
        <v>168</v>
      </c>
      <c r="L207" s="112" t="s">
        <v>91</v>
      </c>
      <c r="M207" s="112" t="s">
        <v>67</v>
      </c>
      <c r="N207" s="112">
        <v>3.0</v>
      </c>
      <c r="O207" s="82" t="s">
        <v>103</v>
      </c>
      <c r="P207" s="82" t="s">
        <v>33</v>
      </c>
      <c r="Q207" s="47" t="s">
        <v>91</v>
      </c>
      <c r="R207" s="15"/>
      <c r="S207" s="15"/>
      <c r="T207" s="15"/>
      <c r="U207" s="15"/>
      <c r="V207" s="15"/>
      <c r="W207" s="15"/>
      <c r="X207" s="15"/>
      <c r="Y207" s="15"/>
    </row>
    <row r="208" ht="15.75" hidden="1" customHeight="1">
      <c r="A208" s="102">
        <v>207.0</v>
      </c>
      <c r="B208" s="102" t="s">
        <v>792</v>
      </c>
      <c r="C208" s="102" t="s">
        <v>164</v>
      </c>
      <c r="D208" s="32" t="s">
        <v>53</v>
      </c>
      <c r="E208" s="103" t="s">
        <v>793</v>
      </c>
      <c r="F208" s="75" t="s">
        <v>794</v>
      </c>
      <c r="G208" s="75" t="s">
        <v>66</v>
      </c>
      <c r="H208" s="114">
        <v>46112.0</v>
      </c>
      <c r="I208" s="115">
        <v>45624.0</v>
      </c>
      <c r="J208" s="111" t="s">
        <v>654</v>
      </c>
      <c r="K208" s="112" t="s">
        <v>109</v>
      </c>
      <c r="L208" s="112" t="s">
        <v>91</v>
      </c>
      <c r="M208" s="112" t="s">
        <v>58</v>
      </c>
      <c r="N208" s="112">
        <v>1.0</v>
      </c>
      <c r="O208" s="82" t="s">
        <v>97</v>
      </c>
      <c r="P208" s="82" t="s">
        <v>33</v>
      </c>
      <c r="Q208" s="47" t="s">
        <v>91</v>
      </c>
      <c r="R208" s="15"/>
      <c r="S208" s="15"/>
      <c r="T208" s="15"/>
      <c r="U208" s="15"/>
      <c r="V208" s="15"/>
      <c r="W208" s="15"/>
      <c r="X208" s="15"/>
      <c r="Y208" s="15"/>
    </row>
    <row r="209" ht="15.75" hidden="1" customHeight="1">
      <c r="A209" s="102">
        <v>208.0</v>
      </c>
      <c r="B209" s="102" t="s">
        <v>795</v>
      </c>
      <c r="C209" s="102" t="s">
        <v>164</v>
      </c>
      <c r="D209" s="32" t="s">
        <v>53</v>
      </c>
      <c r="E209" s="103" t="s">
        <v>796</v>
      </c>
      <c r="F209" s="75" t="s">
        <v>797</v>
      </c>
      <c r="G209" s="75" t="s">
        <v>66</v>
      </c>
      <c r="H209" s="114">
        <v>46112.0</v>
      </c>
      <c r="I209" s="115">
        <v>45624.0</v>
      </c>
      <c r="J209" s="111" t="s">
        <v>654</v>
      </c>
      <c r="K209" s="112" t="s">
        <v>109</v>
      </c>
      <c r="L209" s="112" t="s">
        <v>91</v>
      </c>
      <c r="M209" s="112" t="s">
        <v>58</v>
      </c>
      <c r="N209" s="112">
        <v>1.0</v>
      </c>
      <c r="O209" s="82" t="s">
        <v>97</v>
      </c>
      <c r="P209" s="82" t="s">
        <v>33</v>
      </c>
      <c r="Q209" s="47" t="s">
        <v>91</v>
      </c>
      <c r="R209" s="15"/>
      <c r="S209" s="15"/>
      <c r="T209" s="15"/>
      <c r="U209" s="15"/>
      <c r="V209" s="15"/>
      <c r="W209" s="15"/>
      <c r="X209" s="15"/>
      <c r="Y209" s="15"/>
    </row>
    <row r="210" ht="15.75" hidden="1" customHeight="1">
      <c r="A210" s="102">
        <v>209.0</v>
      </c>
      <c r="B210" s="102" t="s">
        <v>798</v>
      </c>
      <c r="C210" s="102" t="s">
        <v>164</v>
      </c>
      <c r="D210" s="32" t="s">
        <v>53</v>
      </c>
      <c r="E210" s="103" t="s">
        <v>799</v>
      </c>
      <c r="F210" s="75" t="s">
        <v>800</v>
      </c>
      <c r="G210" s="75" t="s">
        <v>66</v>
      </c>
      <c r="H210" s="114">
        <v>46112.0</v>
      </c>
      <c r="I210" s="115">
        <v>45624.0</v>
      </c>
      <c r="J210" s="111" t="s">
        <v>654</v>
      </c>
      <c r="K210" s="112" t="s">
        <v>168</v>
      </c>
      <c r="L210" s="112" t="s">
        <v>91</v>
      </c>
      <c r="M210" s="112" t="s">
        <v>67</v>
      </c>
      <c r="N210" s="112">
        <v>3.0</v>
      </c>
      <c r="O210" s="82" t="s">
        <v>97</v>
      </c>
      <c r="P210" s="82" t="s">
        <v>33</v>
      </c>
      <c r="Q210" s="47" t="s">
        <v>91</v>
      </c>
      <c r="R210" s="15"/>
      <c r="S210" s="15"/>
      <c r="T210" s="15"/>
      <c r="U210" s="15"/>
      <c r="V210" s="15"/>
      <c r="W210" s="15"/>
      <c r="X210" s="15"/>
      <c r="Y210" s="15"/>
    </row>
    <row r="211" ht="15.75" hidden="1" customHeight="1">
      <c r="A211" s="102">
        <v>210.0</v>
      </c>
      <c r="B211" s="102" t="s">
        <v>801</v>
      </c>
      <c r="C211" s="102" t="s">
        <v>164</v>
      </c>
      <c r="D211" s="32" t="s">
        <v>53</v>
      </c>
      <c r="E211" s="103" t="s">
        <v>802</v>
      </c>
      <c r="F211" s="75" t="s">
        <v>803</v>
      </c>
      <c r="G211" s="75" t="s">
        <v>108</v>
      </c>
      <c r="H211" s="114">
        <v>46112.0</v>
      </c>
      <c r="I211" s="115">
        <v>45624.0</v>
      </c>
      <c r="J211" s="111" t="s">
        <v>654</v>
      </c>
      <c r="K211" s="112" t="s">
        <v>89</v>
      </c>
      <c r="L211" s="112" t="s">
        <v>91</v>
      </c>
      <c r="M211" s="112" t="s">
        <v>58</v>
      </c>
      <c r="N211" s="112">
        <v>1.0</v>
      </c>
      <c r="O211" s="82" t="s">
        <v>97</v>
      </c>
      <c r="P211" s="82" t="s">
        <v>33</v>
      </c>
      <c r="Q211" s="47" t="s">
        <v>91</v>
      </c>
      <c r="R211" s="15"/>
      <c r="S211" s="15"/>
      <c r="T211" s="15"/>
      <c r="U211" s="15"/>
      <c r="V211" s="15"/>
      <c r="W211" s="15"/>
      <c r="X211" s="15"/>
      <c r="Y211" s="15"/>
    </row>
    <row r="212" ht="15.75" hidden="1" customHeight="1">
      <c r="A212" s="102">
        <v>211.0</v>
      </c>
      <c r="B212" s="102" t="s">
        <v>804</v>
      </c>
      <c r="C212" s="102" t="s">
        <v>164</v>
      </c>
      <c r="D212" s="32" t="s">
        <v>53</v>
      </c>
      <c r="E212" s="103" t="s">
        <v>805</v>
      </c>
      <c r="F212" s="75" t="s">
        <v>806</v>
      </c>
      <c r="G212" s="75" t="s">
        <v>66</v>
      </c>
      <c r="H212" s="114">
        <v>46112.0</v>
      </c>
      <c r="I212" s="115">
        <v>45624.0</v>
      </c>
      <c r="J212" s="111" t="s">
        <v>654</v>
      </c>
      <c r="K212" s="112" t="s">
        <v>109</v>
      </c>
      <c r="L212" s="112" t="s">
        <v>91</v>
      </c>
      <c r="M212" s="112" t="s">
        <v>58</v>
      </c>
      <c r="N212" s="112">
        <v>1.0</v>
      </c>
      <c r="O212" s="82" t="s">
        <v>97</v>
      </c>
      <c r="P212" s="82" t="s">
        <v>33</v>
      </c>
      <c r="Q212" s="47" t="s">
        <v>91</v>
      </c>
      <c r="R212" s="15"/>
      <c r="S212" s="15"/>
      <c r="T212" s="15"/>
      <c r="U212" s="15"/>
      <c r="V212" s="15"/>
      <c r="W212" s="15"/>
      <c r="X212" s="15"/>
      <c r="Y212" s="15"/>
    </row>
    <row r="213" ht="15.75" hidden="1" customHeight="1">
      <c r="A213" s="102">
        <v>212.0</v>
      </c>
      <c r="B213" s="102" t="s">
        <v>807</v>
      </c>
      <c r="C213" s="102" t="s">
        <v>164</v>
      </c>
      <c r="D213" s="32" t="s">
        <v>53</v>
      </c>
      <c r="E213" s="103" t="s">
        <v>808</v>
      </c>
      <c r="F213" s="75" t="s">
        <v>809</v>
      </c>
      <c r="G213" s="75" t="s">
        <v>66</v>
      </c>
      <c r="H213" s="114">
        <v>46112.0</v>
      </c>
      <c r="I213" s="115">
        <v>45624.0</v>
      </c>
      <c r="J213" s="111" t="s">
        <v>654</v>
      </c>
      <c r="K213" s="112" t="s">
        <v>109</v>
      </c>
      <c r="L213" s="112" t="s">
        <v>91</v>
      </c>
      <c r="M213" s="112" t="s">
        <v>58</v>
      </c>
      <c r="N213" s="112">
        <v>1.0</v>
      </c>
      <c r="O213" s="82" t="s">
        <v>97</v>
      </c>
      <c r="P213" s="82" t="s">
        <v>33</v>
      </c>
      <c r="Q213" s="47" t="s">
        <v>91</v>
      </c>
      <c r="R213" s="15"/>
      <c r="S213" s="15"/>
      <c r="T213" s="15"/>
      <c r="U213" s="15"/>
      <c r="V213" s="15"/>
      <c r="W213" s="15"/>
      <c r="X213" s="15"/>
      <c r="Y213" s="15"/>
    </row>
    <row r="214" ht="15.75" hidden="1" customHeight="1">
      <c r="A214" s="102">
        <v>213.0</v>
      </c>
      <c r="B214" s="102" t="s">
        <v>810</v>
      </c>
      <c r="C214" s="102" t="s">
        <v>164</v>
      </c>
      <c r="D214" s="32" t="s">
        <v>53</v>
      </c>
      <c r="E214" s="103" t="s">
        <v>811</v>
      </c>
      <c r="F214" s="75" t="s">
        <v>812</v>
      </c>
      <c r="G214" s="75" t="s">
        <v>66</v>
      </c>
      <c r="H214" s="114">
        <v>46112.0</v>
      </c>
      <c r="I214" s="115">
        <v>45624.0</v>
      </c>
      <c r="J214" s="111" t="s">
        <v>654</v>
      </c>
      <c r="K214" s="112" t="s">
        <v>168</v>
      </c>
      <c r="L214" s="112" t="s">
        <v>91</v>
      </c>
      <c r="M214" s="112" t="s">
        <v>62</v>
      </c>
      <c r="N214" s="112">
        <v>4.0</v>
      </c>
      <c r="O214" s="82" t="s">
        <v>97</v>
      </c>
      <c r="P214" s="82" t="s">
        <v>33</v>
      </c>
      <c r="Q214" s="47" t="s">
        <v>91</v>
      </c>
      <c r="R214" s="15"/>
      <c r="S214" s="15"/>
      <c r="T214" s="15"/>
      <c r="U214" s="15"/>
      <c r="V214" s="15"/>
      <c r="W214" s="15"/>
      <c r="X214" s="15"/>
      <c r="Y214" s="15"/>
    </row>
    <row r="215" ht="15.75" hidden="1" customHeight="1">
      <c r="A215" s="102">
        <v>214.0</v>
      </c>
      <c r="B215" s="102" t="s">
        <v>813</v>
      </c>
      <c r="C215" s="102" t="s">
        <v>164</v>
      </c>
      <c r="D215" s="32" t="s">
        <v>53</v>
      </c>
      <c r="E215" s="103" t="s">
        <v>814</v>
      </c>
      <c r="F215" s="75" t="s">
        <v>815</v>
      </c>
      <c r="G215" s="75" t="s">
        <v>108</v>
      </c>
      <c r="H215" s="114">
        <v>46112.0</v>
      </c>
      <c r="I215" s="115">
        <v>45624.0</v>
      </c>
      <c r="J215" s="111" t="s">
        <v>654</v>
      </c>
      <c r="K215" s="112" t="s">
        <v>89</v>
      </c>
      <c r="L215" s="112" t="s">
        <v>91</v>
      </c>
      <c r="M215" s="112" t="s">
        <v>58</v>
      </c>
      <c r="N215" s="112">
        <v>1.0</v>
      </c>
      <c r="O215" s="82" t="s">
        <v>97</v>
      </c>
      <c r="P215" s="82" t="s">
        <v>33</v>
      </c>
      <c r="Q215" s="47" t="s">
        <v>91</v>
      </c>
      <c r="R215" s="15"/>
      <c r="S215" s="15"/>
      <c r="T215" s="15"/>
      <c r="U215" s="15"/>
      <c r="V215" s="15"/>
      <c r="W215" s="15"/>
      <c r="X215" s="15"/>
      <c r="Y215" s="15"/>
    </row>
    <row r="216" ht="15.75" hidden="1" customHeight="1">
      <c r="A216" s="102">
        <v>215.0</v>
      </c>
      <c r="B216" s="102" t="s">
        <v>816</v>
      </c>
      <c r="C216" s="102" t="s">
        <v>164</v>
      </c>
      <c r="D216" s="32" t="s">
        <v>53</v>
      </c>
      <c r="E216" s="103" t="s">
        <v>817</v>
      </c>
      <c r="F216" s="75" t="s">
        <v>818</v>
      </c>
      <c r="G216" s="75" t="s">
        <v>66</v>
      </c>
      <c r="H216" s="114">
        <v>46112.0</v>
      </c>
      <c r="I216" s="115">
        <v>45624.0</v>
      </c>
      <c r="J216" s="111" t="s">
        <v>654</v>
      </c>
      <c r="K216" s="112" t="s">
        <v>168</v>
      </c>
      <c r="L216" s="112" t="s">
        <v>91</v>
      </c>
      <c r="M216" s="112" t="s">
        <v>62</v>
      </c>
      <c r="N216" s="112">
        <v>4.0</v>
      </c>
      <c r="O216" s="82" t="s">
        <v>97</v>
      </c>
      <c r="P216" s="82" t="s">
        <v>33</v>
      </c>
      <c r="Q216" s="47" t="s">
        <v>91</v>
      </c>
      <c r="R216" s="15"/>
      <c r="S216" s="15"/>
      <c r="T216" s="15"/>
      <c r="U216" s="15"/>
      <c r="V216" s="15"/>
      <c r="W216" s="15"/>
      <c r="X216" s="15"/>
      <c r="Y216" s="15"/>
    </row>
    <row r="217" ht="15.75" hidden="1" customHeight="1">
      <c r="A217" s="102">
        <v>216.0</v>
      </c>
      <c r="B217" s="102" t="s">
        <v>819</v>
      </c>
      <c r="C217" s="102" t="s">
        <v>164</v>
      </c>
      <c r="D217" s="32" t="s">
        <v>53</v>
      </c>
      <c r="E217" s="103" t="s">
        <v>820</v>
      </c>
      <c r="F217" s="75" t="s">
        <v>821</v>
      </c>
      <c r="G217" s="75" t="s">
        <v>108</v>
      </c>
      <c r="H217" s="114">
        <v>46112.0</v>
      </c>
      <c r="I217" s="115">
        <v>45624.0</v>
      </c>
      <c r="J217" s="111" t="s">
        <v>654</v>
      </c>
      <c r="K217" s="112" t="s">
        <v>89</v>
      </c>
      <c r="L217" s="112" t="s">
        <v>91</v>
      </c>
      <c r="M217" s="112" t="s">
        <v>62</v>
      </c>
      <c r="N217" s="112">
        <v>4.0</v>
      </c>
      <c r="O217" s="82" t="s">
        <v>97</v>
      </c>
      <c r="P217" s="82" t="s">
        <v>33</v>
      </c>
      <c r="Q217" s="47" t="s">
        <v>91</v>
      </c>
      <c r="R217" s="15"/>
      <c r="S217" s="15"/>
      <c r="T217" s="15"/>
      <c r="U217" s="15"/>
      <c r="V217" s="15"/>
      <c r="W217" s="15"/>
      <c r="X217" s="15"/>
      <c r="Y217" s="15"/>
    </row>
    <row r="218" ht="15.75" hidden="1" customHeight="1">
      <c r="A218" s="102">
        <v>217.0</v>
      </c>
      <c r="B218" s="102" t="s">
        <v>822</v>
      </c>
      <c r="C218" s="102" t="s">
        <v>164</v>
      </c>
      <c r="D218" s="32" t="s">
        <v>53</v>
      </c>
      <c r="E218" s="103" t="s">
        <v>823</v>
      </c>
      <c r="F218" s="75" t="s">
        <v>824</v>
      </c>
      <c r="G218" s="75" t="s">
        <v>66</v>
      </c>
      <c r="H218" s="114">
        <v>46112.0</v>
      </c>
      <c r="I218" s="115">
        <v>45624.0</v>
      </c>
      <c r="J218" s="111" t="s">
        <v>654</v>
      </c>
      <c r="K218" s="112" t="s">
        <v>168</v>
      </c>
      <c r="L218" s="112" t="s">
        <v>91</v>
      </c>
      <c r="M218" s="112" t="s">
        <v>67</v>
      </c>
      <c r="N218" s="112">
        <v>3.0</v>
      </c>
      <c r="O218" s="82" t="s">
        <v>103</v>
      </c>
      <c r="P218" s="82" t="s">
        <v>33</v>
      </c>
      <c r="Q218" s="47" t="s">
        <v>91</v>
      </c>
      <c r="R218" s="15"/>
      <c r="S218" s="15"/>
      <c r="T218" s="15"/>
      <c r="U218" s="15"/>
      <c r="V218" s="15"/>
      <c r="W218" s="15"/>
      <c r="X218" s="15"/>
      <c r="Y218" s="15"/>
    </row>
    <row r="219" ht="15.75" hidden="1" customHeight="1">
      <c r="A219" s="102">
        <v>218.0</v>
      </c>
      <c r="B219" s="102" t="s">
        <v>825</v>
      </c>
      <c r="C219" s="102" t="s">
        <v>164</v>
      </c>
      <c r="D219" s="32" t="s">
        <v>53</v>
      </c>
      <c r="E219" s="103" t="s">
        <v>826</v>
      </c>
      <c r="F219" s="75" t="s">
        <v>827</v>
      </c>
      <c r="G219" s="75" t="s">
        <v>108</v>
      </c>
      <c r="H219" s="114">
        <v>46112.0</v>
      </c>
      <c r="I219" s="115">
        <v>45624.0</v>
      </c>
      <c r="J219" s="111" t="s">
        <v>654</v>
      </c>
      <c r="K219" s="112" t="s">
        <v>168</v>
      </c>
      <c r="L219" s="112" t="s">
        <v>91</v>
      </c>
      <c r="M219" s="112" t="s">
        <v>62</v>
      </c>
      <c r="N219" s="112">
        <v>4.0</v>
      </c>
      <c r="O219" s="82" t="s">
        <v>97</v>
      </c>
      <c r="P219" s="82" t="s">
        <v>33</v>
      </c>
      <c r="Q219" s="47" t="s">
        <v>91</v>
      </c>
      <c r="R219" s="15"/>
      <c r="S219" s="15"/>
      <c r="T219" s="15"/>
      <c r="U219" s="15"/>
      <c r="V219" s="15"/>
      <c r="W219" s="15"/>
      <c r="X219" s="15"/>
      <c r="Y219" s="15"/>
    </row>
    <row r="220" ht="15.75" hidden="1" customHeight="1">
      <c r="A220" s="102">
        <v>219.0</v>
      </c>
      <c r="B220" s="102" t="s">
        <v>828</v>
      </c>
      <c r="C220" s="102" t="s">
        <v>164</v>
      </c>
      <c r="D220" s="32" t="s">
        <v>53</v>
      </c>
      <c r="E220" s="103" t="s">
        <v>829</v>
      </c>
      <c r="F220" s="75" t="s">
        <v>830</v>
      </c>
      <c r="G220" s="75" t="s">
        <v>66</v>
      </c>
      <c r="H220" s="114">
        <v>46112.0</v>
      </c>
      <c r="I220" s="115">
        <v>45624.0</v>
      </c>
      <c r="J220" s="111" t="s">
        <v>654</v>
      </c>
      <c r="K220" s="59" t="s">
        <v>101</v>
      </c>
      <c r="L220" s="112" t="s">
        <v>122</v>
      </c>
      <c r="M220" s="112" t="s">
        <v>70</v>
      </c>
      <c r="N220" s="112">
        <v>0.0</v>
      </c>
      <c r="O220" s="82" t="s">
        <v>101</v>
      </c>
      <c r="P220" s="82" t="s">
        <v>33</v>
      </c>
      <c r="Q220" s="47" t="s">
        <v>91</v>
      </c>
      <c r="R220" s="15"/>
      <c r="S220" s="15"/>
      <c r="T220" s="15"/>
      <c r="U220" s="15"/>
      <c r="V220" s="15"/>
      <c r="W220" s="15"/>
      <c r="X220" s="15"/>
      <c r="Y220" s="15"/>
    </row>
    <row r="221" ht="15.75" hidden="1" customHeight="1">
      <c r="A221" s="102">
        <v>220.0</v>
      </c>
      <c r="B221" s="102" t="s">
        <v>831</v>
      </c>
      <c r="C221" s="102" t="s">
        <v>164</v>
      </c>
      <c r="D221" s="32" t="s">
        <v>53</v>
      </c>
      <c r="E221" s="103" t="s">
        <v>832</v>
      </c>
      <c r="F221" s="75" t="s">
        <v>833</v>
      </c>
      <c r="G221" s="75" t="s">
        <v>66</v>
      </c>
      <c r="H221" s="114">
        <v>46112.0</v>
      </c>
      <c r="I221" s="115">
        <v>45624.0</v>
      </c>
      <c r="J221" s="111" t="s">
        <v>654</v>
      </c>
      <c r="K221" s="112" t="s">
        <v>834</v>
      </c>
      <c r="L221" s="112" t="s">
        <v>91</v>
      </c>
      <c r="M221" s="112" t="s">
        <v>62</v>
      </c>
      <c r="N221" s="112">
        <v>4.0</v>
      </c>
      <c r="O221" s="82" t="s">
        <v>97</v>
      </c>
      <c r="P221" s="82" t="s">
        <v>33</v>
      </c>
      <c r="Q221" s="47" t="s">
        <v>91</v>
      </c>
      <c r="R221" s="15"/>
      <c r="S221" s="15"/>
      <c r="T221" s="15"/>
      <c r="U221" s="15"/>
      <c r="V221" s="15"/>
      <c r="W221" s="15"/>
      <c r="X221" s="15"/>
      <c r="Y221" s="15"/>
    </row>
    <row r="222" ht="15.75" hidden="1" customHeight="1">
      <c r="A222" s="102">
        <v>221.0</v>
      </c>
      <c r="B222" s="102" t="s">
        <v>835</v>
      </c>
      <c r="C222" s="102" t="s">
        <v>164</v>
      </c>
      <c r="D222" s="32" t="s">
        <v>53</v>
      </c>
      <c r="E222" s="103" t="s">
        <v>836</v>
      </c>
      <c r="F222" s="75" t="s">
        <v>837</v>
      </c>
      <c r="G222" s="75" t="s">
        <v>108</v>
      </c>
      <c r="H222" s="114">
        <v>46112.0</v>
      </c>
      <c r="I222" s="115">
        <v>45624.0</v>
      </c>
      <c r="J222" s="111" t="s">
        <v>654</v>
      </c>
      <c r="K222" s="112" t="s">
        <v>89</v>
      </c>
      <c r="L222" s="112" t="s">
        <v>91</v>
      </c>
      <c r="M222" s="112" t="s">
        <v>58</v>
      </c>
      <c r="N222" s="112">
        <v>1.0</v>
      </c>
      <c r="O222" s="82" t="s">
        <v>97</v>
      </c>
      <c r="P222" s="82" t="s">
        <v>33</v>
      </c>
      <c r="Q222" s="47" t="s">
        <v>91</v>
      </c>
      <c r="R222" s="15"/>
      <c r="S222" s="15"/>
      <c r="T222" s="15"/>
      <c r="U222" s="15"/>
      <c r="V222" s="15"/>
      <c r="W222" s="15"/>
      <c r="X222" s="15"/>
      <c r="Y222" s="15"/>
    </row>
    <row r="223" ht="15.75" hidden="1" customHeight="1">
      <c r="A223" s="102">
        <v>222.0</v>
      </c>
      <c r="B223" s="102" t="s">
        <v>838</v>
      </c>
      <c r="C223" s="102" t="s">
        <v>164</v>
      </c>
      <c r="D223" s="32" t="s">
        <v>53</v>
      </c>
      <c r="E223" s="103" t="s">
        <v>839</v>
      </c>
      <c r="F223" s="75" t="s">
        <v>840</v>
      </c>
      <c r="G223" s="75" t="s">
        <v>108</v>
      </c>
      <c r="H223" s="114">
        <v>46112.0</v>
      </c>
      <c r="I223" s="115">
        <v>45624.0</v>
      </c>
      <c r="J223" s="111" t="s">
        <v>654</v>
      </c>
      <c r="K223" s="112" t="s">
        <v>168</v>
      </c>
      <c r="L223" s="112" t="s">
        <v>91</v>
      </c>
      <c r="M223" s="82" t="s">
        <v>67</v>
      </c>
      <c r="N223" s="112">
        <v>3.0</v>
      </c>
      <c r="O223" s="82" t="s">
        <v>97</v>
      </c>
      <c r="P223" s="82" t="s">
        <v>33</v>
      </c>
      <c r="Q223" s="47" t="s">
        <v>91</v>
      </c>
      <c r="R223" s="15"/>
      <c r="S223" s="15"/>
      <c r="T223" s="15"/>
      <c r="U223" s="15"/>
      <c r="V223" s="15"/>
      <c r="W223" s="15"/>
      <c r="X223" s="15"/>
      <c r="Y223" s="15"/>
    </row>
    <row r="224" ht="15.75" hidden="1" customHeight="1">
      <c r="A224" s="102">
        <v>223.0</v>
      </c>
      <c r="B224" s="102" t="s">
        <v>841</v>
      </c>
      <c r="C224" s="102" t="s">
        <v>164</v>
      </c>
      <c r="D224" s="32" t="s">
        <v>53</v>
      </c>
      <c r="E224" s="103" t="s">
        <v>842</v>
      </c>
      <c r="F224" s="75" t="s">
        <v>843</v>
      </c>
      <c r="G224" s="75" t="s">
        <v>108</v>
      </c>
      <c r="H224" s="114">
        <v>46112.0</v>
      </c>
      <c r="I224" s="115">
        <v>45624.0</v>
      </c>
      <c r="J224" s="111" t="s">
        <v>654</v>
      </c>
      <c r="K224" s="112" t="s">
        <v>168</v>
      </c>
      <c r="L224" s="112" t="s">
        <v>91</v>
      </c>
      <c r="M224" s="112" t="s">
        <v>62</v>
      </c>
      <c r="N224" s="112">
        <v>4.0</v>
      </c>
      <c r="O224" s="82" t="s">
        <v>97</v>
      </c>
      <c r="P224" s="82" t="s">
        <v>33</v>
      </c>
      <c r="Q224" s="47" t="s">
        <v>91</v>
      </c>
      <c r="R224" s="15"/>
      <c r="S224" s="15"/>
      <c r="T224" s="15"/>
      <c r="U224" s="15"/>
      <c r="V224" s="15"/>
      <c r="W224" s="15"/>
      <c r="X224" s="15"/>
      <c r="Y224" s="15"/>
    </row>
    <row r="225" ht="15.75" hidden="1" customHeight="1">
      <c r="A225" s="102">
        <v>224.0</v>
      </c>
      <c r="B225" s="102" t="s">
        <v>844</v>
      </c>
      <c r="C225" s="102" t="s">
        <v>164</v>
      </c>
      <c r="D225" s="32" t="s">
        <v>53</v>
      </c>
      <c r="E225" s="103" t="s">
        <v>845</v>
      </c>
      <c r="F225" s="75" t="s">
        <v>846</v>
      </c>
      <c r="G225" s="75" t="s">
        <v>66</v>
      </c>
      <c r="H225" s="114">
        <v>46112.0</v>
      </c>
      <c r="I225" s="115">
        <v>45624.0</v>
      </c>
      <c r="J225" s="111" t="s">
        <v>654</v>
      </c>
      <c r="K225" s="59" t="s">
        <v>101</v>
      </c>
      <c r="L225" s="112" t="s">
        <v>122</v>
      </c>
      <c r="M225" s="112" t="s">
        <v>70</v>
      </c>
      <c r="N225" s="112">
        <v>0.0</v>
      </c>
      <c r="O225" s="82" t="s">
        <v>101</v>
      </c>
      <c r="P225" s="82" t="s">
        <v>33</v>
      </c>
      <c r="Q225" s="47" t="s">
        <v>91</v>
      </c>
      <c r="R225" s="15"/>
      <c r="S225" s="15"/>
      <c r="T225" s="15"/>
      <c r="U225" s="15"/>
      <c r="V225" s="15"/>
      <c r="W225" s="15"/>
      <c r="X225" s="15"/>
      <c r="Y225" s="15"/>
    </row>
    <row r="226" ht="15.75" hidden="1" customHeight="1">
      <c r="A226" s="102">
        <v>225.0</v>
      </c>
      <c r="B226" s="102" t="s">
        <v>847</v>
      </c>
      <c r="C226" s="102" t="s">
        <v>164</v>
      </c>
      <c r="D226" s="32" t="s">
        <v>53</v>
      </c>
      <c r="E226" s="103" t="s">
        <v>848</v>
      </c>
      <c r="F226" s="75" t="s">
        <v>849</v>
      </c>
      <c r="G226" s="75" t="s">
        <v>66</v>
      </c>
      <c r="H226" s="114">
        <v>46112.0</v>
      </c>
      <c r="I226" s="115">
        <v>45624.0</v>
      </c>
      <c r="J226" s="111" t="s">
        <v>654</v>
      </c>
      <c r="K226" s="112" t="s">
        <v>168</v>
      </c>
      <c r="L226" s="112" t="s">
        <v>91</v>
      </c>
      <c r="M226" s="112" t="s">
        <v>62</v>
      </c>
      <c r="N226" s="112">
        <v>4.0</v>
      </c>
      <c r="O226" s="82" t="s">
        <v>97</v>
      </c>
      <c r="P226" s="82" t="s">
        <v>33</v>
      </c>
      <c r="Q226" s="47" t="s">
        <v>91</v>
      </c>
      <c r="R226" s="15"/>
      <c r="S226" s="15"/>
      <c r="T226" s="15"/>
      <c r="U226" s="15"/>
      <c r="V226" s="15"/>
      <c r="W226" s="15"/>
      <c r="X226" s="15"/>
      <c r="Y226" s="15"/>
    </row>
    <row r="227" ht="15.75" hidden="1" customHeight="1">
      <c r="A227" s="102">
        <v>226.0</v>
      </c>
      <c r="B227" s="102" t="s">
        <v>850</v>
      </c>
      <c r="C227" s="102" t="s">
        <v>164</v>
      </c>
      <c r="D227" s="32" t="s">
        <v>53</v>
      </c>
      <c r="E227" s="103" t="s">
        <v>851</v>
      </c>
      <c r="F227" s="75" t="s">
        <v>852</v>
      </c>
      <c r="G227" s="75" t="s">
        <v>66</v>
      </c>
      <c r="H227" s="114">
        <v>46112.0</v>
      </c>
      <c r="I227" s="115">
        <v>45624.0</v>
      </c>
      <c r="J227" s="111" t="s">
        <v>654</v>
      </c>
      <c r="K227" s="112" t="s">
        <v>168</v>
      </c>
      <c r="L227" s="112" t="s">
        <v>91</v>
      </c>
      <c r="M227" s="112" t="s">
        <v>58</v>
      </c>
      <c r="N227" s="112">
        <v>1.0</v>
      </c>
      <c r="O227" s="82" t="s">
        <v>97</v>
      </c>
      <c r="P227" s="82" t="s">
        <v>33</v>
      </c>
      <c r="Q227" s="47" t="s">
        <v>91</v>
      </c>
      <c r="R227" s="15"/>
      <c r="S227" s="15"/>
      <c r="T227" s="15"/>
      <c r="U227" s="15"/>
      <c r="V227" s="15"/>
      <c r="W227" s="15"/>
      <c r="X227" s="15"/>
      <c r="Y227" s="15"/>
    </row>
    <row r="228" ht="15.75" hidden="1" customHeight="1">
      <c r="A228" s="102">
        <v>227.0</v>
      </c>
      <c r="B228" s="102" t="s">
        <v>853</v>
      </c>
      <c r="C228" s="102" t="s">
        <v>164</v>
      </c>
      <c r="D228" s="32" t="s">
        <v>53</v>
      </c>
      <c r="E228" s="103" t="s">
        <v>854</v>
      </c>
      <c r="F228" s="75" t="s">
        <v>854</v>
      </c>
      <c r="G228" s="75" t="s">
        <v>108</v>
      </c>
      <c r="H228" s="114">
        <v>46112.0</v>
      </c>
      <c r="I228" s="115">
        <v>45624.0</v>
      </c>
      <c r="J228" s="111" t="s">
        <v>654</v>
      </c>
      <c r="K228" s="112" t="s">
        <v>168</v>
      </c>
      <c r="L228" s="112" t="s">
        <v>91</v>
      </c>
      <c r="M228" s="112" t="s">
        <v>58</v>
      </c>
      <c r="N228" s="112">
        <v>1.0</v>
      </c>
      <c r="O228" s="82" t="s">
        <v>97</v>
      </c>
      <c r="P228" s="82" t="s">
        <v>33</v>
      </c>
      <c r="Q228" s="47" t="s">
        <v>91</v>
      </c>
      <c r="R228" s="15"/>
      <c r="S228" s="15"/>
      <c r="T228" s="15"/>
      <c r="U228" s="15"/>
      <c r="V228" s="15"/>
      <c r="W228" s="15"/>
      <c r="X228" s="15"/>
      <c r="Y228" s="15"/>
    </row>
    <row r="229" ht="15.75" hidden="1" customHeight="1">
      <c r="A229" s="102">
        <v>228.0</v>
      </c>
      <c r="B229" s="102" t="s">
        <v>855</v>
      </c>
      <c r="C229" s="102" t="s">
        <v>164</v>
      </c>
      <c r="D229" s="32" t="s">
        <v>53</v>
      </c>
      <c r="E229" s="103" t="s">
        <v>856</v>
      </c>
      <c r="F229" s="75" t="s">
        <v>856</v>
      </c>
      <c r="G229" s="75" t="s">
        <v>108</v>
      </c>
      <c r="H229" s="114">
        <v>46112.0</v>
      </c>
      <c r="I229" s="115">
        <v>45624.0</v>
      </c>
      <c r="J229" s="111" t="s">
        <v>654</v>
      </c>
      <c r="K229" s="59" t="s">
        <v>101</v>
      </c>
      <c r="L229" s="112" t="s">
        <v>122</v>
      </c>
      <c r="M229" s="112" t="s">
        <v>70</v>
      </c>
      <c r="N229" s="112">
        <v>0.0</v>
      </c>
      <c r="O229" s="82" t="s">
        <v>101</v>
      </c>
      <c r="P229" s="82" t="s">
        <v>33</v>
      </c>
      <c r="Q229" s="47" t="s">
        <v>91</v>
      </c>
      <c r="R229" s="15"/>
      <c r="S229" s="15"/>
      <c r="T229" s="15"/>
      <c r="U229" s="15"/>
      <c r="V229" s="15"/>
      <c r="W229" s="15"/>
      <c r="X229" s="15"/>
      <c r="Y229" s="15"/>
    </row>
    <row r="230" ht="15.75" hidden="1" customHeight="1">
      <c r="A230" s="102">
        <v>229.0</v>
      </c>
      <c r="B230" s="102" t="s">
        <v>857</v>
      </c>
      <c r="C230" s="102" t="s">
        <v>164</v>
      </c>
      <c r="D230" s="32" t="s">
        <v>53</v>
      </c>
      <c r="E230" s="103" t="s">
        <v>858</v>
      </c>
      <c r="F230" s="119" t="s">
        <v>859</v>
      </c>
      <c r="G230" s="75" t="s">
        <v>108</v>
      </c>
      <c r="H230" s="114">
        <v>46112.0</v>
      </c>
      <c r="I230" s="115">
        <v>45624.0</v>
      </c>
      <c r="J230" s="111" t="s">
        <v>654</v>
      </c>
      <c r="K230" s="112" t="s">
        <v>168</v>
      </c>
      <c r="L230" s="112" t="s">
        <v>91</v>
      </c>
      <c r="M230" s="112" t="s">
        <v>58</v>
      </c>
      <c r="N230" s="112">
        <v>1.0</v>
      </c>
      <c r="O230" s="82" t="s">
        <v>97</v>
      </c>
      <c r="P230" s="82" t="s">
        <v>33</v>
      </c>
      <c r="Q230" s="47" t="s">
        <v>91</v>
      </c>
      <c r="R230" s="15"/>
      <c r="S230" s="15"/>
      <c r="T230" s="15"/>
      <c r="U230" s="15"/>
      <c r="V230" s="15"/>
      <c r="W230" s="15"/>
      <c r="X230" s="15"/>
      <c r="Y230" s="15"/>
    </row>
    <row r="231" ht="15.75" hidden="1" customHeight="1">
      <c r="A231" s="102">
        <v>230.0</v>
      </c>
      <c r="B231" s="102" t="s">
        <v>860</v>
      </c>
      <c r="C231" s="102" t="s">
        <v>164</v>
      </c>
      <c r="D231" s="32" t="s">
        <v>53</v>
      </c>
      <c r="E231" s="103" t="s">
        <v>861</v>
      </c>
      <c r="F231" s="119" t="s">
        <v>862</v>
      </c>
      <c r="G231" s="75" t="s">
        <v>66</v>
      </c>
      <c r="H231" s="114">
        <v>46112.0</v>
      </c>
      <c r="I231" s="115">
        <v>45624.0</v>
      </c>
      <c r="J231" s="111" t="s">
        <v>654</v>
      </c>
      <c r="K231" s="112" t="s">
        <v>168</v>
      </c>
      <c r="L231" s="112" t="s">
        <v>91</v>
      </c>
      <c r="M231" s="112" t="s">
        <v>62</v>
      </c>
      <c r="N231" s="112">
        <v>4.0</v>
      </c>
      <c r="O231" s="82" t="s">
        <v>97</v>
      </c>
      <c r="P231" s="82" t="s">
        <v>33</v>
      </c>
      <c r="Q231" s="47" t="s">
        <v>91</v>
      </c>
      <c r="R231" s="15"/>
      <c r="S231" s="15"/>
      <c r="T231" s="15"/>
      <c r="U231" s="15"/>
      <c r="V231" s="15"/>
      <c r="W231" s="15"/>
      <c r="X231" s="15"/>
      <c r="Y231" s="15"/>
    </row>
    <row r="232" ht="15.75" hidden="1" customHeight="1">
      <c r="A232" s="102">
        <v>231.0</v>
      </c>
      <c r="B232" s="102" t="s">
        <v>863</v>
      </c>
      <c r="C232" s="102" t="s">
        <v>164</v>
      </c>
      <c r="D232" s="32" t="s">
        <v>53</v>
      </c>
      <c r="E232" s="103" t="s">
        <v>864</v>
      </c>
      <c r="F232" s="119" t="s">
        <v>865</v>
      </c>
      <c r="G232" s="75" t="s">
        <v>108</v>
      </c>
      <c r="H232" s="114">
        <v>46112.0</v>
      </c>
      <c r="I232" s="115">
        <v>45624.0</v>
      </c>
      <c r="J232" s="111" t="s">
        <v>654</v>
      </c>
      <c r="K232" s="112" t="s">
        <v>168</v>
      </c>
      <c r="L232" s="112" t="s">
        <v>91</v>
      </c>
      <c r="M232" s="112" t="s">
        <v>48</v>
      </c>
      <c r="N232" s="112">
        <v>2.0</v>
      </c>
      <c r="O232" s="82" t="s">
        <v>97</v>
      </c>
      <c r="P232" s="82" t="s">
        <v>33</v>
      </c>
      <c r="Q232" s="47" t="s">
        <v>91</v>
      </c>
      <c r="R232" s="15"/>
      <c r="S232" s="15"/>
      <c r="T232" s="15"/>
      <c r="U232" s="15"/>
      <c r="V232" s="15"/>
      <c r="W232" s="15"/>
      <c r="X232" s="15"/>
      <c r="Y232" s="15"/>
    </row>
    <row r="233" ht="15.75" hidden="1" customHeight="1">
      <c r="A233" s="102">
        <v>232.0</v>
      </c>
      <c r="B233" s="102" t="s">
        <v>866</v>
      </c>
      <c r="C233" s="102" t="s">
        <v>164</v>
      </c>
      <c r="D233" s="32" t="s">
        <v>53</v>
      </c>
      <c r="E233" s="103" t="s">
        <v>867</v>
      </c>
      <c r="F233" s="119" t="s">
        <v>868</v>
      </c>
      <c r="G233" s="75" t="s">
        <v>108</v>
      </c>
      <c r="H233" s="114">
        <v>46112.0</v>
      </c>
      <c r="I233" s="115">
        <v>45624.0</v>
      </c>
      <c r="J233" s="111" t="s">
        <v>654</v>
      </c>
      <c r="K233" s="112" t="s">
        <v>109</v>
      </c>
      <c r="L233" s="112" t="s">
        <v>91</v>
      </c>
      <c r="M233" s="112" t="s">
        <v>58</v>
      </c>
      <c r="N233" s="112">
        <v>1.0</v>
      </c>
      <c r="O233" s="82" t="s">
        <v>97</v>
      </c>
      <c r="P233" s="82" t="s">
        <v>33</v>
      </c>
      <c r="Q233" s="47" t="s">
        <v>91</v>
      </c>
      <c r="R233" s="15"/>
      <c r="S233" s="15"/>
      <c r="T233" s="15"/>
      <c r="U233" s="15"/>
      <c r="V233" s="15"/>
      <c r="W233" s="15"/>
      <c r="X233" s="15"/>
      <c r="Y233" s="15"/>
    </row>
    <row r="234" ht="15.75" hidden="1" customHeight="1">
      <c r="A234" s="102">
        <v>233.0</v>
      </c>
      <c r="B234" s="102" t="s">
        <v>869</v>
      </c>
      <c r="C234" s="102" t="s">
        <v>164</v>
      </c>
      <c r="D234" s="32" t="s">
        <v>53</v>
      </c>
      <c r="E234" s="103" t="s">
        <v>870</v>
      </c>
      <c r="F234" s="119" t="s">
        <v>870</v>
      </c>
      <c r="G234" s="75" t="s">
        <v>108</v>
      </c>
      <c r="H234" s="114">
        <v>46112.0</v>
      </c>
      <c r="I234" s="115">
        <v>45624.0</v>
      </c>
      <c r="J234" s="111" t="s">
        <v>654</v>
      </c>
      <c r="K234" s="112" t="s">
        <v>168</v>
      </c>
      <c r="L234" s="112" t="s">
        <v>91</v>
      </c>
      <c r="M234" s="112" t="s">
        <v>62</v>
      </c>
      <c r="N234" s="112">
        <v>4.0</v>
      </c>
      <c r="O234" s="82" t="s">
        <v>97</v>
      </c>
      <c r="P234" s="82" t="s">
        <v>33</v>
      </c>
      <c r="Q234" s="47" t="s">
        <v>91</v>
      </c>
      <c r="R234" s="15"/>
      <c r="S234" s="15"/>
      <c r="T234" s="15"/>
      <c r="U234" s="15"/>
      <c r="V234" s="15"/>
      <c r="W234" s="15"/>
      <c r="X234" s="15"/>
      <c r="Y234" s="15"/>
    </row>
    <row r="235" ht="15.75" hidden="1" customHeight="1">
      <c r="A235" s="102">
        <v>234.0</v>
      </c>
      <c r="B235" s="102" t="s">
        <v>871</v>
      </c>
      <c r="C235" s="102" t="s">
        <v>164</v>
      </c>
      <c r="D235" s="32" t="s">
        <v>53</v>
      </c>
      <c r="E235" s="103" t="s">
        <v>872</v>
      </c>
      <c r="F235" s="119" t="s">
        <v>873</v>
      </c>
      <c r="G235" s="75" t="s">
        <v>66</v>
      </c>
      <c r="H235" s="114">
        <v>46112.0</v>
      </c>
      <c r="I235" s="115">
        <v>45624.0</v>
      </c>
      <c r="J235" s="111" t="s">
        <v>654</v>
      </c>
      <c r="K235" s="112" t="s">
        <v>168</v>
      </c>
      <c r="L235" s="112" t="s">
        <v>91</v>
      </c>
      <c r="M235" s="112" t="s">
        <v>62</v>
      </c>
      <c r="N235" s="112">
        <v>4.0</v>
      </c>
      <c r="O235" s="82" t="s">
        <v>97</v>
      </c>
      <c r="P235" s="82" t="s">
        <v>33</v>
      </c>
      <c r="Q235" s="47" t="s">
        <v>91</v>
      </c>
      <c r="R235" s="15"/>
      <c r="S235" s="15"/>
      <c r="T235" s="15"/>
      <c r="U235" s="15"/>
      <c r="V235" s="15"/>
      <c r="W235" s="15"/>
      <c r="X235" s="15"/>
      <c r="Y235" s="15"/>
    </row>
    <row r="236" ht="15.75" hidden="1" customHeight="1">
      <c r="A236" s="102">
        <v>235.0</v>
      </c>
      <c r="B236" s="102" t="s">
        <v>874</v>
      </c>
      <c r="C236" s="102" t="s">
        <v>164</v>
      </c>
      <c r="D236" s="32" t="s">
        <v>53</v>
      </c>
      <c r="E236" s="103" t="s">
        <v>875</v>
      </c>
      <c r="F236" s="119" t="s">
        <v>876</v>
      </c>
      <c r="G236" s="75" t="s">
        <v>66</v>
      </c>
      <c r="H236" s="114">
        <v>46112.0</v>
      </c>
      <c r="I236" s="115">
        <v>45624.0</v>
      </c>
      <c r="J236" s="111" t="s">
        <v>654</v>
      </c>
      <c r="K236" s="112" t="s">
        <v>168</v>
      </c>
      <c r="L236" s="112" t="s">
        <v>91</v>
      </c>
      <c r="M236" s="112" t="s">
        <v>67</v>
      </c>
      <c r="N236" s="112">
        <v>3.0</v>
      </c>
      <c r="O236" s="82" t="s">
        <v>103</v>
      </c>
      <c r="P236" s="82" t="s">
        <v>33</v>
      </c>
      <c r="Q236" s="47" t="s">
        <v>91</v>
      </c>
      <c r="R236" s="15"/>
      <c r="S236" s="15"/>
      <c r="T236" s="15"/>
      <c r="U236" s="15"/>
      <c r="V236" s="15"/>
      <c r="W236" s="15"/>
      <c r="X236" s="15"/>
      <c r="Y236" s="15"/>
    </row>
    <row r="237" ht="15.75" hidden="1" customHeight="1">
      <c r="A237" s="102">
        <v>236.0</v>
      </c>
      <c r="B237" s="102" t="s">
        <v>877</v>
      </c>
      <c r="C237" s="102" t="s">
        <v>164</v>
      </c>
      <c r="D237" s="32" t="s">
        <v>53</v>
      </c>
      <c r="E237" s="103" t="s">
        <v>878</v>
      </c>
      <c r="F237" s="119" t="s">
        <v>879</v>
      </c>
      <c r="G237" s="75" t="s">
        <v>66</v>
      </c>
      <c r="H237" s="114">
        <v>46112.0</v>
      </c>
      <c r="I237" s="115">
        <v>45624.0</v>
      </c>
      <c r="J237" s="111" t="s">
        <v>654</v>
      </c>
      <c r="K237" s="112" t="s">
        <v>168</v>
      </c>
      <c r="L237" s="112" t="s">
        <v>91</v>
      </c>
      <c r="M237" s="112" t="s">
        <v>58</v>
      </c>
      <c r="N237" s="112">
        <v>1.0</v>
      </c>
      <c r="O237" s="82" t="s">
        <v>97</v>
      </c>
      <c r="P237" s="82" t="s">
        <v>33</v>
      </c>
      <c r="Q237" s="47" t="s">
        <v>91</v>
      </c>
      <c r="R237" s="15"/>
      <c r="S237" s="15"/>
      <c r="T237" s="15"/>
      <c r="U237" s="15"/>
      <c r="V237" s="15"/>
      <c r="W237" s="15"/>
      <c r="X237" s="15"/>
      <c r="Y237" s="15"/>
    </row>
    <row r="238" ht="15.75" hidden="1" customHeight="1">
      <c r="A238" s="102">
        <v>237.0</v>
      </c>
      <c r="B238" s="102" t="s">
        <v>880</v>
      </c>
      <c r="C238" s="102" t="s">
        <v>164</v>
      </c>
      <c r="D238" s="32" t="s">
        <v>53</v>
      </c>
      <c r="E238" s="103" t="s">
        <v>881</v>
      </c>
      <c r="F238" s="119" t="s">
        <v>882</v>
      </c>
      <c r="G238" s="75" t="s">
        <v>66</v>
      </c>
      <c r="H238" s="114">
        <v>46112.0</v>
      </c>
      <c r="I238" s="115">
        <v>45624.0</v>
      </c>
      <c r="J238" s="111" t="s">
        <v>654</v>
      </c>
      <c r="K238" s="112" t="s">
        <v>168</v>
      </c>
      <c r="L238" s="112" t="s">
        <v>91</v>
      </c>
      <c r="M238" s="112" t="s">
        <v>67</v>
      </c>
      <c r="N238" s="112">
        <v>3.0</v>
      </c>
      <c r="O238" s="82" t="s">
        <v>97</v>
      </c>
      <c r="P238" s="82" t="s">
        <v>33</v>
      </c>
      <c r="Q238" s="47" t="s">
        <v>91</v>
      </c>
      <c r="R238" s="15"/>
      <c r="S238" s="15"/>
      <c r="T238" s="15"/>
      <c r="U238" s="15"/>
      <c r="V238" s="15"/>
      <c r="W238" s="15"/>
      <c r="X238" s="15"/>
      <c r="Y238" s="15"/>
    </row>
    <row r="239" ht="15.75" hidden="1" customHeight="1">
      <c r="A239" s="102">
        <v>238.0</v>
      </c>
      <c r="B239" s="102" t="s">
        <v>883</v>
      </c>
      <c r="C239" s="102" t="s">
        <v>164</v>
      </c>
      <c r="D239" s="32" t="s">
        <v>53</v>
      </c>
      <c r="E239" s="103" t="s">
        <v>884</v>
      </c>
      <c r="F239" s="119" t="s">
        <v>885</v>
      </c>
      <c r="G239" s="75" t="s">
        <v>66</v>
      </c>
      <c r="H239" s="114">
        <v>46112.0</v>
      </c>
      <c r="I239" s="115">
        <v>45624.0</v>
      </c>
      <c r="J239" s="111" t="s">
        <v>654</v>
      </c>
      <c r="K239" s="112" t="s">
        <v>168</v>
      </c>
      <c r="L239" s="112" t="s">
        <v>91</v>
      </c>
      <c r="M239" s="112" t="s">
        <v>58</v>
      </c>
      <c r="N239" s="112">
        <v>1.0</v>
      </c>
      <c r="O239" s="82" t="s">
        <v>97</v>
      </c>
      <c r="P239" s="82" t="s">
        <v>33</v>
      </c>
      <c r="Q239" s="47" t="s">
        <v>91</v>
      </c>
      <c r="R239" s="15"/>
      <c r="S239" s="15"/>
      <c r="T239" s="15"/>
      <c r="U239" s="15"/>
      <c r="V239" s="15"/>
      <c r="W239" s="15"/>
      <c r="X239" s="15"/>
      <c r="Y239" s="15"/>
    </row>
    <row r="240" ht="15.75" hidden="1" customHeight="1">
      <c r="A240" s="102">
        <v>239.0</v>
      </c>
      <c r="B240" s="102" t="s">
        <v>886</v>
      </c>
      <c r="C240" s="102" t="s">
        <v>164</v>
      </c>
      <c r="D240" s="32" t="s">
        <v>53</v>
      </c>
      <c r="E240" s="103" t="s">
        <v>887</v>
      </c>
      <c r="F240" s="119" t="s">
        <v>888</v>
      </c>
      <c r="G240" s="75" t="s">
        <v>66</v>
      </c>
      <c r="H240" s="114">
        <v>46112.0</v>
      </c>
      <c r="I240" s="115">
        <v>45624.0</v>
      </c>
      <c r="J240" s="111" t="s">
        <v>654</v>
      </c>
      <c r="K240" s="59" t="s">
        <v>101</v>
      </c>
      <c r="L240" s="112" t="s">
        <v>122</v>
      </c>
      <c r="M240" s="112" t="s">
        <v>70</v>
      </c>
      <c r="N240" s="112">
        <v>0.0</v>
      </c>
      <c r="O240" s="82" t="s">
        <v>101</v>
      </c>
      <c r="P240" s="82" t="s">
        <v>33</v>
      </c>
      <c r="Q240" s="47" t="s">
        <v>91</v>
      </c>
      <c r="R240" s="15"/>
      <c r="S240" s="15"/>
      <c r="T240" s="15"/>
      <c r="U240" s="15"/>
      <c r="V240" s="15"/>
      <c r="W240" s="15"/>
      <c r="X240" s="15"/>
      <c r="Y240" s="15"/>
    </row>
    <row r="241" ht="15.75" hidden="1" customHeight="1">
      <c r="A241" s="102">
        <v>240.0</v>
      </c>
      <c r="B241" s="102" t="s">
        <v>889</v>
      </c>
      <c r="C241" s="102" t="s">
        <v>164</v>
      </c>
      <c r="D241" s="32" t="s">
        <v>53</v>
      </c>
      <c r="E241" s="103" t="s">
        <v>890</v>
      </c>
      <c r="F241" s="119" t="s">
        <v>891</v>
      </c>
      <c r="G241" s="75" t="s">
        <v>66</v>
      </c>
      <c r="H241" s="114">
        <v>46112.0</v>
      </c>
      <c r="I241" s="115">
        <v>45624.0</v>
      </c>
      <c r="J241" s="111" t="s">
        <v>654</v>
      </c>
      <c r="K241" s="112" t="s">
        <v>168</v>
      </c>
      <c r="L241" s="112" t="s">
        <v>91</v>
      </c>
      <c r="M241" s="112" t="s">
        <v>62</v>
      </c>
      <c r="N241" s="112">
        <v>4.0</v>
      </c>
      <c r="O241" s="82" t="s">
        <v>103</v>
      </c>
      <c r="P241" s="82" t="s">
        <v>33</v>
      </c>
      <c r="Q241" s="47" t="s">
        <v>91</v>
      </c>
      <c r="R241" s="15"/>
      <c r="S241" s="15"/>
      <c r="T241" s="15"/>
      <c r="U241" s="15"/>
      <c r="V241" s="15"/>
      <c r="W241" s="15"/>
      <c r="X241" s="15"/>
      <c r="Y241" s="15"/>
    </row>
    <row r="242" ht="15.75" hidden="1" customHeight="1">
      <c r="A242" s="102">
        <v>241.0</v>
      </c>
      <c r="B242" s="102" t="s">
        <v>892</v>
      </c>
      <c r="C242" s="102" t="s">
        <v>164</v>
      </c>
      <c r="D242" s="32" t="s">
        <v>53</v>
      </c>
      <c r="E242" s="103" t="s">
        <v>893</v>
      </c>
      <c r="F242" s="119" t="s">
        <v>894</v>
      </c>
      <c r="G242" s="75" t="s">
        <v>66</v>
      </c>
      <c r="H242" s="114">
        <v>46112.0</v>
      </c>
      <c r="I242" s="115">
        <v>45624.0</v>
      </c>
      <c r="J242" s="111" t="s">
        <v>654</v>
      </c>
      <c r="K242" s="112" t="s">
        <v>168</v>
      </c>
      <c r="L242" s="112" t="s">
        <v>91</v>
      </c>
      <c r="M242" s="112" t="s">
        <v>67</v>
      </c>
      <c r="N242" s="112">
        <v>3.0</v>
      </c>
      <c r="O242" s="82" t="s">
        <v>97</v>
      </c>
      <c r="P242" s="82" t="s">
        <v>33</v>
      </c>
      <c r="Q242" s="47" t="s">
        <v>91</v>
      </c>
      <c r="R242" s="15"/>
      <c r="S242" s="15"/>
      <c r="T242" s="15"/>
      <c r="U242" s="15"/>
      <c r="V242" s="15"/>
      <c r="W242" s="15"/>
      <c r="X242" s="15"/>
      <c r="Y242" s="15"/>
    </row>
    <row r="243" ht="15.75" hidden="1" customHeight="1">
      <c r="A243" s="102">
        <v>242.0</v>
      </c>
      <c r="B243" s="102" t="s">
        <v>895</v>
      </c>
      <c r="C243" s="102" t="s">
        <v>164</v>
      </c>
      <c r="D243" s="32" t="s">
        <v>53</v>
      </c>
      <c r="E243" s="103" t="s">
        <v>896</v>
      </c>
      <c r="F243" s="119" t="s">
        <v>897</v>
      </c>
      <c r="G243" s="75" t="s">
        <v>66</v>
      </c>
      <c r="H243" s="114">
        <v>46112.0</v>
      </c>
      <c r="I243" s="115">
        <v>45624.0</v>
      </c>
      <c r="J243" s="111" t="s">
        <v>654</v>
      </c>
      <c r="K243" s="112" t="s">
        <v>168</v>
      </c>
      <c r="L243" s="112" t="s">
        <v>91</v>
      </c>
      <c r="M243" s="112" t="s">
        <v>48</v>
      </c>
      <c r="N243" s="112">
        <v>2.0</v>
      </c>
      <c r="O243" s="82" t="s">
        <v>97</v>
      </c>
      <c r="P243" s="82" t="s">
        <v>33</v>
      </c>
      <c r="Q243" s="47" t="s">
        <v>91</v>
      </c>
      <c r="R243" s="15"/>
      <c r="S243" s="15"/>
      <c r="T243" s="15"/>
      <c r="U243" s="15"/>
      <c r="V243" s="15"/>
      <c r="W243" s="15"/>
      <c r="X243" s="15"/>
      <c r="Y243" s="15"/>
    </row>
    <row r="244" ht="15.75" hidden="1" customHeight="1">
      <c r="A244" s="102">
        <v>243.0</v>
      </c>
      <c r="B244" s="102" t="s">
        <v>898</v>
      </c>
      <c r="C244" s="102" t="s">
        <v>164</v>
      </c>
      <c r="D244" s="32" t="s">
        <v>53</v>
      </c>
      <c r="E244" s="103" t="s">
        <v>899</v>
      </c>
      <c r="F244" s="119" t="s">
        <v>900</v>
      </c>
      <c r="G244" s="75" t="s">
        <v>66</v>
      </c>
      <c r="H244" s="114">
        <v>46112.0</v>
      </c>
      <c r="I244" s="115">
        <v>45624.0</v>
      </c>
      <c r="J244" s="111" t="s">
        <v>654</v>
      </c>
      <c r="K244" s="112" t="s">
        <v>168</v>
      </c>
      <c r="L244" s="112" t="s">
        <v>91</v>
      </c>
      <c r="M244" s="112" t="s">
        <v>48</v>
      </c>
      <c r="N244" s="112">
        <v>2.0</v>
      </c>
      <c r="O244" s="82" t="s">
        <v>97</v>
      </c>
      <c r="P244" s="82" t="s">
        <v>33</v>
      </c>
      <c r="Q244" s="47" t="s">
        <v>91</v>
      </c>
      <c r="R244" s="15"/>
      <c r="S244" s="15"/>
      <c r="T244" s="15"/>
      <c r="U244" s="15"/>
      <c r="V244" s="15"/>
      <c r="W244" s="15"/>
      <c r="X244" s="15"/>
      <c r="Y244" s="15"/>
    </row>
    <row r="245" ht="15.75" hidden="1" customHeight="1">
      <c r="A245" s="102">
        <v>244.0</v>
      </c>
      <c r="B245" s="102" t="s">
        <v>901</v>
      </c>
      <c r="C245" s="102" t="s">
        <v>164</v>
      </c>
      <c r="D245" s="32" t="s">
        <v>53</v>
      </c>
      <c r="E245" s="103" t="s">
        <v>902</v>
      </c>
      <c r="F245" s="119" t="s">
        <v>903</v>
      </c>
      <c r="G245" s="75" t="s">
        <v>66</v>
      </c>
      <c r="H245" s="114">
        <v>46112.0</v>
      </c>
      <c r="I245" s="115">
        <v>45624.0</v>
      </c>
      <c r="J245" s="111" t="s">
        <v>654</v>
      </c>
      <c r="K245" s="112" t="s">
        <v>168</v>
      </c>
      <c r="L245" s="112" t="s">
        <v>91</v>
      </c>
      <c r="M245" s="112" t="s">
        <v>67</v>
      </c>
      <c r="N245" s="112">
        <v>3.0</v>
      </c>
      <c r="O245" s="82" t="s">
        <v>97</v>
      </c>
      <c r="P245" s="82" t="s">
        <v>33</v>
      </c>
      <c r="Q245" s="47" t="s">
        <v>91</v>
      </c>
      <c r="R245" s="15"/>
      <c r="S245" s="15"/>
      <c r="T245" s="15"/>
      <c r="U245" s="15"/>
      <c r="V245" s="15"/>
      <c r="W245" s="15"/>
      <c r="X245" s="15"/>
      <c r="Y245" s="15"/>
    </row>
    <row r="246" ht="15.75" hidden="1" customHeight="1">
      <c r="A246" s="102">
        <v>245.0</v>
      </c>
      <c r="B246" s="102" t="s">
        <v>904</v>
      </c>
      <c r="C246" s="102" t="s">
        <v>164</v>
      </c>
      <c r="D246" s="32" t="s">
        <v>53</v>
      </c>
      <c r="E246" s="103" t="s">
        <v>905</v>
      </c>
      <c r="F246" s="119" t="s">
        <v>906</v>
      </c>
      <c r="G246" s="75" t="s">
        <v>66</v>
      </c>
      <c r="H246" s="114">
        <v>46112.0</v>
      </c>
      <c r="I246" s="115">
        <v>45624.0</v>
      </c>
      <c r="J246" s="111" t="s">
        <v>654</v>
      </c>
      <c r="K246" s="112" t="s">
        <v>168</v>
      </c>
      <c r="L246" s="112" t="s">
        <v>91</v>
      </c>
      <c r="M246" s="112" t="s">
        <v>58</v>
      </c>
      <c r="N246" s="112">
        <v>1.0</v>
      </c>
      <c r="O246" s="82" t="s">
        <v>97</v>
      </c>
      <c r="P246" s="82" t="s">
        <v>33</v>
      </c>
      <c r="Q246" s="47" t="s">
        <v>91</v>
      </c>
      <c r="R246" s="15"/>
      <c r="S246" s="15"/>
      <c r="T246" s="15"/>
      <c r="U246" s="15"/>
      <c r="V246" s="15"/>
      <c r="W246" s="15"/>
      <c r="X246" s="15"/>
      <c r="Y246" s="15"/>
    </row>
    <row r="247" ht="15.75" hidden="1" customHeight="1">
      <c r="A247" s="102">
        <v>246.0</v>
      </c>
      <c r="B247" s="102" t="s">
        <v>907</v>
      </c>
      <c r="C247" s="102" t="s">
        <v>164</v>
      </c>
      <c r="D247" s="32" t="s">
        <v>53</v>
      </c>
      <c r="E247" s="103" t="s">
        <v>908</v>
      </c>
      <c r="F247" s="119" t="s">
        <v>909</v>
      </c>
      <c r="G247" s="75" t="s">
        <v>108</v>
      </c>
      <c r="H247" s="114">
        <v>46112.0</v>
      </c>
      <c r="I247" s="115">
        <v>45624.0</v>
      </c>
      <c r="J247" s="111" t="s">
        <v>654</v>
      </c>
      <c r="K247" s="112" t="s">
        <v>89</v>
      </c>
      <c r="L247" s="112" t="s">
        <v>91</v>
      </c>
      <c r="M247" s="112" t="s">
        <v>58</v>
      </c>
      <c r="N247" s="112">
        <v>1.0</v>
      </c>
      <c r="O247" s="82" t="s">
        <v>97</v>
      </c>
      <c r="P247" s="82" t="s">
        <v>33</v>
      </c>
      <c r="Q247" s="47" t="s">
        <v>91</v>
      </c>
      <c r="R247" s="15"/>
      <c r="S247" s="15"/>
      <c r="T247" s="15"/>
      <c r="U247" s="15"/>
      <c r="V247" s="15"/>
      <c r="W247" s="15"/>
      <c r="X247" s="15"/>
      <c r="Y247" s="15"/>
    </row>
    <row r="248" ht="15.75" hidden="1" customHeight="1">
      <c r="A248" s="102">
        <v>247.0</v>
      </c>
      <c r="B248" s="102" t="s">
        <v>910</v>
      </c>
      <c r="C248" s="102" t="s">
        <v>164</v>
      </c>
      <c r="D248" s="32" t="s">
        <v>53</v>
      </c>
      <c r="E248" s="103" t="s">
        <v>911</v>
      </c>
      <c r="F248" s="119" t="s">
        <v>912</v>
      </c>
      <c r="G248" s="75" t="s">
        <v>66</v>
      </c>
      <c r="H248" s="114">
        <v>46112.0</v>
      </c>
      <c r="I248" s="115">
        <v>45624.0</v>
      </c>
      <c r="J248" s="111" t="s">
        <v>654</v>
      </c>
      <c r="K248" s="112" t="s">
        <v>89</v>
      </c>
      <c r="L248" s="112" t="s">
        <v>91</v>
      </c>
      <c r="M248" s="112" t="s">
        <v>58</v>
      </c>
      <c r="N248" s="112">
        <v>1.0</v>
      </c>
      <c r="O248" s="82" t="s">
        <v>97</v>
      </c>
      <c r="P248" s="82" t="s">
        <v>33</v>
      </c>
      <c r="Q248" s="47" t="s">
        <v>91</v>
      </c>
      <c r="R248" s="15"/>
      <c r="S248" s="15"/>
      <c r="T248" s="15"/>
      <c r="U248" s="15"/>
      <c r="V248" s="15"/>
      <c r="W248" s="15"/>
      <c r="X248" s="15"/>
      <c r="Y248" s="15"/>
    </row>
    <row r="249" ht="15.75" hidden="1" customHeight="1">
      <c r="A249" s="102">
        <v>248.0</v>
      </c>
      <c r="B249" s="102" t="s">
        <v>913</v>
      </c>
      <c r="C249" s="102" t="s">
        <v>164</v>
      </c>
      <c r="D249" s="32" t="s">
        <v>53</v>
      </c>
      <c r="E249" s="103" t="s">
        <v>914</v>
      </c>
      <c r="F249" s="119" t="s">
        <v>915</v>
      </c>
      <c r="G249" s="75" t="s">
        <v>66</v>
      </c>
      <c r="H249" s="114">
        <v>46112.0</v>
      </c>
      <c r="I249" s="115">
        <v>45624.0</v>
      </c>
      <c r="J249" s="111" t="s">
        <v>654</v>
      </c>
      <c r="K249" s="112" t="s">
        <v>109</v>
      </c>
      <c r="L249" s="112" t="s">
        <v>91</v>
      </c>
      <c r="M249" s="112" t="s">
        <v>62</v>
      </c>
      <c r="N249" s="112">
        <v>4.0</v>
      </c>
      <c r="O249" s="82" t="s">
        <v>97</v>
      </c>
      <c r="P249" s="82" t="s">
        <v>33</v>
      </c>
      <c r="Q249" s="47" t="s">
        <v>91</v>
      </c>
      <c r="R249" s="15"/>
      <c r="S249" s="15"/>
      <c r="T249" s="15"/>
      <c r="U249" s="15"/>
      <c r="V249" s="15"/>
      <c r="W249" s="15"/>
      <c r="X249" s="15"/>
      <c r="Y249" s="15"/>
    </row>
    <row r="250" ht="15.75" hidden="1" customHeight="1">
      <c r="A250" s="102">
        <v>249.0</v>
      </c>
      <c r="B250" s="102" t="s">
        <v>916</v>
      </c>
      <c r="C250" s="102" t="s">
        <v>164</v>
      </c>
      <c r="D250" s="32" t="s">
        <v>53</v>
      </c>
      <c r="E250" s="103" t="s">
        <v>917</v>
      </c>
      <c r="F250" s="119" t="s">
        <v>918</v>
      </c>
      <c r="G250" s="75" t="s">
        <v>66</v>
      </c>
      <c r="H250" s="114">
        <v>46112.0</v>
      </c>
      <c r="I250" s="115">
        <v>45624.0</v>
      </c>
      <c r="J250" s="111" t="s">
        <v>654</v>
      </c>
      <c r="K250" s="112" t="s">
        <v>89</v>
      </c>
      <c r="L250" s="112" t="s">
        <v>91</v>
      </c>
      <c r="M250" s="112" t="s">
        <v>58</v>
      </c>
      <c r="N250" s="112">
        <v>1.0</v>
      </c>
      <c r="O250" s="82" t="s">
        <v>97</v>
      </c>
      <c r="P250" s="82" t="s">
        <v>33</v>
      </c>
      <c r="Q250" s="47" t="s">
        <v>91</v>
      </c>
      <c r="R250" s="15"/>
      <c r="S250" s="15"/>
      <c r="T250" s="15"/>
      <c r="U250" s="15"/>
      <c r="V250" s="15"/>
      <c r="W250" s="15"/>
      <c r="X250" s="15"/>
      <c r="Y250" s="15"/>
    </row>
    <row r="251" ht="15.75" hidden="1" customHeight="1">
      <c r="A251" s="102">
        <v>250.0</v>
      </c>
      <c r="B251" s="102" t="s">
        <v>919</v>
      </c>
      <c r="C251" s="102" t="s">
        <v>164</v>
      </c>
      <c r="D251" s="32" t="s">
        <v>53</v>
      </c>
      <c r="E251" s="103" t="s">
        <v>920</v>
      </c>
      <c r="F251" s="119" t="s">
        <v>921</v>
      </c>
      <c r="G251" s="75" t="s">
        <v>66</v>
      </c>
      <c r="H251" s="114">
        <v>46112.0</v>
      </c>
      <c r="I251" s="115">
        <v>45624.0</v>
      </c>
      <c r="J251" s="111" t="s">
        <v>654</v>
      </c>
      <c r="K251" s="112" t="s">
        <v>168</v>
      </c>
      <c r="L251" s="112" t="s">
        <v>91</v>
      </c>
      <c r="M251" s="112" t="s">
        <v>62</v>
      </c>
      <c r="N251" s="112">
        <v>4.0</v>
      </c>
      <c r="O251" s="82" t="s">
        <v>97</v>
      </c>
      <c r="P251" s="82" t="s">
        <v>33</v>
      </c>
      <c r="Q251" s="47" t="s">
        <v>91</v>
      </c>
      <c r="R251" s="15"/>
      <c r="S251" s="15"/>
      <c r="T251" s="15"/>
      <c r="U251" s="15"/>
      <c r="V251" s="15"/>
      <c r="W251" s="15"/>
      <c r="X251" s="15"/>
      <c r="Y251" s="15"/>
    </row>
    <row r="252" ht="15.75" hidden="1" customHeight="1">
      <c r="A252" s="102">
        <v>251.0</v>
      </c>
      <c r="B252" s="102" t="s">
        <v>922</v>
      </c>
      <c r="C252" s="102" t="s">
        <v>164</v>
      </c>
      <c r="D252" s="32" t="s">
        <v>53</v>
      </c>
      <c r="E252" s="103" t="s">
        <v>923</v>
      </c>
      <c r="F252" s="119" t="s">
        <v>924</v>
      </c>
      <c r="G252" s="75" t="s">
        <v>66</v>
      </c>
      <c r="H252" s="114">
        <v>46112.0</v>
      </c>
      <c r="I252" s="115">
        <v>45624.0</v>
      </c>
      <c r="J252" s="111" t="s">
        <v>654</v>
      </c>
      <c r="K252" s="112" t="s">
        <v>168</v>
      </c>
      <c r="L252" s="112" t="s">
        <v>91</v>
      </c>
      <c r="M252" s="112" t="s">
        <v>62</v>
      </c>
      <c r="N252" s="112">
        <v>4.0</v>
      </c>
      <c r="O252" s="82" t="s">
        <v>97</v>
      </c>
      <c r="P252" s="82" t="s">
        <v>33</v>
      </c>
      <c r="Q252" s="47" t="s">
        <v>91</v>
      </c>
      <c r="R252" s="15"/>
      <c r="S252" s="15"/>
      <c r="T252" s="15"/>
      <c r="U252" s="15"/>
      <c r="V252" s="15"/>
      <c r="W252" s="15"/>
      <c r="X252" s="15"/>
      <c r="Y252" s="15"/>
    </row>
    <row r="253" ht="15.75" hidden="1" customHeight="1">
      <c r="A253" s="102">
        <v>252.0</v>
      </c>
      <c r="B253" s="102" t="s">
        <v>925</v>
      </c>
      <c r="C253" s="102" t="s">
        <v>164</v>
      </c>
      <c r="D253" s="32" t="s">
        <v>53</v>
      </c>
      <c r="E253" s="103" t="s">
        <v>926</v>
      </c>
      <c r="F253" s="119" t="s">
        <v>927</v>
      </c>
      <c r="G253" s="75" t="s">
        <v>66</v>
      </c>
      <c r="H253" s="114">
        <v>46112.0</v>
      </c>
      <c r="I253" s="115">
        <v>45624.0</v>
      </c>
      <c r="J253" s="111" t="s">
        <v>654</v>
      </c>
      <c r="K253" s="59" t="s">
        <v>101</v>
      </c>
      <c r="L253" s="112" t="s">
        <v>122</v>
      </c>
      <c r="M253" s="112" t="s">
        <v>70</v>
      </c>
      <c r="N253" s="112">
        <v>0.0</v>
      </c>
      <c r="O253" s="82" t="s">
        <v>101</v>
      </c>
      <c r="P253" s="82" t="s">
        <v>33</v>
      </c>
      <c r="Q253" s="47" t="s">
        <v>91</v>
      </c>
      <c r="R253" s="15"/>
      <c r="S253" s="15"/>
      <c r="T253" s="15"/>
      <c r="U253" s="15"/>
      <c r="V253" s="15"/>
      <c r="W253" s="15"/>
      <c r="X253" s="15"/>
      <c r="Y253" s="15"/>
    </row>
    <row r="254" ht="15.75" hidden="1" customHeight="1">
      <c r="A254" s="102">
        <v>253.0</v>
      </c>
      <c r="B254" s="102" t="s">
        <v>928</v>
      </c>
      <c r="C254" s="102" t="s">
        <v>164</v>
      </c>
      <c r="D254" s="32" t="s">
        <v>53</v>
      </c>
      <c r="E254" s="103" t="s">
        <v>929</v>
      </c>
      <c r="F254" s="119" t="s">
        <v>930</v>
      </c>
      <c r="G254" s="75" t="s">
        <v>66</v>
      </c>
      <c r="H254" s="114">
        <v>46112.0</v>
      </c>
      <c r="I254" s="115">
        <v>45624.0</v>
      </c>
      <c r="J254" s="111" t="s">
        <v>654</v>
      </c>
      <c r="K254" s="112" t="s">
        <v>168</v>
      </c>
      <c r="L254" s="112" t="s">
        <v>91</v>
      </c>
      <c r="M254" s="112" t="s">
        <v>58</v>
      </c>
      <c r="N254" s="112">
        <v>1.0</v>
      </c>
      <c r="O254" s="82" t="s">
        <v>97</v>
      </c>
      <c r="P254" s="82" t="s">
        <v>33</v>
      </c>
      <c r="Q254" s="47" t="s">
        <v>91</v>
      </c>
      <c r="R254" s="15"/>
      <c r="S254" s="15"/>
      <c r="T254" s="15"/>
      <c r="U254" s="15"/>
      <c r="V254" s="15"/>
      <c r="W254" s="15"/>
      <c r="X254" s="15"/>
      <c r="Y254" s="15"/>
    </row>
    <row r="255" ht="15.75" hidden="1" customHeight="1">
      <c r="A255" s="102">
        <v>254.0</v>
      </c>
      <c r="B255" s="102" t="s">
        <v>931</v>
      </c>
      <c r="C255" s="102" t="s">
        <v>164</v>
      </c>
      <c r="D255" s="32" t="s">
        <v>53</v>
      </c>
      <c r="E255" s="103" t="s">
        <v>932</v>
      </c>
      <c r="F255" s="119" t="s">
        <v>933</v>
      </c>
      <c r="G255" s="75" t="s">
        <v>108</v>
      </c>
      <c r="H255" s="114">
        <v>46112.0</v>
      </c>
      <c r="I255" s="115">
        <v>45624.0</v>
      </c>
      <c r="J255" s="111" t="s">
        <v>654</v>
      </c>
      <c r="K255" s="112" t="s">
        <v>168</v>
      </c>
      <c r="L255" s="112" t="s">
        <v>91</v>
      </c>
      <c r="M255" s="112" t="s">
        <v>67</v>
      </c>
      <c r="N255" s="112">
        <v>3.0</v>
      </c>
      <c r="O255" s="82" t="s">
        <v>97</v>
      </c>
      <c r="P255" s="82" t="s">
        <v>33</v>
      </c>
      <c r="Q255" s="47" t="s">
        <v>91</v>
      </c>
      <c r="R255" s="15"/>
      <c r="S255" s="15"/>
      <c r="T255" s="15"/>
      <c r="U255" s="15"/>
      <c r="V255" s="15"/>
      <c r="W255" s="15"/>
      <c r="X255" s="15"/>
      <c r="Y255" s="15"/>
    </row>
    <row r="256" ht="15.75" hidden="1" customHeight="1">
      <c r="A256" s="102">
        <v>255.0</v>
      </c>
      <c r="B256" s="102" t="s">
        <v>934</v>
      </c>
      <c r="C256" s="102" t="s">
        <v>164</v>
      </c>
      <c r="D256" s="32" t="s">
        <v>53</v>
      </c>
      <c r="E256" s="103" t="s">
        <v>935</v>
      </c>
      <c r="F256" s="119" t="s">
        <v>935</v>
      </c>
      <c r="G256" s="75" t="s">
        <v>108</v>
      </c>
      <c r="H256" s="114">
        <v>46112.0</v>
      </c>
      <c r="I256" s="115">
        <v>45624.0</v>
      </c>
      <c r="J256" s="111" t="s">
        <v>654</v>
      </c>
      <c r="K256" s="112" t="s">
        <v>168</v>
      </c>
      <c r="L256" s="112" t="s">
        <v>91</v>
      </c>
      <c r="M256" s="112" t="s">
        <v>58</v>
      </c>
      <c r="N256" s="112">
        <v>1.0</v>
      </c>
      <c r="O256" s="82" t="s">
        <v>97</v>
      </c>
      <c r="P256" s="82" t="s">
        <v>33</v>
      </c>
      <c r="Q256" s="47" t="s">
        <v>91</v>
      </c>
      <c r="R256" s="15"/>
      <c r="S256" s="15"/>
      <c r="T256" s="15"/>
      <c r="U256" s="15"/>
      <c r="V256" s="15"/>
      <c r="W256" s="15"/>
      <c r="X256" s="15"/>
      <c r="Y256" s="15"/>
    </row>
    <row r="257" ht="15.75" hidden="1" customHeight="1">
      <c r="A257" s="102">
        <v>256.0</v>
      </c>
      <c r="B257" s="102" t="s">
        <v>936</v>
      </c>
      <c r="C257" s="102" t="s">
        <v>164</v>
      </c>
      <c r="D257" s="32" t="s">
        <v>53</v>
      </c>
      <c r="E257" s="103" t="s">
        <v>937</v>
      </c>
      <c r="F257" s="119" t="s">
        <v>938</v>
      </c>
      <c r="G257" s="75" t="s">
        <v>108</v>
      </c>
      <c r="H257" s="114">
        <v>46112.0</v>
      </c>
      <c r="I257" s="115">
        <v>45624.0</v>
      </c>
      <c r="J257" s="111" t="s">
        <v>654</v>
      </c>
      <c r="K257" s="112" t="s">
        <v>168</v>
      </c>
      <c r="L257" s="112" t="s">
        <v>91</v>
      </c>
      <c r="M257" s="112" t="s">
        <v>48</v>
      </c>
      <c r="N257" s="112">
        <v>2.0</v>
      </c>
      <c r="O257" s="82" t="s">
        <v>97</v>
      </c>
      <c r="P257" s="82" t="s">
        <v>33</v>
      </c>
      <c r="Q257" s="47" t="s">
        <v>91</v>
      </c>
      <c r="R257" s="15"/>
      <c r="S257" s="15"/>
      <c r="T257" s="15"/>
      <c r="U257" s="15"/>
      <c r="V257" s="15"/>
      <c r="W257" s="15"/>
      <c r="X257" s="15"/>
      <c r="Y257" s="15"/>
    </row>
    <row r="258" ht="15.75" hidden="1" customHeight="1">
      <c r="A258" s="102">
        <v>257.0</v>
      </c>
      <c r="B258" s="102" t="s">
        <v>939</v>
      </c>
      <c r="C258" s="102" t="s">
        <v>164</v>
      </c>
      <c r="D258" s="32" t="s">
        <v>53</v>
      </c>
      <c r="E258" s="103" t="s">
        <v>940</v>
      </c>
      <c r="F258" s="119" t="s">
        <v>941</v>
      </c>
      <c r="G258" s="75" t="s">
        <v>66</v>
      </c>
      <c r="H258" s="114">
        <v>46112.0</v>
      </c>
      <c r="I258" s="115">
        <v>45624.0</v>
      </c>
      <c r="J258" s="111" t="s">
        <v>654</v>
      </c>
      <c r="K258" s="112" t="s">
        <v>89</v>
      </c>
      <c r="L258" s="112" t="s">
        <v>91</v>
      </c>
      <c r="M258" s="112" t="s">
        <v>48</v>
      </c>
      <c r="N258" s="112">
        <v>2.0</v>
      </c>
      <c r="O258" s="82" t="s">
        <v>97</v>
      </c>
      <c r="P258" s="82" t="s">
        <v>33</v>
      </c>
      <c r="Q258" s="47" t="s">
        <v>91</v>
      </c>
      <c r="R258" s="15"/>
      <c r="S258" s="15"/>
      <c r="T258" s="15"/>
      <c r="U258" s="15"/>
      <c r="V258" s="15"/>
      <c r="W258" s="15"/>
      <c r="X258" s="15"/>
      <c r="Y258" s="15"/>
    </row>
    <row r="259" ht="15.75" hidden="1" customHeight="1">
      <c r="A259" s="102">
        <v>258.0</v>
      </c>
      <c r="B259" s="102" t="s">
        <v>942</v>
      </c>
      <c r="C259" s="102" t="s">
        <v>164</v>
      </c>
      <c r="D259" s="32" t="s">
        <v>53</v>
      </c>
      <c r="E259" s="103" t="s">
        <v>943</v>
      </c>
      <c r="F259" s="119" t="s">
        <v>944</v>
      </c>
      <c r="G259" s="75" t="s">
        <v>66</v>
      </c>
      <c r="H259" s="114">
        <v>46112.0</v>
      </c>
      <c r="I259" s="115">
        <v>45624.0</v>
      </c>
      <c r="J259" s="111" t="s">
        <v>654</v>
      </c>
      <c r="K259" s="112" t="s">
        <v>89</v>
      </c>
      <c r="L259" s="112" t="s">
        <v>91</v>
      </c>
      <c r="M259" s="112" t="s">
        <v>58</v>
      </c>
      <c r="N259" s="112">
        <v>1.0</v>
      </c>
      <c r="O259" s="82" t="s">
        <v>97</v>
      </c>
      <c r="P259" s="82" t="s">
        <v>33</v>
      </c>
      <c r="Q259" s="47" t="s">
        <v>91</v>
      </c>
      <c r="R259" s="15"/>
      <c r="S259" s="15"/>
      <c r="T259" s="15"/>
      <c r="U259" s="15"/>
      <c r="V259" s="15"/>
      <c r="W259" s="15"/>
      <c r="X259" s="15"/>
      <c r="Y259" s="15"/>
    </row>
    <row r="260" ht="15.75" hidden="1" customHeight="1">
      <c r="A260" s="102">
        <v>259.0</v>
      </c>
      <c r="B260" s="102" t="s">
        <v>945</v>
      </c>
      <c r="C260" s="102" t="s">
        <v>164</v>
      </c>
      <c r="D260" s="32" t="s">
        <v>53</v>
      </c>
      <c r="E260" s="103" t="s">
        <v>946</v>
      </c>
      <c r="F260" s="119" t="s">
        <v>946</v>
      </c>
      <c r="G260" s="75" t="s">
        <v>66</v>
      </c>
      <c r="H260" s="114">
        <v>46112.0</v>
      </c>
      <c r="I260" s="115">
        <v>45624.0</v>
      </c>
      <c r="J260" s="111" t="s">
        <v>654</v>
      </c>
      <c r="K260" s="59" t="s">
        <v>101</v>
      </c>
      <c r="L260" s="112" t="s">
        <v>122</v>
      </c>
      <c r="M260" s="112" t="s">
        <v>70</v>
      </c>
      <c r="N260" s="112">
        <v>0.0</v>
      </c>
      <c r="O260" s="82" t="s">
        <v>101</v>
      </c>
      <c r="P260" s="82" t="s">
        <v>33</v>
      </c>
      <c r="Q260" s="47" t="s">
        <v>91</v>
      </c>
      <c r="R260" s="15"/>
      <c r="S260" s="15"/>
      <c r="T260" s="15"/>
      <c r="U260" s="15"/>
      <c r="V260" s="15"/>
      <c r="W260" s="15"/>
      <c r="X260" s="15"/>
      <c r="Y260" s="15"/>
    </row>
    <row r="261" ht="15.75" hidden="1" customHeight="1">
      <c r="A261" s="102">
        <v>260.0</v>
      </c>
      <c r="B261" s="102" t="s">
        <v>947</v>
      </c>
      <c r="C261" s="102" t="s">
        <v>164</v>
      </c>
      <c r="D261" s="32" t="s">
        <v>53</v>
      </c>
      <c r="E261" s="103" t="s">
        <v>948</v>
      </c>
      <c r="F261" s="119" t="s">
        <v>949</v>
      </c>
      <c r="G261" s="75" t="s">
        <v>66</v>
      </c>
      <c r="H261" s="114">
        <v>46112.0</v>
      </c>
      <c r="I261" s="115">
        <v>45624.0</v>
      </c>
      <c r="J261" s="111" t="s">
        <v>654</v>
      </c>
      <c r="K261" s="112" t="s">
        <v>89</v>
      </c>
      <c r="L261" s="112" t="s">
        <v>91</v>
      </c>
      <c r="M261" s="112" t="s">
        <v>58</v>
      </c>
      <c r="N261" s="112">
        <v>1.0</v>
      </c>
      <c r="O261" s="82" t="s">
        <v>97</v>
      </c>
      <c r="P261" s="82" t="s">
        <v>33</v>
      </c>
      <c r="Q261" s="47" t="s">
        <v>91</v>
      </c>
      <c r="R261" s="15"/>
      <c r="S261" s="15"/>
      <c r="T261" s="15"/>
      <c r="U261" s="15"/>
      <c r="V261" s="15"/>
      <c r="W261" s="15"/>
      <c r="X261" s="15"/>
      <c r="Y261" s="15"/>
    </row>
    <row r="262" ht="15.75" hidden="1" customHeight="1">
      <c r="A262" s="102">
        <v>261.0</v>
      </c>
      <c r="B262" s="102" t="s">
        <v>950</v>
      </c>
      <c r="C262" s="102" t="s">
        <v>164</v>
      </c>
      <c r="D262" s="32" t="s">
        <v>53</v>
      </c>
      <c r="E262" s="103" t="s">
        <v>951</v>
      </c>
      <c r="F262" s="119" t="s">
        <v>951</v>
      </c>
      <c r="G262" s="75" t="s">
        <v>66</v>
      </c>
      <c r="H262" s="114">
        <v>46112.0</v>
      </c>
      <c r="I262" s="115">
        <v>45624.0</v>
      </c>
      <c r="J262" s="111" t="s">
        <v>654</v>
      </c>
      <c r="K262" s="112" t="s">
        <v>168</v>
      </c>
      <c r="L262" s="112" t="s">
        <v>91</v>
      </c>
      <c r="M262" s="112" t="s">
        <v>58</v>
      </c>
      <c r="N262" s="112">
        <v>1.0</v>
      </c>
      <c r="O262" s="82" t="s">
        <v>97</v>
      </c>
      <c r="P262" s="82" t="s">
        <v>33</v>
      </c>
      <c r="Q262" s="47" t="s">
        <v>91</v>
      </c>
      <c r="R262" s="15"/>
      <c r="S262" s="15"/>
      <c r="T262" s="15"/>
      <c r="U262" s="15"/>
      <c r="V262" s="15"/>
      <c r="W262" s="15"/>
      <c r="X262" s="15"/>
      <c r="Y262" s="15"/>
    </row>
    <row r="263" ht="15.75" hidden="1" customHeight="1">
      <c r="A263" s="102">
        <v>262.0</v>
      </c>
      <c r="B263" s="102" t="s">
        <v>952</v>
      </c>
      <c r="C263" s="102" t="s">
        <v>164</v>
      </c>
      <c r="D263" s="32" t="s">
        <v>53</v>
      </c>
      <c r="E263" s="103" t="s">
        <v>953</v>
      </c>
      <c r="F263" s="119" t="s">
        <v>954</v>
      </c>
      <c r="G263" s="75" t="s">
        <v>66</v>
      </c>
      <c r="H263" s="114">
        <v>46112.0</v>
      </c>
      <c r="I263" s="115">
        <v>45624.0</v>
      </c>
      <c r="J263" s="111" t="s">
        <v>654</v>
      </c>
      <c r="K263" s="59" t="s">
        <v>101</v>
      </c>
      <c r="L263" s="112" t="s">
        <v>122</v>
      </c>
      <c r="M263" s="112" t="s">
        <v>70</v>
      </c>
      <c r="N263" s="112">
        <v>0.0</v>
      </c>
      <c r="O263" s="82" t="s">
        <v>101</v>
      </c>
      <c r="P263" s="82" t="s">
        <v>33</v>
      </c>
      <c r="Q263" s="47" t="s">
        <v>91</v>
      </c>
      <c r="R263" s="15"/>
      <c r="S263" s="15"/>
      <c r="T263" s="15"/>
      <c r="U263" s="15"/>
      <c r="V263" s="15"/>
      <c r="W263" s="15"/>
      <c r="X263" s="15"/>
      <c r="Y263" s="15"/>
    </row>
    <row r="264" ht="15.75" hidden="1" customHeight="1">
      <c r="A264" s="102">
        <v>263.0</v>
      </c>
      <c r="B264" s="102" t="s">
        <v>955</v>
      </c>
      <c r="C264" s="102" t="s">
        <v>164</v>
      </c>
      <c r="D264" s="32" t="s">
        <v>53</v>
      </c>
      <c r="E264" s="103" t="s">
        <v>956</v>
      </c>
      <c r="F264" s="119" t="s">
        <v>957</v>
      </c>
      <c r="G264" s="75" t="s">
        <v>66</v>
      </c>
      <c r="H264" s="114">
        <v>46112.0</v>
      </c>
      <c r="I264" s="115">
        <v>45624.0</v>
      </c>
      <c r="J264" s="111" t="s">
        <v>654</v>
      </c>
      <c r="K264" s="59" t="s">
        <v>101</v>
      </c>
      <c r="L264" s="112" t="s">
        <v>122</v>
      </c>
      <c r="M264" s="112" t="s">
        <v>70</v>
      </c>
      <c r="N264" s="112">
        <v>0.0</v>
      </c>
      <c r="O264" s="82" t="s">
        <v>101</v>
      </c>
      <c r="P264" s="82" t="s">
        <v>33</v>
      </c>
      <c r="Q264" s="47" t="s">
        <v>91</v>
      </c>
      <c r="R264" s="15"/>
      <c r="S264" s="15"/>
      <c r="T264" s="15"/>
      <c r="U264" s="15"/>
      <c r="V264" s="15"/>
      <c r="W264" s="15"/>
      <c r="X264" s="15"/>
      <c r="Y264" s="15"/>
    </row>
    <row r="265" ht="15.75" hidden="1" customHeight="1">
      <c r="A265" s="102">
        <v>264.0</v>
      </c>
      <c r="B265" s="102" t="s">
        <v>958</v>
      </c>
      <c r="C265" s="102" t="s">
        <v>164</v>
      </c>
      <c r="D265" s="32" t="s">
        <v>53</v>
      </c>
      <c r="E265" s="103" t="s">
        <v>959</v>
      </c>
      <c r="F265" s="119" t="s">
        <v>960</v>
      </c>
      <c r="G265" s="75" t="s">
        <v>66</v>
      </c>
      <c r="H265" s="114">
        <v>46112.0</v>
      </c>
      <c r="I265" s="115">
        <v>45624.0</v>
      </c>
      <c r="J265" s="111" t="s">
        <v>654</v>
      </c>
      <c r="K265" s="112" t="s">
        <v>168</v>
      </c>
      <c r="L265" s="112" t="s">
        <v>91</v>
      </c>
      <c r="M265" s="112" t="s">
        <v>58</v>
      </c>
      <c r="N265" s="112">
        <v>1.0</v>
      </c>
      <c r="O265" s="82" t="s">
        <v>97</v>
      </c>
      <c r="P265" s="82" t="s">
        <v>33</v>
      </c>
      <c r="Q265" s="47" t="s">
        <v>91</v>
      </c>
      <c r="R265" s="15"/>
      <c r="S265" s="15"/>
      <c r="T265" s="15"/>
      <c r="U265" s="15"/>
      <c r="V265" s="15"/>
      <c r="W265" s="15"/>
      <c r="X265" s="15"/>
      <c r="Y265" s="15"/>
    </row>
    <row r="266" ht="15.75" hidden="1" customHeight="1">
      <c r="A266" s="102">
        <v>265.0</v>
      </c>
      <c r="B266" s="102" t="s">
        <v>961</v>
      </c>
      <c r="C266" s="102" t="s">
        <v>164</v>
      </c>
      <c r="D266" s="32" t="s">
        <v>53</v>
      </c>
      <c r="E266" s="103" t="s">
        <v>962</v>
      </c>
      <c r="F266" s="119" t="s">
        <v>963</v>
      </c>
      <c r="G266" s="75" t="s">
        <v>66</v>
      </c>
      <c r="H266" s="114">
        <v>46112.0</v>
      </c>
      <c r="I266" s="115">
        <v>45624.0</v>
      </c>
      <c r="J266" s="111" t="s">
        <v>654</v>
      </c>
      <c r="K266" s="59" t="s">
        <v>101</v>
      </c>
      <c r="L266" s="112" t="s">
        <v>122</v>
      </c>
      <c r="M266" s="112" t="s">
        <v>70</v>
      </c>
      <c r="N266" s="112">
        <v>0.0</v>
      </c>
      <c r="O266" s="82" t="s">
        <v>101</v>
      </c>
      <c r="P266" s="82" t="s">
        <v>33</v>
      </c>
      <c r="Q266" s="47" t="s">
        <v>91</v>
      </c>
      <c r="R266" s="15"/>
      <c r="S266" s="15"/>
      <c r="T266" s="15"/>
      <c r="U266" s="15"/>
      <c r="V266" s="15"/>
      <c r="W266" s="15"/>
      <c r="X266" s="15"/>
      <c r="Y266" s="15"/>
    </row>
    <row r="267" ht="15.75" hidden="1" customHeight="1">
      <c r="A267" s="102">
        <v>266.0</v>
      </c>
      <c r="B267" s="102" t="s">
        <v>964</v>
      </c>
      <c r="C267" s="102" t="s">
        <v>164</v>
      </c>
      <c r="D267" s="32" t="s">
        <v>53</v>
      </c>
      <c r="E267" s="103" t="s">
        <v>965</v>
      </c>
      <c r="F267" s="119" t="s">
        <v>966</v>
      </c>
      <c r="G267" s="75" t="s">
        <v>66</v>
      </c>
      <c r="H267" s="114">
        <v>46112.0</v>
      </c>
      <c r="I267" s="115">
        <v>45624.0</v>
      </c>
      <c r="J267" s="111" t="s">
        <v>654</v>
      </c>
      <c r="K267" s="112" t="s">
        <v>168</v>
      </c>
      <c r="L267" s="112" t="s">
        <v>91</v>
      </c>
      <c r="M267" s="112" t="s">
        <v>67</v>
      </c>
      <c r="N267" s="112">
        <v>3.0</v>
      </c>
      <c r="O267" s="82" t="s">
        <v>103</v>
      </c>
      <c r="P267" s="82" t="s">
        <v>33</v>
      </c>
      <c r="Q267" s="47" t="s">
        <v>91</v>
      </c>
      <c r="R267" s="15"/>
      <c r="S267" s="15"/>
      <c r="T267" s="15"/>
      <c r="U267" s="15"/>
      <c r="V267" s="15"/>
      <c r="W267" s="15"/>
      <c r="X267" s="15"/>
      <c r="Y267" s="15"/>
    </row>
    <row r="268" ht="15.75" hidden="1" customHeight="1">
      <c r="A268" s="102">
        <v>267.0</v>
      </c>
      <c r="B268" s="102" t="s">
        <v>967</v>
      </c>
      <c r="C268" s="102" t="s">
        <v>164</v>
      </c>
      <c r="D268" s="32" t="s">
        <v>53</v>
      </c>
      <c r="E268" s="103" t="s">
        <v>968</v>
      </c>
      <c r="F268" s="119" t="s">
        <v>969</v>
      </c>
      <c r="G268" s="75" t="s">
        <v>66</v>
      </c>
      <c r="H268" s="114">
        <v>46112.0</v>
      </c>
      <c r="I268" s="115">
        <v>45624.0</v>
      </c>
      <c r="J268" s="111" t="s">
        <v>654</v>
      </c>
      <c r="K268" s="112" t="s">
        <v>168</v>
      </c>
      <c r="L268" s="112" t="s">
        <v>91</v>
      </c>
      <c r="M268" s="112" t="s">
        <v>62</v>
      </c>
      <c r="N268" s="112">
        <v>4.0</v>
      </c>
      <c r="O268" s="82" t="s">
        <v>97</v>
      </c>
      <c r="P268" s="82" t="s">
        <v>33</v>
      </c>
      <c r="Q268" s="47" t="s">
        <v>91</v>
      </c>
      <c r="R268" s="15"/>
      <c r="S268" s="15"/>
      <c r="T268" s="15"/>
      <c r="U268" s="15"/>
      <c r="V268" s="15"/>
      <c r="W268" s="15"/>
      <c r="X268" s="15"/>
      <c r="Y268" s="15"/>
    </row>
    <row r="269" ht="15.75" hidden="1" customHeight="1">
      <c r="A269" s="102">
        <v>268.0</v>
      </c>
      <c r="B269" s="102" t="s">
        <v>970</v>
      </c>
      <c r="C269" s="102" t="s">
        <v>164</v>
      </c>
      <c r="D269" s="32" t="s">
        <v>53</v>
      </c>
      <c r="E269" s="103" t="s">
        <v>971</v>
      </c>
      <c r="F269" s="119" t="s">
        <v>972</v>
      </c>
      <c r="G269" s="75" t="s">
        <v>66</v>
      </c>
      <c r="H269" s="114">
        <v>46112.0</v>
      </c>
      <c r="I269" s="115">
        <v>45624.0</v>
      </c>
      <c r="J269" s="111" t="s">
        <v>654</v>
      </c>
      <c r="K269" s="112" t="s">
        <v>168</v>
      </c>
      <c r="L269" s="112" t="s">
        <v>91</v>
      </c>
      <c r="M269" s="112" t="s">
        <v>62</v>
      </c>
      <c r="N269" s="112">
        <v>4.0</v>
      </c>
      <c r="O269" s="82" t="s">
        <v>97</v>
      </c>
      <c r="P269" s="82" t="s">
        <v>33</v>
      </c>
      <c r="Q269" s="47" t="s">
        <v>91</v>
      </c>
      <c r="R269" s="15"/>
      <c r="S269" s="15"/>
      <c r="T269" s="15"/>
      <c r="U269" s="15"/>
      <c r="V269" s="15"/>
      <c r="W269" s="15"/>
      <c r="X269" s="15"/>
      <c r="Y269" s="15"/>
    </row>
    <row r="270" ht="15.75" hidden="1" customHeight="1">
      <c r="A270" s="102">
        <v>269.0</v>
      </c>
      <c r="B270" s="102" t="s">
        <v>973</v>
      </c>
      <c r="C270" s="102" t="s">
        <v>164</v>
      </c>
      <c r="D270" s="32" t="s">
        <v>53</v>
      </c>
      <c r="E270" s="103" t="s">
        <v>974</v>
      </c>
      <c r="F270" s="119" t="s">
        <v>975</v>
      </c>
      <c r="G270" s="75" t="s">
        <v>66</v>
      </c>
      <c r="H270" s="114">
        <v>46112.0</v>
      </c>
      <c r="I270" s="115">
        <v>45624.0</v>
      </c>
      <c r="J270" s="111" t="s">
        <v>654</v>
      </c>
      <c r="K270" s="112" t="s">
        <v>168</v>
      </c>
      <c r="L270" s="112" t="s">
        <v>91</v>
      </c>
      <c r="M270" s="112" t="s">
        <v>62</v>
      </c>
      <c r="N270" s="112">
        <v>4.0</v>
      </c>
      <c r="O270" s="82" t="s">
        <v>97</v>
      </c>
      <c r="P270" s="82" t="s">
        <v>33</v>
      </c>
      <c r="Q270" s="47" t="s">
        <v>91</v>
      </c>
      <c r="R270" s="15"/>
      <c r="S270" s="15"/>
      <c r="T270" s="15"/>
      <c r="U270" s="15"/>
      <c r="V270" s="15"/>
      <c r="W270" s="15"/>
      <c r="X270" s="15"/>
      <c r="Y270" s="15"/>
    </row>
    <row r="271" ht="15.75" hidden="1" customHeight="1">
      <c r="A271" s="102">
        <v>270.0</v>
      </c>
      <c r="B271" s="102" t="s">
        <v>976</v>
      </c>
      <c r="C271" s="102" t="s">
        <v>164</v>
      </c>
      <c r="D271" s="32" t="s">
        <v>53</v>
      </c>
      <c r="E271" s="103" t="s">
        <v>977</v>
      </c>
      <c r="F271" s="119" t="s">
        <v>978</v>
      </c>
      <c r="G271" s="75" t="s">
        <v>66</v>
      </c>
      <c r="H271" s="114">
        <v>46112.0</v>
      </c>
      <c r="I271" s="115">
        <v>45624.0</v>
      </c>
      <c r="J271" s="111" t="s">
        <v>654</v>
      </c>
      <c r="K271" s="59" t="s">
        <v>101</v>
      </c>
      <c r="L271" s="112" t="s">
        <v>122</v>
      </c>
      <c r="M271" s="112" t="s">
        <v>70</v>
      </c>
      <c r="N271" s="112">
        <v>0.0</v>
      </c>
      <c r="O271" s="82" t="s">
        <v>101</v>
      </c>
      <c r="P271" s="82" t="s">
        <v>33</v>
      </c>
      <c r="Q271" s="47" t="s">
        <v>91</v>
      </c>
      <c r="R271" s="15"/>
      <c r="S271" s="15"/>
      <c r="T271" s="15"/>
      <c r="U271" s="15"/>
      <c r="V271" s="15"/>
      <c r="W271" s="15"/>
      <c r="X271" s="15"/>
      <c r="Y271" s="15"/>
    </row>
    <row r="272" ht="15.75" hidden="1" customHeight="1">
      <c r="A272" s="102">
        <v>271.0</v>
      </c>
      <c r="B272" s="102" t="s">
        <v>979</v>
      </c>
      <c r="C272" s="102" t="s">
        <v>164</v>
      </c>
      <c r="D272" s="32" t="s">
        <v>53</v>
      </c>
      <c r="E272" s="103" t="s">
        <v>980</v>
      </c>
      <c r="F272" s="119" t="s">
        <v>981</v>
      </c>
      <c r="G272" s="75" t="s">
        <v>108</v>
      </c>
      <c r="H272" s="114">
        <v>46112.0</v>
      </c>
      <c r="I272" s="115">
        <v>45624.0</v>
      </c>
      <c r="J272" s="111" t="s">
        <v>654</v>
      </c>
      <c r="K272" s="112" t="s">
        <v>168</v>
      </c>
      <c r="L272" s="112" t="s">
        <v>91</v>
      </c>
      <c r="M272" s="112" t="s">
        <v>58</v>
      </c>
      <c r="N272" s="112">
        <v>1.0</v>
      </c>
      <c r="O272" s="82" t="s">
        <v>97</v>
      </c>
      <c r="P272" s="82" t="s">
        <v>33</v>
      </c>
      <c r="Q272" s="47" t="s">
        <v>91</v>
      </c>
      <c r="R272" s="15"/>
      <c r="S272" s="15"/>
      <c r="T272" s="15"/>
      <c r="U272" s="15"/>
      <c r="V272" s="15"/>
      <c r="W272" s="15"/>
      <c r="X272" s="15"/>
      <c r="Y272" s="15"/>
    </row>
    <row r="273" ht="15.75" hidden="1" customHeight="1">
      <c r="A273" s="102">
        <v>272.0</v>
      </c>
      <c r="B273" s="102" t="s">
        <v>982</v>
      </c>
      <c r="C273" s="102" t="s">
        <v>164</v>
      </c>
      <c r="D273" s="32" t="s">
        <v>53</v>
      </c>
      <c r="E273" s="103" t="s">
        <v>983</v>
      </c>
      <c r="F273" s="119" t="s">
        <v>984</v>
      </c>
      <c r="G273" s="75" t="s">
        <v>108</v>
      </c>
      <c r="H273" s="114">
        <v>46112.0</v>
      </c>
      <c r="I273" s="115">
        <v>45624.0</v>
      </c>
      <c r="J273" s="111" t="s">
        <v>654</v>
      </c>
      <c r="K273" s="112" t="s">
        <v>168</v>
      </c>
      <c r="L273" s="112" t="s">
        <v>91</v>
      </c>
      <c r="M273" s="112" t="s">
        <v>48</v>
      </c>
      <c r="N273" s="112">
        <v>2.0</v>
      </c>
      <c r="O273" s="82" t="s">
        <v>97</v>
      </c>
      <c r="P273" s="82" t="s">
        <v>33</v>
      </c>
      <c r="Q273" s="47" t="s">
        <v>91</v>
      </c>
      <c r="R273" s="15"/>
      <c r="S273" s="15"/>
      <c r="T273" s="15"/>
      <c r="U273" s="15"/>
      <c r="V273" s="15"/>
      <c r="W273" s="15"/>
      <c r="X273" s="15"/>
      <c r="Y273" s="15"/>
    </row>
    <row r="274" ht="15.75" hidden="1" customHeight="1">
      <c r="A274" s="102">
        <v>273.0</v>
      </c>
      <c r="B274" s="102" t="s">
        <v>985</v>
      </c>
      <c r="C274" s="102" t="s">
        <v>164</v>
      </c>
      <c r="D274" s="32" t="s">
        <v>53</v>
      </c>
      <c r="E274" s="103" t="s">
        <v>986</v>
      </c>
      <c r="F274" s="119" t="s">
        <v>987</v>
      </c>
      <c r="G274" s="75" t="s">
        <v>66</v>
      </c>
      <c r="H274" s="114">
        <v>46112.0</v>
      </c>
      <c r="I274" s="115">
        <v>45624.0</v>
      </c>
      <c r="J274" s="111" t="s">
        <v>654</v>
      </c>
      <c r="K274" s="112" t="s">
        <v>168</v>
      </c>
      <c r="L274" s="112" t="s">
        <v>91</v>
      </c>
      <c r="M274" s="112" t="s">
        <v>62</v>
      </c>
      <c r="N274" s="112">
        <v>4.0</v>
      </c>
      <c r="O274" s="82" t="s">
        <v>97</v>
      </c>
      <c r="P274" s="82" t="s">
        <v>33</v>
      </c>
      <c r="Q274" s="47" t="s">
        <v>91</v>
      </c>
      <c r="R274" s="15"/>
      <c r="S274" s="15"/>
      <c r="T274" s="15"/>
      <c r="U274" s="15"/>
      <c r="V274" s="15"/>
      <c r="W274" s="15"/>
      <c r="X274" s="15"/>
      <c r="Y274" s="15"/>
    </row>
    <row r="275" ht="15.75" hidden="1" customHeight="1">
      <c r="A275" s="102">
        <v>274.0</v>
      </c>
      <c r="B275" s="102" t="s">
        <v>988</v>
      </c>
      <c r="C275" s="102" t="s">
        <v>164</v>
      </c>
      <c r="D275" s="32" t="s">
        <v>53</v>
      </c>
      <c r="E275" s="103" t="s">
        <v>989</v>
      </c>
      <c r="F275" s="119" t="s">
        <v>990</v>
      </c>
      <c r="G275" s="75" t="s">
        <v>66</v>
      </c>
      <c r="H275" s="114">
        <v>46112.0</v>
      </c>
      <c r="I275" s="115">
        <v>45624.0</v>
      </c>
      <c r="J275" s="111" t="s">
        <v>654</v>
      </c>
      <c r="K275" s="112" t="s">
        <v>89</v>
      </c>
      <c r="L275" s="112" t="s">
        <v>91</v>
      </c>
      <c r="M275" s="112" t="s">
        <v>58</v>
      </c>
      <c r="N275" s="112">
        <v>1.0</v>
      </c>
      <c r="O275" s="82" t="s">
        <v>97</v>
      </c>
      <c r="P275" s="82" t="s">
        <v>33</v>
      </c>
      <c r="Q275" s="47" t="s">
        <v>91</v>
      </c>
      <c r="R275" s="15"/>
      <c r="S275" s="15"/>
      <c r="T275" s="15"/>
      <c r="U275" s="15"/>
      <c r="V275" s="15"/>
      <c r="W275" s="15"/>
      <c r="X275" s="15"/>
      <c r="Y275" s="15"/>
    </row>
    <row r="276" ht="15.75" hidden="1" customHeight="1">
      <c r="A276" s="102">
        <v>275.0</v>
      </c>
      <c r="B276" s="102" t="s">
        <v>991</v>
      </c>
      <c r="C276" s="102" t="s">
        <v>992</v>
      </c>
      <c r="D276" s="32" t="s">
        <v>53</v>
      </c>
      <c r="E276" s="103" t="s">
        <v>993</v>
      </c>
      <c r="F276" s="119" t="s">
        <v>994</v>
      </c>
      <c r="G276" s="75" t="s">
        <v>108</v>
      </c>
      <c r="H276" s="114">
        <v>46112.0</v>
      </c>
      <c r="I276" s="115">
        <v>45980.0</v>
      </c>
      <c r="J276" s="111" t="s">
        <v>995</v>
      </c>
      <c r="K276" s="112" t="s">
        <v>168</v>
      </c>
      <c r="L276" s="112" t="s">
        <v>91</v>
      </c>
      <c r="M276" s="112" t="s">
        <v>62</v>
      </c>
      <c r="N276" s="112">
        <v>4.0</v>
      </c>
      <c r="O276" s="82" t="s">
        <v>97</v>
      </c>
      <c r="P276" s="82" t="s">
        <v>43</v>
      </c>
      <c r="Q276" s="47" t="s">
        <v>91</v>
      </c>
      <c r="R276" s="15"/>
      <c r="S276" s="15"/>
      <c r="T276" s="15"/>
      <c r="U276" s="15"/>
      <c r="V276" s="15"/>
      <c r="W276" s="15"/>
      <c r="X276" s="15"/>
      <c r="Y276" s="15"/>
    </row>
    <row r="277" ht="15.75" hidden="1" customHeight="1">
      <c r="A277" s="102">
        <v>276.0</v>
      </c>
      <c r="B277" s="102" t="s">
        <v>996</v>
      </c>
      <c r="C277" s="102" t="s">
        <v>992</v>
      </c>
      <c r="D277" s="32" t="s">
        <v>53</v>
      </c>
      <c r="E277" s="103" t="s">
        <v>997</v>
      </c>
      <c r="F277" s="119" t="s">
        <v>998</v>
      </c>
      <c r="G277" s="75" t="s">
        <v>999</v>
      </c>
      <c r="H277" s="114">
        <v>46112.0</v>
      </c>
      <c r="I277" s="115">
        <v>45980.0</v>
      </c>
      <c r="J277" s="111" t="s">
        <v>995</v>
      </c>
      <c r="K277" s="112" t="s">
        <v>107</v>
      </c>
      <c r="L277" s="112" t="s">
        <v>91</v>
      </c>
      <c r="M277" s="112" t="s">
        <v>48</v>
      </c>
      <c r="N277" s="112">
        <v>2.0</v>
      </c>
      <c r="O277" s="82" t="s">
        <v>97</v>
      </c>
      <c r="P277" s="82" t="s">
        <v>43</v>
      </c>
      <c r="Q277" s="47" t="s">
        <v>91</v>
      </c>
      <c r="R277" s="15"/>
      <c r="S277" s="15"/>
      <c r="T277" s="15"/>
      <c r="U277" s="15"/>
      <c r="V277" s="15"/>
      <c r="W277" s="15"/>
      <c r="X277" s="15"/>
      <c r="Y277" s="15"/>
    </row>
    <row r="278" ht="15.75" hidden="1" customHeight="1">
      <c r="A278" s="102">
        <v>277.0</v>
      </c>
      <c r="B278" s="102" t="s">
        <v>1000</v>
      </c>
      <c r="C278" s="102" t="s">
        <v>992</v>
      </c>
      <c r="D278" s="32" t="s">
        <v>53</v>
      </c>
      <c r="E278" s="103" t="s">
        <v>1001</v>
      </c>
      <c r="F278" s="119" t="s">
        <v>1002</v>
      </c>
      <c r="G278" s="75" t="s">
        <v>108</v>
      </c>
      <c r="H278" s="114">
        <v>46112.0</v>
      </c>
      <c r="I278" s="115">
        <v>45980.0</v>
      </c>
      <c r="J278" s="111" t="s">
        <v>995</v>
      </c>
      <c r="K278" s="112" t="s">
        <v>168</v>
      </c>
      <c r="L278" s="112" t="s">
        <v>91</v>
      </c>
      <c r="M278" s="112" t="s">
        <v>48</v>
      </c>
      <c r="N278" s="112">
        <v>2.0</v>
      </c>
      <c r="O278" s="82" t="s">
        <v>97</v>
      </c>
      <c r="P278" s="82" t="s">
        <v>43</v>
      </c>
      <c r="Q278" s="47" t="s">
        <v>91</v>
      </c>
      <c r="R278" s="15"/>
      <c r="S278" s="15"/>
      <c r="T278" s="15"/>
      <c r="U278" s="15"/>
      <c r="V278" s="15"/>
      <c r="W278" s="15"/>
      <c r="X278" s="15"/>
      <c r="Y278" s="15"/>
    </row>
    <row r="279" ht="15.75" hidden="1" customHeight="1">
      <c r="A279" s="102">
        <v>278.0</v>
      </c>
      <c r="B279" s="102" t="s">
        <v>1003</v>
      </c>
      <c r="C279" s="102" t="s">
        <v>992</v>
      </c>
      <c r="D279" s="32" t="s">
        <v>53</v>
      </c>
      <c r="E279" s="103" t="s">
        <v>1004</v>
      </c>
      <c r="F279" s="119" t="s">
        <v>1005</v>
      </c>
      <c r="G279" s="75" t="s">
        <v>111</v>
      </c>
      <c r="H279" s="114">
        <v>46112.0</v>
      </c>
      <c r="I279" s="115">
        <v>45409.0</v>
      </c>
      <c r="J279" s="111" t="s">
        <v>1006</v>
      </c>
      <c r="K279" s="112" t="s">
        <v>168</v>
      </c>
      <c r="L279" s="112" t="s">
        <v>91</v>
      </c>
      <c r="M279" s="112" t="s">
        <v>48</v>
      </c>
      <c r="N279" s="112">
        <v>2.0</v>
      </c>
      <c r="O279" s="82" t="s">
        <v>97</v>
      </c>
      <c r="P279" s="82" t="s">
        <v>43</v>
      </c>
      <c r="Q279" s="47" t="s">
        <v>91</v>
      </c>
      <c r="R279" s="15"/>
      <c r="S279" s="15"/>
      <c r="T279" s="15"/>
      <c r="U279" s="15"/>
      <c r="V279" s="15"/>
      <c r="W279" s="15"/>
      <c r="X279" s="15"/>
      <c r="Y279" s="15"/>
    </row>
    <row r="280" ht="15.75" hidden="1" customHeight="1">
      <c r="A280" s="102">
        <v>279.0</v>
      </c>
      <c r="B280" s="102" t="s">
        <v>1007</v>
      </c>
      <c r="C280" s="102" t="s">
        <v>992</v>
      </c>
      <c r="D280" s="32" t="s">
        <v>53</v>
      </c>
      <c r="E280" s="103" t="s">
        <v>1008</v>
      </c>
      <c r="F280" s="119" t="s">
        <v>1009</v>
      </c>
      <c r="G280" s="75" t="s">
        <v>108</v>
      </c>
      <c r="H280" s="114">
        <v>46112.0</v>
      </c>
      <c r="I280" s="115">
        <v>45409.0</v>
      </c>
      <c r="J280" s="111" t="s">
        <v>1006</v>
      </c>
      <c r="K280" s="112" t="s">
        <v>168</v>
      </c>
      <c r="L280" s="112" t="s">
        <v>91</v>
      </c>
      <c r="M280" s="112" t="s">
        <v>48</v>
      </c>
      <c r="N280" s="112">
        <v>2.0</v>
      </c>
      <c r="O280" s="82" t="s">
        <v>103</v>
      </c>
      <c r="P280" s="82" t="s">
        <v>43</v>
      </c>
      <c r="Q280" s="47" t="s">
        <v>91</v>
      </c>
      <c r="R280" s="15"/>
      <c r="S280" s="15"/>
      <c r="T280" s="15"/>
      <c r="U280" s="15"/>
      <c r="V280" s="15"/>
      <c r="W280" s="15"/>
      <c r="X280" s="15"/>
      <c r="Y280" s="15"/>
    </row>
    <row r="281" ht="15.75" hidden="1" customHeight="1">
      <c r="A281" s="102">
        <v>280.0</v>
      </c>
      <c r="B281" s="102" t="s">
        <v>1010</v>
      </c>
      <c r="C281" s="102" t="s">
        <v>992</v>
      </c>
      <c r="D281" s="32" t="s">
        <v>53</v>
      </c>
      <c r="E281" s="103" t="s">
        <v>1011</v>
      </c>
      <c r="F281" s="119" t="s">
        <v>1012</v>
      </c>
      <c r="G281" s="75" t="s">
        <v>108</v>
      </c>
      <c r="H281" s="114">
        <v>46112.0</v>
      </c>
      <c r="I281" s="115">
        <v>45409.0</v>
      </c>
      <c r="J281" s="111" t="s">
        <v>1006</v>
      </c>
      <c r="K281" s="112" t="s">
        <v>107</v>
      </c>
      <c r="L281" s="112" t="s">
        <v>91</v>
      </c>
      <c r="M281" s="112" t="s">
        <v>48</v>
      </c>
      <c r="N281" s="112">
        <v>2.0</v>
      </c>
      <c r="O281" s="82" t="s">
        <v>97</v>
      </c>
      <c r="P281" s="82" t="s">
        <v>43</v>
      </c>
      <c r="Q281" s="47" t="s">
        <v>91</v>
      </c>
      <c r="R281" s="15"/>
      <c r="S281" s="15"/>
      <c r="T281" s="15"/>
      <c r="U281" s="15"/>
      <c r="V281" s="15"/>
      <c r="W281" s="15"/>
      <c r="X281" s="15"/>
      <c r="Y281" s="15"/>
    </row>
    <row r="282" ht="15.75" hidden="1" customHeight="1">
      <c r="A282" s="102">
        <v>281.0</v>
      </c>
      <c r="B282" s="102" t="s">
        <v>1013</v>
      </c>
      <c r="C282" s="102" t="s">
        <v>155</v>
      </c>
      <c r="D282" s="32" t="s">
        <v>53</v>
      </c>
      <c r="E282" s="126" t="s">
        <v>1014</v>
      </c>
      <c r="F282" s="75" t="s">
        <v>1015</v>
      </c>
      <c r="G282" s="75" t="s">
        <v>66</v>
      </c>
      <c r="H282" s="114">
        <v>43913.0</v>
      </c>
      <c r="I282" s="115">
        <v>46112.0</v>
      </c>
      <c r="J282" s="111" t="s">
        <v>1016</v>
      </c>
      <c r="K282" s="112" t="s">
        <v>89</v>
      </c>
      <c r="L282" s="112" t="s">
        <v>91</v>
      </c>
      <c r="M282" s="112" t="s">
        <v>67</v>
      </c>
      <c r="N282" s="112">
        <v>3.0</v>
      </c>
      <c r="O282" s="82" t="s">
        <v>97</v>
      </c>
      <c r="P282" s="82" t="s">
        <v>49</v>
      </c>
      <c r="Q282" s="47" t="s">
        <v>91</v>
      </c>
      <c r="R282" s="15"/>
      <c r="S282" s="15"/>
      <c r="T282" s="15"/>
      <c r="U282" s="15"/>
      <c r="V282" s="15"/>
      <c r="W282" s="15"/>
      <c r="X282" s="15"/>
      <c r="Y282" s="15"/>
    </row>
    <row r="283" ht="15.75" hidden="1" customHeight="1">
      <c r="A283" s="102">
        <v>282.0</v>
      </c>
      <c r="B283" s="102" t="s">
        <v>1017</v>
      </c>
      <c r="C283" s="102" t="s">
        <v>155</v>
      </c>
      <c r="D283" s="32" t="s">
        <v>53</v>
      </c>
      <c r="E283" s="103" t="s">
        <v>1018</v>
      </c>
      <c r="F283" s="75" t="s">
        <v>1019</v>
      </c>
      <c r="G283" s="75" t="s">
        <v>66</v>
      </c>
      <c r="H283" s="114">
        <v>43913.0</v>
      </c>
      <c r="I283" s="115">
        <v>46112.0</v>
      </c>
      <c r="J283" s="111" t="s">
        <v>1016</v>
      </c>
      <c r="K283" s="112" t="s">
        <v>89</v>
      </c>
      <c r="L283" s="112" t="s">
        <v>91</v>
      </c>
      <c r="M283" s="112" t="s">
        <v>48</v>
      </c>
      <c r="N283" s="112">
        <v>2.0</v>
      </c>
      <c r="O283" s="82" t="s">
        <v>97</v>
      </c>
      <c r="P283" s="82" t="s">
        <v>49</v>
      </c>
      <c r="Q283" s="47" t="s">
        <v>91</v>
      </c>
      <c r="R283" s="15"/>
      <c r="S283" s="15"/>
      <c r="T283" s="15"/>
      <c r="U283" s="15"/>
      <c r="V283" s="15"/>
      <c r="W283" s="15"/>
      <c r="X283" s="15"/>
      <c r="Y283" s="15"/>
    </row>
    <row r="284" ht="15.75" hidden="1" customHeight="1">
      <c r="A284" s="102">
        <v>283.0</v>
      </c>
      <c r="B284" s="102" t="s">
        <v>1020</v>
      </c>
      <c r="C284" s="102" t="s">
        <v>155</v>
      </c>
      <c r="D284" s="32" t="s">
        <v>53</v>
      </c>
      <c r="E284" s="126" t="s">
        <v>1021</v>
      </c>
      <c r="F284" s="75" t="s">
        <v>1022</v>
      </c>
      <c r="G284" s="75" t="s">
        <v>66</v>
      </c>
      <c r="H284" s="114">
        <v>46104.0</v>
      </c>
      <c r="I284" s="115">
        <v>43913.0</v>
      </c>
      <c r="J284" s="111" t="s">
        <v>1016</v>
      </c>
      <c r="K284" s="112" t="s">
        <v>89</v>
      </c>
      <c r="L284" s="112" t="s">
        <v>91</v>
      </c>
      <c r="M284" s="112" t="s">
        <v>58</v>
      </c>
      <c r="N284" s="112">
        <v>1.0</v>
      </c>
      <c r="O284" s="82" t="s">
        <v>97</v>
      </c>
      <c r="P284" s="82" t="s">
        <v>49</v>
      </c>
      <c r="Q284" s="47" t="s">
        <v>91</v>
      </c>
      <c r="R284" s="15"/>
      <c r="S284" s="15"/>
      <c r="T284" s="15"/>
      <c r="U284" s="15"/>
      <c r="V284" s="15"/>
      <c r="W284" s="15"/>
      <c r="X284" s="15"/>
      <c r="Y284" s="15"/>
    </row>
    <row r="285" ht="15.75" hidden="1" customHeight="1">
      <c r="A285" s="102">
        <v>284.0</v>
      </c>
      <c r="B285" s="102" t="s">
        <v>1023</v>
      </c>
      <c r="C285" s="102" t="s">
        <v>155</v>
      </c>
      <c r="D285" s="32" t="s">
        <v>53</v>
      </c>
      <c r="E285" s="103" t="s">
        <v>1024</v>
      </c>
      <c r="F285" s="75" t="s">
        <v>1025</v>
      </c>
      <c r="G285" s="75" t="s">
        <v>66</v>
      </c>
      <c r="H285" s="114">
        <v>46104.0</v>
      </c>
      <c r="I285" s="115">
        <v>46112.0</v>
      </c>
      <c r="J285" s="111" t="s">
        <v>1016</v>
      </c>
      <c r="K285" s="112" t="s">
        <v>89</v>
      </c>
      <c r="L285" s="112" t="s">
        <v>91</v>
      </c>
      <c r="M285" s="82" t="s">
        <v>58</v>
      </c>
      <c r="N285" s="112">
        <v>1.0</v>
      </c>
      <c r="O285" s="82" t="s">
        <v>97</v>
      </c>
      <c r="P285" s="82" t="s">
        <v>49</v>
      </c>
      <c r="Q285" s="47" t="s">
        <v>91</v>
      </c>
      <c r="R285" s="15"/>
      <c r="S285" s="15"/>
      <c r="T285" s="15"/>
      <c r="U285" s="15"/>
      <c r="V285" s="15"/>
      <c r="W285" s="15"/>
      <c r="X285" s="15"/>
      <c r="Y285" s="15"/>
    </row>
    <row r="286" ht="15.75" hidden="1" customHeight="1">
      <c r="A286" s="102">
        <v>285.0</v>
      </c>
      <c r="B286" s="102" t="s">
        <v>1026</v>
      </c>
      <c r="C286" s="102" t="s">
        <v>155</v>
      </c>
      <c r="D286" s="32" t="s">
        <v>53</v>
      </c>
      <c r="E286" s="126" t="s">
        <v>1027</v>
      </c>
      <c r="F286" s="75" t="s">
        <v>1028</v>
      </c>
      <c r="G286" s="75" t="s">
        <v>66</v>
      </c>
      <c r="H286" s="127">
        <v>46104.0</v>
      </c>
      <c r="I286" s="115">
        <v>46112.0</v>
      </c>
      <c r="J286" s="111" t="s">
        <v>1016</v>
      </c>
      <c r="K286" s="112" t="s">
        <v>89</v>
      </c>
      <c r="L286" s="112" t="s">
        <v>91</v>
      </c>
      <c r="M286" s="112" t="s">
        <v>67</v>
      </c>
      <c r="N286" s="112">
        <v>3.0</v>
      </c>
      <c r="O286" s="82" t="s">
        <v>103</v>
      </c>
      <c r="P286" s="82" t="s">
        <v>49</v>
      </c>
      <c r="Q286" s="47" t="s">
        <v>91</v>
      </c>
      <c r="R286" s="15"/>
      <c r="S286" s="15"/>
      <c r="T286" s="15"/>
      <c r="U286" s="15"/>
      <c r="V286" s="15"/>
      <c r="W286" s="15"/>
      <c r="X286" s="15"/>
      <c r="Y286" s="15"/>
    </row>
    <row r="287" ht="15.75" hidden="1" customHeight="1">
      <c r="A287" s="102">
        <v>286.0</v>
      </c>
      <c r="B287" s="102" t="s">
        <v>1029</v>
      </c>
      <c r="C287" s="102" t="s">
        <v>155</v>
      </c>
      <c r="D287" s="32" t="s">
        <v>53</v>
      </c>
      <c r="E287" s="126" t="s">
        <v>1030</v>
      </c>
      <c r="F287" s="75" t="s">
        <v>1031</v>
      </c>
      <c r="G287" s="75" t="s">
        <v>66</v>
      </c>
      <c r="H287" s="114">
        <v>46112.0</v>
      </c>
      <c r="I287" s="115">
        <v>45883.0</v>
      </c>
      <c r="J287" s="111" t="s">
        <v>1032</v>
      </c>
      <c r="K287" s="112" t="s">
        <v>89</v>
      </c>
      <c r="L287" s="112" t="s">
        <v>91</v>
      </c>
      <c r="M287" s="112" t="s">
        <v>62</v>
      </c>
      <c r="N287" s="112">
        <v>4.0</v>
      </c>
      <c r="O287" s="82" t="s">
        <v>97</v>
      </c>
      <c r="P287" s="82" t="s">
        <v>49</v>
      </c>
      <c r="Q287" s="47" t="s">
        <v>91</v>
      </c>
      <c r="R287" s="15"/>
      <c r="S287" s="15"/>
      <c r="T287" s="15"/>
      <c r="U287" s="15"/>
      <c r="V287" s="15"/>
      <c r="W287" s="15"/>
      <c r="X287" s="15"/>
      <c r="Y287" s="15"/>
    </row>
    <row r="288" ht="15.75" hidden="1" customHeight="1">
      <c r="A288" s="102">
        <v>287.0</v>
      </c>
      <c r="B288" s="102" t="s">
        <v>1033</v>
      </c>
      <c r="C288" s="102" t="s">
        <v>155</v>
      </c>
      <c r="D288" s="32" t="s">
        <v>53</v>
      </c>
      <c r="E288" s="126" t="s">
        <v>1034</v>
      </c>
      <c r="F288" s="75" t="s">
        <v>1035</v>
      </c>
      <c r="G288" s="75" t="s">
        <v>66</v>
      </c>
      <c r="H288" s="114">
        <v>46112.0</v>
      </c>
      <c r="I288" s="115">
        <v>46006.0</v>
      </c>
      <c r="J288" s="111" t="s">
        <v>1036</v>
      </c>
      <c r="K288" s="112" t="s">
        <v>89</v>
      </c>
      <c r="L288" s="112" t="s">
        <v>91</v>
      </c>
      <c r="M288" s="82" t="s">
        <v>67</v>
      </c>
      <c r="N288" s="82">
        <v>3.0</v>
      </c>
      <c r="O288" s="82" t="s">
        <v>97</v>
      </c>
      <c r="P288" s="82" t="s">
        <v>49</v>
      </c>
      <c r="Q288" s="47" t="s">
        <v>91</v>
      </c>
      <c r="R288" s="15"/>
      <c r="S288" s="15"/>
      <c r="T288" s="15"/>
      <c r="U288" s="15"/>
      <c r="V288" s="15"/>
      <c r="W288" s="15"/>
      <c r="X288" s="15"/>
      <c r="Y288" s="15"/>
    </row>
    <row r="289" ht="15.75" hidden="1" customHeight="1">
      <c r="A289" s="102">
        <v>288.0</v>
      </c>
      <c r="B289" s="102" t="s">
        <v>1037</v>
      </c>
      <c r="C289" s="102" t="s">
        <v>155</v>
      </c>
      <c r="D289" s="32" t="s">
        <v>53</v>
      </c>
      <c r="E289" s="103" t="s">
        <v>1038</v>
      </c>
      <c r="F289" s="75" t="s">
        <v>1039</v>
      </c>
      <c r="G289" s="75" t="s">
        <v>66</v>
      </c>
      <c r="H289" s="114">
        <v>46112.0</v>
      </c>
      <c r="I289" s="115">
        <v>46006.0</v>
      </c>
      <c r="J289" s="113" t="s">
        <v>1036</v>
      </c>
      <c r="K289" s="112" t="s">
        <v>89</v>
      </c>
      <c r="L289" s="112" t="s">
        <v>91</v>
      </c>
      <c r="M289" s="112" t="s">
        <v>62</v>
      </c>
      <c r="N289" s="82">
        <v>4.0</v>
      </c>
      <c r="O289" s="82" t="s">
        <v>97</v>
      </c>
      <c r="P289" s="82" t="s">
        <v>49</v>
      </c>
      <c r="Q289" s="47" t="s">
        <v>91</v>
      </c>
      <c r="R289" s="15"/>
      <c r="S289" s="15"/>
      <c r="T289" s="15"/>
      <c r="U289" s="15"/>
      <c r="V289" s="15"/>
      <c r="W289" s="15"/>
      <c r="X289" s="15"/>
      <c r="Y289" s="15"/>
    </row>
    <row r="290" ht="15.75" hidden="1" customHeight="1">
      <c r="A290" s="102">
        <v>289.0</v>
      </c>
      <c r="B290" s="102" t="s">
        <v>1040</v>
      </c>
      <c r="C290" s="102" t="s">
        <v>155</v>
      </c>
      <c r="D290" s="32" t="s">
        <v>53</v>
      </c>
      <c r="E290" s="126" t="s">
        <v>1041</v>
      </c>
      <c r="F290" s="75" t="s">
        <v>1042</v>
      </c>
      <c r="G290" s="75" t="s">
        <v>111</v>
      </c>
      <c r="H290" s="114">
        <v>46112.0</v>
      </c>
      <c r="I290" s="115">
        <v>46071.0</v>
      </c>
      <c r="J290" s="111" t="s">
        <v>1043</v>
      </c>
      <c r="K290" s="112" t="s">
        <v>168</v>
      </c>
      <c r="L290" s="112" t="s">
        <v>91</v>
      </c>
      <c r="M290" s="112" t="s">
        <v>67</v>
      </c>
      <c r="N290" s="112">
        <v>3.0</v>
      </c>
      <c r="O290" s="82" t="s">
        <v>97</v>
      </c>
      <c r="P290" s="82" t="s">
        <v>49</v>
      </c>
      <c r="Q290" s="47" t="s">
        <v>91</v>
      </c>
      <c r="R290" s="15"/>
      <c r="S290" s="15"/>
      <c r="T290" s="15"/>
      <c r="U290" s="15"/>
      <c r="V290" s="15"/>
      <c r="W290" s="15"/>
      <c r="X290" s="15"/>
      <c r="Y290" s="15"/>
    </row>
    <row r="291" ht="15.75" hidden="1" customHeight="1">
      <c r="A291" s="102">
        <v>290.0</v>
      </c>
      <c r="B291" s="102" t="s">
        <v>1044</v>
      </c>
      <c r="C291" s="102" t="s">
        <v>155</v>
      </c>
      <c r="D291" s="32" t="s">
        <v>53</v>
      </c>
      <c r="E291" s="126" t="s">
        <v>1045</v>
      </c>
      <c r="F291" s="75" t="s">
        <v>1046</v>
      </c>
      <c r="G291" s="75" t="s">
        <v>66</v>
      </c>
      <c r="H291" s="114">
        <v>46112.0</v>
      </c>
      <c r="I291" s="115">
        <v>46071.0</v>
      </c>
      <c r="J291" s="111" t="s">
        <v>1043</v>
      </c>
      <c r="K291" s="112" t="s">
        <v>168</v>
      </c>
      <c r="L291" s="112" t="s">
        <v>91</v>
      </c>
      <c r="M291" s="112" t="s">
        <v>62</v>
      </c>
      <c r="N291" s="82">
        <v>4.0</v>
      </c>
      <c r="O291" s="82" t="s">
        <v>97</v>
      </c>
      <c r="P291" s="82" t="s">
        <v>49</v>
      </c>
      <c r="Q291" s="47" t="s">
        <v>91</v>
      </c>
      <c r="R291" s="15"/>
      <c r="S291" s="15"/>
      <c r="T291" s="15"/>
      <c r="U291" s="15"/>
      <c r="V291" s="15"/>
      <c r="W291" s="15"/>
      <c r="X291" s="15"/>
      <c r="Y291" s="15"/>
    </row>
    <row r="292" ht="15.75" hidden="1" customHeight="1">
      <c r="A292" s="102">
        <v>291.0</v>
      </c>
      <c r="B292" s="102" t="s">
        <v>1047</v>
      </c>
      <c r="C292" s="102" t="s">
        <v>155</v>
      </c>
      <c r="D292" s="32" t="s">
        <v>53</v>
      </c>
      <c r="E292" s="103" t="s">
        <v>1048</v>
      </c>
      <c r="F292" s="75" t="s">
        <v>1049</v>
      </c>
      <c r="G292" s="75" t="s">
        <v>66</v>
      </c>
      <c r="H292" s="114">
        <v>46112.0</v>
      </c>
      <c r="I292" s="115">
        <v>46071.0</v>
      </c>
      <c r="J292" s="111" t="s">
        <v>1043</v>
      </c>
      <c r="K292" s="112" t="s">
        <v>484</v>
      </c>
      <c r="L292" s="112" t="s">
        <v>91</v>
      </c>
      <c r="M292" s="112" t="s">
        <v>62</v>
      </c>
      <c r="N292" s="112">
        <v>4.0</v>
      </c>
      <c r="O292" s="82" t="s">
        <v>97</v>
      </c>
      <c r="P292" s="82" t="s">
        <v>49</v>
      </c>
      <c r="Q292" s="47" t="s">
        <v>91</v>
      </c>
      <c r="R292" s="15"/>
      <c r="S292" s="15"/>
      <c r="T292" s="15"/>
      <c r="U292" s="15"/>
      <c r="V292" s="15"/>
      <c r="W292" s="15"/>
      <c r="X292" s="15"/>
      <c r="Y292" s="15"/>
    </row>
    <row r="293" ht="15.75" hidden="1" customHeight="1">
      <c r="A293" s="102">
        <v>292.0</v>
      </c>
      <c r="B293" s="102" t="s">
        <v>1050</v>
      </c>
      <c r="C293" s="102" t="s">
        <v>155</v>
      </c>
      <c r="D293" s="32" t="s">
        <v>53</v>
      </c>
      <c r="E293" s="126" t="s">
        <v>1051</v>
      </c>
      <c r="F293" s="75" t="s">
        <v>1052</v>
      </c>
      <c r="G293" s="75" t="s">
        <v>66</v>
      </c>
      <c r="H293" s="114">
        <v>46112.0</v>
      </c>
      <c r="I293" s="115">
        <v>46071.0</v>
      </c>
      <c r="J293" s="111" t="s">
        <v>1043</v>
      </c>
      <c r="K293" s="112" t="s">
        <v>89</v>
      </c>
      <c r="L293" s="112" t="s">
        <v>91</v>
      </c>
      <c r="M293" s="112" t="s">
        <v>62</v>
      </c>
      <c r="N293" s="112">
        <v>4.0</v>
      </c>
      <c r="O293" s="82" t="s">
        <v>97</v>
      </c>
      <c r="P293" s="82" t="s">
        <v>49</v>
      </c>
      <c r="Q293" s="47" t="s">
        <v>91</v>
      </c>
      <c r="R293" s="15"/>
      <c r="S293" s="15"/>
      <c r="T293" s="15"/>
      <c r="U293" s="15"/>
      <c r="V293" s="15"/>
      <c r="W293" s="15"/>
      <c r="X293" s="15"/>
      <c r="Y293" s="15"/>
    </row>
    <row r="294" ht="15.75" hidden="1" customHeight="1">
      <c r="A294" s="102">
        <v>293.0</v>
      </c>
      <c r="B294" s="102" t="s">
        <v>1053</v>
      </c>
      <c r="C294" s="102" t="s">
        <v>155</v>
      </c>
      <c r="D294" s="32" t="s">
        <v>53</v>
      </c>
      <c r="E294" s="103" t="s">
        <v>1054</v>
      </c>
      <c r="F294" s="75" t="s">
        <v>1055</v>
      </c>
      <c r="G294" s="75" t="s">
        <v>66</v>
      </c>
      <c r="H294" s="114">
        <v>46112.0</v>
      </c>
      <c r="I294" s="115">
        <v>46089.0</v>
      </c>
      <c r="J294" s="113" t="s">
        <v>1056</v>
      </c>
      <c r="K294" s="59" t="s">
        <v>101</v>
      </c>
      <c r="L294" s="112" t="s">
        <v>91</v>
      </c>
      <c r="M294" s="112" t="s">
        <v>70</v>
      </c>
      <c r="N294" s="112">
        <v>0.0</v>
      </c>
      <c r="O294" s="82" t="s">
        <v>97</v>
      </c>
      <c r="P294" s="82" t="s">
        <v>49</v>
      </c>
      <c r="Q294" s="47" t="s">
        <v>91</v>
      </c>
      <c r="R294" s="15"/>
      <c r="S294" s="15"/>
      <c r="T294" s="15"/>
      <c r="U294" s="15"/>
      <c r="V294" s="15"/>
      <c r="W294" s="15"/>
      <c r="X294" s="15"/>
      <c r="Y294" s="15"/>
    </row>
    <row r="295" ht="15.75" hidden="1" customHeight="1">
      <c r="A295" s="102">
        <v>294.0</v>
      </c>
      <c r="B295" s="102" t="s">
        <v>1057</v>
      </c>
      <c r="C295" s="102" t="s">
        <v>155</v>
      </c>
      <c r="D295" s="32" t="s">
        <v>53</v>
      </c>
      <c r="E295" s="126" t="s">
        <v>1058</v>
      </c>
      <c r="F295" s="75" t="s">
        <v>1059</v>
      </c>
      <c r="G295" s="75" t="s">
        <v>66</v>
      </c>
      <c r="H295" s="114">
        <v>46112.0</v>
      </c>
      <c r="I295" s="115">
        <v>46002.0</v>
      </c>
      <c r="J295" s="111" t="s">
        <v>1060</v>
      </c>
      <c r="K295" s="112" t="s">
        <v>89</v>
      </c>
      <c r="L295" s="112" t="s">
        <v>91</v>
      </c>
      <c r="M295" s="112" t="s">
        <v>62</v>
      </c>
      <c r="N295" s="112">
        <v>4.0</v>
      </c>
      <c r="O295" s="82" t="s">
        <v>101</v>
      </c>
      <c r="P295" s="82" t="s">
        <v>49</v>
      </c>
      <c r="Q295" s="47" t="s">
        <v>91</v>
      </c>
      <c r="R295" s="15"/>
      <c r="S295" s="15"/>
      <c r="T295" s="15"/>
      <c r="U295" s="15"/>
      <c r="V295" s="15"/>
      <c r="W295" s="15"/>
      <c r="X295" s="15"/>
      <c r="Y295" s="15"/>
    </row>
    <row r="296" ht="15.75" hidden="1" customHeight="1">
      <c r="A296" s="102">
        <v>295.0</v>
      </c>
      <c r="B296" s="102" t="s">
        <v>1061</v>
      </c>
      <c r="C296" s="102" t="s">
        <v>155</v>
      </c>
      <c r="D296" s="32" t="s">
        <v>53</v>
      </c>
      <c r="E296" s="126" t="s">
        <v>1062</v>
      </c>
      <c r="F296" s="75" t="s">
        <v>1063</v>
      </c>
      <c r="G296" s="75" t="s">
        <v>66</v>
      </c>
      <c r="H296" s="114">
        <v>46112.0</v>
      </c>
      <c r="I296" s="115">
        <v>46002.0</v>
      </c>
      <c r="J296" s="111" t="s">
        <v>1060</v>
      </c>
      <c r="K296" s="112" t="s">
        <v>89</v>
      </c>
      <c r="L296" s="112" t="s">
        <v>91</v>
      </c>
      <c r="M296" s="112" t="s">
        <v>62</v>
      </c>
      <c r="N296" s="112">
        <v>4.0</v>
      </c>
      <c r="O296" s="82" t="s">
        <v>97</v>
      </c>
      <c r="P296" s="82" t="s">
        <v>49</v>
      </c>
      <c r="Q296" s="47" t="s">
        <v>91</v>
      </c>
      <c r="R296" s="15"/>
      <c r="S296" s="15"/>
      <c r="T296" s="15"/>
      <c r="U296" s="15"/>
      <c r="V296" s="15"/>
      <c r="W296" s="15"/>
      <c r="X296" s="15"/>
      <c r="Y296" s="15"/>
    </row>
    <row r="297" ht="15.75" hidden="1" customHeight="1">
      <c r="A297" s="102">
        <v>296.0</v>
      </c>
      <c r="B297" s="102" t="s">
        <v>1064</v>
      </c>
      <c r="C297" s="102" t="s">
        <v>155</v>
      </c>
      <c r="D297" s="32" t="s">
        <v>53</v>
      </c>
      <c r="E297" s="126" t="s">
        <v>1065</v>
      </c>
      <c r="F297" s="75" t="s">
        <v>1066</v>
      </c>
      <c r="G297" s="75" t="s">
        <v>66</v>
      </c>
      <c r="H297" s="114">
        <v>46112.0</v>
      </c>
      <c r="I297" s="115">
        <v>45983.0</v>
      </c>
      <c r="J297" s="111" t="s">
        <v>1067</v>
      </c>
      <c r="K297" s="112" t="s">
        <v>89</v>
      </c>
      <c r="L297" s="112" t="s">
        <v>91</v>
      </c>
      <c r="M297" s="112" t="s">
        <v>58</v>
      </c>
      <c r="N297" s="112">
        <v>1.0</v>
      </c>
      <c r="O297" s="82" t="s">
        <v>97</v>
      </c>
      <c r="P297" s="82" t="s">
        <v>49</v>
      </c>
      <c r="Q297" s="47" t="s">
        <v>91</v>
      </c>
      <c r="R297" s="15"/>
      <c r="S297" s="15"/>
      <c r="T297" s="15"/>
      <c r="U297" s="15"/>
      <c r="V297" s="15"/>
      <c r="W297" s="15"/>
      <c r="X297" s="15"/>
      <c r="Y297" s="15"/>
    </row>
    <row r="298" ht="15.75" hidden="1" customHeight="1">
      <c r="A298" s="102">
        <v>297.0</v>
      </c>
      <c r="B298" s="102" t="s">
        <v>1068</v>
      </c>
      <c r="C298" s="102" t="s">
        <v>155</v>
      </c>
      <c r="D298" s="32" t="s">
        <v>53</v>
      </c>
      <c r="E298" s="126" t="s">
        <v>1069</v>
      </c>
      <c r="F298" s="75" t="s">
        <v>1070</v>
      </c>
      <c r="G298" s="75" t="s">
        <v>66</v>
      </c>
      <c r="H298" s="114">
        <v>46112.0</v>
      </c>
      <c r="I298" s="115">
        <v>44858.0</v>
      </c>
      <c r="J298" s="111" t="s">
        <v>1071</v>
      </c>
      <c r="K298" s="112" t="s">
        <v>168</v>
      </c>
      <c r="L298" s="112" t="s">
        <v>91</v>
      </c>
      <c r="M298" s="112" t="s">
        <v>67</v>
      </c>
      <c r="N298" s="112">
        <v>3.0</v>
      </c>
      <c r="O298" s="82" t="s">
        <v>97</v>
      </c>
      <c r="P298" s="82" t="s">
        <v>49</v>
      </c>
      <c r="Q298" s="47" t="s">
        <v>91</v>
      </c>
      <c r="R298" s="15"/>
      <c r="S298" s="15"/>
      <c r="T298" s="15"/>
      <c r="U298" s="15"/>
      <c r="V298" s="15"/>
      <c r="W298" s="15"/>
      <c r="X298" s="15"/>
      <c r="Y298" s="15"/>
    </row>
    <row r="299" ht="15.75" hidden="1" customHeight="1">
      <c r="A299" s="102">
        <v>298.0</v>
      </c>
      <c r="B299" s="102" t="s">
        <v>1072</v>
      </c>
      <c r="C299" s="102" t="s">
        <v>155</v>
      </c>
      <c r="D299" s="32" t="s">
        <v>53</v>
      </c>
      <c r="E299" s="126" t="s">
        <v>1073</v>
      </c>
      <c r="F299" s="75" t="s">
        <v>1074</v>
      </c>
      <c r="G299" s="75" t="s">
        <v>66</v>
      </c>
      <c r="H299" s="114">
        <v>46112.0</v>
      </c>
      <c r="I299" s="115">
        <v>44858.0</v>
      </c>
      <c r="J299" s="111" t="s">
        <v>1071</v>
      </c>
      <c r="K299" s="112" t="s">
        <v>168</v>
      </c>
      <c r="L299" s="112" t="s">
        <v>91</v>
      </c>
      <c r="M299" s="82" t="s">
        <v>67</v>
      </c>
      <c r="N299" s="112">
        <v>3.0</v>
      </c>
      <c r="O299" s="82" t="s">
        <v>97</v>
      </c>
      <c r="P299" s="82" t="s">
        <v>49</v>
      </c>
      <c r="Q299" s="47" t="s">
        <v>91</v>
      </c>
      <c r="R299" s="15"/>
      <c r="S299" s="15"/>
      <c r="T299" s="15"/>
      <c r="U299" s="15"/>
      <c r="V299" s="15"/>
      <c r="W299" s="15"/>
      <c r="X299" s="15"/>
      <c r="Y299" s="15"/>
    </row>
    <row r="300" ht="15.75" hidden="1" customHeight="1">
      <c r="A300" s="102">
        <v>299.0</v>
      </c>
      <c r="B300" s="102" t="s">
        <v>1075</v>
      </c>
      <c r="C300" s="102" t="s">
        <v>155</v>
      </c>
      <c r="D300" s="32" t="s">
        <v>53</v>
      </c>
      <c r="E300" s="103" t="s">
        <v>1076</v>
      </c>
      <c r="F300" s="75" t="s">
        <v>1077</v>
      </c>
      <c r="G300" s="75" t="s">
        <v>66</v>
      </c>
      <c r="H300" s="114">
        <v>46112.0</v>
      </c>
      <c r="I300" s="115">
        <v>44858.0</v>
      </c>
      <c r="J300" s="111" t="s">
        <v>1071</v>
      </c>
      <c r="K300" s="112" t="s">
        <v>168</v>
      </c>
      <c r="L300" s="112" t="s">
        <v>91</v>
      </c>
      <c r="M300" s="112" t="s">
        <v>67</v>
      </c>
      <c r="N300" s="112">
        <v>3.0</v>
      </c>
      <c r="O300" s="82" t="s">
        <v>97</v>
      </c>
      <c r="P300" s="82" t="s">
        <v>49</v>
      </c>
      <c r="Q300" s="47" t="s">
        <v>91</v>
      </c>
      <c r="R300" s="15"/>
      <c r="S300" s="15"/>
      <c r="T300" s="15"/>
      <c r="U300" s="15"/>
      <c r="V300" s="15"/>
      <c r="W300" s="15"/>
      <c r="X300" s="15"/>
      <c r="Y300" s="15"/>
    </row>
    <row r="301" ht="15.75" hidden="1" customHeight="1">
      <c r="A301" s="102">
        <v>300.0</v>
      </c>
      <c r="B301" s="102" t="s">
        <v>1078</v>
      </c>
      <c r="C301" s="102" t="s">
        <v>155</v>
      </c>
      <c r="D301" s="32" t="s">
        <v>53</v>
      </c>
      <c r="E301" s="126" t="s">
        <v>1079</v>
      </c>
      <c r="F301" s="75" t="s">
        <v>1080</v>
      </c>
      <c r="G301" s="75" t="s">
        <v>66</v>
      </c>
      <c r="H301" s="114">
        <v>46112.0</v>
      </c>
      <c r="I301" s="115">
        <v>44858.0</v>
      </c>
      <c r="J301" s="111" t="s">
        <v>1071</v>
      </c>
      <c r="K301" s="112" t="s">
        <v>168</v>
      </c>
      <c r="L301" s="112" t="s">
        <v>91</v>
      </c>
      <c r="M301" s="112" t="s">
        <v>67</v>
      </c>
      <c r="N301" s="112">
        <v>3.0</v>
      </c>
      <c r="O301" s="82" t="s">
        <v>97</v>
      </c>
      <c r="P301" s="82" t="s">
        <v>49</v>
      </c>
      <c r="Q301" s="47" t="s">
        <v>91</v>
      </c>
      <c r="R301" s="15"/>
      <c r="S301" s="15"/>
      <c r="T301" s="15"/>
      <c r="U301" s="15"/>
      <c r="V301" s="15"/>
      <c r="W301" s="15"/>
      <c r="X301" s="15"/>
      <c r="Y301" s="15"/>
    </row>
    <row r="302" ht="15.75" hidden="1" customHeight="1">
      <c r="A302" s="102">
        <v>301.0</v>
      </c>
      <c r="B302" s="102" t="s">
        <v>1081</v>
      </c>
      <c r="C302" s="102" t="s">
        <v>155</v>
      </c>
      <c r="D302" s="32" t="s">
        <v>53</v>
      </c>
      <c r="E302" s="126" t="s">
        <v>1082</v>
      </c>
      <c r="F302" s="75" t="s">
        <v>1083</v>
      </c>
      <c r="G302" s="75" t="s">
        <v>66</v>
      </c>
      <c r="H302" s="114">
        <v>46112.0</v>
      </c>
      <c r="I302" s="115">
        <v>44858.0</v>
      </c>
      <c r="J302" s="111" t="s">
        <v>1071</v>
      </c>
      <c r="K302" s="112" t="s">
        <v>168</v>
      </c>
      <c r="L302" s="112" t="s">
        <v>91</v>
      </c>
      <c r="M302" s="112" t="s">
        <v>62</v>
      </c>
      <c r="N302" s="112">
        <v>1.0</v>
      </c>
      <c r="O302" s="82" t="s">
        <v>97</v>
      </c>
      <c r="P302" s="82" t="s">
        <v>49</v>
      </c>
      <c r="Q302" s="47" t="s">
        <v>91</v>
      </c>
      <c r="R302" s="15"/>
      <c r="S302" s="15"/>
      <c r="T302" s="15"/>
      <c r="U302" s="15"/>
      <c r="V302" s="15"/>
      <c r="W302" s="15"/>
      <c r="X302" s="15"/>
      <c r="Y302" s="15"/>
    </row>
    <row r="303" ht="15.75" hidden="1" customHeight="1">
      <c r="A303" s="102">
        <v>302.0</v>
      </c>
      <c r="B303" s="102" t="s">
        <v>1084</v>
      </c>
      <c r="C303" s="102" t="s">
        <v>155</v>
      </c>
      <c r="D303" s="32" t="s">
        <v>53</v>
      </c>
      <c r="E303" s="126" t="s">
        <v>1085</v>
      </c>
      <c r="F303" s="75" t="s">
        <v>1086</v>
      </c>
      <c r="G303" s="75" t="s">
        <v>66</v>
      </c>
      <c r="H303" s="114">
        <v>46112.0</v>
      </c>
      <c r="I303" s="115">
        <v>44858.0</v>
      </c>
      <c r="J303" s="111" t="s">
        <v>1071</v>
      </c>
      <c r="K303" s="112" t="s">
        <v>168</v>
      </c>
      <c r="L303" s="112" t="s">
        <v>91</v>
      </c>
      <c r="M303" s="112" t="s">
        <v>58</v>
      </c>
      <c r="N303" s="112">
        <v>1.0</v>
      </c>
      <c r="O303" s="82" t="s">
        <v>97</v>
      </c>
      <c r="P303" s="82" t="s">
        <v>49</v>
      </c>
      <c r="Q303" s="47" t="s">
        <v>91</v>
      </c>
      <c r="R303" s="15"/>
      <c r="S303" s="15"/>
      <c r="T303" s="15"/>
      <c r="U303" s="15"/>
      <c r="V303" s="15"/>
      <c r="W303" s="15"/>
      <c r="X303" s="15"/>
      <c r="Y303" s="15"/>
    </row>
    <row r="304" ht="15.75" hidden="1" customHeight="1">
      <c r="A304" s="102">
        <v>303.0</v>
      </c>
      <c r="B304" s="102" t="s">
        <v>1087</v>
      </c>
      <c r="C304" s="102" t="s">
        <v>155</v>
      </c>
      <c r="D304" s="32" t="s">
        <v>53</v>
      </c>
      <c r="E304" s="126" t="s">
        <v>1088</v>
      </c>
      <c r="F304" s="75" t="s">
        <v>1089</v>
      </c>
      <c r="G304" s="75" t="s">
        <v>66</v>
      </c>
      <c r="H304" s="114">
        <v>46112.0</v>
      </c>
      <c r="I304" s="115">
        <v>44858.0</v>
      </c>
      <c r="J304" s="111" t="s">
        <v>1071</v>
      </c>
      <c r="K304" s="112" t="s">
        <v>168</v>
      </c>
      <c r="L304" s="112" t="s">
        <v>91</v>
      </c>
      <c r="M304" s="112" t="s">
        <v>67</v>
      </c>
      <c r="N304" s="112">
        <v>3.0</v>
      </c>
      <c r="O304" s="82" t="s">
        <v>97</v>
      </c>
      <c r="P304" s="82" t="s">
        <v>49</v>
      </c>
      <c r="Q304" s="47" t="s">
        <v>91</v>
      </c>
      <c r="R304" s="15"/>
      <c r="S304" s="15"/>
      <c r="T304" s="15"/>
      <c r="U304" s="15"/>
      <c r="V304" s="15"/>
      <c r="W304" s="15"/>
      <c r="X304" s="15"/>
      <c r="Y304" s="15"/>
    </row>
    <row r="305" ht="15.75" hidden="1" customHeight="1">
      <c r="A305" s="102">
        <v>304.0</v>
      </c>
      <c r="B305" s="102" t="s">
        <v>1090</v>
      </c>
      <c r="C305" s="102" t="s">
        <v>155</v>
      </c>
      <c r="D305" s="32" t="s">
        <v>53</v>
      </c>
      <c r="E305" s="126" t="s">
        <v>1091</v>
      </c>
      <c r="F305" s="75" t="s">
        <v>1092</v>
      </c>
      <c r="G305" s="76" t="s">
        <v>66</v>
      </c>
      <c r="H305" s="128">
        <v>46112.0</v>
      </c>
      <c r="I305" s="129">
        <v>44858.0</v>
      </c>
      <c r="J305" s="113" t="s">
        <v>1093</v>
      </c>
      <c r="K305" s="112" t="s">
        <v>168</v>
      </c>
      <c r="L305" s="112" t="s">
        <v>91</v>
      </c>
      <c r="M305" s="112" t="s">
        <v>67</v>
      </c>
      <c r="N305" s="82">
        <v>3.0</v>
      </c>
      <c r="O305" s="82" t="s">
        <v>103</v>
      </c>
      <c r="P305" s="82" t="s">
        <v>49</v>
      </c>
      <c r="Q305" s="47" t="s">
        <v>91</v>
      </c>
      <c r="R305" s="15"/>
      <c r="S305" s="15"/>
      <c r="T305" s="15"/>
      <c r="U305" s="15"/>
      <c r="V305" s="15"/>
      <c r="W305" s="15"/>
      <c r="X305" s="15"/>
      <c r="Y305" s="15"/>
    </row>
    <row r="306" ht="15.75" hidden="1" customHeight="1">
      <c r="A306" s="102">
        <v>305.0</v>
      </c>
      <c r="B306" s="102" t="s">
        <v>1094</v>
      </c>
      <c r="C306" s="102" t="s">
        <v>155</v>
      </c>
      <c r="D306" s="32" t="s">
        <v>53</v>
      </c>
      <c r="E306" s="126" t="s">
        <v>1095</v>
      </c>
      <c r="F306" s="75" t="s">
        <v>1096</v>
      </c>
      <c r="G306" s="76" t="s">
        <v>66</v>
      </c>
      <c r="H306" s="128">
        <v>46112.0</v>
      </c>
      <c r="I306" s="129">
        <v>44858.0</v>
      </c>
      <c r="J306" s="111" t="s">
        <v>1093</v>
      </c>
      <c r="K306" s="112" t="s">
        <v>168</v>
      </c>
      <c r="L306" s="112" t="s">
        <v>91</v>
      </c>
      <c r="M306" s="112" t="s">
        <v>67</v>
      </c>
      <c r="N306" s="82">
        <v>3.0</v>
      </c>
      <c r="O306" s="82" t="s">
        <v>97</v>
      </c>
      <c r="P306" s="82" t="s">
        <v>49</v>
      </c>
      <c r="Q306" s="47" t="s">
        <v>91</v>
      </c>
      <c r="R306" s="15"/>
      <c r="S306" s="15"/>
      <c r="T306" s="15"/>
      <c r="U306" s="15"/>
      <c r="V306" s="15"/>
      <c r="W306" s="15"/>
      <c r="X306" s="15"/>
      <c r="Y306" s="15"/>
    </row>
    <row r="307" ht="15.75" hidden="1" customHeight="1">
      <c r="A307" s="102">
        <v>306.0</v>
      </c>
      <c r="B307" s="102" t="s">
        <v>1097</v>
      </c>
      <c r="C307" s="102" t="s">
        <v>155</v>
      </c>
      <c r="D307" s="32" t="s">
        <v>53</v>
      </c>
      <c r="E307" s="126" t="s">
        <v>1098</v>
      </c>
      <c r="F307" s="75" t="s">
        <v>1099</v>
      </c>
      <c r="G307" s="76" t="s">
        <v>66</v>
      </c>
      <c r="H307" s="128">
        <v>46112.0</v>
      </c>
      <c r="I307" s="129">
        <v>44858.0</v>
      </c>
      <c r="J307" s="111" t="s">
        <v>1093</v>
      </c>
      <c r="K307" s="112" t="s">
        <v>168</v>
      </c>
      <c r="L307" s="112" t="s">
        <v>91</v>
      </c>
      <c r="M307" s="112" t="s">
        <v>62</v>
      </c>
      <c r="N307" s="82">
        <v>4.0</v>
      </c>
      <c r="O307" s="82" t="s">
        <v>97</v>
      </c>
      <c r="P307" s="82" t="s">
        <v>49</v>
      </c>
      <c r="Q307" s="47" t="s">
        <v>91</v>
      </c>
      <c r="R307" s="15"/>
      <c r="S307" s="15"/>
      <c r="T307" s="15"/>
      <c r="U307" s="15"/>
      <c r="V307" s="15"/>
      <c r="W307" s="15"/>
      <c r="X307" s="15"/>
      <c r="Y307" s="15"/>
    </row>
    <row r="308" ht="15.75" hidden="1" customHeight="1">
      <c r="A308" s="102">
        <v>307.0</v>
      </c>
      <c r="B308" s="102" t="s">
        <v>1100</v>
      </c>
      <c r="C308" s="102" t="s">
        <v>155</v>
      </c>
      <c r="D308" s="32" t="s">
        <v>53</v>
      </c>
      <c r="E308" s="126" t="s">
        <v>1101</v>
      </c>
      <c r="F308" s="75" t="s">
        <v>1102</v>
      </c>
      <c r="G308" s="76" t="s">
        <v>66</v>
      </c>
      <c r="H308" s="128">
        <v>46112.0</v>
      </c>
      <c r="I308" s="129">
        <v>44858.0</v>
      </c>
      <c r="J308" s="111" t="s">
        <v>1093</v>
      </c>
      <c r="K308" s="112" t="s">
        <v>168</v>
      </c>
      <c r="L308" s="112" t="s">
        <v>91</v>
      </c>
      <c r="M308" s="112" t="s">
        <v>48</v>
      </c>
      <c r="N308" s="82">
        <v>3.0</v>
      </c>
      <c r="O308" s="82" t="s">
        <v>97</v>
      </c>
      <c r="P308" s="82" t="s">
        <v>49</v>
      </c>
      <c r="Q308" s="47" t="s">
        <v>91</v>
      </c>
      <c r="R308" s="15"/>
      <c r="S308" s="15"/>
      <c r="T308" s="15"/>
      <c r="U308" s="15"/>
      <c r="V308" s="15"/>
      <c r="W308" s="15"/>
      <c r="X308" s="15"/>
      <c r="Y308" s="15"/>
    </row>
    <row r="309" ht="15.75" hidden="1" customHeight="1">
      <c r="A309" s="102">
        <v>308.0</v>
      </c>
      <c r="B309" s="102" t="s">
        <v>1103</v>
      </c>
      <c r="C309" s="102" t="s">
        <v>155</v>
      </c>
      <c r="D309" s="32" t="s">
        <v>53</v>
      </c>
      <c r="E309" s="126" t="s">
        <v>1104</v>
      </c>
      <c r="F309" s="75" t="s">
        <v>1105</v>
      </c>
      <c r="G309" s="76" t="s">
        <v>66</v>
      </c>
      <c r="H309" s="128">
        <v>46112.0</v>
      </c>
      <c r="I309" s="129">
        <v>44858.0</v>
      </c>
      <c r="J309" s="111" t="s">
        <v>1093</v>
      </c>
      <c r="K309" s="112" t="s">
        <v>89</v>
      </c>
      <c r="L309" s="112" t="s">
        <v>91</v>
      </c>
      <c r="M309" s="112" t="s">
        <v>62</v>
      </c>
      <c r="N309" s="82">
        <v>4.0</v>
      </c>
      <c r="O309" s="82" t="s">
        <v>97</v>
      </c>
      <c r="P309" s="82" t="s">
        <v>49</v>
      </c>
      <c r="Q309" s="47" t="s">
        <v>91</v>
      </c>
      <c r="R309" s="15"/>
      <c r="S309" s="15"/>
      <c r="T309" s="15"/>
      <c r="U309" s="15"/>
      <c r="V309" s="15"/>
      <c r="W309" s="15"/>
      <c r="X309" s="15"/>
      <c r="Y309" s="15"/>
    </row>
    <row r="310" ht="15.75" hidden="1" customHeight="1">
      <c r="A310" s="102">
        <v>309.0</v>
      </c>
      <c r="B310" s="102" t="s">
        <v>1106</v>
      </c>
      <c r="C310" s="102" t="s">
        <v>155</v>
      </c>
      <c r="D310" s="32" t="s">
        <v>53</v>
      </c>
      <c r="E310" s="126" t="s">
        <v>1107</v>
      </c>
      <c r="F310" s="75" t="s">
        <v>1108</v>
      </c>
      <c r="G310" s="76" t="s">
        <v>66</v>
      </c>
      <c r="H310" s="128">
        <v>46112.0</v>
      </c>
      <c r="I310" s="129">
        <v>44858.0</v>
      </c>
      <c r="J310" s="111" t="s">
        <v>1093</v>
      </c>
      <c r="K310" s="112" t="s">
        <v>168</v>
      </c>
      <c r="L310" s="112" t="s">
        <v>91</v>
      </c>
      <c r="M310" s="112" t="s">
        <v>62</v>
      </c>
      <c r="N310" s="82">
        <v>4.0</v>
      </c>
      <c r="O310" s="82" t="s">
        <v>97</v>
      </c>
      <c r="P310" s="82" t="s">
        <v>49</v>
      </c>
      <c r="Q310" s="47" t="s">
        <v>91</v>
      </c>
      <c r="R310" s="15"/>
      <c r="S310" s="15"/>
      <c r="T310" s="15"/>
      <c r="U310" s="15"/>
      <c r="V310" s="15"/>
      <c r="W310" s="15"/>
      <c r="X310" s="15"/>
      <c r="Y310" s="15"/>
    </row>
    <row r="311" ht="15.75" hidden="1" customHeight="1">
      <c r="A311" s="102">
        <v>310.0</v>
      </c>
      <c r="B311" s="102" t="s">
        <v>1109</v>
      </c>
      <c r="C311" s="102" t="s">
        <v>155</v>
      </c>
      <c r="D311" s="32" t="s">
        <v>53</v>
      </c>
      <c r="E311" s="126" t="s">
        <v>1110</v>
      </c>
      <c r="F311" s="75" t="s">
        <v>1111</v>
      </c>
      <c r="G311" s="76" t="s">
        <v>66</v>
      </c>
      <c r="H311" s="128">
        <v>46112.0</v>
      </c>
      <c r="I311" s="129">
        <v>44858.0</v>
      </c>
      <c r="J311" s="111" t="s">
        <v>1093</v>
      </c>
      <c r="K311" s="112" t="s">
        <v>107</v>
      </c>
      <c r="L311" s="112" t="s">
        <v>91</v>
      </c>
      <c r="M311" s="82" t="s">
        <v>62</v>
      </c>
      <c r="N311" s="82">
        <v>4.0</v>
      </c>
      <c r="O311" s="82" t="s">
        <v>97</v>
      </c>
      <c r="P311" s="82" t="s">
        <v>49</v>
      </c>
      <c r="Q311" s="47" t="s">
        <v>91</v>
      </c>
      <c r="R311" s="15"/>
      <c r="S311" s="15"/>
      <c r="T311" s="15"/>
      <c r="U311" s="15"/>
      <c r="V311" s="15"/>
      <c r="W311" s="15"/>
      <c r="X311" s="15"/>
      <c r="Y311" s="15"/>
    </row>
    <row r="312" ht="15.75" hidden="1" customHeight="1">
      <c r="A312" s="102">
        <v>311.0</v>
      </c>
      <c r="B312" s="102" t="s">
        <v>1112</v>
      </c>
      <c r="C312" s="102" t="s">
        <v>155</v>
      </c>
      <c r="D312" s="32" t="s">
        <v>53</v>
      </c>
      <c r="E312" s="126" t="s">
        <v>1113</v>
      </c>
      <c r="F312" s="75" t="s">
        <v>1114</v>
      </c>
      <c r="G312" s="76" t="s">
        <v>66</v>
      </c>
      <c r="H312" s="128">
        <v>46112.0</v>
      </c>
      <c r="I312" s="129">
        <v>44858.0</v>
      </c>
      <c r="J312" s="111" t="s">
        <v>1093</v>
      </c>
      <c r="K312" s="112" t="s">
        <v>168</v>
      </c>
      <c r="L312" s="112" t="s">
        <v>91</v>
      </c>
      <c r="M312" s="112" t="s">
        <v>62</v>
      </c>
      <c r="N312" s="82">
        <v>4.0</v>
      </c>
      <c r="O312" s="82" t="s">
        <v>97</v>
      </c>
      <c r="P312" s="82" t="s">
        <v>49</v>
      </c>
      <c r="Q312" s="47" t="s">
        <v>91</v>
      </c>
      <c r="R312" s="15"/>
      <c r="S312" s="15"/>
      <c r="T312" s="15"/>
      <c r="U312" s="15"/>
      <c r="V312" s="15"/>
      <c r="W312" s="15"/>
      <c r="X312" s="15"/>
      <c r="Y312" s="15"/>
    </row>
    <row r="313" ht="15.75" hidden="1" customHeight="1">
      <c r="A313" s="102">
        <v>312.0</v>
      </c>
      <c r="B313" s="102" t="s">
        <v>1115</v>
      </c>
      <c r="C313" s="102" t="s">
        <v>155</v>
      </c>
      <c r="D313" s="32" t="s">
        <v>53</v>
      </c>
      <c r="E313" s="126" t="s">
        <v>1116</v>
      </c>
      <c r="F313" s="119" t="s">
        <v>1117</v>
      </c>
      <c r="G313" s="76" t="s">
        <v>66</v>
      </c>
      <c r="H313" s="128">
        <v>46112.0</v>
      </c>
      <c r="I313" s="129">
        <v>44858.0</v>
      </c>
      <c r="J313" s="111" t="s">
        <v>1093</v>
      </c>
      <c r="K313" s="112" t="s">
        <v>168</v>
      </c>
      <c r="L313" s="112" t="s">
        <v>91</v>
      </c>
      <c r="M313" s="112" t="s">
        <v>62</v>
      </c>
      <c r="N313" s="82">
        <v>4.0</v>
      </c>
      <c r="O313" s="82" t="s">
        <v>97</v>
      </c>
      <c r="P313" s="82" t="s">
        <v>49</v>
      </c>
      <c r="Q313" s="47" t="s">
        <v>91</v>
      </c>
      <c r="R313" s="15"/>
      <c r="S313" s="15"/>
      <c r="T313" s="15"/>
      <c r="U313" s="15"/>
      <c r="V313" s="15"/>
      <c r="W313" s="15"/>
      <c r="X313" s="15"/>
      <c r="Y313" s="15"/>
    </row>
    <row r="314" ht="15.75" hidden="1" customHeight="1">
      <c r="A314" s="102">
        <v>313.0</v>
      </c>
      <c r="B314" s="102" t="s">
        <v>1118</v>
      </c>
      <c r="C314" s="102" t="s">
        <v>155</v>
      </c>
      <c r="D314" s="32" t="s">
        <v>53</v>
      </c>
      <c r="E314" s="126" t="s">
        <v>1119</v>
      </c>
      <c r="F314" s="75" t="s">
        <v>1120</v>
      </c>
      <c r="G314" s="76" t="s">
        <v>66</v>
      </c>
      <c r="H314" s="128">
        <v>46112.0</v>
      </c>
      <c r="I314" s="129">
        <v>44858.0</v>
      </c>
      <c r="J314" s="111" t="s">
        <v>1093</v>
      </c>
      <c r="K314" s="112" t="s">
        <v>168</v>
      </c>
      <c r="L314" s="112" t="s">
        <v>91</v>
      </c>
      <c r="M314" s="112" t="s">
        <v>62</v>
      </c>
      <c r="N314" s="82">
        <v>4.0</v>
      </c>
      <c r="O314" s="82" t="s">
        <v>97</v>
      </c>
      <c r="P314" s="82" t="s">
        <v>49</v>
      </c>
      <c r="Q314" s="47" t="s">
        <v>91</v>
      </c>
      <c r="R314" s="15"/>
      <c r="S314" s="15"/>
      <c r="T314" s="15"/>
      <c r="U314" s="15"/>
      <c r="V314" s="15"/>
      <c r="W314" s="15"/>
      <c r="X314" s="15"/>
      <c r="Y314" s="15"/>
    </row>
    <row r="315" ht="15.75" hidden="1" customHeight="1">
      <c r="A315" s="102">
        <v>314.0</v>
      </c>
      <c r="B315" s="102" t="s">
        <v>1121</v>
      </c>
      <c r="C315" s="102" t="s">
        <v>155</v>
      </c>
      <c r="D315" s="32" t="s">
        <v>53</v>
      </c>
      <c r="E315" s="126" t="s">
        <v>1122</v>
      </c>
      <c r="F315" s="75" t="s">
        <v>1123</v>
      </c>
      <c r="G315" s="76" t="s">
        <v>66</v>
      </c>
      <c r="H315" s="128">
        <v>46112.0</v>
      </c>
      <c r="I315" s="129">
        <v>44858.0</v>
      </c>
      <c r="J315" s="111" t="s">
        <v>1093</v>
      </c>
      <c r="K315" s="112" t="s">
        <v>107</v>
      </c>
      <c r="L315" s="112" t="s">
        <v>91</v>
      </c>
      <c r="M315" s="112" t="s">
        <v>62</v>
      </c>
      <c r="N315" s="82">
        <v>4.0</v>
      </c>
      <c r="O315" s="82" t="s">
        <v>97</v>
      </c>
      <c r="P315" s="82" t="s">
        <v>49</v>
      </c>
      <c r="Q315" s="47" t="s">
        <v>91</v>
      </c>
      <c r="R315" s="15"/>
      <c r="S315" s="15"/>
      <c r="T315" s="15"/>
      <c r="U315" s="15"/>
      <c r="V315" s="15"/>
      <c r="W315" s="15"/>
      <c r="X315" s="15"/>
      <c r="Y315" s="15"/>
    </row>
    <row r="316" ht="15.75" hidden="1" customHeight="1">
      <c r="A316" s="102">
        <v>315.0</v>
      </c>
      <c r="B316" s="102" t="s">
        <v>1124</v>
      </c>
      <c r="C316" s="102" t="s">
        <v>155</v>
      </c>
      <c r="D316" s="32" t="s">
        <v>53</v>
      </c>
      <c r="E316" s="126" t="s">
        <v>1125</v>
      </c>
      <c r="F316" s="119" t="s">
        <v>1126</v>
      </c>
      <c r="G316" s="76" t="s">
        <v>66</v>
      </c>
      <c r="H316" s="128">
        <v>46112.0</v>
      </c>
      <c r="I316" s="129">
        <v>44858.0</v>
      </c>
      <c r="J316" s="111" t="s">
        <v>1093</v>
      </c>
      <c r="K316" s="112" t="s">
        <v>89</v>
      </c>
      <c r="L316" s="112" t="s">
        <v>91</v>
      </c>
      <c r="M316" s="112" t="s">
        <v>67</v>
      </c>
      <c r="N316" s="82">
        <v>3.0</v>
      </c>
      <c r="O316" s="82" t="s">
        <v>103</v>
      </c>
      <c r="P316" s="82" t="s">
        <v>49</v>
      </c>
      <c r="Q316" s="47" t="s">
        <v>91</v>
      </c>
      <c r="R316" s="15"/>
      <c r="S316" s="15"/>
      <c r="T316" s="15"/>
      <c r="U316" s="15"/>
      <c r="V316" s="15"/>
      <c r="W316" s="15"/>
      <c r="X316" s="15"/>
      <c r="Y316" s="15"/>
    </row>
    <row r="317" ht="15.75" hidden="1" customHeight="1">
      <c r="A317" s="102">
        <v>316.0</v>
      </c>
      <c r="B317" s="102" t="s">
        <v>1127</v>
      </c>
      <c r="C317" s="102" t="s">
        <v>155</v>
      </c>
      <c r="D317" s="32" t="s">
        <v>53</v>
      </c>
      <c r="E317" s="126" t="s">
        <v>1128</v>
      </c>
      <c r="F317" s="75" t="s">
        <v>1129</v>
      </c>
      <c r="G317" s="76" t="s">
        <v>66</v>
      </c>
      <c r="H317" s="128">
        <v>46112.0</v>
      </c>
      <c r="I317" s="129">
        <v>44858.0</v>
      </c>
      <c r="J317" s="111" t="s">
        <v>1093</v>
      </c>
      <c r="K317" s="59" t="s">
        <v>101</v>
      </c>
      <c r="L317" s="112" t="s">
        <v>91</v>
      </c>
      <c r="M317" s="112" t="s">
        <v>70</v>
      </c>
      <c r="N317" s="82">
        <v>0.0</v>
      </c>
      <c r="O317" s="43" t="s">
        <v>101</v>
      </c>
      <c r="P317" s="82" t="s">
        <v>49</v>
      </c>
      <c r="Q317" s="47" t="s">
        <v>91</v>
      </c>
      <c r="R317" s="15"/>
      <c r="S317" s="15"/>
      <c r="T317" s="15"/>
      <c r="U317" s="15"/>
      <c r="V317" s="15"/>
      <c r="W317" s="15"/>
      <c r="X317" s="15"/>
      <c r="Y317" s="15"/>
    </row>
    <row r="318" ht="15.75" hidden="1" customHeight="1">
      <c r="A318" s="102">
        <v>317.0</v>
      </c>
      <c r="B318" s="102" t="s">
        <v>1130</v>
      </c>
      <c r="C318" s="102" t="s">
        <v>155</v>
      </c>
      <c r="D318" s="32" t="s">
        <v>53</v>
      </c>
      <c r="E318" s="126" t="s">
        <v>1131</v>
      </c>
      <c r="F318" s="119" t="s">
        <v>1132</v>
      </c>
      <c r="G318" s="76" t="s">
        <v>66</v>
      </c>
      <c r="H318" s="128">
        <v>46112.0</v>
      </c>
      <c r="I318" s="129">
        <v>44858.0</v>
      </c>
      <c r="J318" s="111" t="s">
        <v>1093</v>
      </c>
      <c r="K318" s="59" t="s">
        <v>101</v>
      </c>
      <c r="L318" s="112" t="s">
        <v>91</v>
      </c>
      <c r="M318" s="112" t="s">
        <v>70</v>
      </c>
      <c r="N318" s="82">
        <v>0.0</v>
      </c>
      <c r="O318" s="43" t="s">
        <v>101</v>
      </c>
      <c r="P318" s="82" t="s">
        <v>49</v>
      </c>
      <c r="Q318" s="47" t="s">
        <v>91</v>
      </c>
      <c r="R318" s="15"/>
      <c r="S318" s="15"/>
      <c r="T318" s="15"/>
      <c r="U318" s="15"/>
      <c r="V318" s="15"/>
      <c r="W318" s="15"/>
      <c r="X318" s="15"/>
      <c r="Y318" s="15"/>
    </row>
    <row r="319" ht="15.75" hidden="1" customHeight="1">
      <c r="A319" s="102">
        <v>318.0</v>
      </c>
      <c r="B319" s="102" t="s">
        <v>1133</v>
      </c>
      <c r="C319" s="102" t="s">
        <v>155</v>
      </c>
      <c r="D319" s="32" t="s">
        <v>53</v>
      </c>
      <c r="E319" s="126" t="s">
        <v>1134</v>
      </c>
      <c r="F319" s="119" t="s">
        <v>1135</v>
      </c>
      <c r="G319" s="76" t="s">
        <v>66</v>
      </c>
      <c r="H319" s="128">
        <v>46112.0</v>
      </c>
      <c r="I319" s="129">
        <v>44858.0</v>
      </c>
      <c r="J319" s="111" t="s">
        <v>1093</v>
      </c>
      <c r="K319" s="112" t="s">
        <v>89</v>
      </c>
      <c r="L319" s="112" t="s">
        <v>91</v>
      </c>
      <c r="M319" s="112" t="s">
        <v>62</v>
      </c>
      <c r="N319" s="82">
        <v>4.0</v>
      </c>
      <c r="O319" s="82" t="s">
        <v>97</v>
      </c>
      <c r="P319" s="82" t="s">
        <v>49</v>
      </c>
      <c r="Q319" s="47" t="s">
        <v>91</v>
      </c>
      <c r="R319" s="15"/>
      <c r="S319" s="15"/>
      <c r="T319" s="15"/>
      <c r="U319" s="15"/>
      <c r="V319" s="15"/>
      <c r="W319" s="15"/>
      <c r="X319" s="15"/>
      <c r="Y319" s="15"/>
    </row>
    <row r="320" ht="15.75" hidden="1" customHeight="1">
      <c r="A320" s="102">
        <v>319.0</v>
      </c>
      <c r="B320" s="102" t="s">
        <v>1136</v>
      </c>
      <c r="C320" s="102" t="s">
        <v>155</v>
      </c>
      <c r="D320" s="32" t="s">
        <v>53</v>
      </c>
      <c r="E320" s="121" t="s">
        <v>1137</v>
      </c>
      <c r="F320" s="119" t="s">
        <v>1138</v>
      </c>
      <c r="G320" s="76" t="s">
        <v>66</v>
      </c>
      <c r="H320" s="128">
        <v>46112.0</v>
      </c>
      <c r="I320" s="129">
        <v>45908.0</v>
      </c>
      <c r="J320" s="113" t="s">
        <v>1139</v>
      </c>
      <c r="K320" s="112" t="s">
        <v>89</v>
      </c>
      <c r="L320" s="112" t="s">
        <v>91</v>
      </c>
      <c r="M320" s="82" t="s">
        <v>62</v>
      </c>
      <c r="N320" s="82">
        <v>4.0</v>
      </c>
      <c r="O320" s="82" t="s">
        <v>97</v>
      </c>
      <c r="P320" s="82" t="s">
        <v>49</v>
      </c>
      <c r="Q320" s="47" t="s">
        <v>91</v>
      </c>
      <c r="R320" s="15"/>
      <c r="S320" s="15"/>
      <c r="T320" s="15"/>
      <c r="U320" s="15"/>
      <c r="V320" s="15"/>
      <c r="W320" s="15"/>
      <c r="X320" s="15"/>
      <c r="Y320" s="15"/>
    </row>
    <row r="321" ht="15.75" hidden="1" customHeight="1">
      <c r="A321" s="102">
        <v>320.0</v>
      </c>
      <c r="B321" s="102" t="s">
        <v>1140</v>
      </c>
      <c r="C321" s="102" t="s">
        <v>155</v>
      </c>
      <c r="D321" s="32" t="s">
        <v>53</v>
      </c>
      <c r="E321" s="121" t="s">
        <v>1141</v>
      </c>
      <c r="F321" s="75" t="s">
        <v>1142</v>
      </c>
      <c r="G321" s="76" t="s">
        <v>66</v>
      </c>
      <c r="H321" s="128">
        <v>46112.0</v>
      </c>
      <c r="I321" s="129">
        <v>46013.0</v>
      </c>
      <c r="J321" s="113" t="s">
        <v>1143</v>
      </c>
      <c r="K321" s="112" t="s">
        <v>89</v>
      </c>
      <c r="L321" s="112" t="s">
        <v>91</v>
      </c>
      <c r="M321" s="112" t="s">
        <v>62</v>
      </c>
      <c r="N321" s="82">
        <v>4.0</v>
      </c>
      <c r="O321" s="82" t="s">
        <v>97</v>
      </c>
      <c r="P321" s="82" t="s">
        <v>49</v>
      </c>
      <c r="Q321" s="47" t="s">
        <v>91</v>
      </c>
      <c r="R321" s="15"/>
      <c r="S321" s="15"/>
      <c r="T321" s="15"/>
      <c r="U321" s="15"/>
      <c r="V321" s="15"/>
      <c r="W321" s="15"/>
      <c r="X321" s="15"/>
      <c r="Y321" s="15"/>
    </row>
    <row r="322" ht="15.75" hidden="1" customHeight="1">
      <c r="A322" s="102">
        <v>321.0</v>
      </c>
      <c r="B322" s="102" t="s">
        <v>1144</v>
      </c>
      <c r="C322" s="102" t="s">
        <v>155</v>
      </c>
      <c r="D322" s="32" t="s">
        <v>53</v>
      </c>
      <c r="E322" s="121" t="s">
        <v>1145</v>
      </c>
      <c r="F322" s="119" t="s">
        <v>1146</v>
      </c>
      <c r="G322" s="76" t="s">
        <v>66</v>
      </c>
      <c r="H322" s="128">
        <v>46112.0</v>
      </c>
      <c r="I322" s="129">
        <v>46049.0</v>
      </c>
      <c r="J322" s="113" t="s">
        <v>1147</v>
      </c>
      <c r="K322" s="112" t="s">
        <v>89</v>
      </c>
      <c r="L322" s="112" t="s">
        <v>91</v>
      </c>
      <c r="M322" s="112" t="s">
        <v>62</v>
      </c>
      <c r="N322" s="82">
        <v>4.0</v>
      </c>
      <c r="O322" s="82" t="s">
        <v>97</v>
      </c>
      <c r="P322" s="82" t="s">
        <v>49</v>
      </c>
      <c r="Q322" s="47" t="s">
        <v>91</v>
      </c>
      <c r="R322" s="15"/>
      <c r="S322" s="15"/>
      <c r="T322" s="15"/>
      <c r="U322" s="15"/>
      <c r="V322" s="15"/>
      <c r="W322" s="15"/>
      <c r="X322" s="15"/>
      <c r="Y322" s="15"/>
    </row>
    <row r="323" ht="15.75" hidden="1" customHeight="1">
      <c r="A323" s="102">
        <v>322.0</v>
      </c>
      <c r="B323" s="102" t="s">
        <v>1148</v>
      </c>
      <c r="C323" s="102" t="s">
        <v>155</v>
      </c>
      <c r="D323" s="32" t="s">
        <v>53</v>
      </c>
      <c r="E323" s="121" t="s">
        <v>1149</v>
      </c>
      <c r="F323" s="119" t="s">
        <v>1150</v>
      </c>
      <c r="G323" s="76" t="s">
        <v>66</v>
      </c>
      <c r="H323" s="128">
        <v>46112.0</v>
      </c>
      <c r="I323" s="129">
        <v>45955.0</v>
      </c>
      <c r="J323" s="113" t="s">
        <v>1151</v>
      </c>
      <c r="K323" s="112" t="s">
        <v>89</v>
      </c>
      <c r="L323" s="112" t="s">
        <v>91</v>
      </c>
      <c r="M323" s="112" t="s">
        <v>62</v>
      </c>
      <c r="N323" s="82">
        <v>4.0</v>
      </c>
      <c r="O323" s="82" t="s">
        <v>97</v>
      </c>
      <c r="P323" s="82" t="s">
        <v>49</v>
      </c>
      <c r="Q323" s="47" t="s">
        <v>91</v>
      </c>
      <c r="R323" s="15"/>
      <c r="S323" s="15"/>
      <c r="T323" s="15"/>
      <c r="U323" s="15"/>
      <c r="V323" s="15"/>
      <c r="W323" s="15"/>
      <c r="X323" s="15"/>
      <c r="Y323" s="15"/>
    </row>
    <row r="324" ht="15.75" hidden="1" customHeight="1">
      <c r="A324" s="102">
        <v>323.0</v>
      </c>
      <c r="B324" s="102" t="s">
        <v>1152</v>
      </c>
      <c r="C324" s="102" t="s">
        <v>155</v>
      </c>
      <c r="D324" s="32" t="s">
        <v>53</v>
      </c>
      <c r="E324" s="121" t="s">
        <v>1153</v>
      </c>
      <c r="F324" s="119" t="s">
        <v>1154</v>
      </c>
      <c r="G324" s="76" t="s">
        <v>66</v>
      </c>
      <c r="H324" s="128">
        <v>46112.0</v>
      </c>
      <c r="I324" s="129">
        <v>45955.0</v>
      </c>
      <c r="J324" s="113" t="s">
        <v>1151</v>
      </c>
      <c r="K324" s="112" t="s">
        <v>168</v>
      </c>
      <c r="L324" s="112" t="s">
        <v>91</v>
      </c>
      <c r="M324" s="82" t="s">
        <v>48</v>
      </c>
      <c r="N324" s="82">
        <v>2.0</v>
      </c>
      <c r="O324" s="82" t="s">
        <v>97</v>
      </c>
      <c r="P324" s="82" t="s">
        <v>49</v>
      </c>
      <c r="Q324" s="47" t="s">
        <v>91</v>
      </c>
      <c r="R324" s="15"/>
      <c r="S324" s="15"/>
      <c r="T324" s="15"/>
      <c r="U324" s="15"/>
      <c r="V324" s="15"/>
      <c r="W324" s="15"/>
      <c r="X324" s="15"/>
      <c r="Y324" s="15"/>
    </row>
    <row r="325" ht="15.75" hidden="1" customHeight="1">
      <c r="A325" s="102">
        <v>324.0</v>
      </c>
      <c r="B325" s="102" t="s">
        <v>1155</v>
      </c>
      <c r="C325" s="102" t="s">
        <v>155</v>
      </c>
      <c r="D325" s="32" t="s">
        <v>53</v>
      </c>
      <c r="E325" s="103" t="s">
        <v>1156</v>
      </c>
      <c r="F325" s="119" t="s">
        <v>1157</v>
      </c>
      <c r="G325" s="76" t="s">
        <v>66</v>
      </c>
      <c r="H325" s="128">
        <v>46112.0</v>
      </c>
      <c r="I325" s="129">
        <v>45955.0</v>
      </c>
      <c r="J325" s="113" t="s">
        <v>1158</v>
      </c>
      <c r="K325" s="112" t="s">
        <v>168</v>
      </c>
      <c r="L325" s="112" t="s">
        <v>91</v>
      </c>
      <c r="M325" s="112" t="s">
        <v>62</v>
      </c>
      <c r="N325" s="82">
        <v>4.0</v>
      </c>
      <c r="O325" s="82" t="s">
        <v>97</v>
      </c>
      <c r="P325" s="82" t="s">
        <v>49</v>
      </c>
      <c r="Q325" s="47" t="s">
        <v>91</v>
      </c>
      <c r="R325" s="15"/>
      <c r="S325" s="15"/>
      <c r="T325" s="15"/>
      <c r="U325" s="15"/>
      <c r="V325" s="15"/>
      <c r="W325" s="15"/>
      <c r="X325" s="15"/>
      <c r="Y325" s="15"/>
    </row>
    <row r="326" ht="15.75" hidden="1" customHeight="1">
      <c r="A326" s="102">
        <v>325.0</v>
      </c>
      <c r="B326" s="102" t="s">
        <v>1159</v>
      </c>
      <c r="C326" s="102" t="s">
        <v>155</v>
      </c>
      <c r="D326" s="32" t="s">
        <v>53</v>
      </c>
      <c r="E326" s="121" t="s">
        <v>1160</v>
      </c>
      <c r="F326" s="119" t="s">
        <v>1161</v>
      </c>
      <c r="G326" s="76" t="s">
        <v>66</v>
      </c>
      <c r="H326" s="128">
        <v>46112.0</v>
      </c>
      <c r="I326" s="129">
        <v>45955.0</v>
      </c>
      <c r="J326" s="111" t="s">
        <v>1158</v>
      </c>
      <c r="K326" s="112" t="s">
        <v>484</v>
      </c>
      <c r="L326" s="112" t="s">
        <v>91</v>
      </c>
      <c r="M326" s="112" t="s">
        <v>67</v>
      </c>
      <c r="N326" s="82">
        <v>3.0</v>
      </c>
      <c r="O326" s="82" t="s">
        <v>97</v>
      </c>
      <c r="P326" s="82" t="s">
        <v>49</v>
      </c>
      <c r="Q326" s="47" t="s">
        <v>91</v>
      </c>
      <c r="R326" s="15"/>
      <c r="S326" s="15"/>
      <c r="T326" s="15"/>
      <c r="U326" s="15"/>
      <c r="V326" s="15"/>
      <c r="W326" s="15"/>
      <c r="X326" s="15"/>
      <c r="Y326" s="15"/>
    </row>
    <row r="327" ht="15.75" hidden="1" customHeight="1">
      <c r="A327" s="102">
        <v>326.0</v>
      </c>
      <c r="B327" s="102" t="s">
        <v>1162</v>
      </c>
      <c r="C327" s="102" t="s">
        <v>155</v>
      </c>
      <c r="D327" s="32" t="s">
        <v>53</v>
      </c>
      <c r="E327" s="103" t="s">
        <v>1163</v>
      </c>
      <c r="F327" s="119" t="s">
        <v>1164</v>
      </c>
      <c r="G327" s="76" t="s">
        <v>66</v>
      </c>
      <c r="H327" s="128">
        <v>46112.0</v>
      </c>
      <c r="I327" s="129">
        <v>45955.0</v>
      </c>
      <c r="J327" s="111" t="s">
        <v>1158</v>
      </c>
      <c r="K327" s="112" t="s">
        <v>89</v>
      </c>
      <c r="L327" s="112" t="s">
        <v>91</v>
      </c>
      <c r="M327" s="82" t="s">
        <v>62</v>
      </c>
      <c r="N327" s="82">
        <v>4.0</v>
      </c>
      <c r="O327" s="82" t="s">
        <v>97</v>
      </c>
      <c r="P327" s="82" t="s">
        <v>49</v>
      </c>
      <c r="Q327" s="47" t="s">
        <v>91</v>
      </c>
      <c r="R327" s="15"/>
      <c r="S327" s="15"/>
      <c r="T327" s="15"/>
      <c r="U327" s="15"/>
      <c r="V327" s="15"/>
      <c r="W327" s="15"/>
      <c r="X327" s="15"/>
      <c r="Y327" s="15"/>
    </row>
    <row r="328" ht="15.75" hidden="1" customHeight="1">
      <c r="A328" s="102">
        <v>327.0</v>
      </c>
      <c r="B328" s="102" t="s">
        <v>1165</v>
      </c>
      <c r="C328" s="102" t="s">
        <v>155</v>
      </c>
      <c r="D328" s="32" t="s">
        <v>53</v>
      </c>
      <c r="E328" s="103" t="s">
        <v>1166</v>
      </c>
      <c r="F328" s="119" t="s">
        <v>1167</v>
      </c>
      <c r="G328" s="76" t="s">
        <v>66</v>
      </c>
      <c r="H328" s="128">
        <v>46112.0</v>
      </c>
      <c r="I328" s="129">
        <v>45955.0</v>
      </c>
      <c r="J328" s="111" t="s">
        <v>1158</v>
      </c>
      <c r="K328" s="112" t="s">
        <v>168</v>
      </c>
      <c r="L328" s="112" t="s">
        <v>91</v>
      </c>
      <c r="M328" s="82" t="s">
        <v>62</v>
      </c>
      <c r="N328" s="82">
        <v>4.0</v>
      </c>
      <c r="O328" s="82" t="s">
        <v>97</v>
      </c>
      <c r="P328" s="82" t="s">
        <v>49</v>
      </c>
      <c r="Q328" s="47" t="s">
        <v>91</v>
      </c>
      <c r="R328" s="15"/>
      <c r="S328" s="15"/>
      <c r="T328" s="15"/>
      <c r="U328" s="15"/>
      <c r="V328" s="15"/>
      <c r="W328" s="15"/>
      <c r="X328" s="15"/>
      <c r="Y328" s="15"/>
    </row>
    <row r="329" ht="15.75" hidden="1" customHeight="1">
      <c r="A329" s="102">
        <v>328.0</v>
      </c>
      <c r="B329" s="102" t="s">
        <v>1168</v>
      </c>
      <c r="C329" s="102" t="s">
        <v>155</v>
      </c>
      <c r="D329" s="32" t="s">
        <v>53</v>
      </c>
      <c r="E329" s="103" t="s">
        <v>1169</v>
      </c>
      <c r="F329" s="119" t="s">
        <v>1170</v>
      </c>
      <c r="G329" s="76" t="s">
        <v>66</v>
      </c>
      <c r="H329" s="128">
        <v>46112.0</v>
      </c>
      <c r="I329" s="129">
        <v>45955.0</v>
      </c>
      <c r="J329" s="111" t="s">
        <v>1158</v>
      </c>
      <c r="K329" s="112" t="s">
        <v>89</v>
      </c>
      <c r="L329" s="112" t="s">
        <v>91</v>
      </c>
      <c r="M329" s="82" t="s">
        <v>48</v>
      </c>
      <c r="N329" s="82">
        <v>2.0</v>
      </c>
      <c r="O329" s="82" t="s">
        <v>97</v>
      </c>
      <c r="P329" s="82" t="s">
        <v>49</v>
      </c>
      <c r="Q329" s="47" t="s">
        <v>91</v>
      </c>
      <c r="R329" s="15"/>
      <c r="S329" s="15"/>
      <c r="T329" s="15"/>
      <c r="U329" s="15"/>
      <c r="V329" s="15"/>
      <c r="W329" s="15"/>
      <c r="X329" s="15"/>
      <c r="Y329" s="15"/>
    </row>
    <row r="330" ht="15.75" hidden="1" customHeight="1">
      <c r="A330" s="102">
        <v>329.0</v>
      </c>
      <c r="B330" s="102" t="s">
        <v>1171</v>
      </c>
      <c r="C330" s="102" t="s">
        <v>155</v>
      </c>
      <c r="D330" s="32" t="s">
        <v>53</v>
      </c>
      <c r="E330" s="121" t="s">
        <v>1172</v>
      </c>
      <c r="F330" s="119" t="s">
        <v>1173</v>
      </c>
      <c r="G330" s="76" t="s">
        <v>66</v>
      </c>
      <c r="H330" s="128">
        <v>46112.0</v>
      </c>
      <c r="I330" s="129">
        <v>45955.0</v>
      </c>
      <c r="J330" s="111" t="s">
        <v>1158</v>
      </c>
      <c r="K330" s="112" t="s">
        <v>89</v>
      </c>
      <c r="L330" s="112" t="s">
        <v>91</v>
      </c>
      <c r="M330" s="112" t="s">
        <v>62</v>
      </c>
      <c r="N330" s="82">
        <v>4.0</v>
      </c>
      <c r="O330" s="82" t="s">
        <v>97</v>
      </c>
      <c r="P330" s="82" t="s">
        <v>49</v>
      </c>
      <c r="Q330" s="47" t="s">
        <v>91</v>
      </c>
      <c r="R330" s="15"/>
      <c r="S330" s="15"/>
      <c r="T330" s="15"/>
      <c r="U330" s="15"/>
      <c r="V330" s="15"/>
      <c r="W330" s="15"/>
      <c r="X330" s="15"/>
      <c r="Y330" s="15"/>
    </row>
    <row r="331" ht="15.75" hidden="1" customHeight="1">
      <c r="A331" s="102">
        <v>330.0</v>
      </c>
      <c r="B331" s="102" t="s">
        <v>1174</v>
      </c>
      <c r="C331" s="102" t="s">
        <v>155</v>
      </c>
      <c r="D331" s="32" t="s">
        <v>53</v>
      </c>
      <c r="E331" s="121" t="s">
        <v>1175</v>
      </c>
      <c r="F331" s="119" t="s">
        <v>1176</v>
      </c>
      <c r="G331" s="76" t="s">
        <v>66</v>
      </c>
      <c r="H331" s="128">
        <v>46112.0</v>
      </c>
      <c r="I331" s="129">
        <v>45955.0</v>
      </c>
      <c r="J331" s="111" t="s">
        <v>1158</v>
      </c>
      <c r="K331" s="112" t="s">
        <v>89</v>
      </c>
      <c r="L331" s="112" t="s">
        <v>91</v>
      </c>
      <c r="M331" s="112" t="s">
        <v>58</v>
      </c>
      <c r="N331" s="82">
        <v>1.0</v>
      </c>
      <c r="O331" s="82" t="s">
        <v>97</v>
      </c>
      <c r="P331" s="82" t="s">
        <v>49</v>
      </c>
      <c r="Q331" s="47" t="s">
        <v>91</v>
      </c>
      <c r="R331" s="15"/>
      <c r="S331" s="15"/>
      <c r="T331" s="15"/>
      <c r="U331" s="15"/>
      <c r="V331" s="15"/>
      <c r="W331" s="15"/>
      <c r="X331" s="15"/>
      <c r="Y331" s="15"/>
    </row>
    <row r="332" ht="15.75" hidden="1" customHeight="1">
      <c r="A332" s="102">
        <v>331.0</v>
      </c>
      <c r="B332" s="102" t="s">
        <v>1177</v>
      </c>
      <c r="C332" s="102" t="s">
        <v>155</v>
      </c>
      <c r="D332" s="32" t="s">
        <v>53</v>
      </c>
      <c r="E332" s="121" t="s">
        <v>1178</v>
      </c>
      <c r="F332" s="119" t="s">
        <v>1179</v>
      </c>
      <c r="G332" s="76" t="s">
        <v>66</v>
      </c>
      <c r="H332" s="128">
        <v>46112.0</v>
      </c>
      <c r="I332" s="129">
        <v>45955.0</v>
      </c>
      <c r="J332" s="111" t="s">
        <v>1158</v>
      </c>
      <c r="K332" s="112" t="s">
        <v>168</v>
      </c>
      <c r="L332" s="112" t="s">
        <v>91</v>
      </c>
      <c r="M332" s="112" t="s">
        <v>62</v>
      </c>
      <c r="N332" s="82">
        <v>4.0</v>
      </c>
      <c r="O332" s="82" t="s">
        <v>97</v>
      </c>
      <c r="P332" s="82" t="s">
        <v>49</v>
      </c>
      <c r="Q332" s="47" t="s">
        <v>91</v>
      </c>
      <c r="R332" s="15"/>
      <c r="S332" s="15"/>
      <c r="T332" s="15"/>
      <c r="U332" s="15"/>
      <c r="V332" s="15"/>
      <c r="W332" s="15"/>
      <c r="X332" s="15"/>
      <c r="Y332" s="15"/>
    </row>
    <row r="333" ht="15.75" hidden="1" customHeight="1">
      <c r="A333" s="102">
        <v>332.0</v>
      </c>
      <c r="B333" s="102" t="s">
        <v>1180</v>
      </c>
      <c r="C333" s="102" t="s">
        <v>155</v>
      </c>
      <c r="D333" s="32" t="s">
        <v>53</v>
      </c>
      <c r="E333" s="121" t="s">
        <v>1181</v>
      </c>
      <c r="F333" s="119" t="s">
        <v>1182</v>
      </c>
      <c r="G333" s="76" t="s">
        <v>66</v>
      </c>
      <c r="H333" s="128">
        <v>46112.0</v>
      </c>
      <c r="I333" s="129">
        <v>45955.0</v>
      </c>
      <c r="J333" s="111" t="s">
        <v>1158</v>
      </c>
      <c r="K333" s="59" t="s">
        <v>101</v>
      </c>
      <c r="L333" s="112" t="s">
        <v>91</v>
      </c>
      <c r="M333" s="112" t="s">
        <v>70</v>
      </c>
      <c r="N333" s="82">
        <v>0.0</v>
      </c>
      <c r="O333" s="82" t="s">
        <v>97</v>
      </c>
      <c r="P333" s="82" t="s">
        <v>49</v>
      </c>
      <c r="Q333" s="47" t="s">
        <v>91</v>
      </c>
      <c r="R333" s="15"/>
      <c r="S333" s="15"/>
      <c r="T333" s="15"/>
      <c r="U333" s="15"/>
      <c r="V333" s="15"/>
      <c r="W333" s="15"/>
      <c r="X333" s="15"/>
      <c r="Y333" s="15"/>
    </row>
    <row r="334" ht="15.75" hidden="1" customHeight="1">
      <c r="A334" s="102">
        <v>333.0</v>
      </c>
      <c r="B334" s="102" t="s">
        <v>1183</v>
      </c>
      <c r="C334" s="102" t="s">
        <v>155</v>
      </c>
      <c r="D334" s="32" t="s">
        <v>53</v>
      </c>
      <c r="E334" s="121" t="s">
        <v>1184</v>
      </c>
      <c r="F334" s="75" t="s">
        <v>1185</v>
      </c>
      <c r="G334" s="76" t="s">
        <v>66</v>
      </c>
      <c r="H334" s="128">
        <v>46112.0</v>
      </c>
      <c r="I334" s="129">
        <v>45955.0</v>
      </c>
      <c r="J334" s="111" t="s">
        <v>1158</v>
      </c>
      <c r="K334" s="59" t="s">
        <v>101</v>
      </c>
      <c r="L334" s="112" t="s">
        <v>91</v>
      </c>
      <c r="M334" s="82" t="s">
        <v>70</v>
      </c>
      <c r="N334" s="82">
        <v>0.0</v>
      </c>
      <c r="O334" s="82" t="s">
        <v>97</v>
      </c>
      <c r="P334" s="82" t="s">
        <v>49</v>
      </c>
      <c r="Q334" s="47" t="s">
        <v>91</v>
      </c>
      <c r="R334" s="15"/>
      <c r="S334" s="15"/>
      <c r="T334" s="15"/>
      <c r="U334" s="15"/>
      <c r="V334" s="15"/>
      <c r="W334" s="15"/>
      <c r="X334" s="15"/>
      <c r="Y334" s="15"/>
    </row>
    <row r="335" ht="15.75" hidden="1" customHeight="1">
      <c r="A335" s="102">
        <v>334.0</v>
      </c>
      <c r="B335" s="102" t="s">
        <v>1186</v>
      </c>
      <c r="C335" s="102" t="s">
        <v>155</v>
      </c>
      <c r="D335" s="32" t="s">
        <v>53</v>
      </c>
      <c r="E335" s="121" t="s">
        <v>1187</v>
      </c>
      <c r="F335" s="75" t="s">
        <v>1188</v>
      </c>
      <c r="G335" s="76" t="s">
        <v>66</v>
      </c>
      <c r="H335" s="128">
        <v>46112.0</v>
      </c>
      <c r="I335" s="129">
        <v>45955.0</v>
      </c>
      <c r="J335" s="111" t="s">
        <v>1158</v>
      </c>
      <c r="K335" s="82" t="s">
        <v>89</v>
      </c>
      <c r="L335" s="112" t="s">
        <v>91</v>
      </c>
      <c r="M335" s="82" t="s">
        <v>62</v>
      </c>
      <c r="N335" s="82">
        <v>4.0</v>
      </c>
      <c r="O335" s="82" t="s">
        <v>97</v>
      </c>
      <c r="P335" s="82" t="s">
        <v>49</v>
      </c>
      <c r="Q335" s="47" t="s">
        <v>91</v>
      </c>
      <c r="R335" s="15"/>
      <c r="S335" s="15"/>
      <c r="T335" s="15"/>
      <c r="U335" s="15"/>
      <c r="V335" s="15"/>
      <c r="W335" s="15"/>
      <c r="X335" s="15"/>
      <c r="Y335" s="15"/>
    </row>
    <row r="336" ht="15.75" hidden="1" customHeight="1">
      <c r="A336" s="102">
        <v>335.0</v>
      </c>
      <c r="B336" s="102" t="s">
        <v>1189</v>
      </c>
      <c r="C336" s="102" t="s">
        <v>155</v>
      </c>
      <c r="D336" s="32" t="s">
        <v>53</v>
      </c>
      <c r="E336" s="103" t="s">
        <v>1190</v>
      </c>
      <c r="F336" s="75" t="s">
        <v>1191</v>
      </c>
      <c r="G336" s="76" t="s">
        <v>66</v>
      </c>
      <c r="H336" s="128">
        <v>46113.0</v>
      </c>
      <c r="I336" s="129">
        <v>45927.0</v>
      </c>
      <c r="J336" s="113" t="s">
        <v>1192</v>
      </c>
      <c r="K336" s="82" t="s">
        <v>168</v>
      </c>
      <c r="L336" s="112" t="s">
        <v>91</v>
      </c>
      <c r="M336" s="112" t="s">
        <v>62</v>
      </c>
      <c r="N336" s="82">
        <v>4.0</v>
      </c>
      <c r="O336" s="82" t="s">
        <v>97</v>
      </c>
      <c r="P336" s="82" t="s">
        <v>49</v>
      </c>
      <c r="Q336" s="47" t="s">
        <v>91</v>
      </c>
      <c r="R336" s="15"/>
      <c r="S336" s="15"/>
      <c r="T336" s="15"/>
      <c r="U336" s="15"/>
      <c r="V336" s="15"/>
      <c r="W336" s="15"/>
      <c r="X336" s="15"/>
      <c r="Y336" s="15"/>
    </row>
    <row r="337" ht="15.75" hidden="1" customHeight="1">
      <c r="A337" s="102">
        <v>336.0</v>
      </c>
      <c r="B337" s="102" t="s">
        <v>1193</v>
      </c>
      <c r="C337" s="102" t="s">
        <v>155</v>
      </c>
      <c r="D337" s="32" t="s">
        <v>53</v>
      </c>
      <c r="E337" s="121" t="s">
        <v>1194</v>
      </c>
      <c r="F337" s="75" t="s">
        <v>1195</v>
      </c>
      <c r="G337" s="76" t="s">
        <v>66</v>
      </c>
      <c r="H337" s="128">
        <v>46113.0</v>
      </c>
      <c r="I337" s="129">
        <v>46006.0</v>
      </c>
      <c r="J337" s="113" t="s">
        <v>1196</v>
      </c>
      <c r="K337" s="82" t="s">
        <v>168</v>
      </c>
      <c r="L337" s="112" t="s">
        <v>91</v>
      </c>
      <c r="M337" s="112" t="s">
        <v>62</v>
      </c>
      <c r="N337" s="82">
        <v>4.0</v>
      </c>
      <c r="O337" s="82" t="s">
        <v>97</v>
      </c>
      <c r="P337" s="82" t="s">
        <v>49</v>
      </c>
      <c r="Q337" s="47" t="s">
        <v>91</v>
      </c>
      <c r="R337" s="15"/>
      <c r="S337" s="15"/>
      <c r="T337" s="15"/>
      <c r="U337" s="15"/>
      <c r="V337" s="15"/>
      <c r="W337" s="15"/>
      <c r="X337" s="15"/>
      <c r="Y337" s="15"/>
    </row>
    <row r="338" ht="15.75" hidden="1" customHeight="1">
      <c r="A338" s="102">
        <v>337.0</v>
      </c>
      <c r="B338" s="102" t="s">
        <v>1197</v>
      </c>
      <c r="C338" s="102" t="s">
        <v>155</v>
      </c>
      <c r="D338" s="32" t="s">
        <v>53</v>
      </c>
      <c r="E338" s="103" t="s">
        <v>1198</v>
      </c>
      <c r="F338" s="75" t="s">
        <v>1199</v>
      </c>
      <c r="G338" s="76" t="s">
        <v>66</v>
      </c>
      <c r="H338" s="128">
        <v>46113.0</v>
      </c>
      <c r="I338" s="129">
        <v>45739.0</v>
      </c>
      <c r="J338" s="113" t="s">
        <v>1200</v>
      </c>
      <c r="K338" s="82" t="s">
        <v>168</v>
      </c>
      <c r="L338" s="112" t="s">
        <v>91</v>
      </c>
      <c r="M338" s="112" t="s">
        <v>62</v>
      </c>
      <c r="N338" s="82">
        <v>4.0</v>
      </c>
      <c r="O338" s="82" t="s">
        <v>97</v>
      </c>
      <c r="P338" s="82" t="s">
        <v>49</v>
      </c>
      <c r="Q338" s="47" t="s">
        <v>91</v>
      </c>
      <c r="R338" s="15"/>
      <c r="S338" s="15"/>
      <c r="T338" s="15"/>
      <c r="U338" s="15"/>
      <c r="V338" s="15"/>
      <c r="W338" s="15"/>
      <c r="X338" s="15"/>
      <c r="Y338" s="15"/>
    </row>
    <row r="339" ht="15.75" hidden="1" customHeight="1">
      <c r="A339" s="102">
        <v>338.0</v>
      </c>
      <c r="B339" s="102" t="s">
        <v>1201</v>
      </c>
      <c r="C339" s="102" t="s">
        <v>992</v>
      </c>
      <c r="D339" s="32" t="s">
        <v>53</v>
      </c>
      <c r="E339" s="103" t="s">
        <v>1202</v>
      </c>
      <c r="F339" s="119" t="s">
        <v>1203</v>
      </c>
      <c r="G339" s="76" t="s">
        <v>66</v>
      </c>
      <c r="H339" s="128">
        <v>46112.0</v>
      </c>
      <c r="I339" s="129">
        <v>46091.0</v>
      </c>
      <c r="J339" s="111" t="s">
        <v>1204</v>
      </c>
      <c r="K339" s="82" t="s">
        <v>89</v>
      </c>
      <c r="L339" s="82" t="s">
        <v>91</v>
      </c>
      <c r="M339" s="112" t="s">
        <v>48</v>
      </c>
      <c r="N339" s="82">
        <v>2.0</v>
      </c>
      <c r="O339" s="82" t="s">
        <v>103</v>
      </c>
      <c r="P339" s="82" t="s">
        <v>1205</v>
      </c>
      <c r="Q339" s="47" t="s">
        <v>91</v>
      </c>
      <c r="R339" s="15"/>
      <c r="S339" s="15"/>
      <c r="T339" s="15"/>
      <c r="U339" s="15"/>
      <c r="V339" s="15"/>
      <c r="W339" s="15"/>
      <c r="X339" s="15"/>
      <c r="Y339" s="15"/>
    </row>
    <row r="340" ht="15.75" hidden="1" customHeight="1">
      <c r="A340" s="102">
        <v>339.0</v>
      </c>
      <c r="B340" s="102" t="s">
        <v>1206</v>
      </c>
      <c r="C340" s="102" t="s">
        <v>992</v>
      </c>
      <c r="D340" s="32" t="s">
        <v>53</v>
      </c>
      <c r="E340" s="103" t="s">
        <v>1207</v>
      </c>
      <c r="F340" s="103" t="s">
        <v>1207</v>
      </c>
      <c r="G340" s="75" t="s">
        <v>108</v>
      </c>
      <c r="H340" s="128">
        <v>46112.0</v>
      </c>
      <c r="I340" s="129">
        <v>46091.0</v>
      </c>
      <c r="J340" s="111" t="s">
        <v>1204</v>
      </c>
      <c r="K340" s="82" t="s">
        <v>89</v>
      </c>
      <c r="L340" s="82" t="s">
        <v>91</v>
      </c>
      <c r="M340" s="112" t="s">
        <v>48</v>
      </c>
      <c r="N340" s="82">
        <v>2.0</v>
      </c>
      <c r="O340" s="82" t="s">
        <v>103</v>
      </c>
      <c r="P340" s="82" t="s">
        <v>43</v>
      </c>
      <c r="Q340" s="47" t="s">
        <v>91</v>
      </c>
      <c r="R340" s="15"/>
      <c r="S340" s="15"/>
      <c r="T340" s="15"/>
      <c r="U340" s="15"/>
      <c r="V340" s="15"/>
      <c r="W340" s="15"/>
      <c r="X340" s="15"/>
      <c r="Y340" s="15"/>
    </row>
    <row r="341" ht="15.75" hidden="1" customHeight="1">
      <c r="A341" s="102">
        <v>340.0</v>
      </c>
      <c r="B341" s="102" t="s">
        <v>1208</v>
      </c>
      <c r="C341" s="102" t="s">
        <v>992</v>
      </c>
      <c r="D341" s="32" t="s">
        <v>53</v>
      </c>
      <c r="E341" s="103" t="s">
        <v>1209</v>
      </c>
      <c r="F341" s="103" t="s">
        <v>1209</v>
      </c>
      <c r="G341" s="75" t="s">
        <v>108</v>
      </c>
      <c r="H341" s="128">
        <v>46112.0</v>
      </c>
      <c r="I341" s="129">
        <v>46097.0</v>
      </c>
      <c r="J341" s="111" t="s">
        <v>1210</v>
      </c>
      <c r="K341" s="82" t="s">
        <v>89</v>
      </c>
      <c r="L341" s="82" t="s">
        <v>91</v>
      </c>
      <c r="M341" s="112" t="s">
        <v>48</v>
      </c>
      <c r="N341" s="82">
        <v>2.0</v>
      </c>
      <c r="O341" s="82" t="s">
        <v>103</v>
      </c>
      <c r="P341" s="82" t="s">
        <v>43</v>
      </c>
      <c r="Q341" s="47" t="s">
        <v>91</v>
      </c>
      <c r="R341" s="15"/>
      <c r="S341" s="15"/>
      <c r="T341" s="15"/>
      <c r="U341" s="15"/>
      <c r="V341" s="15"/>
      <c r="W341" s="15"/>
      <c r="X341" s="15"/>
      <c r="Y341" s="15"/>
    </row>
    <row r="342" ht="15.75" hidden="1" customHeight="1">
      <c r="A342" s="102">
        <v>341.0</v>
      </c>
      <c r="B342" s="102" t="s">
        <v>1211</v>
      </c>
      <c r="C342" s="102" t="s">
        <v>992</v>
      </c>
      <c r="D342" s="32" t="s">
        <v>53</v>
      </c>
      <c r="E342" s="103" t="s">
        <v>1212</v>
      </c>
      <c r="F342" s="119" t="s">
        <v>1213</v>
      </c>
      <c r="G342" s="76" t="s">
        <v>66</v>
      </c>
      <c r="H342" s="128">
        <v>46112.0</v>
      </c>
      <c r="I342" s="129">
        <v>46097.0</v>
      </c>
      <c r="J342" s="111" t="s">
        <v>1210</v>
      </c>
      <c r="K342" s="82" t="s">
        <v>89</v>
      </c>
      <c r="L342" s="82" t="s">
        <v>91</v>
      </c>
      <c r="M342" s="112" t="s">
        <v>48</v>
      </c>
      <c r="N342" s="82">
        <v>2.0</v>
      </c>
      <c r="O342" s="82" t="s">
        <v>103</v>
      </c>
      <c r="P342" s="82" t="s">
        <v>43</v>
      </c>
      <c r="Q342" s="47" t="s">
        <v>91</v>
      </c>
      <c r="R342" s="15"/>
      <c r="S342" s="15"/>
      <c r="T342" s="15"/>
      <c r="U342" s="15"/>
      <c r="V342" s="15"/>
      <c r="W342" s="15"/>
      <c r="X342" s="15"/>
      <c r="Y342" s="15"/>
    </row>
    <row r="343" ht="15.75" hidden="1" customHeight="1">
      <c r="A343" s="102">
        <v>342.0</v>
      </c>
      <c r="B343" s="102" t="s">
        <v>1214</v>
      </c>
      <c r="C343" s="102" t="s">
        <v>992</v>
      </c>
      <c r="D343" s="32" t="s">
        <v>53</v>
      </c>
      <c r="E343" s="103" t="s">
        <v>1215</v>
      </c>
      <c r="F343" s="119" t="s">
        <v>1216</v>
      </c>
      <c r="G343" s="76" t="s">
        <v>66</v>
      </c>
      <c r="H343" s="128">
        <v>46112.0</v>
      </c>
      <c r="I343" s="129">
        <v>46097.0</v>
      </c>
      <c r="J343" s="111" t="s">
        <v>1210</v>
      </c>
      <c r="K343" s="82" t="s">
        <v>484</v>
      </c>
      <c r="L343" s="82" t="s">
        <v>91</v>
      </c>
      <c r="M343" s="112" t="s">
        <v>48</v>
      </c>
      <c r="N343" s="82">
        <v>2.0</v>
      </c>
      <c r="O343" s="82" t="s">
        <v>103</v>
      </c>
      <c r="P343" s="82" t="s">
        <v>1205</v>
      </c>
      <c r="Q343" s="47" t="s">
        <v>91</v>
      </c>
      <c r="R343" s="15"/>
      <c r="S343" s="15"/>
      <c r="T343" s="15"/>
      <c r="U343" s="15"/>
      <c r="V343" s="15"/>
      <c r="W343" s="15"/>
      <c r="X343" s="15"/>
      <c r="Y343" s="15"/>
    </row>
    <row r="344" ht="15.75" hidden="1" customHeight="1">
      <c r="A344" s="102">
        <v>343.0</v>
      </c>
      <c r="B344" s="102" t="s">
        <v>1217</v>
      </c>
      <c r="C344" s="102" t="s">
        <v>128</v>
      </c>
      <c r="D344" s="32" t="s">
        <v>53</v>
      </c>
      <c r="E344" s="103" t="s">
        <v>1218</v>
      </c>
      <c r="F344" s="103" t="s">
        <v>1218</v>
      </c>
      <c r="G344" s="75" t="s">
        <v>108</v>
      </c>
      <c r="H344" s="128">
        <v>46112.0</v>
      </c>
      <c r="I344" s="129">
        <v>46097.0</v>
      </c>
      <c r="J344" s="111" t="s">
        <v>1210</v>
      </c>
      <c r="K344" s="82" t="s">
        <v>89</v>
      </c>
      <c r="L344" s="82" t="s">
        <v>91</v>
      </c>
      <c r="M344" s="112" t="s">
        <v>48</v>
      </c>
      <c r="N344" s="82">
        <v>2.0</v>
      </c>
      <c r="O344" s="82" t="s">
        <v>103</v>
      </c>
      <c r="P344" s="82" t="s">
        <v>43</v>
      </c>
      <c r="Q344" s="47" t="s">
        <v>91</v>
      </c>
      <c r="R344" s="15"/>
      <c r="S344" s="15"/>
      <c r="T344" s="15"/>
      <c r="U344" s="15"/>
      <c r="V344" s="15"/>
      <c r="W344" s="15"/>
      <c r="X344" s="15"/>
      <c r="Y344" s="15"/>
    </row>
    <row r="345" ht="15.75" hidden="1" customHeight="1">
      <c r="A345" s="102">
        <v>344.0</v>
      </c>
      <c r="B345" s="102" t="s">
        <v>1219</v>
      </c>
      <c r="C345" s="102" t="s">
        <v>128</v>
      </c>
      <c r="D345" s="32" t="s">
        <v>53</v>
      </c>
      <c r="E345" s="103" t="s">
        <v>1220</v>
      </c>
      <c r="F345" s="103" t="s">
        <v>1220</v>
      </c>
      <c r="G345" s="75" t="s">
        <v>108</v>
      </c>
      <c r="H345" s="128">
        <v>46112.0</v>
      </c>
      <c r="I345" s="129">
        <v>46097.0</v>
      </c>
      <c r="J345" s="111" t="s">
        <v>1210</v>
      </c>
      <c r="K345" s="82" t="s">
        <v>89</v>
      </c>
      <c r="L345" s="82" t="s">
        <v>91</v>
      </c>
      <c r="M345" s="112" t="s">
        <v>48</v>
      </c>
      <c r="N345" s="82">
        <v>2.0</v>
      </c>
      <c r="O345" s="112" t="s">
        <v>97</v>
      </c>
      <c r="P345" s="82" t="s">
        <v>1205</v>
      </c>
      <c r="Q345" s="47" t="s">
        <v>91</v>
      </c>
      <c r="R345" s="15"/>
      <c r="S345" s="15"/>
      <c r="T345" s="15"/>
      <c r="U345" s="15"/>
      <c r="V345" s="15"/>
      <c r="W345" s="15"/>
      <c r="X345" s="15"/>
      <c r="Y345" s="15"/>
    </row>
    <row r="346" ht="15.75" hidden="1" customHeight="1">
      <c r="A346" s="102">
        <v>345.0</v>
      </c>
      <c r="B346" s="102" t="s">
        <v>1221</v>
      </c>
      <c r="C346" s="102" t="s">
        <v>128</v>
      </c>
      <c r="D346" s="32" t="s">
        <v>53</v>
      </c>
      <c r="E346" s="103" t="s">
        <v>1222</v>
      </c>
      <c r="F346" s="103" t="s">
        <v>1222</v>
      </c>
      <c r="G346" s="75" t="s">
        <v>108</v>
      </c>
      <c r="H346" s="128">
        <v>46112.0</v>
      </c>
      <c r="I346" s="129">
        <v>46097.0</v>
      </c>
      <c r="J346" s="111" t="s">
        <v>1210</v>
      </c>
      <c r="K346" s="82" t="s">
        <v>89</v>
      </c>
      <c r="L346" s="82" t="s">
        <v>91</v>
      </c>
      <c r="M346" s="112" t="s">
        <v>48</v>
      </c>
      <c r="N346" s="82">
        <v>2.0</v>
      </c>
      <c r="O346" s="82" t="s">
        <v>103</v>
      </c>
      <c r="P346" s="82" t="s">
        <v>1205</v>
      </c>
      <c r="Q346" s="47" t="s">
        <v>91</v>
      </c>
      <c r="R346" s="15"/>
      <c r="S346" s="15"/>
      <c r="T346" s="15"/>
      <c r="U346" s="15"/>
      <c r="V346" s="15"/>
      <c r="W346" s="15"/>
      <c r="X346" s="15"/>
      <c r="Y346" s="15"/>
    </row>
    <row r="347" ht="15.75" hidden="1" customHeight="1">
      <c r="A347" s="102">
        <v>346.0</v>
      </c>
      <c r="B347" s="102" t="s">
        <v>1223</v>
      </c>
      <c r="C347" s="102" t="s">
        <v>128</v>
      </c>
      <c r="D347" s="32" t="s">
        <v>53</v>
      </c>
      <c r="E347" s="103" t="s">
        <v>1224</v>
      </c>
      <c r="F347" s="103" t="s">
        <v>1224</v>
      </c>
      <c r="G347" s="75" t="s">
        <v>108</v>
      </c>
      <c r="H347" s="128">
        <v>46112.0</v>
      </c>
      <c r="I347" s="129">
        <v>46097.0</v>
      </c>
      <c r="J347" s="111" t="s">
        <v>1210</v>
      </c>
      <c r="K347" s="82" t="s">
        <v>89</v>
      </c>
      <c r="L347" s="82" t="s">
        <v>91</v>
      </c>
      <c r="M347" s="112" t="s">
        <v>48</v>
      </c>
      <c r="N347" s="82">
        <v>2.0</v>
      </c>
      <c r="O347" s="82" t="s">
        <v>103</v>
      </c>
      <c r="P347" s="82" t="s">
        <v>1205</v>
      </c>
      <c r="Q347" s="47" t="s">
        <v>91</v>
      </c>
      <c r="R347" s="15"/>
      <c r="S347" s="15"/>
      <c r="T347" s="15"/>
      <c r="U347" s="15"/>
      <c r="V347" s="15"/>
      <c r="W347" s="15"/>
      <c r="X347" s="15"/>
      <c r="Y347" s="15"/>
    </row>
    <row r="348" ht="15.75" hidden="1" customHeight="1">
      <c r="A348" s="102">
        <v>347.0</v>
      </c>
      <c r="B348" s="102" t="s">
        <v>1225</v>
      </c>
      <c r="C348" s="102" t="s">
        <v>128</v>
      </c>
      <c r="D348" s="32" t="s">
        <v>53</v>
      </c>
      <c r="E348" s="103" t="s">
        <v>1226</v>
      </c>
      <c r="F348" s="103" t="s">
        <v>1226</v>
      </c>
      <c r="G348" s="75" t="s">
        <v>108</v>
      </c>
      <c r="H348" s="128">
        <v>46112.0</v>
      </c>
      <c r="I348" s="129">
        <v>46019.0</v>
      </c>
      <c r="J348" s="111" t="s">
        <v>1227</v>
      </c>
      <c r="K348" s="82" t="s">
        <v>89</v>
      </c>
      <c r="L348" s="82" t="s">
        <v>91</v>
      </c>
      <c r="M348" s="112" t="s">
        <v>48</v>
      </c>
      <c r="N348" s="82">
        <v>2.0</v>
      </c>
      <c r="O348" s="112" t="s">
        <v>97</v>
      </c>
      <c r="P348" s="82" t="s">
        <v>1205</v>
      </c>
      <c r="Q348" s="47" t="s">
        <v>91</v>
      </c>
      <c r="R348" s="15"/>
      <c r="S348" s="15"/>
      <c r="T348" s="15"/>
      <c r="U348" s="15"/>
      <c r="V348" s="15"/>
      <c r="W348" s="15"/>
      <c r="X348" s="15"/>
      <c r="Y348" s="15"/>
    </row>
    <row r="349" ht="15.75" hidden="1" customHeight="1">
      <c r="A349" s="102">
        <v>348.0</v>
      </c>
      <c r="B349" s="102" t="s">
        <v>1228</v>
      </c>
      <c r="C349" s="102" t="s">
        <v>128</v>
      </c>
      <c r="D349" s="32" t="s">
        <v>53</v>
      </c>
      <c r="E349" s="103" t="s">
        <v>1229</v>
      </c>
      <c r="F349" s="119" t="s">
        <v>1230</v>
      </c>
      <c r="G349" s="75" t="s">
        <v>66</v>
      </c>
      <c r="H349" s="128">
        <v>46112.0</v>
      </c>
      <c r="I349" s="129">
        <v>46019.0</v>
      </c>
      <c r="J349" s="111" t="s">
        <v>1227</v>
      </c>
      <c r="K349" s="82" t="s">
        <v>89</v>
      </c>
      <c r="L349" s="82" t="s">
        <v>91</v>
      </c>
      <c r="M349" s="112" t="s">
        <v>48</v>
      </c>
      <c r="N349" s="82">
        <v>2.0</v>
      </c>
      <c r="O349" s="112" t="s">
        <v>97</v>
      </c>
      <c r="P349" s="82" t="s">
        <v>1205</v>
      </c>
      <c r="Q349" s="47" t="s">
        <v>91</v>
      </c>
      <c r="R349" s="15"/>
      <c r="S349" s="15"/>
      <c r="T349" s="15"/>
      <c r="U349" s="15"/>
      <c r="V349" s="15"/>
      <c r="W349" s="15"/>
      <c r="X349" s="15"/>
      <c r="Y349" s="15"/>
    </row>
    <row r="350" ht="15.75" hidden="1" customHeight="1">
      <c r="A350" s="102">
        <v>349.0</v>
      </c>
      <c r="B350" s="102" t="s">
        <v>1231</v>
      </c>
      <c r="C350" s="102" t="s">
        <v>128</v>
      </c>
      <c r="D350" s="32" t="s">
        <v>53</v>
      </c>
      <c r="E350" s="103" t="s">
        <v>1232</v>
      </c>
      <c r="F350" s="119" t="s">
        <v>1233</v>
      </c>
      <c r="G350" s="76" t="s">
        <v>66</v>
      </c>
      <c r="H350" s="128">
        <v>46112.0</v>
      </c>
      <c r="I350" s="129">
        <v>46042.0</v>
      </c>
      <c r="J350" s="111" t="s">
        <v>1234</v>
      </c>
      <c r="K350" s="82" t="s">
        <v>168</v>
      </c>
      <c r="L350" s="82" t="s">
        <v>91</v>
      </c>
      <c r="M350" s="112" t="s">
        <v>48</v>
      </c>
      <c r="N350" s="82">
        <v>2.0</v>
      </c>
      <c r="O350" s="112" t="s">
        <v>97</v>
      </c>
      <c r="P350" s="82" t="s">
        <v>1205</v>
      </c>
      <c r="Q350" s="47" t="s">
        <v>91</v>
      </c>
      <c r="R350" s="15"/>
      <c r="S350" s="15"/>
      <c r="T350" s="15"/>
      <c r="U350" s="15"/>
      <c r="V350" s="15"/>
      <c r="W350" s="15"/>
      <c r="X350" s="15"/>
      <c r="Y350" s="15"/>
    </row>
    <row r="351" ht="15.75" hidden="1" customHeight="1">
      <c r="A351" s="102">
        <v>350.0</v>
      </c>
      <c r="B351" s="102" t="s">
        <v>1235</v>
      </c>
      <c r="C351" s="102" t="s">
        <v>128</v>
      </c>
      <c r="D351" s="32" t="s">
        <v>53</v>
      </c>
      <c r="E351" s="103" t="s">
        <v>1236</v>
      </c>
      <c r="F351" s="103" t="s">
        <v>1236</v>
      </c>
      <c r="G351" s="75" t="s">
        <v>108</v>
      </c>
      <c r="H351" s="128">
        <v>46112.0</v>
      </c>
      <c r="I351" s="129">
        <v>46104.0</v>
      </c>
      <c r="J351" s="111" t="s">
        <v>1237</v>
      </c>
      <c r="K351" s="82" t="s">
        <v>109</v>
      </c>
      <c r="L351" s="82" t="s">
        <v>91</v>
      </c>
      <c r="M351" s="112" t="s">
        <v>62</v>
      </c>
      <c r="N351" s="82">
        <v>4.0</v>
      </c>
      <c r="O351" s="43" t="s">
        <v>101</v>
      </c>
      <c r="P351" s="82" t="s">
        <v>1205</v>
      </c>
      <c r="Q351" s="47" t="s">
        <v>91</v>
      </c>
      <c r="R351" s="15"/>
      <c r="S351" s="15"/>
      <c r="T351" s="15"/>
      <c r="U351" s="15"/>
      <c r="V351" s="15"/>
      <c r="W351" s="15"/>
      <c r="X351" s="15"/>
      <c r="Y351" s="15"/>
    </row>
    <row r="352" ht="15.75" hidden="1" customHeight="1">
      <c r="A352" s="102">
        <v>351.0</v>
      </c>
      <c r="B352" s="102" t="s">
        <v>1238</v>
      </c>
      <c r="C352" s="102" t="s">
        <v>128</v>
      </c>
      <c r="D352" s="32" t="s">
        <v>53</v>
      </c>
      <c r="E352" s="103" t="s">
        <v>1239</v>
      </c>
      <c r="F352" s="103" t="s">
        <v>1239</v>
      </c>
      <c r="G352" s="75" t="s">
        <v>108</v>
      </c>
      <c r="H352" s="128">
        <v>46112.0</v>
      </c>
      <c r="I352" s="129">
        <v>46104.0</v>
      </c>
      <c r="J352" s="111" t="s">
        <v>1237</v>
      </c>
      <c r="K352" s="82" t="s">
        <v>109</v>
      </c>
      <c r="L352" s="82" t="s">
        <v>91</v>
      </c>
      <c r="M352" s="112" t="s">
        <v>48</v>
      </c>
      <c r="N352" s="82">
        <v>2.0</v>
      </c>
      <c r="O352" s="112" t="s">
        <v>97</v>
      </c>
      <c r="P352" s="82" t="s">
        <v>1205</v>
      </c>
      <c r="Q352" s="47" t="s">
        <v>91</v>
      </c>
      <c r="R352" s="15"/>
      <c r="S352" s="15"/>
      <c r="T352" s="15"/>
      <c r="U352" s="15"/>
      <c r="V352" s="15"/>
      <c r="W352" s="15"/>
      <c r="X352" s="15"/>
      <c r="Y352" s="15"/>
    </row>
    <row r="353" ht="15.75" hidden="1" customHeight="1">
      <c r="A353" s="102">
        <v>352.0</v>
      </c>
      <c r="B353" s="102" t="s">
        <v>1240</v>
      </c>
      <c r="C353" s="102" t="s">
        <v>128</v>
      </c>
      <c r="D353" s="32" t="s">
        <v>53</v>
      </c>
      <c r="E353" s="103" t="s">
        <v>1241</v>
      </c>
      <c r="F353" s="103" t="s">
        <v>1241</v>
      </c>
      <c r="G353" s="75" t="s">
        <v>108</v>
      </c>
      <c r="H353" s="128">
        <v>46112.0</v>
      </c>
      <c r="I353" s="129">
        <v>46104.0</v>
      </c>
      <c r="J353" s="111" t="s">
        <v>1237</v>
      </c>
      <c r="K353" s="82" t="s">
        <v>109</v>
      </c>
      <c r="L353" s="82" t="s">
        <v>91</v>
      </c>
      <c r="M353" s="112" t="s">
        <v>62</v>
      </c>
      <c r="N353" s="82">
        <v>4.0</v>
      </c>
      <c r="O353" s="43" t="s">
        <v>101</v>
      </c>
      <c r="P353" s="82" t="s">
        <v>1205</v>
      </c>
      <c r="Q353" s="47" t="s">
        <v>91</v>
      </c>
      <c r="R353" s="15"/>
      <c r="S353" s="15"/>
      <c r="T353" s="15"/>
      <c r="U353" s="15"/>
      <c r="V353" s="15"/>
      <c r="W353" s="15"/>
      <c r="X353" s="15"/>
      <c r="Y353" s="15"/>
    </row>
    <row r="354" ht="15.75" hidden="1" customHeight="1">
      <c r="A354" s="102">
        <v>353.0</v>
      </c>
      <c r="B354" s="102" t="s">
        <v>1242</v>
      </c>
      <c r="C354" s="102" t="s">
        <v>128</v>
      </c>
      <c r="D354" s="32" t="s">
        <v>53</v>
      </c>
      <c r="E354" s="103" t="s">
        <v>1243</v>
      </c>
      <c r="F354" s="103" t="s">
        <v>1243</v>
      </c>
      <c r="G354" s="75" t="s">
        <v>108</v>
      </c>
      <c r="H354" s="128">
        <v>46112.0</v>
      </c>
      <c r="I354" s="129">
        <v>46045.0</v>
      </c>
      <c r="J354" s="111" t="s">
        <v>1237</v>
      </c>
      <c r="K354" s="82" t="s">
        <v>109</v>
      </c>
      <c r="L354" s="82" t="s">
        <v>91</v>
      </c>
      <c r="M354" s="112" t="s">
        <v>62</v>
      </c>
      <c r="N354" s="82">
        <v>4.0</v>
      </c>
      <c r="O354" s="43" t="s">
        <v>101</v>
      </c>
      <c r="P354" s="82" t="s">
        <v>1205</v>
      </c>
      <c r="Q354" s="47" t="s">
        <v>91</v>
      </c>
      <c r="R354" s="15"/>
      <c r="S354" s="15"/>
      <c r="T354" s="15"/>
      <c r="U354" s="15"/>
      <c r="V354" s="15"/>
      <c r="W354" s="15"/>
      <c r="X354" s="15"/>
      <c r="Y354" s="15"/>
    </row>
    <row r="355" ht="15.75" hidden="1" customHeight="1">
      <c r="A355" s="102">
        <v>354.0</v>
      </c>
      <c r="B355" s="102" t="s">
        <v>1244</v>
      </c>
      <c r="C355" s="102" t="s">
        <v>164</v>
      </c>
      <c r="D355" s="32" t="s">
        <v>53</v>
      </c>
      <c r="E355" s="103" t="s">
        <v>1245</v>
      </c>
      <c r="F355" s="75" t="s">
        <v>1246</v>
      </c>
      <c r="G355" s="76" t="s">
        <v>66</v>
      </c>
      <c r="H355" s="128">
        <v>46112.0</v>
      </c>
      <c r="I355" s="129">
        <v>45558.0</v>
      </c>
      <c r="J355" s="111" t="s">
        <v>1247</v>
      </c>
      <c r="K355" s="82" t="s">
        <v>168</v>
      </c>
      <c r="L355" s="82" t="s">
        <v>91</v>
      </c>
      <c r="M355" s="112" t="s">
        <v>62</v>
      </c>
      <c r="N355" s="82">
        <v>4.0</v>
      </c>
      <c r="O355" s="82" t="s">
        <v>97</v>
      </c>
      <c r="P355" s="82" t="s">
        <v>33</v>
      </c>
      <c r="Q355" s="47" t="s">
        <v>91</v>
      </c>
      <c r="R355" s="15"/>
      <c r="S355" s="15"/>
      <c r="T355" s="15"/>
      <c r="U355" s="15"/>
      <c r="V355" s="15"/>
      <c r="W355" s="15"/>
      <c r="X355" s="15"/>
      <c r="Y355" s="15"/>
    </row>
    <row r="356" ht="15.75" hidden="1" customHeight="1">
      <c r="A356" s="102">
        <v>355.0</v>
      </c>
      <c r="B356" s="102" t="s">
        <v>1248</v>
      </c>
      <c r="C356" s="102" t="s">
        <v>164</v>
      </c>
      <c r="D356" s="32" t="s">
        <v>53</v>
      </c>
      <c r="E356" s="103" t="s">
        <v>1249</v>
      </c>
      <c r="F356" s="75" t="s">
        <v>1250</v>
      </c>
      <c r="G356" s="76" t="s">
        <v>66</v>
      </c>
      <c r="H356" s="128">
        <v>46112.0</v>
      </c>
      <c r="I356" s="129">
        <v>45558.0</v>
      </c>
      <c r="J356" s="111" t="s">
        <v>1247</v>
      </c>
      <c r="K356" s="82" t="s">
        <v>168</v>
      </c>
      <c r="L356" s="82" t="s">
        <v>91</v>
      </c>
      <c r="M356" s="112" t="s">
        <v>67</v>
      </c>
      <c r="N356" s="82">
        <v>3.0</v>
      </c>
      <c r="O356" s="82" t="s">
        <v>97</v>
      </c>
      <c r="P356" s="82" t="s">
        <v>33</v>
      </c>
      <c r="Q356" s="47" t="s">
        <v>91</v>
      </c>
      <c r="R356" s="15"/>
      <c r="S356" s="15"/>
      <c r="T356" s="15"/>
      <c r="U356" s="15"/>
      <c r="V356" s="15"/>
      <c r="W356" s="15"/>
      <c r="X356" s="15"/>
      <c r="Y356" s="15"/>
    </row>
    <row r="357" ht="15.75" hidden="1" customHeight="1">
      <c r="A357" s="102">
        <v>356.0</v>
      </c>
      <c r="B357" s="102" t="s">
        <v>1251</v>
      </c>
      <c r="C357" s="102" t="s">
        <v>164</v>
      </c>
      <c r="D357" s="32" t="s">
        <v>53</v>
      </c>
      <c r="E357" s="103" t="s">
        <v>1252</v>
      </c>
      <c r="F357" s="75" t="s">
        <v>1253</v>
      </c>
      <c r="G357" s="76" t="s">
        <v>66</v>
      </c>
      <c r="H357" s="128">
        <v>46112.0</v>
      </c>
      <c r="I357" s="129">
        <v>45558.0</v>
      </c>
      <c r="J357" s="111" t="s">
        <v>1247</v>
      </c>
      <c r="K357" s="82" t="s">
        <v>168</v>
      </c>
      <c r="L357" s="82" t="s">
        <v>91</v>
      </c>
      <c r="M357" s="112" t="s">
        <v>62</v>
      </c>
      <c r="N357" s="82">
        <v>4.0</v>
      </c>
      <c r="O357" s="82" t="s">
        <v>97</v>
      </c>
      <c r="P357" s="82" t="s">
        <v>33</v>
      </c>
      <c r="Q357" s="47" t="s">
        <v>91</v>
      </c>
      <c r="R357" s="15"/>
      <c r="S357" s="15"/>
      <c r="T357" s="15"/>
      <c r="U357" s="15"/>
      <c r="V357" s="15"/>
      <c r="W357" s="15"/>
      <c r="X357" s="15"/>
      <c r="Y357" s="15"/>
    </row>
    <row r="358" ht="15.75" hidden="1" customHeight="1">
      <c r="A358" s="102">
        <v>357.0</v>
      </c>
      <c r="B358" s="102" t="s">
        <v>1254</v>
      </c>
      <c r="C358" s="102" t="s">
        <v>164</v>
      </c>
      <c r="D358" s="32" t="s">
        <v>53</v>
      </c>
      <c r="E358" s="103" t="s">
        <v>1255</v>
      </c>
      <c r="F358" s="75" t="s">
        <v>1256</v>
      </c>
      <c r="G358" s="76" t="s">
        <v>66</v>
      </c>
      <c r="H358" s="128">
        <v>46112.0</v>
      </c>
      <c r="I358" s="129">
        <v>45558.0</v>
      </c>
      <c r="J358" s="111" t="s">
        <v>1247</v>
      </c>
      <c r="K358" s="82" t="s">
        <v>168</v>
      </c>
      <c r="L358" s="82" t="s">
        <v>91</v>
      </c>
      <c r="M358" s="112" t="s">
        <v>62</v>
      </c>
      <c r="N358" s="82">
        <v>4.0</v>
      </c>
      <c r="O358" s="82" t="s">
        <v>97</v>
      </c>
      <c r="P358" s="82" t="s">
        <v>33</v>
      </c>
      <c r="Q358" s="47" t="s">
        <v>91</v>
      </c>
      <c r="R358" s="15"/>
      <c r="S358" s="15"/>
      <c r="T358" s="15"/>
      <c r="U358" s="15"/>
      <c r="V358" s="15"/>
      <c r="W358" s="15"/>
      <c r="X358" s="15"/>
      <c r="Y358" s="15"/>
    </row>
    <row r="359" ht="15.75" hidden="1" customHeight="1">
      <c r="A359" s="102">
        <v>358.0</v>
      </c>
      <c r="B359" s="102" t="s">
        <v>1257</v>
      </c>
      <c r="C359" s="102" t="s">
        <v>164</v>
      </c>
      <c r="D359" s="32" t="s">
        <v>53</v>
      </c>
      <c r="E359" s="103" t="s">
        <v>1258</v>
      </c>
      <c r="F359" s="75" t="s">
        <v>1259</v>
      </c>
      <c r="G359" s="75" t="s">
        <v>108</v>
      </c>
      <c r="H359" s="128">
        <v>46112.0</v>
      </c>
      <c r="I359" s="129">
        <v>45558.0</v>
      </c>
      <c r="J359" s="111" t="s">
        <v>1247</v>
      </c>
      <c r="K359" s="82" t="s">
        <v>168</v>
      </c>
      <c r="L359" s="82" t="s">
        <v>91</v>
      </c>
      <c r="M359" s="112" t="s">
        <v>48</v>
      </c>
      <c r="N359" s="82">
        <v>2.0</v>
      </c>
      <c r="O359" s="82" t="s">
        <v>97</v>
      </c>
      <c r="P359" s="82" t="s">
        <v>33</v>
      </c>
      <c r="Q359" s="47" t="s">
        <v>91</v>
      </c>
      <c r="R359" s="15"/>
      <c r="S359" s="15"/>
      <c r="T359" s="15"/>
      <c r="U359" s="15"/>
      <c r="V359" s="15"/>
      <c r="W359" s="15"/>
      <c r="X359" s="15"/>
      <c r="Y359" s="15"/>
    </row>
    <row r="360" ht="15.75" hidden="1" customHeight="1">
      <c r="A360" s="102">
        <v>359.0</v>
      </c>
      <c r="B360" s="102" t="s">
        <v>1260</v>
      </c>
      <c r="C360" s="102" t="s">
        <v>164</v>
      </c>
      <c r="D360" s="32" t="s">
        <v>53</v>
      </c>
      <c r="E360" s="103" t="s">
        <v>1261</v>
      </c>
      <c r="F360" s="75" t="s">
        <v>1262</v>
      </c>
      <c r="G360" s="76" t="s">
        <v>66</v>
      </c>
      <c r="H360" s="128">
        <v>46112.0</v>
      </c>
      <c r="I360" s="129">
        <v>45558.0</v>
      </c>
      <c r="J360" s="111" t="s">
        <v>1247</v>
      </c>
      <c r="K360" s="82" t="s">
        <v>168</v>
      </c>
      <c r="L360" s="82" t="s">
        <v>91</v>
      </c>
      <c r="M360" s="112" t="s">
        <v>67</v>
      </c>
      <c r="N360" s="82">
        <v>3.0</v>
      </c>
      <c r="O360" s="82" t="s">
        <v>97</v>
      </c>
      <c r="P360" s="82" t="s">
        <v>33</v>
      </c>
      <c r="Q360" s="47" t="s">
        <v>91</v>
      </c>
      <c r="R360" s="15"/>
      <c r="S360" s="15"/>
      <c r="T360" s="15"/>
      <c r="U360" s="15"/>
      <c r="V360" s="15"/>
      <c r="W360" s="15"/>
      <c r="X360" s="15"/>
      <c r="Y360" s="15"/>
    </row>
    <row r="361" ht="15.75" hidden="1" customHeight="1">
      <c r="A361" s="102">
        <v>360.0</v>
      </c>
      <c r="B361" s="102" t="s">
        <v>1263</v>
      </c>
      <c r="C361" s="102" t="s">
        <v>164</v>
      </c>
      <c r="D361" s="32" t="s">
        <v>53</v>
      </c>
      <c r="E361" s="103" t="s">
        <v>1264</v>
      </c>
      <c r="F361" s="75" t="s">
        <v>1265</v>
      </c>
      <c r="G361" s="76" t="s">
        <v>66</v>
      </c>
      <c r="H361" s="128">
        <v>46112.0</v>
      </c>
      <c r="I361" s="129">
        <v>45558.0</v>
      </c>
      <c r="J361" s="111" t="s">
        <v>1247</v>
      </c>
      <c r="K361" s="82" t="s">
        <v>168</v>
      </c>
      <c r="L361" s="82" t="s">
        <v>91</v>
      </c>
      <c r="M361" s="112" t="s">
        <v>58</v>
      </c>
      <c r="N361" s="82">
        <v>1.0</v>
      </c>
      <c r="O361" s="82" t="s">
        <v>97</v>
      </c>
      <c r="P361" s="82" t="s">
        <v>33</v>
      </c>
      <c r="Q361" s="47" t="s">
        <v>91</v>
      </c>
      <c r="R361" s="15"/>
      <c r="S361" s="15"/>
      <c r="T361" s="15"/>
      <c r="U361" s="15"/>
      <c r="V361" s="15"/>
      <c r="W361" s="15"/>
      <c r="X361" s="15"/>
      <c r="Y361" s="15"/>
    </row>
    <row r="362" ht="15.75" hidden="1" customHeight="1">
      <c r="A362" s="102">
        <v>361.0</v>
      </c>
      <c r="B362" s="102" t="s">
        <v>1266</v>
      </c>
      <c r="C362" s="102" t="s">
        <v>164</v>
      </c>
      <c r="D362" s="32" t="s">
        <v>53</v>
      </c>
      <c r="E362" s="103" t="s">
        <v>1267</v>
      </c>
      <c r="F362" s="75" t="s">
        <v>1268</v>
      </c>
      <c r="G362" s="76" t="s">
        <v>66</v>
      </c>
      <c r="H362" s="128">
        <v>46112.0</v>
      </c>
      <c r="I362" s="129">
        <v>45558.0</v>
      </c>
      <c r="J362" s="111" t="s">
        <v>1247</v>
      </c>
      <c r="K362" s="82" t="s">
        <v>168</v>
      </c>
      <c r="L362" s="82" t="s">
        <v>91</v>
      </c>
      <c r="M362" s="112" t="s">
        <v>58</v>
      </c>
      <c r="N362" s="82">
        <v>1.0</v>
      </c>
      <c r="O362" s="82" t="s">
        <v>97</v>
      </c>
      <c r="P362" s="82" t="s">
        <v>33</v>
      </c>
      <c r="Q362" s="47" t="s">
        <v>91</v>
      </c>
      <c r="R362" s="15"/>
      <c r="S362" s="15"/>
      <c r="T362" s="15"/>
      <c r="U362" s="15"/>
      <c r="V362" s="15"/>
      <c r="W362" s="15"/>
      <c r="X362" s="15"/>
      <c r="Y362" s="15"/>
    </row>
    <row r="363" ht="15.75" hidden="1" customHeight="1">
      <c r="A363" s="102">
        <v>362.0</v>
      </c>
      <c r="B363" s="102" t="s">
        <v>1269</v>
      </c>
      <c r="C363" s="102" t="s">
        <v>164</v>
      </c>
      <c r="D363" s="32" t="s">
        <v>53</v>
      </c>
      <c r="E363" s="103" t="s">
        <v>1270</v>
      </c>
      <c r="F363" s="75" t="s">
        <v>1271</v>
      </c>
      <c r="G363" s="76" t="s">
        <v>66</v>
      </c>
      <c r="H363" s="128">
        <v>46112.0</v>
      </c>
      <c r="I363" s="129">
        <v>45558.0</v>
      </c>
      <c r="J363" s="111" t="s">
        <v>1247</v>
      </c>
      <c r="K363" s="82" t="s">
        <v>168</v>
      </c>
      <c r="L363" s="82" t="s">
        <v>91</v>
      </c>
      <c r="M363" s="112" t="s">
        <v>62</v>
      </c>
      <c r="N363" s="82">
        <v>4.0</v>
      </c>
      <c r="O363" s="82" t="s">
        <v>97</v>
      </c>
      <c r="P363" s="82" t="s">
        <v>33</v>
      </c>
      <c r="Q363" s="47" t="s">
        <v>91</v>
      </c>
      <c r="R363" s="15"/>
      <c r="S363" s="15"/>
      <c r="T363" s="15"/>
      <c r="U363" s="15"/>
      <c r="V363" s="15"/>
      <c r="W363" s="15"/>
      <c r="X363" s="15"/>
      <c r="Y363" s="15"/>
    </row>
    <row r="364" ht="15.75" hidden="1" customHeight="1">
      <c r="A364" s="102">
        <v>363.0</v>
      </c>
      <c r="B364" s="102" t="s">
        <v>1272</v>
      </c>
      <c r="C364" s="102" t="s">
        <v>164</v>
      </c>
      <c r="D364" s="32" t="s">
        <v>53</v>
      </c>
      <c r="E364" s="103" t="s">
        <v>1273</v>
      </c>
      <c r="F364" s="75" t="s">
        <v>1274</v>
      </c>
      <c r="G364" s="76" t="s">
        <v>66</v>
      </c>
      <c r="H364" s="128">
        <v>46112.0</v>
      </c>
      <c r="I364" s="129">
        <v>45558.0</v>
      </c>
      <c r="J364" s="111" t="s">
        <v>1247</v>
      </c>
      <c r="K364" s="82" t="s">
        <v>168</v>
      </c>
      <c r="L364" s="82" t="s">
        <v>91</v>
      </c>
      <c r="M364" s="112" t="s">
        <v>62</v>
      </c>
      <c r="N364" s="82">
        <v>4.0</v>
      </c>
      <c r="O364" s="82" t="s">
        <v>97</v>
      </c>
      <c r="P364" s="82" t="s">
        <v>33</v>
      </c>
      <c r="Q364" s="47" t="s">
        <v>91</v>
      </c>
      <c r="R364" s="15"/>
      <c r="S364" s="15"/>
      <c r="T364" s="15"/>
      <c r="U364" s="15"/>
      <c r="V364" s="15"/>
      <c r="W364" s="15"/>
      <c r="X364" s="15"/>
      <c r="Y364" s="15"/>
    </row>
    <row r="365" ht="15.75" hidden="1" customHeight="1">
      <c r="A365" s="102">
        <v>364.0</v>
      </c>
      <c r="B365" s="102" t="s">
        <v>1275</v>
      </c>
      <c r="C365" s="102" t="s">
        <v>164</v>
      </c>
      <c r="D365" s="32" t="s">
        <v>53</v>
      </c>
      <c r="E365" s="103" t="s">
        <v>1276</v>
      </c>
      <c r="F365" s="75" t="s">
        <v>1277</v>
      </c>
      <c r="G365" s="76" t="s">
        <v>66</v>
      </c>
      <c r="H365" s="128">
        <v>46112.0</v>
      </c>
      <c r="I365" s="129">
        <v>45558.0</v>
      </c>
      <c r="J365" s="111" t="s">
        <v>1247</v>
      </c>
      <c r="K365" s="82" t="s">
        <v>168</v>
      </c>
      <c r="L365" s="82" t="s">
        <v>91</v>
      </c>
      <c r="M365" s="112" t="s">
        <v>62</v>
      </c>
      <c r="N365" s="82">
        <v>4.0</v>
      </c>
      <c r="O365" s="82" t="s">
        <v>97</v>
      </c>
      <c r="P365" s="82" t="s">
        <v>33</v>
      </c>
      <c r="Q365" s="47" t="s">
        <v>91</v>
      </c>
      <c r="R365" s="15"/>
      <c r="S365" s="15"/>
      <c r="T365" s="15"/>
      <c r="U365" s="15"/>
      <c r="V365" s="15"/>
      <c r="W365" s="15"/>
      <c r="X365" s="15"/>
      <c r="Y365" s="15"/>
    </row>
    <row r="366" ht="15.75" hidden="1" customHeight="1">
      <c r="A366" s="102">
        <v>365.0</v>
      </c>
      <c r="B366" s="102" t="s">
        <v>1278</v>
      </c>
      <c r="C366" s="102" t="s">
        <v>164</v>
      </c>
      <c r="D366" s="32" t="s">
        <v>53</v>
      </c>
      <c r="E366" s="103" t="s">
        <v>1279</v>
      </c>
      <c r="F366" s="75" t="s">
        <v>1280</v>
      </c>
      <c r="G366" s="76" t="s">
        <v>66</v>
      </c>
      <c r="H366" s="128">
        <v>46112.0</v>
      </c>
      <c r="I366" s="129">
        <v>45558.0</v>
      </c>
      <c r="J366" s="111" t="s">
        <v>1247</v>
      </c>
      <c r="K366" s="82" t="s">
        <v>168</v>
      </c>
      <c r="L366" s="82" t="s">
        <v>91</v>
      </c>
      <c r="M366" s="112" t="s">
        <v>58</v>
      </c>
      <c r="N366" s="82">
        <v>1.0</v>
      </c>
      <c r="O366" s="82" t="s">
        <v>97</v>
      </c>
      <c r="P366" s="82" t="s">
        <v>33</v>
      </c>
      <c r="Q366" s="47" t="s">
        <v>91</v>
      </c>
      <c r="R366" s="15"/>
      <c r="S366" s="15"/>
      <c r="T366" s="15"/>
      <c r="U366" s="15"/>
      <c r="V366" s="15"/>
      <c r="W366" s="15"/>
      <c r="X366" s="15"/>
      <c r="Y366" s="15"/>
    </row>
    <row r="367" ht="15.75" hidden="1" customHeight="1">
      <c r="A367" s="102">
        <v>366.0</v>
      </c>
      <c r="B367" s="102" t="s">
        <v>1281</v>
      </c>
      <c r="C367" s="102" t="s">
        <v>164</v>
      </c>
      <c r="D367" s="32" t="s">
        <v>53</v>
      </c>
      <c r="E367" s="103" t="s">
        <v>1282</v>
      </c>
      <c r="F367" s="119" t="s">
        <v>1283</v>
      </c>
      <c r="G367" s="76" t="s">
        <v>66</v>
      </c>
      <c r="H367" s="128">
        <v>46112.0</v>
      </c>
      <c r="I367" s="129">
        <v>45558.0</v>
      </c>
      <c r="J367" s="111" t="s">
        <v>1247</v>
      </c>
      <c r="K367" s="82" t="s">
        <v>168</v>
      </c>
      <c r="L367" s="82" t="s">
        <v>91</v>
      </c>
      <c r="M367" s="112" t="s">
        <v>58</v>
      </c>
      <c r="N367" s="82">
        <v>1.0</v>
      </c>
      <c r="O367" s="82" t="s">
        <v>97</v>
      </c>
      <c r="P367" s="82" t="s">
        <v>33</v>
      </c>
      <c r="Q367" s="47" t="s">
        <v>91</v>
      </c>
      <c r="R367" s="15"/>
      <c r="S367" s="15"/>
      <c r="T367" s="15"/>
      <c r="U367" s="15"/>
      <c r="V367" s="15"/>
      <c r="W367" s="15"/>
      <c r="X367" s="15"/>
      <c r="Y367" s="15"/>
    </row>
    <row r="368" ht="15.75" hidden="1" customHeight="1">
      <c r="A368" s="102">
        <v>367.0</v>
      </c>
      <c r="B368" s="102" t="s">
        <v>1284</v>
      </c>
      <c r="C368" s="102" t="s">
        <v>164</v>
      </c>
      <c r="D368" s="32" t="s">
        <v>53</v>
      </c>
      <c r="E368" s="103" t="s">
        <v>1285</v>
      </c>
      <c r="F368" s="119" t="s">
        <v>1286</v>
      </c>
      <c r="G368" s="76" t="s">
        <v>66</v>
      </c>
      <c r="H368" s="128">
        <v>46112.0</v>
      </c>
      <c r="I368" s="129">
        <v>45558.0</v>
      </c>
      <c r="J368" s="111" t="s">
        <v>1247</v>
      </c>
      <c r="K368" s="82" t="s">
        <v>168</v>
      </c>
      <c r="L368" s="82" t="s">
        <v>91</v>
      </c>
      <c r="M368" s="112" t="s">
        <v>62</v>
      </c>
      <c r="N368" s="82">
        <v>4.0</v>
      </c>
      <c r="O368" s="82" t="s">
        <v>97</v>
      </c>
      <c r="P368" s="82" t="s">
        <v>33</v>
      </c>
      <c r="Q368" s="47" t="s">
        <v>91</v>
      </c>
      <c r="R368" s="15"/>
      <c r="S368" s="15"/>
      <c r="T368" s="15"/>
      <c r="U368" s="15"/>
      <c r="V368" s="15"/>
      <c r="W368" s="15"/>
      <c r="X368" s="15"/>
      <c r="Y368" s="15"/>
    </row>
    <row r="369" ht="15.75" hidden="1" customHeight="1">
      <c r="A369" s="102">
        <v>368.0</v>
      </c>
      <c r="B369" s="102" t="s">
        <v>1287</v>
      </c>
      <c r="C369" s="102" t="s">
        <v>164</v>
      </c>
      <c r="D369" s="32" t="s">
        <v>53</v>
      </c>
      <c r="E369" s="103" t="s">
        <v>1288</v>
      </c>
      <c r="F369" s="103" t="s">
        <v>1288</v>
      </c>
      <c r="G369" s="75" t="s">
        <v>108</v>
      </c>
      <c r="H369" s="128">
        <v>46112.0</v>
      </c>
      <c r="I369" s="129">
        <v>45558.0</v>
      </c>
      <c r="J369" s="111" t="s">
        <v>1247</v>
      </c>
      <c r="K369" s="82" t="s">
        <v>168</v>
      </c>
      <c r="L369" s="82" t="s">
        <v>91</v>
      </c>
      <c r="M369" s="112" t="s">
        <v>62</v>
      </c>
      <c r="N369" s="82">
        <v>4.0</v>
      </c>
      <c r="O369" s="82" t="s">
        <v>97</v>
      </c>
      <c r="P369" s="82" t="s">
        <v>33</v>
      </c>
      <c r="Q369" s="47" t="s">
        <v>91</v>
      </c>
      <c r="R369" s="15"/>
      <c r="S369" s="15"/>
      <c r="T369" s="15"/>
      <c r="U369" s="15"/>
      <c r="V369" s="15"/>
      <c r="W369" s="15"/>
      <c r="X369" s="15"/>
      <c r="Y369" s="15"/>
    </row>
    <row r="370" ht="15.75" hidden="1" customHeight="1">
      <c r="A370" s="102">
        <v>369.0</v>
      </c>
      <c r="B370" s="102" t="s">
        <v>1289</v>
      </c>
      <c r="C370" s="102" t="s">
        <v>164</v>
      </c>
      <c r="D370" s="32" t="s">
        <v>53</v>
      </c>
      <c r="E370" s="103" t="s">
        <v>1290</v>
      </c>
      <c r="F370" s="75" t="s">
        <v>1291</v>
      </c>
      <c r="G370" s="76" t="s">
        <v>66</v>
      </c>
      <c r="H370" s="128">
        <v>46112.0</v>
      </c>
      <c r="I370" s="129">
        <v>45558.0</v>
      </c>
      <c r="J370" s="111" t="s">
        <v>1247</v>
      </c>
      <c r="K370" s="82" t="s">
        <v>168</v>
      </c>
      <c r="L370" s="82" t="s">
        <v>91</v>
      </c>
      <c r="M370" s="112" t="s">
        <v>62</v>
      </c>
      <c r="N370" s="82">
        <v>4.0</v>
      </c>
      <c r="O370" s="82" t="s">
        <v>97</v>
      </c>
      <c r="P370" s="82" t="s">
        <v>33</v>
      </c>
      <c r="Q370" s="47" t="s">
        <v>91</v>
      </c>
      <c r="R370" s="15"/>
      <c r="S370" s="15"/>
      <c r="T370" s="15"/>
      <c r="U370" s="15"/>
      <c r="V370" s="15"/>
      <c r="W370" s="15"/>
      <c r="X370" s="15"/>
      <c r="Y370" s="15"/>
    </row>
    <row r="371" ht="15.75" hidden="1" customHeight="1">
      <c r="A371" s="102">
        <v>370.0</v>
      </c>
      <c r="B371" s="102" t="s">
        <v>1292</v>
      </c>
      <c r="C371" s="102" t="s">
        <v>164</v>
      </c>
      <c r="D371" s="32" t="s">
        <v>53</v>
      </c>
      <c r="E371" s="103" t="s">
        <v>1293</v>
      </c>
      <c r="F371" s="119" t="s">
        <v>1294</v>
      </c>
      <c r="G371" s="76" t="s">
        <v>66</v>
      </c>
      <c r="H371" s="128">
        <v>46112.0</v>
      </c>
      <c r="I371" s="129">
        <v>45558.0</v>
      </c>
      <c r="J371" s="111" t="s">
        <v>1247</v>
      </c>
      <c r="K371" s="82" t="s">
        <v>168</v>
      </c>
      <c r="L371" s="82" t="s">
        <v>91</v>
      </c>
      <c r="M371" s="112" t="s">
        <v>58</v>
      </c>
      <c r="N371" s="82">
        <v>1.0</v>
      </c>
      <c r="O371" s="82" t="s">
        <v>97</v>
      </c>
      <c r="P371" s="82" t="s">
        <v>33</v>
      </c>
      <c r="Q371" s="47" t="s">
        <v>91</v>
      </c>
      <c r="R371" s="15"/>
      <c r="S371" s="15"/>
      <c r="T371" s="15"/>
      <c r="U371" s="15"/>
      <c r="V371" s="15"/>
      <c r="W371" s="15"/>
      <c r="X371" s="15"/>
      <c r="Y371" s="15"/>
    </row>
    <row r="372" ht="15.75" hidden="1" customHeight="1">
      <c r="A372" s="102">
        <v>371.0</v>
      </c>
      <c r="B372" s="102" t="s">
        <v>1295</v>
      </c>
      <c r="C372" s="102" t="s">
        <v>164</v>
      </c>
      <c r="D372" s="32" t="s">
        <v>53</v>
      </c>
      <c r="E372" s="103" t="s">
        <v>1296</v>
      </c>
      <c r="F372" s="119" t="s">
        <v>1297</v>
      </c>
      <c r="G372" s="76" t="s">
        <v>66</v>
      </c>
      <c r="H372" s="128">
        <v>46112.0</v>
      </c>
      <c r="I372" s="129">
        <v>45558.0</v>
      </c>
      <c r="J372" s="111" t="s">
        <v>1247</v>
      </c>
      <c r="K372" s="82" t="s">
        <v>168</v>
      </c>
      <c r="L372" s="82" t="s">
        <v>91</v>
      </c>
      <c r="M372" s="112" t="s">
        <v>62</v>
      </c>
      <c r="N372" s="82">
        <v>4.0</v>
      </c>
      <c r="O372" s="82" t="s">
        <v>97</v>
      </c>
      <c r="P372" s="82" t="s">
        <v>33</v>
      </c>
      <c r="Q372" s="47" t="s">
        <v>91</v>
      </c>
      <c r="R372" s="15"/>
      <c r="S372" s="15"/>
      <c r="T372" s="15"/>
      <c r="U372" s="15"/>
      <c r="V372" s="15"/>
      <c r="W372" s="15"/>
      <c r="X372" s="15"/>
      <c r="Y372" s="15"/>
    </row>
    <row r="373" ht="15.75" hidden="1" customHeight="1">
      <c r="A373" s="102">
        <v>372.0</v>
      </c>
      <c r="B373" s="102" t="s">
        <v>1298</v>
      </c>
      <c r="C373" s="102" t="s">
        <v>164</v>
      </c>
      <c r="D373" s="32" t="s">
        <v>53</v>
      </c>
      <c r="E373" s="103" t="s">
        <v>1299</v>
      </c>
      <c r="F373" s="103" t="s">
        <v>1299</v>
      </c>
      <c r="G373" s="75" t="s">
        <v>108</v>
      </c>
      <c r="H373" s="128">
        <v>46112.0</v>
      </c>
      <c r="I373" s="129">
        <v>45558.0</v>
      </c>
      <c r="J373" s="111" t="s">
        <v>1247</v>
      </c>
      <c r="K373" s="82" t="s">
        <v>168</v>
      </c>
      <c r="L373" s="82" t="s">
        <v>91</v>
      </c>
      <c r="M373" s="112" t="s">
        <v>48</v>
      </c>
      <c r="N373" s="82">
        <v>2.0</v>
      </c>
      <c r="O373" s="82" t="s">
        <v>97</v>
      </c>
      <c r="P373" s="82" t="s">
        <v>33</v>
      </c>
      <c r="Q373" s="47" t="s">
        <v>91</v>
      </c>
      <c r="R373" s="15"/>
      <c r="S373" s="15"/>
      <c r="T373" s="15"/>
      <c r="U373" s="15"/>
      <c r="V373" s="15"/>
      <c r="W373" s="15"/>
      <c r="X373" s="15"/>
      <c r="Y373" s="15"/>
    </row>
    <row r="374" ht="15.75" hidden="1" customHeight="1">
      <c r="A374" s="102">
        <v>373.0</v>
      </c>
      <c r="B374" s="102" t="s">
        <v>1300</v>
      </c>
      <c r="C374" s="102" t="s">
        <v>164</v>
      </c>
      <c r="D374" s="32" t="s">
        <v>53</v>
      </c>
      <c r="E374" s="103" t="s">
        <v>1301</v>
      </c>
      <c r="F374" s="103" t="s">
        <v>1301</v>
      </c>
      <c r="G374" s="75" t="s">
        <v>108</v>
      </c>
      <c r="H374" s="128">
        <v>46112.0</v>
      </c>
      <c r="I374" s="129">
        <v>45558.0</v>
      </c>
      <c r="J374" s="111" t="s">
        <v>1247</v>
      </c>
      <c r="K374" s="82" t="s">
        <v>168</v>
      </c>
      <c r="L374" s="82" t="s">
        <v>91</v>
      </c>
      <c r="M374" s="112" t="s">
        <v>62</v>
      </c>
      <c r="N374" s="82">
        <v>4.0</v>
      </c>
      <c r="O374" s="82" t="s">
        <v>97</v>
      </c>
      <c r="P374" s="82" t="s">
        <v>33</v>
      </c>
      <c r="Q374" s="47" t="s">
        <v>91</v>
      </c>
      <c r="R374" s="15"/>
      <c r="S374" s="15"/>
      <c r="T374" s="15"/>
      <c r="U374" s="15"/>
      <c r="V374" s="15"/>
      <c r="W374" s="15"/>
      <c r="X374" s="15"/>
      <c r="Y374" s="15"/>
    </row>
    <row r="375" ht="15.75" hidden="1" customHeight="1">
      <c r="A375" s="102">
        <v>374.0</v>
      </c>
      <c r="B375" s="102" t="s">
        <v>1302</v>
      </c>
      <c r="C375" s="102" t="s">
        <v>164</v>
      </c>
      <c r="D375" s="32" t="s">
        <v>53</v>
      </c>
      <c r="E375" s="103" t="s">
        <v>1303</v>
      </c>
      <c r="F375" s="119" t="s">
        <v>1304</v>
      </c>
      <c r="G375" s="76" t="s">
        <v>66</v>
      </c>
      <c r="H375" s="128">
        <v>46112.0</v>
      </c>
      <c r="I375" s="129">
        <v>45558.0</v>
      </c>
      <c r="J375" s="111" t="s">
        <v>1247</v>
      </c>
      <c r="K375" s="82" t="s">
        <v>168</v>
      </c>
      <c r="L375" s="82" t="s">
        <v>91</v>
      </c>
      <c r="M375" s="112" t="s">
        <v>67</v>
      </c>
      <c r="N375" s="82">
        <v>3.0</v>
      </c>
      <c r="O375" s="82" t="s">
        <v>97</v>
      </c>
      <c r="P375" s="82" t="s">
        <v>33</v>
      </c>
      <c r="Q375" s="47" t="s">
        <v>91</v>
      </c>
      <c r="R375" s="15"/>
      <c r="S375" s="15"/>
      <c r="T375" s="15"/>
      <c r="U375" s="15"/>
      <c r="V375" s="15"/>
      <c r="W375" s="15"/>
      <c r="X375" s="15"/>
      <c r="Y375" s="15"/>
    </row>
    <row r="376" ht="15.75" hidden="1" customHeight="1">
      <c r="A376" s="102">
        <v>375.0</v>
      </c>
      <c r="B376" s="102" t="s">
        <v>1305</v>
      </c>
      <c r="C376" s="102" t="s">
        <v>164</v>
      </c>
      <c r="D376" s="32" t="s">
        <v>53</v>
      </c>
      <c r="E376" s="103" t="s">
        <v>1306</v>
      </c>
      <c r="F376" s="119" t="s">
        <v>1307</v>
      </c>
      <c r="G376" s="75" t="s">
        <v>108</v>
      </c>
      <c r="H376" s="128">
        <v>46112.0</v>
      </c>
      <c r="I376" s="129">
        <v>45558.0</v>
      </c>
      <c r="J376" s="111" t="s">
        <v>1247</v>
      </c>
      <c r="K376" s="82" t="s">
        <v>168</v>
      </c>
      <c r="L376" s="82" t="s">
        <v>91</v>
      </c>
      <c r="M376" s="112" t="s">
        <v>48</v>
      </c>
      <c r="N376" s="82">
        <v>2.0</v>
      </c>
      <c r="O376" s="82" t="s">
        <v>97</v>
      </c>
      <c r="P376" s="82" t="s">
        <v>33</v>
      </c>
      <c r="Q376" s="47" t="s">
        <v>91</v>
      </c>
      <c r="R376" s="15"/>
      <c r="S376" s="15"/>
      <c r="T376" s="15"/>
      <c r="U376" s="15"/>
      <c r="V376" s="15"/>
      <c r="W376" s="15"/>
      <c r="X376" s="15"/>
      <c r="Y376" s="15"/>
    </row>
    <row r="377" ht="15.75" hidden="1" customHeight="1">
      <c r="A377" s="102">
        <v>376.0</v>
      </c>
      <c r="B377" s="102" t="s">
        <v>1308</v>
      </c>
      <c r="C377" s="102" t="s">
        <v>164</v>
      </c>
      <c r="D377" s="32" t="s">
        <v>53</v>
      </c>
      <c r="E377" s="103" t="s">
        <v>1309</v>
      </c>
      <c r="F377" s="119" t="s">
        <v>1310</v>
      </c>
      <c r="G377" s="76" t="s">
        <v>66</v>
      </c>
      <c r="H377" s="128">
        <v>46112.0</v>
      </c>
      <c r="I377" s="129">
        <v>45558.0</v>
      </c>
      <c r="J377" s="111" t="s">
        <v>1247</v>
      </c>
      <c r="K377" s="82" t="s">
        <v>168</v>
      </c>
      <c r="L377" s="82" t="s">
        <v>91</v>
      </c>
      <c r="M377" s="112" t="s">
        <v>62</v>
      </c>
      <c r="N377" s="82">
        <v>5.0</v>
      </c>
      <c r="O377" s="82" t="s">
        <v>97</v>
      </c>
      <c r="P377" s="82" t="s">
        <v>33</v>
      </c>
      <c r="Q377" s="47" t="s">
        <v>91</v>
      </c>
      <c r="R377" s="15"/>
      <c r="S377" s="15"/>
      <c r="T377" s="15"/>
      <c r="U377" s="15"/>
      <c r="V377" s="15"/>
      <c r="W377" s="15"/>
      <c r="X377" s="15"/>
      <c r="Y377" s="15"/>
    </row>
    <row r="378" ht="15.75" hidden="1" customHeight="1">
      <c r="A378" s="102">
        <v>377.0</v>
      </c>
      <c r="B378" s="102" t="s">
        <v>1311</v>
      </c>
      <c r="C378" s="102" t="s">
        <v>164</v>
      </c>
      <c r="D378" s="32" t="s">
        <v>53</v>
      </c>
      <c r="E378" s="103" t="s">
        <v>1312</v>
      </c>
      <c r="F378" s="119" t="s">
        <v>1313</v>
      </c>
      <c r="G378" s="76" t="s">
        <v>66</v>
      </c>
      <c r="H378" s="128">
        <v>46112.0</v>
      </c>
      <c r="I378" s="129">
        <v>45558.0</v>
      </c>
      <c r="J378" s="111" t="s">
        <v>1247</v>
      </c>
      <c r="K378" s="82" t="s">
        <v>168</v>
      </c>
      <c r="L378" s="82" t="s">
        <v>91</v>
      </c>
      <c r="M378" s="112" t="s">
        <v>67</v>
      </c>
      <c r="N378" s="82">
        <v>3.0</v>
      </c>
      <c r="O378" s="130" t="s">
        <v>404</v>
      </c>
      <c r="P378" s="82" t="s">
        <v>33</v>
      </c>
      <c r="Q378" s="47" t="s">
        <v>91</v>
      </c>
      <c r="R378" s="15"/>
      <c r="S378" s="15"/>
      <c r="T378" s="15"/>
      <c r="U378" s="15"/>
      <c r="V378" s="15"/>
      <c r="W378" s="15"/>
      <c r="X378" s="15"/>
      <c r="Y378" s="15"/>
    </row>
    <row r="379" ht="15.75" hidden="1" customHeight="1">
      <c r="A379" s="102">
        <v>378.0</v>
      </c>
      <c r="B379" s="102" t="s">
        <v>1314</v>
      </c>
      <c r="C379" s="102" t="s">
        <v>164</v>
      </c>
      <c r="D379" s="32" t="s">
        <v>53</v>
      </c>
      <c r="E379" s="103" t="s">
        <v>1315</v>
      </c>
      <c r="F379" s="119" t="s">
        <v>1316</v>
      </c>
      <c r="G379" s="76" t="s">
        <v>66</v>
      </c>
      <c r="H379" s="128">
        <v>46112.0</v>
      </c>
      <c r="I379" s="129">
        <v>45558.0</v>
      </c>
      <c r="J379" s="111" t="s">
        <v>1247</v>
      </c>
      <c r="K379" s="82" t="s">
        <v>168</v>
      </c>
      <c r="L379" s="82" t="s">
        <v>91</v>
      </c>
      <c r="M379" s="112" t="s">
        <v>58</v>
      </c>
      <c r="N379" s="82">
        <v>1.0</v>
      </c>
      <c r="O379" s="82" t="s">
        <v>97</v>
      </c>
      <c r="P379" s="82" t="s">
        <v>33</v>
      </c>
      <c r="Q379" s="47" t="s">
        <v>91</v>
      </c>
      <c r="R379" s="15"/>
      <c r="S379" s="15"/>
      <c r="T379" s="15"/>
      <c r="U379" s="15"/>
      <c r="V379" s="15"/>
      <c r="W379" s="15"/>
      <c r="X379" s="15"/>
      <c r="Y379" s="15"/>
    </row>
    <row r="380" ht="15.75" hidden="1" customHeight="1">
      <c r="A380" s="102">
        <v>379.0</v>
      </c>
      <c r="B380" s="102" t="s">
        <v>1317</v>
      </c>
      <c r="C380" s="102" t="s">
        <v>164</v>
      </c>
      <c r="D380" s="32" t="s">
        <v>53</v>
      </c>
      <c r="E380" s="103" t="s">
        <v>1318</v>
      </c>
      <c r="F380" s="119" t="s">
        <v>1319</v>
      </c>
      <c r="G380" s="76" t="s">
        <v>66</v>
      </c>
      <c r="H380" s="128">
        <v>46112.0</v>
      </c>
      <c r="I380" s="129">
        <v>45558.0</v>
      </c>
      <c r="J380" s="111" t="s">
        <v>1247</v>
      </c>
      <c r="K380" s="82" t="s">
        <v>168</v>
      </c>
      <c r="L380" s="82" t="s">
        <v>91</v>
      </c>
      <c r="M380" s="112" t="s">
        <v>58</v>
      </c>
      <c r="N380" s="82">
        <v>1.0</v>
      </c>
      <c r="O380" s="82" t="s">
        <v>97</v>
      </c>
      <c r="P380" s="82" t="s">
        <v>33</v>
      </c>
      <c r="Q380" s="47" t="s">
        <v>91</v>
      </c>
      <c r="R380" s="15"/>
      <c r="S380" s="15"/>
      <c r="T380" s="15"/>
      <c r="U380" s="15"/>
      <c r="V380" s="15"/>
      <c r="W380" s="15"/>
      <c r="X380" s="15"/>
      <c r="Y380" s="15"/>
    </row>
    <row r="381" ht="15.75" hidden="1" customHeight="1">
      <c r="A381" s="102">
        <v>380.0</v>
      </c>
      <c r="B381" s="102" t="s">
        <v>1320</v>
      </c>
      <c r="C381" s="102" t="s">
        <v>164</v>
      </c>
      <c r="D381" s="32" t="s">
        <v>53</v>
      </c>
      <c r="E381" s="103" t="s">
        <v>1321</v>
      </c>
      <c r="F381" s="119" t="s">
        <v>1322</v>
      </c>
      <c r="G381" s="76" t="s">
        <v>66</v>
      </c>
      <c r="H381" s="128">
        <v>46112.0</v>
      </c>
      <c r="I381" s="129">
        <v>45558.0</v>
      </c>
      <c r="J381" s="111" t="s">
        <v>1247</v>
      </c>
      <c r="K381" s="82" t="s">
        <v>168</v>
      </c>
      <c r="L381" s="82" t="s">
        <v>91</v>
      </c>
      <c r="M381" s="112" t="s">
        <v>48</v>
      </c>
      <c r="N381" s="82">
        <v>2.0</v>
      </c>
      <c r="O381" s="82" t="s">
        <v>97</v>
      </c>
      <c r="P381" s="82" t="s">
        <v>33</v>
      </c>
      <c r="Q381" s="47" t="s">
        <v>91</v>
      </c>
      <c r="R381" s="15"/>
      <c r="S381" s="15"/>
      <c r="T381" s="15"/>
      <c r="U381" s="15"/>
      <c r="V381" s="15"/>
      <c r="W381" s="15"/>
      <c r="X381" s="15"/>
      <c r="Y381" s="15"/>
    </row>
    <row r="382" ht="15.75" hidden="1" customHeight="1">
      <c r="A382" s="102">
        <v>381.0</v>
      </c>
      <c r="B382" s="102" t="s">
        <v>1323</v>
      </c>
      <c r="C382" s="102" t="s">
        <v>164</v>
      </c>
      <c r="D382" s="32" t="s">
        <v>53</v>
      </c>
      <c r="E382" s="103" t="s">
        <v>1324</v>
      </c>
      <c r="F382" s="119" t="s">
        <v>1325</v>
      </c>
      <c r="G382" s="76" t="s">
        <v>66</v>
      </c>
      <c r="H382" s="128">
        <v>46112.0</v>
      </c>
      <c r="I382" s="129">
        <v>45558.0</v>
      </c>
      <c r="J382" s="111" t="s">
        <v>1247</v>
      </c>
      <c r="K382" s="82" t="s">
        <v>168</v>
      </c>
      <c r="L382" s="82" t="s">
        <v>91</v>
      </c>
      <c r="M382" s="112" t="s">
        <v>62</v>
      </c>
      <c r="N382" s="82">
        <v>4.0</v>
      </c>
      <c r="O382" s="82" t="s">
        <v>97</v>
      </c>
      <c r="P382" s="82" t="s">
        <v>33</v>
      </c>
      <c r="Q382" s="47" t="s">
        <v>91</v>
      </c>
      <c r="R382" s="15"/>
      <c r="S382" s="15"/>
      <c r="T382" s="15"/>
      <c r="U382" s="15"/>
      <c r="V382" s="15"/>
      <c r="W382" s="15"/>
      <c r="X382" s="15"/>
      <c r="Y382" s="15"/>
    </row>
    <row r="383" ht="15.75" hidden="1" customHeight="1">
      <c r="A383" s="102">
        <v>382.0</v>
      </c>
      <c r="B383" s="102" t="s">
        <v>1326</v>
      </c>
      <c r="C383" s="102" t="s">
        <v>164</v>
      </c>
      <c r="D383" s="32" t="s">
        <v>53</v>
      </c>
      <c r="E383" s="103" t="s">
        <v>1327</v>
      </c>
      <c r="F383" s="119" t="s">
        <v>1328</v>
      </c>
      <c r="G383" s="76" t="s">
        <v>66</v>
      </c>
      <c r="H383" s="128">
        <v>46112.0</v>
      </c>
      <c r="I383" s="129">
        <v>45558.0</v>
      </c>
      <c r="J383" s="111" t="s">
        <v>1247</v>
      </c>
      <c r="K383" s="82" t="s">
        <v>168</v>
      </c>
      <c r="L383" s="82" t="s">
        <v>91</v>
      </c>
      <c r="M383" s="112" t="s">
        <v>58</v>
      </c>
      <c r="N383" s="82">
        <v>1.0</v>
      </c>
      <c r="O383" s="82" t="s">
        <v>97</v>
      </c>
      <c r="P383" s="82" t="s">
        <v>33</v>
      </c>
      <c r="Q383" s="47" t="s">
        <v>91</v>
      </c>
      <c r="R383" s="15"/>
      <c r="S383" s="15"/>
      <c r="T383" s="15"/>
      <c r="U383" s="15"/>
      <c r="V383" s="15"/>
      <c r="W383" s="15"/>
      <c r="X383" s="15"/>
      <c r="Y383" s="15"/>
    </row>
    <row r="384" ht="15.75" hidden="1" customHeight="1">
      <c r="A384" s="102">
        <v>383.0</v>
      </c>
      <c r="B384" s="102" t="s">
        <v>1329</v>
      </c>
      <c r="C384" s="102" t="s">
        <v>164</v>
      </c>
      <c r="D384" s="32" t="s">
        <v>53</v>
      </c>
      <c r="E384" s="103" t="s">
        <v>1330</v>
      </c>
      <c r="F384" s="119" t="s">
        <v>1331</v>
      </c>
      <c r="G384" s="76" t="s">
        <v>66</v>
      </c>
      <c r="H384" s="128">
        <v>46112.0</v>
      </c>
      <c r="I384" s="129">
        <v>45558.0</v>
      </c>
      <c r="J384" s="111" t="s">
        <v>1247</v>
      </c>
      <c r="K384" s="82" t="s">
        <v>168</v>
      </c>
      <c r="L384" s="82" t="s">
        <v>91</v>
      </c>
      <c r="M384" s="112" t="s">
        <v>58</v>
      </c>
      <c r="N384" s="82">
        <v>1.0</v>
      </c>
      <c r="O384" s="82" t="s">
        <v>97</v>
      </c>
      <c r="P384" s="82" t="s">
        <v>33</v>
      </c>
      <c r="Q384" s="47" t="s">
        <v>91</v>
      </c>
      <c r="R384" s="15"/>
      <c r="S384" s="15"/>
      <c r="T384" s="15"/>
      <c r="U384" s="15"/>
      <c r="V384" s="15"/>
      <c r="W384" s="15"/>
      <c r="X384" s="15"/>
      <c r="Y384" s="15"/>
    </row>
    <row r="385" ht="15.75" hidden="1" customHeight="1">
      <c r="A385" s="102">
        <v>384.0</v>
      </c>
      <c r="B385" s="102" t="s">
        <v>1332</v>
      </c>
      <c r="C385" s="102" t="s">
        <v>164</v>
      </c>
      <c r="D385" s="32" t="s">
        <v>53</v>
      </c>
      <c r="E385" s="103" t="s">
        <v>1333</v>
      </c>
      <c r="F385" s="103" t="s">
        <v>1333</v>
      </c>
      <c r="G385" s="75" t="s">
        <v>108</v>
      </c>
      <c r="H385" s="128">
        <v>46112.0</v>
      </c>
      <c r="I385" s="129">
        <v>45558.0</v>
      </c>
      <c r="J385" s="111" t="s">
        <v>1247</v>
      </c>
      <c r="K385" s="82" t="s">
        <v>168</v>
      </c>
      <c r="L385" s="82" t="s">
        <v>91</v>
      </c>
      <c r="M385" s="112" t="s">
        <v>67</v>
      </c>
      <c r="N385" s="82">
        <v>3.0</v>
      </c>
      <c r="O385" s="82" t="s">
        <v>97</v>
      </c>
      <c r="P385" s="82" t="s">
        <v>33</v>
      </c>
      <c r="Q385" s="47" t="s">
        <v>91</v>
      </c>
      <c r="R385" s="15"/>
      <c r="S385" s="15"/>
      <c r="T385" s="15"/>
      <c r="U385" s="15"/>
      <c r="V385" s="15"/>
      <c r="W385" s="15"/>
      <c r="X385" s="15"/>
      <c r="Y385" s="15"/>
    </row>
    <row r="386" ht="15.75" hidden="1" customHeight="1">
      <c r="A386" s="102">
        <v>385.0</v>
      </c>
      <c r="B386" s="102" t="s">
        <v>1334</v>
      </c>
      <c r="C386" s="102" t="s">
        <v>164</v>
      </c>
      <c r="D386" s="32" t="s">
        <v>53</v>
      </c>
      <c r="E386" s="103" t="s">
        <v>1335</v>
      </c>
      <c r="F386" s="103" t="s">
        <v>1335</v>
      </c>
      <c r="G386" s="75" t="s">
        <v>108</v>
      </c>
      <c r="H386" s="128">
        <v>46112.0</v>
      </c>
      <c r="I386" s="129">
        <v>45558.0</v>
      </c>
      <c r="J386" s="111" t="s">
        <v>1247</v>
      </c>
      <c r="K386" s="82" t="s">
        <v>168</v>
      </c>
      <c r="L386" s="82" t="s">
        <v>91</v>
      </c>
      <c r="M386" s="112" t="s">
        <v>62</v>
      </c>
      <c r="N386" s="82">
        <v>4.0</v>
      </c>
      <c r="O386" s="82" t="s">
        <v>97</v>
      </c>
      <c r="P386" s="82" t="s">
        <v>33</v>
      </c>
      <c r="Q386" s="47" t="s">
        <v>91</v>
      </c>
      <c r="R386" s="15"/>
      <c r="S386" s="15"/>
      <c r="T386" s="15"/>
      <c r="U386" s="15"/>
      <c r="V386" s="15"/>
      <c r="W386" s="15"/>
      <c r="X386" s="15"/>
      <c r="Y386" s="15"/>
    </row>
    <row r="387" ht="15.75" customHeight="1">
      <c r="A387" s="102">
        <v>386.0</v>
      </c>
      <c r="B387" s="102" t="s">
        <v>1336</v>
      </c>
      <c r="C387" s="102" t="s">
        <v>51</v>
      </c>
      <c r="D387" s="32" t="s">
        <v>53</v>
      </c>
      <c r="E387" s="103" t="s">
        <v>1337</v>
      </c>
      <c r="F387" s="119" t="s">
        <v>1338</v>
      </c>
      <c r="G387" s="76" t="s">
        <v>66</v>
      </c>
      <c r="H387" s="131">
        <v>46112.0</v>
      </c>
      <c r="I387" s="132">
        <v>45558.0</v>
      </c>
      <c r="J387" s="111" t="s">
        <v>1339</v>
      </c>
      <c r="K387" s="82" t="s">
        <v>168</v>
      </c>
      <c r="L387" s="82" t="s">
        <v>91</v>
      </c>
      <c r="M387" s="112" t="s">
        <v>62</v>
      </c>
      <c r="N387" s="82">
        <v>4.0</v>
      </c>
      <c r="O387" s="82" t="s">
        <v>97</v>
      </c>
      <c r="P387" s="82" t="s">
        <v>98</v>
      </c>
      <c r="Q387" s="47" t="s">
        <v>91</v>
      </c>
      <c r="R387" s="15"/>
      <c r="S387" s="15"/>
      <c r="T387" s="15"/>
      <c r="U387" s="15"/>
      <c r="V387" s="15"/>
      <c r="W387" s="15"/>
      <c r="X387" s="15"/>
      <c r="Y387" s="15"/>
    </row>
    <row r="388" ht="15.75" customHeight="1">
      <c r="A388" s="102">
        <v>387.0</v>
      </c>
      <c r="B388" s="102" t="s">
        <v>1340</v>
      </c>
      <c r="C388" s="102" t="s">
        <v>51</v>
      </c>
      <c r="D388" s="32" t="s">
        <v>53</v>
      </c>
      <c r="E388" s="103" t="s">
        <v>1341</v>
      </c>
      <c r="F388" s="119" t="s">
        <v>1342</v>
      </c>
      <c r="G388" s="76" t="s">
        <v>66</v>
      </c>
      <c r="H388" s="131">
        <v>46112.0</v>
      </c>
      <c r="I388" s="132">
        <v>46112.0</v>
      </c>
      <c r="J388" s="113" t="s">
        <v>1339</v>
      </c>
      <c r="K388" s="82" t="s">
        <v>168</v>
      </c>
      <c r="L388" s="82" t="s">
        <v>91</v>
      </c>
      <c r="M388" s="112" t="s">
        <v>62</v>
      </c>
      <c r="N388" s="82">
        <v>4.0</v>
      </c>
      <c r="O388" s="82" t="s">
        <v>97</v>
      </c>
      <c r="P388" s="82" t="s">
        <v>98</v>
      </c>
      <c r="Q388" s="47" t="s">
        <v>91</v>
      </c>
      <c r="R388" s="15"/>
      <c r="S388" s="15"/>
      <c r="T388" s="15"/>
      <c r="U388" s="15"/>
      <c r="V388" s="15"/>
      <c r="W388" s="15"/>
      <c r="X388" s="15"/>
      <c r="Y388" s="15"/>
    </row>
    <row r="389" ht="15.75" customHeight="1">
      <c r="A389" s="102">
        <v>388.0</v>
      </c>
      <c r="B389" s="102" t="s">
        <v>1343</v>
      </c>
      <c r="C389" s="102" t="s">
        <v>51</v>
      </c>
      <c r="D389" s="32" t="s">
        <v>53</v>
      </c>
      <c r="E389" s="103" t="s">
        <v>1344</v>
      </c>
      <c r="F389" s="119" t="s">
        <v>1345</v>
      </c>
      <c r="G389" s="76" t="s">
        <v>66</v>
      </c>
      <c r="H389" s="131">
        <v>46112.0</v>
      </c>
      <c r="I389" s="132">
        <v>46112.0</v>
      </c>
      <c r="J389" s="113" t="s">
        <v>1346</v>
      </c>
      <c r="K389" s="82" t="s">
        <v>168</v>
      </c>
      <c r="L389" s="82" t="s">
        <v>91</v>
      </c>
      <c r="M389" s="112" t="s">
        <v>62</v>
      </c>
      <c r="N389" s="82">
        <v>4.0</v>
      </c>
      <c r="O389" s="82" t="s">
        <v>97</v>
      </c>
      <c r="P389" s="82" t="s">
        <v>98</v>
      </c>
      <c r="Q389" s="47" t="s">
        <v>91</v>
      </c>
      <c r="R389" s="15"/>
      <c r="S389" s="15"/>
      <c r="T389" s="15"/>
      <c r="U389" s="15"/>
      <c r="V389" s="15"/>
      <c r="W389" s="15"/>
      <c r="X389" s="15"/>
      <c r="Y389" s="15"/>
    </row>
    <row r="390" ht="15.75" customHeight="1">
      <c r="A390" s="102">
        <v>389.0</v>
      </c>
      <c r="B390" s="102" t="s">
        <v>1347</v>
      </c>
      <c r="C390" s="102" t="s">
        <v>51</v>
      </c>
      <c r="D390" s="32" t="s">
        <v>53</v>
      </c>
      <c r="E390" s="103" t="s">
        <v>1348</v>
      </c>
      <c r="F390" s="119" t="s">
        <v>1349</v>
      </c>
      <c r="G390" s="76" t="s">
        <v>66</v>
      </c>
      <c r="H390" s="131">
        <v>46112.0</v>
      </c>
      <c r="I390" s="132">
        <v>46112.0</v>
      </c>
      <c r="J390" s="111" t="s">
        <v>1346</v>
      </c>
      <c r="K390" s="82" t="s">
        <v>168</v>
      </c>
      <c r="L390" s="82" t="s">
        <v>91</v>
      </c>
      <c r="M390" s="112" t="s">
        <v>62</v>
      </c>
      <c r="N390" s="82">
        <v>4.0</v>
      </c>
      <c r="O390" s="82" t="s">
        <v>97</v>
      </c>
      <c r="P390" s="82" t="s">
        <v>98</v>
      </c>
      <c r="Q390" s="47" t="s">
        <v>91</v>
      </c>
      <c r="R390" s="15"/>
      <c r="S390" s="15"/>
      <c r="T390" s="15"/>
      <c r="U390" s="15"/>
      <c r="V390" s="15"/>
      <c r="W390" s="15"/>
      <c r="X390" s="15"/>
      <c r="Y390" s="15"/>
    </row>
    <row r="391" ht="15.75" hidden="1" customHeight="1">
      <c r="A391" s="102">
        <v>390.0</v>
      </c>
      <c r="B391" s="102" t="s">
        <v>1350</v>
      </c>
      <c r="C391" s="102" t="s">
        <v>992</v>
      </c>
      <c r="D391" s="32" t="s">
        <v>53</v>
      </c>
      <c r="E391" s="103" t="s">
        <v>1351</v>
      </c>
      <c r="F391" s="119" t="s">
        <v>1352</v>
      </c>
      <c r="G391" s="76" t="s">
        <v>66</v>
      </c>
      <c r="H391" s="128">
        <v>46112.0</v>
      </c>
      <c r="I391" s="129">
        <v>46104.0</v>
      </c>
      <c r="J391" s="111" t="s">
        <v>1237</v>
      </c>
      <c r="K391" s="82" t="s">
        <v>109</v>
      </c>
      <c r="L391" s="82" t="s">
        <v>91</v>
      </c>
      <c r="M391" s="112" t="s">
        <v>67</v>
      </c>
      <c r="N391" s="82">
        <v>3.0</v>
      </c>
      <c r="O391" s="43" t="s">
        <v>101</v>
      </c>
      <c r="P391" s="82" t="s">
        <v>1205</v>
      </c>
      <c r="Q391" s="47" t="s">
        <v>91</v>
      </c>
      <c r="R391" s="15"/>
      <c r="S391" s="15"/>
      <c r="T391" s="15"/>
      <c r="U391" s="15"/>
      <c r="V391" s="15"/>
      <c r="W391" s="15"/>
      <c r="X391" s="15"/>
      <c r="Y391" s="15"/>
    </row>
    <row r="392" ht="15.75" hidden="1" customHeight="1">
      <c r="A392" s="102">
        <v>391.0</v>
      </c>
      <c r="B392" s="102" t="s">
        <v>1353</v>
      </c>
      <c r="C392" s="102" t="s">
        <v>992</v>
      </c>
      <c r="D392" s="32" t="s">
        <v>53</v>
      </c>
      <c r="E392" s="103" t="s">
        <v>1354</v>
      </c>
      <c r="F392" s="103" t="s">
        <v>1354</v>
      </c>
      <c r="G392" s="76" t="s">
        <v>108</v>
      </c>
      <c r="H392" s="128">
        <v>46112.0</v>
      </c>
      <c r="I392" s="129">
        <v>46104.0</v>
      </c>
      <c r="J392" s="111" t="s">
        <v>1237</v>
      </c>
      <c r="K392" s="82" t="s">
        <v>107</v>
      </c>
      <c r="L392" s="82" t="s">
        <v>91</v>
      </c>
      <c r="M392" s="112" t="s">
        <v>62</v>
      </c>
      <c r="N392" s="82">
        <v>4.0</v>
      </c>
      <c r="O392" s="82" t="s">
        <v>97</v>
      </c>
      <c r="P392" s="82" t="s">
        <v>1205</v>
      </c>
      <c r="Q392" s="47" t="s">
        <v>91</v>
      </c>
      <c r="R392" s="15"/>
      <c r="S392" s="15"/>
      <c r="T392" s="15"/>
      <c r="U392" s="15"/>
      <c r="V392" s="15"/>
      <c r="W392" s="15"/>
      <c r="X392" s="15"/>
      <c r="Y392" s="15"/>
    </row>
    <row r="393" ht="15.75" hidden="1" customHeight="1">
      <c r="A393" s="102">
        <v>392.0</v>
      </c>
      <c r="B393" s="102" t="s">
        <v>1355</v>
      </c>
      <c r="C393" s="102" t="s">
        <v>992</v>
      </c>
      <c r="D393" s="32" t="s">
        <v>53</v>
      </c>
      <c r="E393" s="103" t="s">
        <v>1356</v>
      </c>
      <c r="F393" s="103" t="s">
        <v>1356</v>
      </c>
      <c r="G393" s="76" t="s">
        <v>108</v>
      </c>
      <c r="H393" s="128">
        <v>46113.0</v>
      </c>
      <c r="I393" s="129">
        <v>45971.0</v>
      </c>
      <c r="J393" s="111" t="s">
        <v>1357</v>
      </c>
      <c r="K393" s="82" t="s">
        <v>89</v>
      </c>
      <c r="L393" s="82" t="s">
        <v>91</v>
      </c>
      <c r="M393" s="112" t="s">
        <v>48</v>
      </c>
      <c r="N393" s="82">
        <v>2.0</v>
      </c>
      <c r="O393" s="82" t="s">
        <v>97</v>
      </c>
      <c r="P393" s="82" t="s">
        <v>43</v>
      </c>
      <c r="Q393" s="47" t="s">
        <v>91</v>
      </c>
      <c r="R393" s="15"/>
      <c r="S393" s="15"/>
      <c r="T393" s="15"/>
      <c r="U393" s="15"/>
      <c r="V393" s="15"/>
      <c r="W393" s="15"/>
      <c r="X393" s="15"/>
      <c r="Y393" s="15"/>
    </row>
    <row r="394" ht="15.75" hidden="1" customHeight="1">
      <c r="A394" s="102">
        <v>393.0</v>
      </c>
      <c r="B394" s="102" t="s">
        <v>1358</v>
      </c>
      <c r="C394" s="102" t="s">
        <v>992</v>
      </c>
      <c r="D394" s="32" t="s">
        <v>53</v>
      </c>
      <c r="E394" s="103" t="s">
        <v>1359</v>
      </c>
      <c r="F394" s="103" t="s">
        <v>1359</v>
      </c>
      <c r="G394" s="76" t="s">
        <v>108</v>
      </c>
      <c r="H394" s="128">
        <v>46113.0</v>
      </c>
      <c r="I394" s="129">
        <v>45971.0</v>
      </c>
      <c r="J394" s="111" t="s">
        <v>1357</v>
      </c>
      <c r="K394" s="82" t="s">
        <v>89</v>
      </c>
      <c r="L394" s="82" t="s">
        <v>91</v>
      </c>
      <c r="M394" s="112" t="s">
        <v>48</v>
      </c>
      <c r="N394" s="82">
        <v>2.0</v>
      </c>
      <c r="O394" s="82" t="s">
        <v>97</v>
      </c>
      <c r="P394" s="82" t="s">
        <v>43</v>
      </c>
      <c r="Q394" s="47" t="s">
        <v>91</v>
      </c>
      <c r="R394" s="15"/>
      <c r="S394" s="15"/>
      <c r="T394" s="15"/>
      <c r="U394" s="15"/>
      <c r="V394" s="15"/>
      <c r="W394" s="15"/>
      <c r="X394" s="15"/>
      <c r="Y394" s="15"/>
    </row>
    <row r="395" ht="15.75" hidden="1" customHeight="1">
      <c r="A395" s="102">
        <v>394.0</v>
      </c>
      <c r="B395" s="102" t="s">
        <v>1360</v>
      </c>
      <c r="C395" s="102" t="s">
        <v>992</v>
      </c>
      <c r="D395" s="32" t="s">
        <v>53</v>
      </c>
      <c r="E395" s="103" t="s">
        <v>1361</v>
      </c>
      <c r="F395" s="103" t="s">
        <v>1361</v>
      </c>
      <c r="G395" s="76" t="s">
        <v>108</v>
      </c>
      <c r="H395" s="128">
        <v>46113.0</v>
      </c>
      <c r="I395" s="129">
        <v>45971.0</v>
      </c>
      <c r="J395" s="111" t="s">
        <v>1357</v>
      </c>
      <c r="K395" s="82" t="s">
        <v>89</v>
      </c>
      <c r="L395" s="82" t="s">
        <v>91</v>
      </c>
      <c r="M395" s="112" t="s">
        <v>48</v>
      </c>
      <c r="N395" s="82">
        <v>2.0</v>
      </c>
      <c r="O395" s="82" t="s">
        <v>97</v>
      </c>
      <c r="P395" s="82" t="s">
        <v>43</v>
      </c>
      <c r="Q395" s="47" t="s">
        <v>91</v>
      </c>
      <c r="R395" s="15"/>
      <c r="S395" s="15"/>
      <c r="T395" s="15"/>
      <c r="U395" s="15"/>
      <c r="V395" s="15"/>
      <c r="W395" s="15"/>
      <c r="X395" s="15"/>
      <c r="Y395" s="15"/>
    </row>
    <row r="396" ht="15.75" hidden="1" customHeight="1">
      <c r="A396" s="102">
        <v>395.0</v>
      </c>
      <c r="B396" s="102" t="s">
        <v>1362</v>
      </c>
      <c r="C396" s="102" t="s">
        <v>992</v>
      </c>
      <c r="D396" s="32" t="s">
        <v>53</v>
      </c>
      <c r="E396" s="103" t="s">
        <v>1363</v>
      </c>
      <c r="F396" s="103" t="s">
        <v>1363</v>
      </c>
      <c r="G396" s="76" t="s">
        <v>108</v>
      </c>
      <c r="H396" s="128">
        <v>46113.0</v>
      </c>
      <c r="I396" s="129">
        <v>45971.0</v>
      </c>
      <c r="J396" s="111" t="s">
        <v>1357</v>
      </c>
      <c r="K396" s="82" t="s">
        <v>89</v>
      </c>
      <c r="L396" s="82" t="s">
        <v>91</v>
      </c>
      <c r="M396" s="112" t="s">
        <v>48</v>
      </c>
      <c r="N396" s="82">
        <v>2.0</v>
      </c>
      <c r="O396" s="82" t="s">
        <v>97</v>
      </c>
      <c r="P396" s="82" t="s">
        <v>43</v>
      </c>
      <c r="Q396" s="47" t="s">
        <v>91</v>
      </c>
      <c r="R396" s="15"/>
      <c r="S396" s="15"/>
      <c r="T396" s="15"/>
      <c r="U396" s="15"/>
      <c r="V396" s="15"/>
      <c r="W396" s="15"/>
      <c r="X396" s="15"/>
      <c r="Y396" s="15"/>
    </row>
    <row r="397" ht="15.75" hidden="1" customHeight="1">
      <c r="A397" s="102">
        <v>396.0</v>
      </c>
      <c r="B397" s="102" t="s">
        <v>1364</v>
      </c>
      <c r="C397" s="102" t="s">
        <v>128</v>
      </c>
      <c r="D397" s="32" t="s">
        <v>53</v>
      </c>
      <c r="E397" s="103" t="s">
        <v>1365</v>
      </c>
      <c r="F397" s="103" t="s">
        <v>1365</v>
      </c>
      <c r="G397" s="76" t="s">
        <v>108</v>
      </c>
      <c r="H397" s="128">
        <v>46113.0</v>
      </c>
      <c r="I397" s="129">
        <v>45971.0</v>
      </c>
      <c r="J397" s="111" t="s">
        <v>1357</v>
      </c>
      <c r="K397" s="82" t="s">
        <v>484</v>
      </c>
      <c r="L397" s="82" t="s">
        <v>91</v>
      </c>
      <c r="M397" s="112" t="s">
        <v>48</v>
      </c>
      <c r="N397" s="82">
        <v>2.0</v>
      </c>
      <c r="O397" s="82" t="s">
        <v>97</v>
      </c>
      <c r="P397" s="82" t="s">
        <v>43</v>
      </c>
      <c r="Q397" s="47" t="s">
        <v>91</v>
      </c>
      <c r="R397" s="15"/>
      <c r="S397" s="15"/>
      <c r="T397" s="15"/>
      <c r="U397" s="15"/>
      <c r="V397" s="15"/>
      <c r="W397" s="15"/>
      <c r="X397" s="15"/>
      <c r="Y397" s="15"/>
    </row>
    <row r="398" ht="15.75" hidden="1" customHeight="1">
      <c r="A398" s="102">
        <v>397.0</v>
      </c>
      <c r="B398" s="102" t="s">
        <v>1366</v>
      </c>
      <c r="C398" s="102" t="s">
        <v>128</v>
      </c>
      <c r="D398" s="32" t="s">
        <v>53</v>
      </c>
      <c r="E398" s="103" t="s">
        <v>1367</v>
      </c>
      <c r="F398" s="119" t="s">
        <v>1368</v>
      </c>
      <c r="G398" s="76" t="s">
        <v>66</v>
      </c>
      <c r="H398" s="128">
        <v>46113.0</v>
      </c>
      <c r="I398" s="129">
        <v>45747.0</v>
      </c>
      <c r="J398" s="111" t="s">
        <v>1369</v>
      </c>
      <c r="K398" s="82" t="s">
        <v>107</v>
      </c>
      <c r="L398" s="82" t="s">
        <v>91</v>
      </c>
      <c r="M398" s="112" t="s">
        <v>62</v>
      </c>
      <c r="N398" s="82">
        <v>4.0</v>
      </c>
      <c r="O398" s="82" t="s">
        <v>97</v>
      </c>
      <c r="P398" s="82" t="s">
        <v>43</v>
      </c>
      <c r="Q398" s="47" t="s">
        <v>91</v>
      </c>
      <c r="R398" s="15"/>
      <c r="S398" s="15"/>
      <c r="T398" s="15"/>
      <c r="U398" s="15"/>
      <c r="V398" s="15"/>
      <c r="W398" s="15"/>
      <c r="X398" s="15"/>
      <c r="Y398" s="15"/>
    </row>
    <row r="399" ht="15.75" hidden="1" customHeight="1">
      <c r="A399" s="102">
        <v>398.0</v>
      </c>
      <c r="B399" s="102" t="s">
        <v>1370</v>
      </c>
      <c r="C399" s="102" t="s">
        <v>128</v>
      </c>
      <c r="D399" s="32" t="s">
        <v>53</v>
      </c>
      <c r="E399" s="103" t="s">
        <v>1371</v>
      </c>
      <c r="F399" s="119" t="s">
        <v>1372</v>
      </c>
      <c r="G399" s="76" t="s">
        <v>66</v>
      </c>
      <c r="H399" s="128">
        <v>46113.0</v>
      </c>
      <c r="I399" s="129">
        <v>45747.0</v>
      </c>
      <c r="J399" s="111" t="s">
        <v>1369</v>
      </c>
      <c r="K399" s="82" t="s">
        <v>168</v>
      </c>
      <c r="L399" s="82" t="s">
        <v>91</v>
      </c>
      <c r="M399" s="112" t="s">
        <v>62</v>
      </c>
      <c r="N399" s="82">
        <v>4.0</v>
      </c>
      <c r="O399" s="82" t="s">
        <v>97</v>
      </c>
      <c r="P399" s="82" t="s">
        <v>43</v>
      </c>
      <c r="Q399" s="47" t="s">
        <v>91</v>
      </c>
      <c r="R399" s="15"/>
      <c r="S399" s="15"/>
      <c r="T399" s="15"/>
      <c r="U399" s="15"/>
      <c r="V399" s="15"/>
      <c r="W399" s="15"/>
      <c r="X399" s="15"/>
      <c r="Y399" s="15"/>
    </row>
    <row r="400" ht="15.75" hidden="1" customHeight="1">
      <c r="A400" s="102">
        <v>399.0</v>
      </c>
      <c r="B400" s="102" t="s">
        <v>1373</v>
      </c>
      <c r="C400" s="102" t="s">
        <v>128</v>
      </c>
      <c r="D400" s="32" t="s">
        <v>53</v>
      </c>
      <c r="E400" s="103" t="s">
        <v>1374</v>
      </c>
      <c r="F400" s="119" t="s">
        <v>1374</v>
      </c>
      <c r="G400" s="76" t="s">
        <v>110</v>
      </c>
      <c r="H400" s="128">
        <v>46113.0</v>
      </c>
      <c r="I400" s="129">
        <v>45747.0</v>
      </c>
      <c r="J400" s="111" t="s">
        <v>1369</v>
      </c>
      <c r="K400" s="82" t="s">
        <v>168</v>
      </c>
      <c r="L400" s="82" t="s">
        <v>91</v>
      </c>
      <c r="M400" s="112" t="s">
        <v>62</v>
      </c>
      <c r="N400" s="82">
        <v>4.0</v>
      </c>
      <c r="O400" s="82" t="s">
        <v>97</v>
      </c>
      <c r="P400" s="82" t="s">
        <v>43</v>
      </c>
      <c r="Q400" s="47" t="s">
        <v>91</v>
      </c>
      <c r="R400" s="15"/>
      <c r="S400" s="15"/>
      <c r="T400" s="15"/>
      <c r="U400" s="15"/>
      <c r="V400" s="15"/>
      <c r="W400" s="15"/>
      <c r="X400" s="15"/>
      <c r="Y400" s="15"/>
    </row>
    <row r="401" ht="15.75" hidden="1" customHeight="1">
      <c r="A401" s="102">
        <v>400.0</v>
      </c>
      <c r="B401" s="102" t="s">
        <v>1375</v>
      </c>
      <c r="C401" s="102" t="s">
        <v>128</v>
      </c>
      <c r="D401" s="32" t="s">
        <v>53</v>
      </c>
      <c r="E401" s="103" t="s">
        <v>1376</v>
      </c>
      <c r="F401" s="119" t="s">
        <v>1377</v>
      </c>
      <c r="G401" s="76" t="s">
        <v>66</v>
      </c>
      <c r="H401" s="128">
        <v>46113.0</v>
      </c>
      <c r="I401" s="129">
        <v>45747.0</v>
      </c>
      <c r="J401" s="111" t="s">
        <v>1369</v>
      </c>
      <c r="K401" s="82" t="s">
        <v>168</v>
      </c>
      <c r="L401" s="82" t="s">
        <v>91</v>
      </c>
      <c r="M401" s="112" t="s">
        <v>48</v>
      </c>
      <c r="N401" s="82">
        <v>2.0</v>
      </c>
      <c r="O401" s="82" t="s">
        <v>97</v>
      </c>
      <c r="P401" s="82" t="s">
        <v>43</v>
      </c>
      <c r="Q401" s="47" t="s">
        <v>91</v>
      </c>
      <c r="R401" s="15"/>
      <c r="S401" s="15"/>
      <c r="T401" s="15"/>
      <c r="U401" s="15"/>
      <c r="V401" s="15"/>
      <c r="W401" s="15"/>
      <c r="X401" s="15"/>
      <c r="Y401" s="15"/>
    </row>
    <row r="402" ht="15.75" hidden="1" customHeight="1">
      <c r="A402" s="102">
        <v>401.0</v>
      </c>
      <c r="B402" s="102" t="s">
        <v>1378</v>
      </c>
      <c r="C402" s="102" t="s">
        <v>164</v>
      </c>
      <c r="D402" s="32" t="s">
        <v>53</v>
      </c>
      <c r="E402" s="103" t="s">
        <v>1379</v>
      </c>
      <c r="F402" s="75" t="s">
        <v>1380</v>
      </c>
      <c r="G402" s="76" t="s">
        <v>66</v>
      </c>
      <c r="H402" s="128">
        <v>46114.0</v>
      </c>
      <c r="I402" s="129">
        <v>45647.0</v>
      </c>
      <c r="J402" s="111" t="s">
        <v>1381</v>
      </c>
      <c r="K402" s="59" t="s">
        <v>101</v>
      </c>
      <c r="L402" s="82" t="s">
        <v>122</v>
      </c>
      <c r="M402" s="112" t="s">
        <v>70</v>
      </c>
      <c r="N402" s="82">
        <v>0.0</v>
      </c>
      <c r="O402" s="130" t="s">
        <v>404</v>
      </c>
      <c r="P402" s="82" t="s">
        <v>33</v>
      </c>
      <c r="Q402" s="47" t="s">
        <v>91</v>
      </c>
      <c r="R402" s="15"/>
      <c r="S402" s="15"/>
      <c r="T402" s="15"/>
      <c r="U402" s="15"/>
      <c r="V402" s="15"/>
      <c r="W402" s="15"/>
      <c r="X402" s="15"/>
      <c r="Y402" s="15"/>
    </row>
    <row r="403" ht="15.75" hidden="1" customHeight="1">
      <c r="A403" s="102">
        <v>402.0</v>
      </c>
      <c r="B403" s="102" t="s">
        <v>1382</v>
      </c>
      <c r="C403" s="102" t="s">
        <v>164</v>
      </c>
      <c r="D403" s="32" t="s">
        <v>53</v>
      </c>
      <c r="E403" s="103" t="s">
        <v>1383</v>
      </c>
      <c r="F403" s="75" t="s">
        <v>1384</v>
      </c>
      <c r="G403" s="76" t="s">
        <v>66</v>
      </c>
      <c r="H403" s="128">
        <v>46114.0</v>
      </c>
      <c r="I403" s="129">
        <v>45647.0</v>
      </c>
      <c r="J403" s="111" t="s">
        <v>1381</v>
      </c>
      <c r="K403" s="82" t="s">
        <v>168</v>
      </c>
      <c r="L403" s="82" t="s">
        <v>91</v>
      </c>
      <c r="M403" s="112" t="s">
        <v>58</v>
      </c>
      <c r="N403" s="82">
        <v>1.0</v>
      </c>
      <c r="O403" s="82" t="s">
        <v>97</v>
      </c>
      <c r="P403" s="82" t="s">
        <v>33</v>
      </c>
      <c r="Q403" s="47" t="s">
        <v>91</v>
      </c>
      <c r="R403" s="15"/>
      <c r="S403" s="15"/>
      <c r="T403" s="15"/>
      <c r="U403" s="15"/>
      <c r="V403" s="15"/>
      <c r="W403" s="15"/>
      <c r="X403" s="15"/>
      <c r="Y403" s="15"/>
    </row>
    <row r="404" ht="15.75" hidden="1" customHeight="1">
      <c r="A404" s="102">
        <v>403.0</v>
      </c>
      <c r="B404" s="102" t="s">
        <v>1385</v>
      </c>
      <c r="C404" s="102" t="s">
        <v>164</v>
      </c>
      <c r="D404" s="32" t="s">
        <v>53</v>
      </c>
      <c r="E404" s="103" t="s">
        <v>1386</v>
      </c>
      <c r="F404" s="75" t="s">
        <v>1387</v>
      </c>
      <c r="G404" s="76" t="s">
        <v>66</v>
      </c>
      <c r="H404" s="128">
        <v>46114.0</v>
      </c>
      <c r="I404" s="129">
        <v>45647.0</v>
      </c>
      <c r="J404" s="111" t="s">
        <v>1381</v>
      </c>
      <c r="K404" s="82" t="s">
        <v>168</v>
      </c>
      <c r="L404" s="82" t="s">
        <v>91</v>
      </c>
      <c r="M404" s="112" t="s">
        <v>67</v>
      </c>
      <c r="N404" s="82">
        <v>3.0</v>
      </c>
      <c r="O404" s="82" t="s">
        <v>97</v>
      </c>
      <c r="P404" s="82" t="s">
        <v>33</v>
      </c>
      <c r="Q404" s="47" t="s">
        <v>91</v>
      </c>
      <c r="R404" s="15"/>
      <c r="S404" s="15"/>
      <c r="T404" s="15"/>
      <c r="U404" s="15"/>
      <c r="V404" s="15"/>
      <c r="W404" s="15"/>
      <c r="X404" s="15"/>
      <c r="Y404" s="15"/>
    </row>
    <row r="405" ht="15.75" hidden="1" customHeight="1">
      <c r="A405" s="102">
        <v>404.0</v>
      </c>
      <c r="B405" s="102" t="s">
        <v>1388</v>
      </c>
      <c r="C405" s="102" t="s">
        <v>164</v>
      </c>
      <c r="D405" s="32" t="s">
        <v>53</v>
      </c>
      <c r="E405" s="103" t="s">
        <v>1389</v>
      </c>
      <c r="F405" s="75" t="s">
        <v>1390</v>
      </c>
      <c r="G405" s="76" t="s">
        <v>66</v>
      </c>
      <c r="H405" s="128">
        <v>46114.0</v>
      </c>
      <c r="I405" s="129">
        <v>45647.0</v>
      </c>
      <c r="J405" s="111" t="s">
        <v>1381</v>
      </c>
      <c r="K405" s="82" t="s">
        <v>168</v>
      </c>
      <c r="L405" s="82" t="s">
        <v>91</v>
      </c>
      <c r="M405" s="112" t="s">
        <v>67</v>
      </c>
      <c r="N405" s="82">
        <v>3.0</v>
      </c>
      <c r="O405" s="130" t="s">
        <v>404</v>
      </c>
      <c r="P405" s="82" t="s">
        <v>33</v>
      </c>
      <c r="Q405" s="47" t="s">
        <v>91</v>
      </c>
      <c r="R405" s="15"/>
      <c r="S405" s="15"/>
      <c r="T405" s="15"/>
      <c r="U405" s="15"/>
      <c r="V405" s="15"/>
      <c r="W405" s="15"/>
      <c r="X405" s="15"/>
      <c r="Y405" s="15"/>
    </row>
    <row r="406" ht="15.75" hidden="1" customHeight="1">
      <c r="A406" s="102">
        <v>405.0</v>
      </c>
      <c r="B406" s="102" t="s">
        <v>1391</v>
      </c>
      <c r="C406" s="102" t="s">
        <v>164</v>
      </c>
      <c r="D406" s="32" t="s">
        <v>53</v>
      </c>
      <c r="E406" s="103" t="s">
        <v>1392</v>
      </c>
      <c r="F406" s="75" t="s">
        <v>1393</v>
      </c>
      <c r="G406" s="76" t="s">
        <v>66</v>
      </c>
      <c r="H406" s="128">
        <v>46114.0</v>
      </c>
      <c r="I406" s="129">
        <v>45647.0</v>
      </c>
      <c r="J406" s="111" t="s">
        <v>1381</v>
      </c>
      <c r="K406" s="82" t="s">
        <v>168</v>
      </c>
      <c r="L406" s="82" t="s">
        <v>91</v>
      </c>
      <c r="M406" s="112" t="s">
        <v>67</v>
      </c>
      <c r="N406" s="82">
        <v>3.0</v>
      </c>
      <c r="O406" s="130" t="s">
        <v>404</v>
      </c>
      <c r="P406" s="82" t="s">
        <v>33</v>
      </c>
      <c r="Q406" s="47" t="s">
        <v>91</v>
      </c>
      <c r="R406" s="15"/>
      <c r="S406" s="15"/>
      <c r="T406" s="15"/>
      <c r="U406" s="15"/>
      <c r="V406" s="15"/>
      <c r="W406" s="15"/>
      <c r="X406" s="15"/>
      <c r="Y406" s="15"/>
    </row>
    <row r="407" ht="15.75" hidden="1" customHeight="1">
      <c r="A407" s="102">
        <v>406.0</v>
      </c>
      <c r="B407" s="102" t="s">
        <v>1394</v>
      </c>
      <c r="C407" s="102" t="s">
        <v>164</v>
      </c>
      <c r="D407" s="32" t="s">
        <v>53</v>
      </c>
      <c r="E407" s="103" t="s">
        <v>1395</v>
      </c>
      <c r="F407" s="75" t="s">
        <v>1396</v>
      </c>
      <c r="G407" s="76" t="s">
        <v>66</v>
      </c>
      <c r="H407" s="128">
        <v>46114.0</v>
      </c>
      <c r="I407" s="129">
        <v>45647.0</v>
      </c>
      <c r="J407" s="111" t="s">
        <v>1381</v>
      </c>
      <c r="K407" s="82" t="s">
        <v>168</v>
      </c>
      <c r="L407" s="82" t="s">
        <v>91</v>
      </c>
      <c r="M407" s="112" t="s">
        <v>58</v>
      </c>
      <c r="N407" s="82">
        <v>1.0</v>
      </c>
      <c r="O407" s="82" t="s">
        <v>97</v>
      </c>
      <c r="P407" s="82" t="s">
        <v>33</v>
      </c>
      <c r="Q407" s="47" t="s">
        <v>91</v>
      </c>
      <c r="R407" s="15"/>
      <c r="S407" s="15"/>
      <c r="T407" s="15"/>
      <c r="U407" s="15"/>
      <c r="V407" s="15"/>
      <c r="W407" s="15"/>
      <c r="X407" s="15"/>
      <c r="Y407" s="15"/>
    </row>
    <row r="408" ht="15.75" hidden="1" customHeight="1">
      <c r="A408" s="102">
        <v>407.0</v>
      </c>
      <c r="B408" s="102" t="s">
        <v>1397</v>
      </c>
      <c r="C408" s="102" t="s">
        <v>164</v>
      </c>
      <c r="D408" s="32" t="s">
        <v>53</v>
      </c>
      <c r="E408" s="103" t="s">
        <v>1398</v>
      </c>
      <c r="F408" s="75" t="s">
        <v>1399</v>
      </c>
      <c r="G408" s="76" t="s">
        <v>66</v>
      </c>
      <c r="H408" s="128">
        <v>46114.0</v>
      </c>
      <c r="I408" s="129">
        <v>45647.0</v>
      </c>
      <c r="J408" s="111" t="s">
        <v>1381</v>
      </c>
      <c r="K408" s="82" t="s">
        <v>168</v>
      </c>
      <c r="L408" s="82" t="s">
        <v>91</v>
      </c>
      <c r="M408" s="112" t="s">
        <v>67</v>
      </c>
      <c r="N408" s="82">
        <v>3.0</v>
      </c>
      <c r="O408" s="82" t="s">
        <v>97</v>
      </c>
      <c r="P408" s="82" t="s">
        <v>33</v>
      </c>
      <c r="Q408" s="47" t="s">
        <v>91</v>
      </c>
      <c r="R408" s="15"/>
      <c r="S408" s="15"/>
      <c r="T408" s="15"/>
      <c r="U408" s="15"/>
      <c r="V408" s="15"/>
      <c r="W408" s="15"/>
      <c r="X408" s="15"/>
      <c r="Y408" s="15"/>
    </row>
    <row r="409" ht="15.75" hidden="1" customHeight="1">
      <c r="A409" s="102">
        <v>408.0</v>
      </c>
      <c r="B409" s="102" t="s">
        <v>1400</v>
      </c>
      <c r="C409" s="102" t="s">
        <v>164</v>
      </c>
      <c r="D409" s="32" t="s">
        <v>53</v>
      </c>
      <c r="E409" s="103" t="s">
        <v>1401</v>
      </c>
      <c r="F409" s="75" t="s">
        <v>1402</v>
      </c>
      <c r="G409" s="76" t="s">
        <v>66</v>
      </c>
      <c r="H409" s="128">
        <v>46114.0</v>
      </c>
      <c r="I409" s="129">
        <v>45647.0</v>
      </c>
      <c r="J409" s="111" t="s">
        <v>1381</v>
      </c>
      <c r="K409" s="82" t="s">
        <v>168</v>
      </c>
      <c r="L409" s="82" t="s">
        <v>91</v>
      </c>
      <c r="M409" s="112" t="s">
        <v>48</v>
      </c>
      <c r="N409" s="82">
        <v>2.0</v>
      </c>
      <c r="O409" s="82" t="s">
        <v>97</v>
      </c>
      <c r="P409" s="82" t="s">
        <v>33</v>
      </c>
      <c r="Q409" s="47" t="s">
        <v>91</v>
      </c>
      <c r="R409" s="15"/>
      <c r="S409" s="15"/>
      <c r="T409" s="15"/>
      <c r="U409" s="15"/>
      <c r="V409" s="15"/>
      <c r="W409" s="15"/>
      <c r="X409" s="15"/>
      <c r="Y409" s="15"/>
    </row>
    <row r="410" ht="15.75" hidden="1" customHeight="1">
      <c r="A410" s="102">
        <v>409.0</v>
      </c>
      <c r="B410" s="102" t="s">
        <v>1403</v>
      </c>
      <c r="C410" s="102" t="s">
        <v>164</v>
      </c>
      <c r="D410" s="32" t="s">
        <v>53</v>
      </c>
      <c r="E410" s="103" t="s">
        <v>1404</v>
      </c>
      <c r="F410" s="75" t="s">
        <v>1405</v>
      </c>
      <c r="G410" s="76" t="s">
        <v>66</v>
      </c>
      <c r="H410" s="128">
        <v>46114.0</v>
      </c>
      <c r="I410" s="129">
        <v>45647.0</v>
      </c>
      <c r="J410" s="111" t="s">
        <v>1381</v>
      </c>
      <c r="K410" s="82" t="s">
        <v>168</v>
      </c>
      <c r="L410" s="82" t="s">
        <v>91</v>
      </c>
      <c r="M410" s="112" t="s">
        <v>58</v>
      </c>
      <c r="N410" s="82">
        <v>1.0</v>
      </c>
      <c r="O410" s="82" t="s">
        <v>97</v>
      </c>
      <c r="P410" s="82" t="s">
        <v>33</v>
      </c>
      <c r="Q410" s="47" t="s">
        <v>91</v>
      </c>
      <c r="R410" s="15"/>
      <c r="S410" s="15"/>
      <c r="T410" s="15"/>
      <c r="U410" s="15"/>
      <c r="V410" s="15"/>
      <c r="W410" s="15"/>
      <c r="X410" s="15"/>
      <c r="Y410" s="15"/>
    </row>
    <row r="411" ht="15.75" hidden="1" customHeight="1">
      <c r="A411" s="102">
        <v>410.0</v>
      </c>
      <c r="B411" s="102" t="s">
        <v>1406</v>
      </c>
      <c r="C411" s="102" t="s">
        <v>164</v>
      </c>
      <c r="D411" s="32" t="s">
        <v>53</v>
      </c>
      <c r="E411" s="103" t="s">
        <v>1407</v>
      </c>
      <c r="F411" s="75" t="s">
        <v>1408</v>
      </c>
      <c r="G411" s="76" t="s">
        <v>66</v>
      </c>
      <c r="H411" s="128">
        <v>46114.0</v>
      </c>
      <c r="I411" s="129">
        <v>45647.0</v>
      </c>
      <c r="J411" s="111" t="s">
        <v>1381</v>
      </c>
      <c r="K411" s="82" t="s">
        <v>168</v>
      </c>
      <c r="L411" s="82" t="s">
        <v>91</v>
      </c>
      <c r="M411" s="112" t="s">
        <v>62</v>
      </c>
      <c r="N411" s="82">
        <v>4.0</v>
      </c>
      <c r="O411" s="82" t="s">
        <v>97</v>
      </c>
      <c r="P411" s="82" t="s">
        <v>33</v>
      </c>
      <c r="Q411" s="47" t="s">
        <v>91</v>
      </c>
      <c r="R411" s="15"/>
      <c r="S411" s="15"/>
      <c r="T411" s="15"/>
      <c r="U411" s="15"/>
      <c r="V411" s="15"/>
      <c r="W411" s="15"/>
      <c r="X411" s="15"/>
      <c r="Y411" s="15"/>
    </row>
    <row r="412" ht="15.75" hidden="1" customHeight="1">
      <c r="A412" s="102">
        <v>411.0</v>
      </c>
      <c r="B412" s="102" t="s">
        <v>1409</v>
      </c>
      <c r="C412" s="102" t="s">
        <v>164</v>
      </c>
      <c r="D412" s="32" t="s">
        <v>53</v>
      </c>
      <c r="E412" s="103" t="s">
        <v>1410</v>
      </c>
      <c r="F412" s="75" t="s">
        <v>1411</v>
      </c>
      <c r="G412" s="76" t="s">
        <v>66</v>
      </c>
      <c r="H412" s="128">
        <v>46114.0</v>
      </c>
      <c r="I412" s="129">
        <v>45647.0</v>
      </c>
      <c r="J412" s="111" t="s">
        <v>1381</v>
      </c>
      <c r="K412" s="82" t="s">
        <v>168</v>
      </c>
      <c r="L412" s="82" t="s">
        <v>91</v>
      </c>
      <c r="M412" s="112" t="s">
        <v>58</v>
      </c>
      <c r="N412" s="82">
        <v>1.0</v>
      </c>
      <c r="O412" s="82" t="s">
        <v>97</v>
      </c>
      <c r="P412" s="82" t="s">
        <v>33</v>
      </c>
      <c r="Q412" s="47" t="s">
        <v>91</v>
      </c>
      <c r="R412" s="15"/>
      <c r="S412" s="15"/>
      <c r="T412" s="15"/>
      <c r="U412" s="15"/>
      <c r="V412" s="15"/>
      <c r="W412" s="15"/>
      <c r="X412" s="15"/>
      <c r="Y412" s="15"/>
    </row>
    <row r="413" ht="15.75" hidden="1" customHeight="1">
      <c r="A413" s="102">
        <v>412.0</v>
      </c>
      <c r="B413" s="102" t="s">
        <v>1412</v>
      </c>
      <c r="C413" s="102" t="s">
        <v>164</v>
      </c>
      <c r="D413" s="32" t="s">
        <v>53</v>
      </c>
      <c r="E413" s="103" t="s">
        <v>1413</v>
      </c>
      <c r="F413" s="75" t="s">
        <v>1414</v>
      </c>
      <c r="G413" s="76" t="s">
        <v>66</v>
      </c>
      <c r="H413" s="128">
        <v>46114.0</v>
      </c>
      <c r="I413" s="129">
        <v>45647.0</v>
      </c>
      <c r="J413" s="111" t="s">
        <v>1381</v>
      </c>
      <c r="K413" s="82" t="s">
        <v>168</v>
      </c>
      <c r="L413" s="82" t="s">
        <v>91</v>
      </c>
      <c r="M413" s="112" t="s">
        <v>58</v>
      </c>
      <c r="N413" s="82">
        <v>1.0</v>
      </c>
      <c r="O413" s="82" t="s">
        <v>97</v>
      </c>
      <c r="P413" s="82" t="s">
        <v>33</v>
      </c>
      <c r="Q413" s="47" t="s">
        <v>91</v>
      </c>
      <c r="R413" s="15"/>
      <c r="S413" s="15"/>
      <c r="T413" s="15"/>
      <c r="U413" s="15"/>
      <c r="V413" s="15"/>
      <c r="W413" s="15"/>
      <c r="X413" s="15"/>
      <c r="Y413" s="15"/>
    </row>
    <row r="414" ht="15.75" hidden="1" customHeight="1">
      <c r="A414" s="102">
        <v>413.0</v>
      </c>
      <c r="B414" s="102" t="s">
        <v>1415</v>
      </c>
      <c r="C414" s="102" t="s">
        <v>164</v>
      </c>
      <c r="D414" s="32" t="s">
        <v>53</v>
      </c>
      <c r="E414" s="103" t="s">
        <v>1416</v>
      </c>
      <c r="F414" s="75" t="s">
        <v>1417</v>
      </c>
      <c r="G414" s="76" t="s">
        <v>66</v>
      </c>
      <c r="H414" s="128">
        <v>46114.0</v>
      </c>
      <c r="I414" s="129">
        <v>45647.0</v>
      </c>
      <c r="J414" s="111" t="s">
        <v>1381</v>
      </c>
      <c r="K414" s="82" t="s">
        <v>168</v>
      </c>
      <c r="L414" s="82" t="s">
        <v>91</v>
      </c>
      <c r="M414" s="112" t="s">
        <v>58</v>
      </c>
      <c r="N414" s="82">
        <v>1.0</v>
      </c>
      <c r="O414" s="82" t="s">
        <v>97</v>
      </c>
      <c r="P414" s="82" t="s">
        <v>33</v>
      </c>
      <c r="Q414" s="47" t="s">
        <v>91</v>
      </c>
      <c r="R414" s="15"/>
      <c r="S414" s="15"/>
      <c r="T414" s="15"/>
      <c r="U414" s="15"/>
      <c r="V414" s="15"/>
      <c r="W414" s="15"/>
      <c r="X414" s="15"/>
      <c r="Y414" s="15"/>
    </row>
    <row r="415" ht="15.75" hidden="1" customHeight="1">
      <c r="A415" s="102">
        <v>414.0</v>
      </c>
      <c r="B415" s="102" t="s">
        <v>1418</v>
      </c>
      <c r="C415" s="102" t="s">
        <v>164</v>
      </c>
      <c r="D415" s="32" t="s">
        <v>53</v>
      </c>
      <c r="E415" s="103" t="s">
        <v>1419</v>
      </c>
      <c r="F415" s="75" t="s">
        <v>1420</v>
      </c>
      <c r="G415" s="76" t="s">
        <v>66</v>
      </c>
      <c r="H415" s="128">
        <v>46114.0</v>
      </c>
      <c r="I415" s="129">
        <v>45647.0</v>
      </c>
      <c r="J415" s="111" t="s">
        <v>1381</v>
      </c>
      <c r="K415" s="82" t="s">
        <v>168</v>
      </c>
      <c r="L415" s="82" t="s">
        <v>91</v>
      </c>
      <c r="M415" s="112" t="s">
        <v>48</v>
      </c>
      <c r="N415" s="82">
        <v>2.0</v>
      </c>
      <c r="O415" s="82" t="s">
        <v>97</v>
      </c>
      <c r="P415" s="82" t="s">
        <v>33</v>
      </c>
      <c r="Q415" s="47" t="s">
        <v>91</v>
      </c>
      <c r="R415" s="15"/>
      <c r="S415" s="15"/>
      <c r="T415" s="15"/>
      <c r="U415" s="15"/>
      <c r="V415" s="15"/>
      <c r="W415" s="15"/>
      <c r="X415" s="15"/>
      <c r="Y415" s="15"/>
    </row>
    <row r="416" ht="15.75" hidden="1" customHeight="1">
      <c r="A416" s="102">
        <v>415.0</v>
      </c>
      <c r="B416" s="102" t="s">
        <v>1421</v>
      </c>
      <c r="C416" s="102" t="s">
        <v>164</v>
      </c>
      <c r="D416" s="32" t="s">
        <v>53</v>
      </c>
      <c r="E416" s="103" t="s">
        <v>1422</v>
      </c>
      <c r="F416" s="75" t="s">
        <v>1423</v>
      </c>
      <c r="G416" s="76" t="s">
        <v>66</v>
      </c>
      <c r="H416" s="128">
        <v>46114.0</v>
      </c>
      <c r="I416" s="129">
        <v>45647.0</v>
      </c>
      <c r="J416" s="111" t="s">
        <v>1381</v>
      </c>
      <c r="K416" s="82" t="s">
        <v>168</v>
      </c>
      <c r="L416" s="82" t="s">
        <v>91</v>
      </c>
      <c r="M416" s="112" t="s">
        <v>58</v>
      </c>
      <c r="N416" s="82">
        <v>1.0</v>
      </c>
      <c r="O416" s="82" t="s">
        <v>97</v>
      </c>
      <c r="P416" s="82" t="s">
        <v>33</v>
      </c>
      <c r="Q416" s="47" t="s">
        <v>91</v>
      </c>
      <c r="R416" s="15"/>
      <c r="S416" s="15"/>
      <c r="T416" s="15"/>
      <c r="U416" s="15"/>
      <c r="V416" s="15"/>
      <c r="W416" s="15"/>
      <c r="X416" s="15"/>
      <c r="Y416" s="15"/>
    </row>
    <row r="417" ht="15.75" hidden="1" customHeight="1">
      <c r="A417" s="102">
        <v>416.0</v>
      </c>
      <c r="B417" s="102" t="s">
        <v>1424</v>
      </c>
      <c r="C417" s="102" t="s">
        <v>164</v>
      </c>
      <c r="D417" s="32" t="s">
        <v>53</v>
      </c>
      <c r="E417" s="103" t="s">
        <v>1425</v>
      </c>
      <c r="F417" s="103" t="s">
        <v>1425</v>
      </c>
      <c r="G417" s="76" t="s">
        <v>108</v>
      </c>
      <c r="H417" s="128">
        <v>46114.0</v>
      </c>
      <c r="I417" s="129">
        <v>45647.0</v>
      </c>
      <c r="J417" s="111" t="s">
        <v>1381</v>
      </c>
      <c r="K417" s="82" t="s">
        <v>168</v>
      </c>
      <c r="L417" s="82" t="s">
        <v>91</v>
      </c>
      <c r="M417" s="112" t="s">
        <v>62</v>
      </c>
      <c r="N417" s="82">
        <v>4.0</v>
      </c>
      <c r="O417" s="82" t="s">
        <v>97</v>
      </c>
      <c r="P417" s="82" t="s">
        <v>33</v>
      </c>
      <c r="Q417" s="47" t="s">
        <v>91</v>
      </c>
      <c r="R417" s="15"/>
      <c r="S417" s="15"/>
      <c r="T417" s="15"/>
      <c r="U417" s="15"/>
      <c r="V417" s="15"/>
      <c r="W417" s="15"/>
      <c r="X417" s="15"/>
      <c r="Y417" s="15"/>
    </row>
    <row r="418" ht="15.75" hidden="1" customHeight="1">
      <c r="A418" s="102">
        <v>417.0</v>
      </c>
      <c r="B418" s="102" t="s">
        <v>1426</v>
      </c>
      <c r="C418" s="102" t="s">
        <v>164</v>
      </c>
      <c r="D418" s="32" t="s">
        <v>53</v>
      </c>
      <c r="E418" s="103" t="s">
        <v>1427</v>
      </c>
      <c r="F418" s="75" t="s">
        <v>1428</v>
      </c>
      <c r="G418" s="76" t="s">
        <v>66</v>
      </c>
      <c r="H418" s="128">
        <v>46114.0</v>
      </c>
      <c r="I418" s="129">
        <v>45647.0</v>
      </c>
      <c r="J418" s="111" t="s">
        <v>1381</v>
      </c>
      <c r="K418" s="82" t="s">
        <v>168</v>
      </c>
      <c r="L418" s="82" t="s">
        <v>91</v>
      </c>
      <c r="M418" s="112" t="s">
        <v>58</v>
      </c>
      <c r="N418" s="82">
        <v>1.0</v>
      </c>
      <c r="O418" s="82" t="s">
        <v>97</v>
      </c>
      <c r="P418" s="82" t="s">
        <v>33</v>
      </c>
      <c r="Q418" s="47" t="s">
        <v>91</v>
      </c>
      <c r="R418" s="15"/>
      <c r="S418" s="15"/>
      <c r="T418" s="15"/>
      <c r="U418" s="15"/>
      <c r="V418" s="15"/>
      <c r="W418" s="15"/>
      <c r="X418" s="15"/>
      <c r="Y418" s="15"/>
    </row>
    <row r="419" ht="15.75" hidden="1" customHeight="1">
      <c r="A419" s="102">
        <v>418.0</v>
      </c>
      <c r="B419" s="102" t="s">
        <v>1429</v>
      </c>
      <c r="C419" s="102" t="s">
        <v>164</v>
      </c>
      <c r="D419" s="32" t="s">
        <v>53</v>
      </c>
      <c r="E419" s="103" t="s">
        <v>1430</v>
      </c>
      <c r="F419" s="75" t="s">
        <v>1431</v>
      </c>
      <c r="G419" s="76" t="s">
        <v>108</v>
      </c>
      <c r="H419" s="128">
        <v>46114.0</v>
      </c>
      <c r="I419" s="129">
        <v>45647.0</v>
      </c>
      <c r="J419" s="111" t="s">
        <v>1381</v>
      </c>
      <c r="K419" s="82" t="s">
        <v>168</v>
      </c>
      <c r="L419" s="82" t="s">
        <v>91</v>
      </c>
      <c r="M419" s="112" t="s">
        <v>48</v>
      </c>
      <c r="N419" s="82">
        <v>2.0</v>
      </c>
      <c r="O419" s="82" t="s">
        <v>97</v>
      </c>
      <c r="P419" s="82" t="s">
        <v>33</v>
      </c>
      <c r="Q419" s="47" t="s">
        <v>91</v>
      </c>
      <c r="R419" s="15"/>
      <c r="S419" s="15"/>
      <c r="T419" s="15"/>
      <c r="U419" s="15"/>
      <c r="V419" s="15"/>
      <c r="W419" s="15"/>
      <c r="X419" s="15"/>
      <c r="Y419" s="15"/>
    </row>
    <row r="420" ht="15.75" hidden="1" customHeight="1">
      <c r="A420" s="102">
        <v>419.0</v>
      </c>
      <c r="B420" s="102" t="s">
        <v>1432</v>
      </c>
      <c r="C420" s="102" t="s">
        <v>164</v>
      </c>
      <c r="D420" s="32" t="s">
        <v>53</v>
      </c>
      <c r="E420" s="103" t="s">
        <v>1433</v>
      </c>
      <c r="F420" s="75" t="s">
        <v>1434</v>
      </c>
      <c r="G420" s="76" t="s">
        <v>66</v>
      </c>
      <c r="H420" s="128">
        <v>46114.0</v>
      </c>
      <c r="I420" s="129">
        <v>45647.0</v>
      </c>
      <c r="J420" s="111" t="s">
        <v>1381</v>
      </c>
      <c r="K420" s="82" t="s">
        <v>168</v>
      </c>
      <c r="L420" s="82" t="s">
        <v>91</v>
      </c>
      <c r="M420" s="112" t="s">
        <v>62</v>
      </c>
      <c r="N420" s="82">
        <v>4.0</v>
      </c>
      <c r="O420" s="82" t="s">
        <v>97</v>
      </c>
      <c r="P420" s="82" t="s">
        <v>33</v>
      </c>
      <c r="Q420" s="47" t="s">
        <v>91</v>
      </c>
      <c r="R420" s="15"/>
      <c r="S420" s="15"/>
      <c r="T420" s="15"/>
      <c r="U420" s="15"/>
      <c r="V420" s="15"/>
      <c r="W420" s="15"/>
      <c r="X420" s="15"/>
      <c r="Y420" s="15"/>
    </row>
    <row r="421" ht="15.75" hidden="1" customHeight="1">
      <c r="A421" s="102">
        <v>420.0</v>
      </c>
      <c r="B421" s="102" t="s">
        <v>1435</v>
      </c>
      <c r="C421" s="102" t="s">
        <v>164</v>
      </c>
      <c r="D421" s="32" t="s">
        <v>53</v>
      </c>
      <c r="E421" s="103" t="s">
        <v>1436</v>
      </c>
      <c r="F421" s="75" t="s">
        <v>1437</v>
      </c>
      <c r="G421" s="76" t="s">
        <v>66</v>
      </c>
      <c r="H421" s="128">
        <v>46114.0</v>
      </c>
      <c r="I421" s="129">
        <v>45647.0</v>
      </c>
      <c r="J421" s="111" t="s">
        <v>1381</v>
      </c>
      <c r="K421" s="82" t="s">
        <v>168</v>
      </c>
      <c r="L421" s="82" t="s">
        <v>91</v>
      </c>
      <c r="M421" s="112" t="s">
        <v>48</v>
      </c>
      <c r="N421" s="82">
        <v>2.0</v>
      </c>
      <c r="O421" s="82" t="s">
        <v>97</v>
      </c>
      <c r="P421" s="82" t="s">
        <v>33</v>
      </c>
      <c r="Q421" s="47" t="s">
        <v>91</v>
      </c>
      <c r="R421" s="15"/>
      <c r="S421" s="15"/>
      <c r="T421" s="15"/>
      <c r="U421" s="15"/>
      <c r="V421" s="15"/>
      <c r="W421" s="15"/>
      <c r="X421" s="15"/>
      <c r="Y421" s="15"/>
    </row>
    <row r="422" ht="15.75" hidden="1" customHeight="1">
      <c r="A422" s="102">
        <v>421.0</v>
      </c>
      <c r="B422" s="102" t="s">
        <v>1438</v>
      </c>
      <c r="C422" s="102" t="s">
        <v>164</v>
      </c>
      <c r="D422" s="32" t="s">
        <v>53</v>
      </c>
      <c r="E422" s="103" t="s">
        <v>1439</v>
      </c>
      <c r="F422" s="75" t="s">
        <v>1440</v>
      </c>
      <c r="G422" s="76" t="s">
        <v>66</v>
      </c>
      <c r="H422" s="128">
        <v>46114.0</v>
      </c>
      <c r="I422" s="129">
        <v>45647.0</v>
      </c>
      <c r="J422" s="111" t="s">
        <v>1381</v>
      </c>
      <c r="K422" s="82" t="s">
        <v>168</v>
      </c>
      <c r="L422" s="82" t="s">
        <v>91</v>
      </c>
      <c r="M422" s="112" t="s">
        <v>48</v>
      </c>
      <c r="N422" s="82">
        <v>2.0</v>
      </c>
      <c r="O422" s="82" t="s">
        <v>97</v>
      </c>
      <c r="P422" s="82" t="s">
        <v>33</v>
      </c>
      <c r="Q422" s="47" t="s">
        <v>91</v>
      </c>
      <c r="R422" s="15"/>
      <c r="S422" s="15"/>
      <c r="T422" s="15"/>
      <c r="U422" s="15"/>
      <c r="V422" s="15"/>
      <c r="W422" s="15"/>
      <c r="X422" s="15"/>
      <c r="Y422" s="15"/>
    </row>
    <row r="423" ht="15.75" hidden="1" customHeight="1">
      <c r="A423" s="102">
        <v>422.0</v>
      </c>
      <c r="B423" s="102" t="s">
        <v>1441</v>
      </c>
      <c r="C423" s="102" t="s">
        <v>164</v>
      </c>
      <c r="D423" s="32" t="s">
        <v>53</v>
      </c>
      <c r="E423" s="103" t="s">
        <v>1442</v>
      </c>
      <c r="F423" s="75" t="s">
        <v>1443</v>
      </c>
      <c r="G423" s="76" t="s">
        <v>66</v>
      </c>
      <c r="H423" s="128">
        <v>46114.0</v>
      </c>
      <c r="I423" s="129">
        <v>45647.0</v>
      </c>
      <c r="J423" s="111" t="s">
        <v>1381</v>
      </c>
      <c r="K423" s="82" t="s">
        <v>168</v>
      </c>
      <c r="L423" s="82" t="s">
        <v>91</v>
      </c>
      <c r="M423" s="112" t="s">
        <v>48</v>
      </c>
      <c r="N423" s="82">
        <v>2.0</v>
      </c>
      <c r="O423" s="82" t="s">
        <v>97</v>
      </c>
      <c r="P423" s="82" t="s">
        <v>33</v>
      </c>
      <c r="Q423" s="47" t="s">
        <v>91</v>
      </c>
      <c r="R423" s="15"/>
      <c r="S423" s="15"/>
      <c r="T423" s="15"/>
      <c r="U423" s="15"/>
      <c r="V423" s="15"/>
      <c r="W423" s="15"/>
      <c r="X423" s="15"/>
      <c r="Y423" s="15"/>
    </row>
    <row r="424" ht="15.75" hidden="1" customHeight="1">
      <c r="A424" s="102">
        <v>423.0</v>
      </c>
      <c r="B424" s="102" t="s">
        <v>1444</v>
      </c>
      <c r="C424" s="102" t="s">
        <v>164</v>
      </c>
      <c r="D424" s="32" t="s">
        <v>53</v>
      </c>
      <c r="E424" s="103" t="s">
        <v>1445</v>
      </c>
      <c r="F424" s="75" t="s">
        <v>1446</v>
      </c>
      <c r="G424" s="76" t="s">
        <v>108</v>
      </c>
      <c r="H424" s="128">
        <v>46114.0</v>
      </c>
      <c r="I424" s="129">
        <v>45647.0</v>
      </c>
      <c r="J424" s="111" t="s">
        <v>1381</v>
      </c>
      <c r="K424" s="82" t="s">
        <v>168</v>
      </c>
      <c r="L424" s="82" t="s">
        <v>91</v>
      </c>
      <c r="M424" s="112" t="s">
        <v>62</v>
      </c>
      <c r="N424" s="82">
        <v>4.0</v>
      </c>
      <c r="O424" s="82" t="s">
        <v>97</v>
      </c>
      <c r="P424" s="82" t="s">
        <v>33</v>
      </c>
      <c r="Q424" s="47" t="s">
        <v>91</v>
      </c>
      <c r="R424" s="15"/>
      <c r="S424" s="15"/>
      <c r="T424" s="15"/>
      <c r="U424" s="15"/>
      <c r="V424" s="15"/>
      <c r="W424" s="15"/>
      <c r="X424" s="15"/>
      <c r="Y424" s="15"/>
    </row>
    <row r="425" ht="15.75" hidden="1" customHeight="1">
      <c r="A425" s="102">
        <v>424.0</v>
      </c>
      <c r="B425" s="102" t="s">
        <v>1447</v>
      </c>
      <c r="C425" s="102" t="s">
        <v>164</v>
      </c>
      <c r="D425" s="32" t="s">
        <v>53</v>
      </c>
      <c r="E425" s="103" t="s">
        <v>1448</v>
      </c>
      <c r="F425" s="75" t="s">
        <v>1449</v>
      </c>
      <c r="G425" s="76" t="s">
        <v>66</v>
      </c>
      <c r="H425" s="128">
        <v>46114.0</v>
      </c>
      <c r="I425" s="129">
        <v>45647.0</v>
      </c>
      <c r="J425" s="111" t="s">
        <v>1381</v>
      </c>
      <c r="K425" s="82" t="s">
        <v>168</v>
      </c>
      <c r="L425" s="82" t="s">
        <v>91</v>
      </c>
      <c r="M425" s="112" t="s">
        <v>48</v>
      </c>
      <c r="N425" s="82">
        <v>2.0</v>
      </c>
      <c r="O425" s="82" t="s">
        <v>97</v>
      </c>
      <c r="P425" s="82" t="s">
        <v>33</v>
      </c>
      <c r="Q425" s="47" t="s">
        <v>91</v>
      </c>
      <c r="R425" s="15"/>
      <c r="S425" s="15"/>
      <c r="T425" s="15"/>
      <c r="U425" s="15"/>
      <c r="V425" s="15"/>
      <c r="W425" s="15"/>
      <c r="X425" s="15"/>
      <c r="Y425" s="15"/>
    </row>
    <row r="426" ht="15.75" hidden="1" customHeight="1">
      <c r="A426" s="102">
        <v>425.0</v>
      </c>
      <c r="B426" s="102" t="s">
        <v>1450</v>
      </c>
      <c r="C426" s="102" t="s">
        <v>164</v>
      </c>
      <c r="D426" s="32" t="s">
        <v>53</v>
      </c>
      <c r="E426" s="103" t="s">
        <v>1451</v>
      </c>
      <c r="F426" s="75" t="s">
        <v>1452</v>
      </c>
      <c r="G426" s="76" t="s">
        <v>108</v>
      </c>
      <c r="H426" s="128">
        <v>46114.0</v>
      </c>
      <c r="I426" s="129">
        <v>45647.0</v>
      </c>
      <c r="J426" s="111" t="s">
        <v>1381</v>
      </c>
      <c r="K426" s="82" t="s">
        <v>168</v>
      </c>
      <c r="L426" s="82" t="s">
        <v>91</v>
      </c>
      <c r="M426" s="112" t="s">
        <v>58</v>
      </c>
      <c r="N426" s="82">
        <v>1.0</v>
      </c>
      <c r="O426" s="82" t="s">
        <v>97</v>
      </c>
      <c r="P426" s="82" t="s">
        <v>33</v>
      </c>
      <c r="Q426" s="47" t="s">
        <v>91</v>
      </c>
      <c r="R426" s="15"/>
      <c r="S426" s="15"/>
      <c r="T426" s="15"/>
      <c r="U426" s="15"/>
      <c r="V426" s="15"/>
      <c r="W426" s="15"/>
      <c r="X426" s="15"/>
      <c r="Y426" s="15"/>
    </row>
    <row r="427" ht="15.75" hidden="1" customHeight="1">
      <c r="A427" s="102">
        <v>426.0</v>
      </c>
      <c r="B427" s="102" t="s">
        <v>1453</v>
      </c>
      <c r="C427" s="102" t="s">
        <v>164</v>
      </c>
      <c r="D427" s="32" t="s">
        <v>53</v>
      </c>
      <c r="E427" s="103" t="s">
        <v>1454</v>
      </c>
      <c r="F427" s="75" t="s">
        <v>1455</v>
      </c>
      <c r="G427" s="76" t="s">
        <v>66</v>
      </c>
      <c r="H427" s="128">
        <v>46114.0</v>
      </c>
      <c r="I427" s="129">
        <v>45647.0</v>
      </c>
      <c r="J427" s="111" t="s">
        <v>1381</v>
      </c>
      <c r="K427" s="82" t="s">
        <v>168</v>
      </c>
      <c r="L427" s="82" t="s">
        <v>91</v>
      </c>
      <c r="M427" s="112" t="s">
        <v>67</v>
      </c>
      <c r="N427" s="82">
        <v>3.0</v>
      </c>
      <c r="O427" s="82" t="s">
        <v>97</v>
      </c>
      <c r="P427" s="82" t="s">
        <v>33</v>
      </c>
      <c r="Q427" s="47" t="s">
        <v>91</v>
      </c>
      <c r="R427" s="15"/>
      <c r="S427" s="15"/>
      <c r="T427" s="15"/>
      <c r="U427" s="15"/>
      <c r="V427" s="15"/>
      <c r="W427" s="15"/>
      <c r="X427" s="15"/>
      <c r="Y427" s="15"/>
    </row>
    <row r="428" ht="15.75" hidden="1" customHeight="1">
      <c r="A428" s="102">
        <v>427.0</v>
      </c>
      <c r="B428" s="102" t="s">
        <v>1456</v>
      </c>
      <c r="C428" s="102" t="s">
        <v>164</v>
      </c>
      <c r="D428" s="32" t="s">
        <v>53</v>
      </c>
      <c r="E428" s="103" t="s">
        <v>1457</v>
      </c>
      <c r="F428" s="75" t="s">
        <v>1458</v>
      </c>
      <c r="G428" s="76" t="s">
        <v>66</v>
      </c>
      <c r="H428" s="128">
        <v>46114.0</v>
      </c>
      <c r="I428" s="129">
        <v>45647.0</v>
      </c>
      <c r="J428" s="111" t="s">
        <v>1381</v>
      </c>
      <c r="K428" s="82" t="s">
        <v>168</v>
      </c>
      <c r="L428" s="82" t="s">
        <v>91</v>
      </c>
      <c r="M428" s="112" t="s">
        <v>58</v>
      </c>
      <c r="N428" s="82">
        <v>1.0</v>
      </c>
      <c r="O428" s="82" t="s">
        <v>97</v>
      </c>
      <c r="P428" s="82" t="s">
        <v>33</v>
      </c>
      <c r="Q428" s="47" t="s">
        <v>91</v>
      </c>
      <c r="R428" s="15"/>
      <c r="S428" s="15"/>
      <c r="T428" s="15"/>
      <c r="U428" s="15"/>
      <c r="V428" s="15"/>
      <c r="W428" s="15"/>
      <c r="X428" s="15"/>
      <c r="Y428" s="15"/>
    </row>
    <row r="429" ht="15.75" hidden="1" customHeight="1">
      <c r="A429" s="73">
        <v>428.0</v>
      </c>
      <c r="B429" s="73" t="s">
        <v>1459</v>
      </c>
      <c r="C429" s="73" t="s">
        <v>164</v>
      </c>
      <c r="D429" s="32" t="s">
        <v>53</v>
      </c>
      <c r="E429" s="74" t="s">
        <v>1460</v>
      </c>
      <c r="F429" s="133" t="s">
        <v>1461</v>
      </c>
      <c r="G429" s="134" t="s">
        <v>108</v>
      </c>
      <c r="H429" s="83">
        <v>46114.0</v>
      </c>
      <c r="I429" s="78">
        <v>45647.0</v>
      </c>
      <c r="J429" s="89" t="s">
        <v>1381</v>
      </c>
      <c r="K429" s="80" t="s">
        <v>168</v>
      </c>
      <c r="L429" s="80" t="s">
        <v>91</v>
      </c>
      <c r="M429" s="80" t="s">
        <v>67</v>
      </c>
      <c r="N429" s="80">
        <v>3.0</v>
      </c>
      <c r="O429" s="80" t="s">
        <v>97</v>
      </c>
      <c r="P429" s="80" t="s">
        <v>33</v>
      </c>
      <c r="Q429" s="47" t="s">
        <v>91</v>
      </c>
      <c r="R429" s="91"/>
      <c r="S429" s="61"/>
      <c r="T429" s="61"/>
      <c r="U429" s="61"/>
      <c r="V429" s="61"/>
      <c r="W429" s="61"/>
      <c r="X429" s="61"/>
      <c r="Y429" s="61"/>
    </row>
    <row r="430" ht="15.75" hidden="1" customHeight="1">
      <c r="A430" s="102">
        <v>429.0</v>
      </c>
      <c r="B430" s="102" t="s">
        <v>1462</v>
      </c>
      <c r="C430" s="102" t="s">
        <v>164</v>
      </c>
      <c r="D430" s="32" t="s">
        <v>53</v>
      </c>
      <c r="E430" s="103" t="s">
        <v>1463</v>
      </c>
      <c r="F430" s="75" t="s">
        <v>1464</v>
      </c>
      <c r="G430" s="76" t="s">
        <v>66</v>
      </c>
      <c r="H430" s="128">
        <v>46114.0</v>
      </c>
      <c r="I430" s="129">
        <v>45647.0</v>
      </c>
      <c r="J430" s="111" t="s">
        <v>1381</v>
      </c>
      <c r="K430" s="82" t="s">
        <v>168</v>
      </c>
      <c r="L430" s="82" t="s">
        <v>91</v>
      </c>
      <c r="M430" s="112" t="s">
        <v>58</v>
      </c>
      <c r="N430" s="82">
        <v>1.0</v>
      </c>
      <c r="O430" s="82" t="s">
        <v>97</v>
      </c>
      <c r="P430" s="82" t="s">
        <v>33</v>
      </c>
      <c r="Q430" s="47" t="s">
        <v>91</v>
      </c>
      <c r="R430" s="15"/>
      <c r="S430" s="15"/>
      <c r="T430" s="15"/>
      <c r="U430" s="15"/>
      <c r="V430" s="15"/>
      <c r="W430" s="15"/>
      <c r="X430" s="15"/>
      <c r="Y430" s="15"/>
    </row>
    <row r="431" ht="15.75" hidden="1" customHeight="1">
      <c r="A431" s="102">
        <v>430.0</v>
      </c>
      <c r="B431" s="102" t="s">
        <v>1465</v>
      </c>
      <c r="C431" s="102" t="s">
        <v>164</v>
      </c>
      <c r="D431" s="32" t="s">
        <v>53</v>
      </c>
      <c r="E431" s="103" t="s">
        <v>1466</v>
      </c>
      <c r="F431" s="75" t="s">
        <v>1467</v>
      </c>
      <c r="G431" s="76" t="s">
        <v>66</v>
      </c>
      <c r="H431" s="128">
        <v>46114.0</v>
      </c>
      <c r="I431" s="129">
        <v>45647.0</v>
      </c>
      <c r="J431" s="111" t="s">
        <v>1381</v>
      </c>
      <c r="K431" s="82" t="s">
        <v>168</v>
      </c>
      <c r="L431" s="82" t="s">
        <v>91</v>
      </c>
      <c r="M431" s="112" t="s">
        <v>58</v>
      </c>
      <c r="N431" s="82">
        <v>1.0</v>
      </c>
      <c r="O431" s="82" t="s">
        <v>97</v>
      </c>
      <c r="P431" s="82" t="s">
        <v>33</v>
      </c>
      <c r="Q431" s="47" t="s">
        <v>91</v>
      </c>
      <c r="R431" s="15"/>
      <c r="S431" s="15"/>
      <c r="T431" s="15"/>
      <c r="U431" s="15"/>
      <c r="V431" s="15"/>
      <c r="W431" s="15"/>
      <c r="X431" s="15"/>
      <c r="Y431" s="15"/>
    </row>
    <row r="432" ht="15.75" hidden="1" customHeight="1">
      <c r="A432" s="102">
        <v>431.0</v>
      </c>
      <c r="B432" s="102" t="s">
        <v>1468</v>
      </c>
      <c r="C432" s="102" t="s">
        <v>164</v>
      </c>
      <c r="D432" s="32" t="s">
        <v>53</v>
      </c>
      <c r="E432" s="103" t="s">
        <v>1469</v>
      </c>
      <c r="F432" s="75" t="s">
        <v>1470</v>
      </c>
      <c r="G432" s="76" t="s">
        <v>108</v>
      </c>
      <c r="H432" s="128">
        <v>46114.0</v>
      </c>
      <c r="I432" s="129">
        <v>45647.0</v>
      </c>
      <c r="J432" s="111" t="s">
        <v>1381</v>
      </c>
      <c r="K432" s="82" t="s">
        <v>168</v>
      </c>
      <c r="L432" s="82" t="s">
        <v>91</v>
      </c>
      <c r="M432" s="112" t="s">
        <v>67</v>
      </c>
      <c r="N432" s="82">
        <v>3.0</v>
      </c>
      <c r="O432" s="82" t="s">
        <v>97</v>
      </c>
      <c r="P432" s="82" t="s">
        <v>33</v>
      </c>
      <c r="Q432" s="47" t="s">
        <v>91</v>
      </c>
      <c r="R432" s="15"/>
      <c r="S432" s="15"/>
      <c r="T432" s="15"/>
      <c r="U432" s="15"/>
      <c r="V432" s="15"/>
      <c r="W432" s="15"/>
      <c r="X432" s="15"/>
      <c r="Y432" s="15"/>
    </row>
    <row r="433" ht="15.75" hidden="1" customHeight="1">
      <c r="A433" s="102">
        <v>432.0</v>
      </c>
      <c r="B433" s="102" t="s">
        <v>1471</v>
      </c>
      <c r="C433" s="102" t="s">
        <v>164</v>
      </c>
      <c r="D433" s="32" t="s">
        <v>53</v>
      </c>
      <c r="E433" s="103" t="s">
        <v>1472</v>
      </c>
      <c r="F433" s="75" t="s">
        <v>1473</v>
      </c>
      <c r="G433" s="76" t="s">
        <v>66</v>
      </c>
      <c r="H433" s="128">
        <v>46114.0</v>
      </c>
      <c r="I433" s="129">
        <v>45647.0</v>
      </c>
      <c r="J433" s="111" t="s">
        <v>1381</v>
      </c>
      <c r="K433" s="82" t="s">
        <v>168</v>
      </c>
      <c r="L433" s="82" t="s">
        <v>91</v>
      </c>
      <c r="M433" s="112" t="s">
        <v>48</v>
      </c>
      <c r="N433" s="82">
        <v>2.0</v>
      </c>
      <c r="O433" s="82" t="s">
        <v>97</v>
      </c>
      <c r="P433" s="82" t="s">
        <v>33</v>
      </c>
      <c r="Q433" s="47" t="s">
        <v>91</v>
      </c>
      <c r="R433" s="15"/>
      <c r="S433" s="15"/>
      <c r="T433" s="15"/>
      <c r="U433" s="15"/>
      <c r="V433" s="15"/>
      <c r="W433" s="15"/>
      <c r="X433" s="15"/>
      <c r="Y433" s="15"/>
    </row>
    <row r="434" ht="15.75" hidden="1" customHeight="1">
      <c r="A434" s="102">
        <v>433.0</v>
      </c>
      <c r="B434" s="102" t="s">
        <v>1474</v>
      </c>
      <c r="C434" s="102" t="s">
        <v>164</v>
      </c>
      <c r="D434" s="32" t="s">
        <v>53</v>
      </c>
      <c r="E434" s="103" t="s">
        <v>1475</v>
      </c>
      <c r="F434" s="75" t="s">
        <v>1476</v>
      </c>
      <c r="G434" s="76" t="s">
        <v>66</v>
      </c>
      <c r="H434" s="128">
        <v>46114.0</v>
      </c>
      <c r="I434" s="129">
        <v>45647.0</v>
      </c>
      <c r="J434" s="111" t="s">
        <v>1381</v>
      </c>
      <c r="K434" s="82" t="s">
        <v>168</v>
      </c>
      <c r="L434" s="82" t="s">
        <v>91</v>
      </c>
      <c r="M434" s="112" t="s">
        <v>48</v>
      </c>
      <c r="N434" s="82">
        <v>2.0</v>
      </c>
      <c r="O434" s="82" t="s">
        <v>97</v>
      </c>
      <c r="P434" s="82" t="s">
        <v>33</v>
      </c>
      <c r="Q434" s="47" t="s">
        <v>91</v>
      </c>
      <c r="R434" s="15"/>
      <c r="S434" s="15"/>
      <c r="T434" s="15"/>
      <c r="U434" s="15"/>
      <c r="V434" s="15"/>
      <c r="W434" s="15"/>
      <c r="X434" s="15"/>
      <c r="Y434" s="15"/>
    </row>
    <row r="435" ht="15.75" hidden="1" customHeight="1">
      <c r="A435" s="102">
        <v>434.0</v>
      </c>
      <c r="B435" s="102" t="s">
        <v>1477</v>
      </c>
      <c r="C435" s="102" t="s">
        <v>164</v>
      </c>
      <c r="D435" s="32" t="s">
        <v>53</v>
      </c>
      <c r="E435" s="103" t="s">
        <v>1478</v>
      </c>
      <c r="F435" s="75" t="s">
        <v>1479</v>
      </c>
      <c r="G435" s="76" t="s">
        <v>66</v>
      </c>
      <c r="H435" s="128">
        <v>46114.0</v>
      </c>
      <c r="I435" s="129">
        <v>45647.0</v>
      </c>
      <c r="J435" s="111" t="s">
        <v>1381</v>
      </c>
      <c r="K435" s="82" t="s">
        <v>168</v>
      </c>
      <c r="L435" s="82" t="s">
        <v>91</v>
      </c>
      <c r="M435" s="112" t="s">
        <v>48</v>
      </c>
      <c r="N435" s="82">
        <v>2.0</v>
      </c>
      <c r="O435" s="82" t="s">
        <v>97</v>
      </c>
      <c r="P435" s="82" t="s">
        <v>33</v>
      </c>
      <c r="Q435" s="47" t="s">
        <v>91</v>
      </c>
      <c r="R435" s="15"/>
      <c r="S435" s="15"/>
      <c r="T435" s="15"/>
      <c r="U435" s="15"/>
      <c r="V435" s="15"/>
      <c r="W435" s="15"/>
      <c r="X435" s="15"/>
      <c r="Y435" s="15"/>
    </row>
    <row r="436" ht="15.75" hidden="1" customHeight="1">
      <c r="A436" s="102">
        <v>435.0</v>
      </c>
      <c r="B436" s="102" t="s">
        <v>1480</v>
      </c>
      <c r="C436" s="102" t="s">
        <v>164</v>
      </c>
      <c r="D436" s="32" t="s">
        <v>53</v>
      </c>
      <c r="E436" s="103" t="s">
        <v>1481</v>
      </c>
      <c r="F436" s="75" t="s">
        <v>1482</v>
      </c>
      <c r="G436" s="76" t="s">
        <v>108</v>
      </c>
      <c r="H436" s="128">
        <v>46114.0</v>
      </c>
      <c r="I436" s="129">
        <v>45647.0</v>
      </c>
      <c r="J436" s="111" t="s">
        <v>1381</v>
      </c>
      <c r="K436" s="82" t="s">
        <v>168</v>
      </c>
      <c r="L436" s="82" t="s">
        <v>91</v>
      </c>
      <c r="M436" s="112" t="s">
        <v>48</v>
      </c>
      <c r="N436" s="82">
        <v>2.0</v>
      </c>
      <c r="O436" s="82" t="s">
        <v>97</v>
      </c>
      <c r="P436" s="82" t="s">
        <v>33</v>
      </c>
      <c r="Q436" s="47" t="s">
        <v>91</v>
      </c>
      <c r="R436" s="15"/>
      <c r="S436" s="15"/>
      <c r="T436" s="15"/>
      <c r="U436" s="15"/>
      <c r="V436" s="15"/>
      <c r="W436" s="15"/>
      <c r="X436" s="15"/>
      <c r="Y436" s="15"/>
    </row>
    <row r="437" ht="15.75" hidden="1" customHeight="1">
      <c r="A437" s="102">
        <v>436.0</v>
      </c>
      <c r="B437" s="102" t="s">
        <v>1483</v>
      </c>
      <c r="C437" s="102" t="s">
        <v>164</v>
      </c>
      <c r="D437" s="32" t="s">
        <v>53</v>
      </c>
      <c r="E437" s="103" t="s">
        <v>1484</v>
      </c>
      <c r="F437" s="75" t="s">
        <v>1485</v>
      </c>
      <c r="G437" s="76" t="s">
        <v>66</v>
      </c>
      <c r="H437" s="128">
        <v>46114.0</v>
      </c>
      <c r="I437" s="129">
        <v>45647.0</v>
      </c>
      <c r="J437" s="111" t="s">
        <v>1381</v>
      </c>
      <c r="K437" s="82" t="s">
        <v>168</v>
      </c>
      <c r="L437" s="82" t="s">
        <v>91</v>
      </c>
      <c r="M437" s="112" t="s">
        <v>48</v>
      </c>
      <c r="N437" s="82">
        <v>2.0</v>
      </c>
      <c r="O437" s="82" t="s">
        <v>97</v>
      </c>
      <c r="P437" s="82" t="s">
        <v>33</v>
      </c>
      <c r="Q437" s="47" t="s">
        <v>91</v>
      </c>
      <c r="R437" s="15"/>
      <c r="S437" s="15"/>
      <c r="T437" s="15"/>
      <c r="U437" s="15"/>
      <c r="V437" s="15"/>
      <c r="W437" s="15"/>
      <c r="X437" s="15"/>
      <c r="Y437" s="15"/>
    </row>
    <row r="438" ht="15.75" hidden="1" customHeight="1">
      <c r="A438" s="102">
        <v>437.0</v>
      </c>
      <c r="B438" s="102" t="s">
        <v>1486</v>
      </c>
      <c r="C438" s="102" t="s">
        <v>164</v>
      </c>
      <c r="D438" s="32" t="s">
        <v>53</v>
      </c>
      <c r="E438" s="103" t="s">
        <v>1487</v>
      </c>
      <c r="F438" s="75" t="s">
        <v>1488</v>
      </c>
      <c r="G438" s="76" t="s">
        <v>108</v>
      </c>
      <c r="H438" s="128">
        <v>46114.0</v>
      </c>
      <c r="I438" s="129">
        <v>45647.0</v>
      </c>
      <c r="J438" s="111" t="s">
        <v>1381</v>
      </c>
      <c r="K438" s="82" t="s">
        <v>168</v>
      </c>
      <c r="L438" s="82" t="s">
        <v>91</v>
      </c>
      <c r="M438" s="112" t="s">
        <v>62</v>
      </c>
      <c r="N438" s="82">
        <v>4.0</v>
      </c>
      <c r="O438" s="82" t="s">
        <v>97</v>
      </c>
      <c r="P438" s="82" t="s">
        <v>33</v>
      </c>
      <c r="Q438" s="47" t="s">
        <v>91</v>
      </c>
      <c r="R438" s="15"/>
      <c r="S438" s="15"/>
      <c r="T438" s="15"/>
      <c r="U438" s="15"/>
      <c r="V438" s="15"/>
      <c r="W438" s="15"/>
      <c r="X438" s="15"/>
      <c r="Y438" s="15"/>
    </row>
    <row r="439" ht="15.75" hidden="1" customHeight="1">
      <c r="A439" s="102">
        <v>438.0</v>
      </c>
      <c r="B439" s="102" t="s">
        <v>1489</v>
      </c>
      <c r="C439" s="102" t="s">
        <v>164</v>
      </c>
      <c r="D439" s="32" t="s">
        <v>53</v>
      </c>
      <c r="E439" s="103" t="s">
        <v>1490</v>
      </c>
      <c r="F439" s="75" t="s">
        <v>1491</v>
      </c>
      <c r="G439" s="76" t="s">
        <v>66</v>
      </c>
      <c r="H439" s="128">
        <v>46114.0</v>
      </c>
      <c r="I439" s="129">
        <v>45647.0</v>
      </c>
      <c r="J439" s="111" t="s">
        <v>1381</v>
      </c>
      <c r="K439" s="82" t="s">
        <v>168</v>
      </c>
      <c r="L439" s="82" t="s">
        <v>91</v>
      </c>
      <c r="M439" s="112" t="s">
        <v>67</v>
      </c>
      <c r="N439" s="82">
        <v>3.0</v>
      </c>
      <c r="O439" s="82" t="s">
        <v>97</v>
      </c>
      <c r="P439" s="82" t="s">
        <v>33</v>
      </c>
      <c r="Q439" s="47" t="s">
        <v>91</v>
      </c>
      <c r="R439" s="15"/>
      <c r="S439" s="15"/>
      <c r="T439" s="15"/>
      <c r="U439" s="15"/>
      <c r="V439" s="15"/>
      <c r="W439" s="15"/>
      <c r="X439" s="15"/>
      <c r="Y439" s="15"/>
    </row>
    <row r="440" ht="15.75" hidden="1" customHeight="1">
      <c r="A440" s="102">
        <v>439.0</v>
      </c>
      <c r="B440" s="102" t="s">
        <v>1492</v>
      </c>
      <c r="C440" s="102" t="s">
        <v>164</v>
      </c>
      <c r="D440" s="32" t="s">
        <v>53</v>
      </c>
      <c r="E440" s="103" t="s">
        <v>1493</v>
      </c>
      <c r="F440" s="75" t="s">
        <v>1494</v>
      </c>
      <c r="G440" s="76" t="s">
        <v>66</v>
      </c>
      <c r="H440" s="128">
        <v>46114.0</v>
      </c>
      <c r="I440" s="129">
        <v>45647.0</v>
      </c>
      <c r="J440" s="111" t="s">
        <v>1381</v>
      </c>
      <c r="K440" s="82" t="s">
        <v>168</v>
      </c>
      <c r="L440" s="82" t="s">
        <v>91</v>
      </c>
      <c r="M440" s="112" t="s">
        <v>48</v>
      </c>
      <c r="N440" s="82">
        <v>2.0</v>
      </c>
      <c r="O440" s="82" t="s">
        <v>97</v>
      </c>
      <c r="P440" s="82" t="s">
        <v>33</v>
      </c>
      <c r="Q440" s="47" t="s">
        <v>91</v>
      </c>
      <c r="R440" s="15"/>
      <c r="S440" s="15"/>
      <c r="T440" s="15"/>
      <c r="U440" s="15"/>
      <c r="V440" s="15"/>
      <c r="W440" s="15"/>
      <c r="X440" s="15"/>
      <c r="Y440" s="15"/>
    </row>
    <row r="441" ht="15.75" hidden="1" customHeight="1">
      <c r="A441" s="102">
        <v>440.0</v>
      </c>
      <c r="B441" s="102" t="s">
        <v>1495</v>
      </c>
      <c r="C441" s="102" t="s">
        <v>164</v>
      </c>
      <c r="D441" s="32" t="s">
        <v>53</v>
      </c>
      <c r="E441" s="103" t="s">
        <v>1496</v>
      </c>
      <c r="F441" s="75" t="s">
        <v>1497</v>
      </c>
      <c r="G441" s="76" t="s">
        <v>66</v>
      </c>
      <c r="H441" s="128">
        <v>46114.0</v>
      </c>
      <c r="I441" s="129">
        <v>45647.0</v>
      </c>
      <c r="J441" s="111" t="s">
        <v>1381</v>
      </c>
      <c r="K441" s="82" t="s">
        <v>168</v>
      </c>
      <c r="L441" s="82" t="s">
        <v>91</v>
      </c>
      <c r="M441" s="112" t="s">
        <v>48</v>
      </c>
      <c r="N441" s="82">
        <v>2.0</v>
      </c>
      <c r="O441" s="82" t="s">
        <v>97</v>
      </c>
      <c r="P441" s="82" t="s">
        <v>33</v>
      </c>
      <c r="Q441" s="47" t="s">
        <v>91</v>
      </c>
      <c r="R441" s="15"/>
      <c r="S441" s="15"/>
      <c r="T441" s="15"/>
      <c r="U441" s="15"/>
      <c r="V441" s="15"/>
      <c r="W441" s="15"/>
      <c r="X441" s="15"/>
      <c r="Y441" s="15"/>
    </row>
    <row r="442" ht="15.75" hidden="1" customHeight="1">
      <c r="A442" s="102">
        <v>441.0</v>
      </c>
      <c r="B442" s="102" t="s">
        <v>1498</v>
      </c>
      <c r="C442" s="102" t="s">
        <v>164</v>
      </c>
      <c r="D442" s="32" t="s">
        <v>53</v>
      </c>
      <c r="E442" s="103" t="s">
        <v>1499</v>
      </c>
      <c r="F442" s="75" t="s">
        <v>1500</v>
      </c>
      <c r="G442" s="76" t="s">
        <v>66</v>
      </c>
      <c r="H442" s="128">
        <v>46114.0</v>
      </c>
      <c r="I442" s="129">
        <v>45647.0</v>
      </c>
      <c r="J442" s="111" t="s">
        <v>1381</v>
      </c>
      <c r="K442" s="82" t="s">
        <v>168</v>
      </c>
      <c r="L442" s="82" t="s">
        <v>91</v>
      </c>
      <c r="M442" s="112" t="s">
        <v>48</v>
      </c>
      <c r="N442" s="82">
        <v>3.0</v>
      </c>
      <c r="O442" s="82" t="s">
        <v>97</v>
      </c>
      <c r="P442" s="82" t="s">
        <v>33</v>
      </c>
      <c r="Q442" s="47" t="s">
        <v>91</v>
      </c>
      <c r="R442" s="15"/>
      <c r="S442" s="15"/>
      <c r="T442" s="15"/>
      <c r="U442" s="15"/>
      <c r="V442" s="15"/>
      <c r="W442" s="15"/>
      <c r="X442" s="15"/>
      <c r="Y442" s="15"/>
    </row>
    <row r="443" ht="15.75" hidden="1" customHeight="1">
      <c r="A443" s="102">
        <v>442.0</v>
      </c>
      <c r="B443" s="102" t="s">
        <v>1501</v>
      </c>
      <c r="C443" s="102" t="s">
        <v>164</v>
      </c>
      <c r="D443" s="32" t="s">
        <v>53</v>
      </c>
      <c r="E443" s="103" t="s">
        <v>1502</v>
      </c>
      <c r="F443" s="75" t="s">
        <v>1503</v>
      </c>
      <c r="G443" s="76" t="s">
        <v>66</v>
      </c>
      <c r="H443" s="128">
        <v>46114.0</v>
      </c>
      <c r="I443" s="129">
        <v>45647.0</v>
      </c>
      <c r="J443" s="111" t="s">
        <v>1381</v>
      </c>
      <c r="K443" s="82" t="s">
        <v>168</v>
      </c>
      <c r="L443" s="82" t="s">
        <v>91</v>
      </c>
      <c r="M443" s="112" t="s">
        <v>67</v>
      </c>
      <c r="N443" s="82">
        <v>3.0</v>
      </c>
      <c r="O443" s="82" t="s">
        <v>97</v>
      </c>
      <c r="P443" s="82" t="s">
        <v>33</v>
      </c>
      <c r="Q443" s="47" t="s">
        <v>91</v>
      </c>
      <c r="R443" s="15"/>
      <c r="S443" s="15"/>
      <c r="T443" s="15"/>
      <c r="U443" s="15"/>
      <c r="V443" s="15"/>
      <c r="W443" s="15"/>
      <c r="X443" s="15"/>
      <c r="Y443" s="15"/>
    </row>
    <row r="444" ht="15.75" hidden="1" customHeight="1">
      <c r="A444" s="102">
        <v>443.0</v>
      </c>
      <c r="B444" s="102" t="s">
        <v>1504</v>
      </c>
      <c r="C444" s="102" t="s">
        <v>164</v>
      </c>
      <c r="D444" s="32" t="s">
        <v>53</v>
      </c>
      <c r="E444" s="103" t="s">
        <v>1505</v>
      </c>
      <c r="F444" s="75" t="s">
        <v>1506</v>
      </c>
      <c r="G444" s="76" t="s">
        <v>66</v>
      </c>
      <c r="H444" s="128">
        <v>46114.0</v>
      </c>
      <c r="I444" s="129">
        <v>45647.0</v>
      </c>
      <c r="J444" s="111" t="s">
        <v>1381</v>
      </c>
      <c r="K444" s="82" t="s">
        <v>168</v>
      </c>
      <c r="L444" s="82" t="s">
        <v>91</v>
      </c>
      <c r="M444" s="112" t="s">
        <v>62</v>
      </c>
      <c r="N444" s="82">
        <v>4.0</v>
      </c>
      <c r="O444" s="82" t="s">
        <v>97</v>
      </c>
      <c r="P444" s="82" t="s">
        <v>33</v>
      </c>
      <c r="Q444" s="47" t="s">
        <v>91</v>
      </c>
      <c r="R444" s="15"/>
      <c r="S444" s="15"/>
      <c r="T444" s="15"/>
      <c r="U444" s="15"/>
      <c r="V444" s="15"/>
      <c r="W444" s="15"/>
      <c r="X444" s="15"/>
      <c r="Y444" s="15"/>
    </row>
    <row r="445" ht="15.75" hidden="1" customHeight="1">
      <c r="A445" s="102">
        <v>444.0</v>
      </c>
      <c r="B445" s="102" t="s">
        <v>1507</v>
      </c>
      <c r="C445" s="102" t="s">
        <v>164</v>
      </c>
      <c r="D445" s="32" t="s">
        <v>53</v>
      </c>
      <c r="E445" s="103" t="s">
        <v>1508</v>
      </c>
      <c r="F445" s="75" t="s">
        <v>1509</v>
      </c>
      <c r="G445" s="76" t="s">
        <v>66</v>
      </c>
      <c r="H445" s="128">
        <v>46114.0</v>
      </c>
      <c r="I445" s="129">
        <v>45647.0</v>
      </c>
      <c r="J445" s="111" t="s">
        <v>1381</v>
      </c>
      <c r="K445" s="82" t="s">
        <v>168</v>
      </c>
      <c r="L445" s="82" t="s">
        <v>91</v>
      </c>
      <c r="M445" s="112" t="s">
        <v>48</v>
      </c>
      <c r="N445" s="82">
        <v>2.0</v>
      </c>
      <c r="O445" s="82" t="s">
        <v>97</v>
      </c>
      <c r="P445" s="82" t="s">
        <v>33</v>
      </c>
      <c r="Q445" s="47" t="s">
        <v>91</v>
      </c>
      <c r="R445" s="15"/>
      <c r="S445" s="15"/>
      <c r="T445" s="15"/>
      <c r="U445" s="15"/>
      <c r="V445" s="15"/>
      <c r="W445" s="15"/>
      <c r="X445" s="15"/>
      <c r="Y445" s="15"/>
    </row>
    <row r="446" ht="15.75" hidden="1" customHeight="1">
      <c r="A446" s="102">
        <v>445.0</v>
      </c>
      <c r="B446" s="102" t="s">
        <v>1510</v>
      </c>
      <c r="C446" s="102" t="s">
        <v>164</v>
      </c>
      <c r="D446" s="32" t="s">
        <v>53</v>
      </c>
      <c r="E446" s="103" t="s">
        <v>1511</v>
      </c>
      <c r="F446" s="75" t="s">
        <v>1512</v>
      </c>
      <c r="G446" s="76" t="s">
        <v>66</v>
      </c>
      <c r="H446" s="128">
        <v>46114.0</v>
      </c>
      <c r="I446" s="129">
        <v>45647.0</v>
      </c>
      <c r="J446" s="111" t="s">
        <v>1381</v>
      </c>
      <c r="K446" s="82" t="s">
        <v>168</v>
      </c>
      <c r="L446" s="82" t="s">
        <v>91</v>
      </c>
      <c r="M446" s="112" t="s">
        <v>48</v>
      </c>
      <c r="N446" s="82">
        <v>2.0</v>
      </c>
      <c r="O446" s="82" t="s">
        <v>97</v>
      </c>
      <c r="P446" s="82" t="s">
        <v>33</v>
      </c>
      <c r="Q446" s="47" t="s">
        <v>91</v>
      </c>
      <c r="R446" s="15"/>
      <c r="S446" s="15"/>
      <c r="T446" s="15"/>
      <c r="U446" s="15"/>
      <c r="V446" s="15"/>
      <c r="W446" s="15"/>
      <c r="X446" s="15"/>
      <c r="Y446" s="15"/>
    </row>
    <row r="447" ht="15.75" hidden="1" customHeight="1">
      <c r="A447" s="102">
        <v>446.0</v>
      </c>
      <c r="B447" s="102" t="s">
        <v>1513</v>
      </c>
      <c r="C447" s="102" t="s">
        <v>164</v>
      </c>
      <c r="D447" s="32" t="s">
        <v>53</v>
      </c>
      <c r="E447" s="103" t="s">
        <v>1514</v>
      </c>
      <c r="F447" s="75" t="s">
        <v>1515</v>
      </c>
      <c r="G447" s="76" t="s">
        <v>66</v>
      </c>
      <c r="H447" s="128">
        <v>46114.0</v>
      </c>
      <c r="I447" s="129">
        <v>45647.0</v>
      </c>
      <c r="J447" s="111" t="s">
        <v>1381</v>
      </c>
      <c r="K447" s="82" t="s">
        <v>168</v>
      </c>
      <c r="L447" s="82" t="s">
        <v>91</v>
      </c>
      <c r="M447" s="112" t="s">
        <v>58</v>
      </c>
      <c r="N447" s="82">
        <v>1.0</v>
      </c>
      <c r="O447" s="82" t="s">
        <v>103</v>
      </c>
      <c r="P447" s="82" t="s">
        <v>33</v>
      </c>
      <c r="Q447" s="47" t="s">
        <v>91</v>
      </c>
      <c r="R447" s="15"/>
      <c r="S447" s="15"/>
      <c r="T447" s="15"/>
      <c r="U447" s="15"/>
      <c r="V447" s="15"/>
      <c r="W447" s="15"/>
      <c r="X447" s="15"/>
      <c r="Y447" s="15"/>
    </row>
    <row r="448" ht="15.75" hidden="1" customHeight="1">
      <c r="A448" s="102">
        <v>447.0</v>
      </c>
      <c r="B448" s="102" t="s">
        <v>1516</v>
      </c>
      <c r="C448" s="102" t="s">
        <v>164</v>
      </c>
      <c r="D448" s="32" t="s">
        <v>53</v>
      </c>
      <c r="E448" s="103" t="s">
        <v>1517</v>
      </c>
      <c r="F448" s="75" t="s">
        <v>1518</v>
      </c>
      <c r="G448" s="76" t="s">
        <v>66</v>
      </c>
      <c r="H448" s="128">
        <v>46114.0</v>
      </c>
      <c r="I448" s="129">
        <v>45647.0</v>
      </c>
      <c r="J448" s="111" t="s">
        <v>1381</v>
      </c>
      <c r="K448" s="82" t="s">
        <v>168</v>
      </c>
      <c r="L448" s="82" t="s">
        <v>91</v>
      </c>
      <c r="M448" s="112" t="s">
        <v>48</v>
      </c>
      <c r="N448" s="82">
        <v>2.0</v>
      </c>
      <c r="O448" s="82" t="s">
        <v>97</v>
      </c>
      <c r="P448" s="82" t="s">
        <v>33</v>
      </c>
      <c r="Q448" s="47" t="s">
        <v>91</v>
      </c>
      <c r="R448" s="15"/>
      <c r="S448" s="15"/>
      <c r="T448" s="15"/>
      <c r="U448" s="15"/>
      <c r="V448" s="15"/>
      <c r="W448" s="15"/>
      <c r="X448" s="15"/>
      <c r="Y448" s="15"/>
    </row>
    <row r="449" ht="15.75" hidden="1" customHeight="1">
      <c r="A449" s="102">
        <v>448.0</v>
      </c>
      <c r="B449" s="102" t="s">
        <v>1519</v>
      </c>
      <c r="C449" s="102" t="s">
        <v>164</v>
      </c>
      <c r="D449" s="32" t="s">
        <v>53</v>
      </c>
      <c r="E449" s="103" t="s">
        <v>1520</v>
      </c>
      <c r="F449" s="75" t="s">
        <v>1520</v>
      </c>
      <c r="G449" s="76" t="s">
        <v>66</v>
      </c>
      <c r="H449" s="128">
        <v>46114.0</v>
      </c>
      <c r="I449" s="129">
        <v>45713.0</v>
      </c>
      <c r="J449" s="111" t="s">
        <v>1521</v>
      </c>
      <c r="K449" s="82" t="s">
        <v>168</v>
      </c>
      <c r="L449" s="82" t="s">
        <v>91</v>
      </c>
      <c r="M449" s="112" t="s">
        <v>62</v>
      </c>
      <c r="N449" s="82">
        <v>4.0</v>
      </c>
      <c r="O449" s="82" t="s">
        <v>97</v>
      </c>
      <c r="P449" s="82" t="s">
        <v>33</v>
      </c>
      <c r="Q449" s="47" t="s">
        <v>91</v>
      </c>
      <c r="R449" s="15"/>
      <c r="S449" s="15"/>
      <c r="T449" s="15"/>
      <c r="U449" s="15"/>
      <c r="V449" s="15"/>
      <c r="W449" s="15"/>
      <c r="X449" s="15"/>
      <c r="Y449" s="15"/>
    </row>
    <row r="450" ht="15.75" hidden="1" customHeight="1">
      <c r="A450" s="102">
        <v>449.0</v>
      </c>
      <c r="B450" s="102" t="s">
        <v>1522</v>
      </c>
      <c r="C450" s="102" t="s">
        <v>164</v>
      </c>
      <c r="D450" s="32" t="s">
        <v>53</v>
      </c>
      <c r="E450" s="103" t="s">
        <v>1523</v>
      </c>
      <c r="F450" s="75" t="s">
        <v>1524</v>
      </c>
      <c r="G450" s="76" t="s">
        <v>66</v>
      </c>
      <c r="H450" s="128">
        <v>46114.0</v>
      </c>
      <c r="I450" s="129">
        <v>45713.0</v>
      </c>
      <c r="J450" s="111" t="s">
        <v>1521</v>
      </c>
      <c r="K450" s="82" t="s">
        <v>168</v>
      </c>
      <c r="L450" s="82" t="s">
        <v>91</v>
      </c>
      <c r="M450" s="112" t="s">
        <v>67</v>
      </c>
      <c r="N450" s="82">
        <v>3.0</v>
      </c>
      <c r="O450" s="82" t="s">
        <v>97</v>
      </c>
      <c r="P450" s="82" t="s">
        <v>33</v>
      </c>
      <c r="Q450" s="47" t="s">
        <v>91</v>
      </c>
      <c r="R450" s="15"/>
      <c r="S450" s="15"/>
      <c r="T450" s="15"/>
      <c r="U450" s="15"/>
      <c r="V450" s="15"/>
      <c r="W450" s="15"/>
      <c r="X450" s="15"/>
      <c r="Y450" s="15"/>
    </row>
    <row r="451" ht="15.75" hidden="1" customHeight="1">
      <c r="A451" s="102">
        <v>450.0</v>
      </c>
      <c r="B451" s="102" t="s">
        <v>1525</v>
      </c>
      <c r="C451" s="102" t="s">
        <v>164</v>
      </c>
      <c r="D451" s="32" t="s">
        <v>53</v>
      </c>
      <c r="E451" s="103" t="s">
        <v>1526</v>
      </c>
      <c r="F451" s="75" t="s">
        <v>1527</v>
      </c>
      <c r="G451" s="76" t="s">
        <v>66</v>
      </c>
      <c r="H451" s="128">
        <v>46114.0</v>
      </c>
      <c r="I451" s="129">
        <v>45713.0</v>
      </c>
      <c r="J451" s="111" t="s">
        <v>1521</v>
      </c>
      <c r="K451" s="82" t="s">
        <v>168</v>
      </c>
      <c r="L451" s="82" t="s">
        <v>91</v>
      </c>
      <c r="M451" s="112" t="s">
        <v>48</v>
      </c>
      <c r="N451" s="82">
        <v>2.0</v>
      </c>
      <c r="O451" s="82" t="s">
        <v>97</v>
      </c>
      <c r="P451" s="82" t="s">
        <v>33</v>
      </c>
      <c r="Q451" s="47" t="s">
        <v>91</v>
      </c>
      <c r="R451" s="15"/>
      <c r="S451" s="15"/>
      <c r="T451" s="15"/>
      <c r="U451" s="15"/>
      <c r="V451" s="15"/>
      <c r="W451" s="15"/>
      <c r="X451" s="15"/>
      <c r="Y451" s="15"/>
    </row>
    <row r="452" ht="15.75" hidden="1" customHeight="1">
      <c r="A452" s="102">
        <v>451.0</v>
      </c>
      <c r="B452" s="102" t="s">
        <v>1528</v>
      </c>
      <c r="C452" s="102" t="s">
        <v>164</v>
      </c>
      <c r="D452" s="32" t="s">
        <v>53</v>
      </c>
      <c r="E452" s="103" t="s">
        <v>1529</v>
      </c>
      <c r="F452" s="75" t="s">
        <v>1530</v>
      </c>
      <c r="G452" s="76" t="s">
        <v>66</v>
      </c>
      <c r="H452" s="128">
        <v>46114.0</v>
      </c>
      <c r="I452" s="129">
        <v>45713.0</v>
      </c>
      <c r="J452" s="111" t="s">
        <v>1521</v>
      </c>
      <c r="K452" s="82" t="s">
        <v>168</v>
      </c>
      <c r="L452" s="82" t="s">
        <v>91</v>
      </c>
      <c r="M452" s="112" t="s">
        <v>58</v>
      </c>
      <c r="N452" s="82">
        <v>1.0</v>
      </c>
      <c r="O452" s="82" t="s">
        <v>97</v>
      </c>
      <c r="P452" s="82" t="s">
        <v>33</v>
      </c>
      <c r="Q452" s="47" t="s">
        <v>91</v>
      </c>
      <c r="R452" s="15"/>
      <c r="S452" s="15"/>
      <c r="T452" s="15"/>
      <c r="U452" s="15"/>
      <c r="V452" s="15"/>
      <c r="W452" s="15"/>
      <c r="X452" s="15"/>
      <c r="Y452" s="15"/>
    </row>
    <row r="453" ht="15.75" hidden="1" customHeight="1">
      <c r="A453" s="102">
        <v>452.0</v>
      </c>
      <c r="B453" s="102" t="s">
        <v>1531</v>
      </c>
      <c r="C453" s="102" t="s">
        <v>164</v>
      </c>
      <c r="D453" s="32" t="s">
        <v>53</v>
      </c>
      <c r="E453" s="103" t="s">
        <v>1532</v>
      </c>
      <c r="F453" s="75" t="s">
        <v>1532</v>
      </c>
      <c r="G453" s="76" t="s">
        <v>108</v>
      </c>
      <c r="H453" s="128">
        <v>46114.0</v>
      </c>
      <c r="I453" s="129">
        <v>45713.0</v>
      </c>
      <c r="J453" s="111" t="s">
        <v>1521</v>
      </c>
      <c r="K453" s="82" t="s">
        <v>168</v>
      </c>
      <c r="L453" s="82" t="s">
        <v>91</v>
      </c>
      <c r="M453" s="112" t="s">
        <v>67</v>
      </c>
      <c r="N453" s="82">
        <v>3.0</v>
      </c>
      <c r="O453" s="82" t="s">
        <v>97</v>
      </c>
      <c r="P453" s="82" t="s">
        <v>33</v>
      </c>
      <c r="Q453" s="47" t="s">
        <v>91</v>
      </c>
      <c r="R453" s="15"/>
      <c r="S453" s="15"/>
      <c r="T453" s="15"/>
      <c r="U453" s="15"/>
      <c r="V453" s="15"/>
      <c r="W453" s="15"/>
      <c r="X453" s="15"/>
      <c r="Y453" s="15"/>
    </row>
    <row r="454" ht="15.75" hidden="1" customHeight="1">
      <c r="A454" s="102">
        <v>453.0</v>
      </c>
      <c r="B454" s="102" t="s">
        <v>1533</v>
      </c>
      <c r="C454" s="102" t="s">
        <v>164</v>
      </c>
      <c r="D454" s="32" t="s">
        <v>53</v>
      </c>
      <c r="E454" s="103" t="s">
        <v>1534</v>
      </c>
      <c r="F454" s="75" t="s">
        <v>1535</v>
      </c>
      <c r="G454" s="76" t="s">
        <v>66</v>
      </c>
      <c r="H454" s="128">
        <v>46114.0</v>
      </c>
      <c r="I454" s="129">
        <v>45713.0</v>
      </c>
      <c r="J454" s="111" t="s">
        <v>1521</v>
      </c>
      <c r="K454" s="82" t="s">
        <v>168</v>
      </c>
      <c r="L454" s="82" t="s">
        <v>91</v>
      </c>
      <c r="M454" s="112" t="s">
        <v>67</v>
      </c>
      <c r="N454" s="82">
        <v>3.0</v>
      </c>
      <c r="O454" s="82" t="s">
        <v>97</v>
      </c>
      <c r="P454" s="82" t="s">
        <v>33</v>
      </c>
      <c r="Q454" s="47" t="s">
        <v>91</v>
      </c>
      <c r="R454" s="15"/>
      <c r="S454" s="15"/>
      <c r="T454" s="15"/>
      <c r="U454" s="15"/>
      <c r="V454" s="15"/>
      <c r="W454" s="15"/>
      <c r="X454" s="15"/>
      <c r="Y454" s="15"/>
    </row>
    <row r="455" ht="15.75" hidden="1" customHeight="1">
      <c r="A455" s="102">
        <v>454.0</v>
      </c>
      <c r="B455" s="102" t="s">
        <v>1536</v>
      </c>
      <c r="C455" s="102" t="s">
        <v>164</v>
      </c>
      <c r="D455" s="32" t="s">
        <v>53</v>
      </c>
      <c r="E455" s="103" t="s">
        <v>1537</v>
      </c>
      <c r="F455" s="75" t="s">
        <v>1538</v>
      </c>
      <c r="G455" s="76" t="s">
        <v>66</v>
      </c>
      <c r="H455" s="128">
        <v>46114.0</v>
      </c>
      <c r="I455" s="129">
        <v>45713.0</v>
      </c>
      <c r="J455" s="111" t="s">
        <v>1521</v>
      </c>
      <c r="K455" s="82" t="s">
        <v>168</v>
      </c>
      <c r="L455" s="82" t="s">
        <v>91</v>
      </c>
      <c r="M455" s="112" t="s">
        <v>62</v>
      </c>
      <c r="N455" s="82">
        <v>4.0</v>
      </c>
      <c r="O455" s="82" t="s">
        <v>97</v>
      </c>
      <c r="P455" s="82" t="s">
        <v>33</v>
      </c>
      <c r="Q455" s="47" t="s">
        <v>91</v>
      </c>
      <c r="R455" s="15"/>
      <c r="S455" s="15"/>
      <c r="T455" s="15"/>
      <c r="U455" s="15"/>
      <c r="V455" s="15"/>
      <c r="W455" s="15"/>
      <c r="X455" s="15"/>
      <c r="Y455" s="15"/>
    </row>
    <row r="456" ht="15.75" hidden="1" customHeight="1">
      <c r="A456" s="102">
        <v>455.0</v>
      </c>
      <c r="B456" s="102" t="s">
        <v>1539</v>
      </c>
      <c r="C456" s="102" t="s">
        <v>164</v>
      </c>
      <c r="D456" s="32" t="s">
        <v>53</v>
      </c>
      <c r="E456" s="103" t="s">
        <v>1540</v>
      </c>
      <c r="F456" s="75" t="s">
        <v>1541</v>
      </c>
      <c r="G456" s="76" t="s">
        <v>66</v>
      </c>
      <c r="H456" s="128">
        <v>46114.0</v>
      </c>
      <c r="I456" s="129">
        <v>45713.0</v>
      </c>
      <c r="J456" s="111" t="s">
        <v>1521</v>
      </c>
      <c r="K456" s="82" t="s">
        <v>168</v>
      </c>
      <c r="L456" s="82" t="s">
        <v>91</v>
      </c>
      <c r="M456" s="112" t="s">
        <v>62</v>
      </c>
      <c r="N456" s="82">
        <v>4.0</v>
      </c>
      <c r="O456" s="82" t="s">
        <v>97</v>
      </c>
      <c r="P456" s="82" t="s">
        <v>33</v>
      </c>
      <c r="Q456" s="47" t="s">
        <v>91</v>
      </c>
      <c r="R456" s="15"/>
      <c r="S456" s="15"/>
      <c r="T456" s="15"/>
      <c r="U456" s="15"/>
      <c r="V456" s="15"/>
      <c r="W456" s="15"/>
      <c r="X456" s="15"/>
      <c r="Y456" s="15"/>
    </row>
    <row r="457" ht="15.75" hidden="1" customHeight="1">
      <c r="A457" s="102">
        <v>456.0</v>
      </c>
      <c r="B457" s="102" t="s">
        <v>1542</v>
      </c>
      <c r="C457" s="102" t="s">
        <v>164</v>
      </c>
      <c r="D457" s="32" t="s">
        <v>53</v>
      </c>
      <c r="E457" s="103" t="s">
        <v>1543</v>
      </c>
      <c r="F457" s="75" t="s">
        <v>1544</v>
      </c>
      <c r="G457" s="76" t="s">
        <v>66</v>
      </c>
      <c r="H457" s="128">
        <v>46114.0</v>
      </c>
      <c r="I457" s="129">
        <v>45859.0</v>
      </c>
      <c r="J457" s="111" t="s">
        <v>1545</v>
      </c>
      <c r="K457" s="82" t="s">
        <v>168</v>
      </c>
      <c r="L457" s="82" t="s">
        <v>91</v>
      </c>
      <c r="M457" s="112" t="s">
        <v>62</v>
      </c>
      <c r="N457" s="82">
        <v>4.0</v>
      </c>
      <c r="O457" s="82" t="s">
        <v>97</v>
      </c>
      <c r="P457" s="82" t="s">
        <v>33</v>
      </c>
      <c r="Q457" s="47" t="s">
        <v>91</v>
      </c>
      <c r="R457" s="15"/>
      <c r="S457" s="15"/>
      <c r="T457" s="15"/>
      <c r="U457" s="15"/>
      <c r="V457" s="15"/>
      <c r="W457" s="15"/>
      <c r="X457" s="15"/>
      <c r="Y457" s="15"/>
    </row>
    <row r="458" ht="15.75" hidden="1" customHeight="1">
      <c r="A458" s="102">
        <v>457.0</v>
      </c>
      <c r="B458" s="102" t="s">
        <v>1546</v>
      </c>
      <c r="C458" s="102" t="s">
        <v>164</v>
      </c>
      <c r="D458" s="32" t="s">
        <v>53</v>
      </c>
      <c r="E458" s="103" t="s">
        <v>1547</v>
      </c>
      <c r="F458" s="75" t="s">
        <v>1548</v>
      </c>
      <c r="G458" s="76" t="s">
        <v>66</v>
      </c>
      <c r="H458" s="128">
        <v>46114.0</v>
      </c>
      <c r="I458" s="129">
        <v>45859.0</v>
      </c>
      <c r="J458" s="111" t="s">
        <v>1545</v>
      </c>
      <c r="K458" s="82" t="s">
        <v>168</v>
      </c>
      <c r="L458" s="82" t="s">
        <v>91</v>
      </c>
      <c r="M458" s="112" t="s">
        <v>62</v>
      </c>
      <c r="N458" s="82">
        <v>4.0</v>
      </c>
      <c r="O458" s="82" t="s">
        <v>97</v>
      </c>
      <c r="P458" s="82" t="s">
        <v>33</v>
      </c>
      <c r="Q458" s="47" t="s">
        <v>91</v>
      </c>
      <c r="R458" s="15"/>
      <c r="S458" s="15"/>
      <c r="T458" s="15"/>
      <c r="U458" s="15"/>
      <c r="V458" s="15"/>
      <c r="W458" s="15"/>
      <c r="X458" s="15"/>
      <c r="Y458" s="15"/>
    </row>
    <row r="459" ht="15.75" hidden="1" customHeight="1">
      <c r="A459" s="102">
        <v>458.0</v>
      </c>
      <c r="B459" s="102" t="s">
        <v>1549</v>
      </c>
      <c r="C459" s="102" t="s">
        <v>164</v>
      </c>
      <c r="D459" s="32" t="s">
        <v>53</v>
      </c>
      <c r="E459" s="103" t="s">
        <v>1550</v>
      </c>
      <c r="F459" s="75" t="s">
        <v>1551</v>
      </c>
      <c r="G459" s="76" t="s">
        <v>66</v>
      </c>
      <c r="H459" s="128">
        <v>46114.0</v>
      </c>
      <c r="I459" s="129">
        <v>45859.0</v>
      </c>
      <c r="J459" s="111" t="s">
        <v>1545</v>
      </c>
      <c r="K459" s="82" t="s">
        <v>168</v>
      </c>
      <c r="L459" s="82" t="s">
        <v>91</v>
      </c>
      <c r="M459" s="112" t="s">
        <v>62</v>
      </c>
      <c r="N459" s="82">
        <v>4.0</v>
      </c>
      <c r="O459" s="82" t="s">
        <v>97</v>
      </c>
      <c r="P459" s="82" t="s">
        <v>33</v>
      </c>
      <c r="Q459" s="47" t="s">
        <v>91</v>
      </c>
      <c r="R459" s="15"/>
      <c r="S459" s="15"/>
      <c r="T459" s="15"/>
      <c r="U459" s="15"/>
      <c r="V459" s="15"/>
      <c r="W459" s="15"/>
      <c r="X459" s="15"/>
      <c r="Y459" s="15"/>
    </row>
    <row r="460" ht="15.75" hidden="1" customHeight="1">
      <c r="A460" s="102">
        <v>459.0</v>
      </c>
      <c r="B460" s="102" t="s">
        <v>1552</v>
      </c>
      <c r="C460" s="102" t="s">
        <v>164</v>
      </c>
      <c r="D460" s="32" t="s">
        <v>53</v>
      </c>
      <c r="E460" s="103" t="s">
        <v>1553</v>
      </c>
      <c r="F460" s="75" t="s">
        <v>1554</v>
      </c>
      <c r="G460" s="76" t="s">
        <v>66</v>
      </c>
      <c r="H460" s="128">
        <v>46114.0</v>
      </c>
      <c r="I460" s="129">
        <v>45859.0</v>
      </c>
      <c r="J460" s="111" t="s">
        <v>1545</v>
      </c>
      <c r="K460" s="82" t="s">
        <v>168</v>
      </c>
      <c r="L460" s="82" t="s">
        <v>91</v>
      </c>
      <c r="M460" s="112" t="s">
        <v>62</v>
      </c>
      <c r="N460" s="82">
        <v>4.0</v>
      </c>
      <c r="O460" s="82" t="s">
        <v>97</v>
      </c>
      <c r="P460" s="82" t="s">
        <v>33</v>
      </c>
      <c r="Q460" s="47" t="s">
        <v>91</v>
      </c>
      <c r="R460" s="15"/>
      <c r="S460" s="15"/>
      <c r="T460" s="15"/>
      <c r="U460" s="15"/>
      <c r="V460" s="15"/>
      <c r="W460" s="15"/>
      <c r="X460" s="15"/>
      <c r="Y460" s="15"/>
    </row>
    <row r="461" ht="15.75" hidden="1" customHeight="1">
      <c r="A461" s="102">
        <v>460.0</v>
      </c>
      <c r="B461" s="102" t="s">
        <v>1555</v>
      </c>
      <c r="C461" s="102" t="s">
        <v>164</v>
      </c>
      <c r="D461" s="32" t="s">
        <v>53</v>
      </c>
      <c r="E461" s="103" t="s">
        <v>1556</v>
      </c>
      <c r="F461" s="75" t="s">
        <v>1556</v>
      </c>
      <c r="G461" s="76" t="s">
        <v>108</v>
      </c>
      <c r="H461" s="128">
        <v>46114.0</v>
      </c>
      <c r="I461" s="129">
        <v>45859.0</v>
      </c>
      <c r="J461" s="111" t="s">
        <v>1545</v>
      </c>
      <c r="K461" s="82" t="s">
        <v>168</v>
      </c>
      <c r="L461" s="82" t="s">
        <v>91</v>
      </c>
      <c r="M461" s="112" t="s">
        <v>48</v>
      </c>
      <c r="N461" s="82">
        <v>2.0</v>
      </c>
      <c r="O461" s="82" t="s">
        <v>97</v>
      </c>
      <c r="P461" s="82" t="s">
        <v>33</v>
      </c>
      <c r="Q461" s="47" t="s">
        <v>91</v>
      </c>
      <c r="R461" s="15"/>
      <c r="S461" s="15"/>
      <c r="T461" s="15"/>
      <c r="U461" s="15"/>
      <c r="V461" s="15"/>
      <c r="W461" s="15"/>
      <c r="X461" s="15"/>
      <c r="Y461" s="15"/>
    </row>
    <row r="462" ht="15.75" hidden="1" customHeight="1">
      <c r="A462" s="102">
        <v>461.0</v>
      </c>
      <c r="B462" s="102" t="s">
        <v>1557</v>
      </c>
      <c r="C462" s="102" t="s">
        <v>164</v>
      </c>
      <c r="D462" s="32" t="s">
        <v>53</v>
      </c>
      <c r="E462" s="103" t="s">
        <v>1558</v>
      </c>
      <c r="F462" s="75" t="s">
        <v>1558</v>
      </c>
      <c r="G462" s="76" t="s">
        <v>108</v>
      </c>
      <c r="H462" s="128">
        <v>46114.0</v>
      </c>
      <c r="I462" s="129">
        <v>45859.0</v>
      </c>
      <c r="J462" s="111" t="s">
        <v>1545</v>
      </c>
      <c r="K462" s="82" t="s">
        <v>168</v>
      </c>
      <c r="L462" s="82" t="s">
        <v>91</v>
      </c>
      <c r="M462" s="112" t="s">
        <v>67</v>
      </c>
      <c r="N462" s="82">
        <v>3.0</v>
      </c>
      <c r="O462" s="82" t="s">
        <v>97</v>
      </c>
      <c r="P462" s="82" t="s">
        <v>33</v>
      </c>
      <c r="Q462" s="47" t="s">
        <v>91</v>
      </c>
      <c r="R462" s="15"/>
      <c r="S462" s="15"/>
      <c r="T462" s="15"/>
      <c r="U462" s="15"/>
      <c r="V462" s="15"/>
      <c r="W462" s="15"/>
      <c r="X462" s="15"/>
      <c r="Y462" s="15"/>
    </row>
    <row r="463" ht="15.75" hidden="1" customHeight="1">
      <c r="A463" s="102">
        <v>462.0</v>
      </c>
      <c r="B463" s="102" t="s">
        <v>1559</v>
      </c>
      <c r="C463" s="102" t="s">
        <v>164</v>
      </c>
      <c r="D463" s="32" t="s">
        <v>53</v>
      </c>
      <c r="E463" s="103" t="s">
        <v>1560</v>
      </c>
      <c r="F463" s="75" t="s">
        <v>1560</v>
      </c>
      <c r="G463" s="76" t="s">
        <v>108</v>
      </c>
      <c r="H463" s="128">
        <v>46114.0</v>
      </c>
      <c r="I463" s="129">
        <v>45859.0</v>
      </c>
      <c r="J463" s="111" t="s">
        <v>1545</v>
      </c>
      <c r="K463" s="82" t="s">
        <v>168</v>
      </c>
      <c r="L463" s="82" t="s">
        <v>91</v>
      </c>
      <c r="M463" s="112" t="s">
        <v>62</v>
      </c>
      <c r="N463" s="82">
        <v>4.0</v>
      </c>
      <c r="O463" s="82" t="s">
        <v>97</v>
      </c>
      <c r="P463" s="82" t="s">
        <v>33</v>
      </c>
      <c r="Q463" s="47" t="s">
        <v>91</v>
      </c>
      <c r="R463" s="15"/>
      <c r="S463" s="15"/>
      <c r="T463" s="15"/>
      <c r="U463" s="15"/>
      <c r="V463" s="15"/>
      <c r="W463" s="15"/>
      <c r="X463" s="15"/>
      <c r="Y463" s="15"/>
    </row>
    <row r="464" ht="15.75" hidden="1" customHeight="1">
      <c r="A464" s="102">
        <v>463.0</v>
      </c>
      <c r="B464" s="102" t="s">
        <v>1561</v>
      </c>
      <c r="C464" s="102" t="s">
        <v>164</v>
      </c>
      <c r="D464" s="32" t="s">
        <v>53</v>
      </c>
      <c r="E464" s="103" t="s">
        <v>1562</v>
      </c>
      <c r="F464" s="119" t="s">
        <v>1563</v>
      </c>
      <c r="G464" s="76" t="s">
        <v>66</v>
      </c>
      <c r="H464" s="128">
        <v>46114.0</v>
      </c>
      <c r="I464" s="129">
        <v>45859.0</v>
      </c>
      <c r="J464" s="111" t="s">
        <v>1545</v>
      </c>
      <c r="K464" s="59" t="s">
        <v>101</v>
      </c>
      <c r="L464" s="82" t="s">
        <v>122</v>
      </c>
      <c r="M464" s="112" t="s">
        <v>70</v>
      </c>
      <c r="N464" s="82">
        <v>0.0</v>
      </c>
      <c r="O464" s="82" t="s">
        <v>97</v>
      </c>
      <c r="P464" s="82" t="s">
        <v>33</v>
      </c>
      <c r="Q464" s="47" t="s">
        <v>91</v>
      </c>
      <c r="R464" s="15"/>
      <c r="S464" s="15"/>
      <c r="T464" s="15"/>
      <c r="U464" s="15"/>
      <c r="V464" s="15"/>
      <c r="W464" s="15"/>
      <c r="X464" s="15"/>
      <c r="Y464" s="15"/>
    </row>
    <row r="465" ht="15.75" hidden="1" customHeight="1">
      <c r="A465" s="102">
        <v>464.0</v>
      </c>
      <c r="B465" s="102" t="s">
        <v>1564</v>
      </c>
      <c r="C465" s="102" t="s">
        <v>164</v>
      </c>
      <c r="D465" s="32" t="s">
        <v>53</v>
      </c>
      <c r="E465" s="103" t="s">
        <v>1565</v>
      </c>
      <c r="F465" s="119" t="s">
        <v>1566</v>
      </c>
      <c r="G465" s="76" t="s">
        <v>66</v>
      </c>
      <c r="H465" s="128">
        <v>46114.0</v>
      </c>
      <c r="I465" s="129">
        <v>45717.0</v>
      </c>
      <c r="J465" s="111" t="s">
        <v>1567</v>
      </c>
      <c r="K465" s="82" t="s">
        <v>168</v>
      </c>
      <c r="L465" s="82" t="s">
        <v>91</v>
      </c>
      <c r="M465" s="112" t="s">
        <v>62</v>
      </c>
      <c r="N465" s="82">
        <v>4.0</v>
      </c>
      <c r="O465" s="82" t="s">
        <v>97</v>
      </c>
      <c r="P465" s="82" t="s">
        <v>33</v>
      </c>
      <c r="Q465" s="47" t="s">
        <v>91</v>
      </c>
      <c r="R465" s="15"/>
      <c r="S465" s="15"/>
      <c r="T465" s="15"/>
      <c r="U465" s="15"/>
      <c r="V465" s="15"/>
      <c r="W465" s="15"/>
      <c r="X465" s="15"/>
      <c r="Y465" s="15"/>
    </row>
    <row r="466" ht="15.75" hidden="1" customHeight="1">
      <c r="A466" s="102">
        <v>465.0</v>
      </c>
      <c r="B466" s="102" t="s">
        <v>1568</v>
      </c>
      <c r="C466" s="102" t="s">
        <v>164</v>
      </c>
      <c r="D466" s="32" t="s">
        <v>53</v>
      </c>
      <c r="E466" s="103" t="s">
        <v>1569</v>
      </c>
      <c r="F466" s="135" t="s">
        <v>1570</v>
      </c>
      <c r="G466" s="76" t="s">
        <v>66</v>
      </c>
      <c r="H466" s="128">
        <v>46114.0</v>
      </c>
      <c r="I466" s="129">
        <v>45717.0</v>
      </c>
      <c r="J466" s="111" t="s">
        <v>1567</v>
      </c>
      <c r="K466" s="82" t="s">
        <v>168</v>
      </c>
      <c r="L466" s="82" t="s">
        <v>91</v>
      </c>
      <c r="M466" s="112" t="s">
        <v>62</v>
      </c>
      <c r="N466" s="82">
        <v>4.0</v>
      </c>
      <c r="O466" s="82" t="s">
        <v>97</v>
      </c>
      <c r="P466" s="82" t="s">
        <v>33</v>
      </c>
      <c r="Q466" s="47" t="s">
        <v>91</v>
      </c>
      <c r="R466" s="15"/>
      <c r="S466" s="15"/>
      <c r="T466" s="15"/>
      <c r="U466" s="15"/>
      <c r="V466" s="15"/>
      <c r="W466" s="15"/>
      <c r="X466" s="15"/>
      <c r="Y466" s="15"/>
    </row>
    <row r="467" ht="15.75" hidden="1" customHeight="1">
      <c r="A467" s="102">
        <v>466.0</v>
      </c>
      <c r="B467" s="102" t="s">
        <v>1571</v>
      </c>
      <c r="C467" s="102" t="s">
        <v>164</v>
      </c>
      <c r="D467" s="32" t="s">
        <v>53</v>
      </c>
      <c r="E467" s="103" t="s">
        <v>1572</v>
      </c>
      <c r="F467" s="119" t="s">
        <v>1572</v>
      </c>
      <c r="G467" s="76" t="s">
        <v>108</v>
      </c>
      <c r="H467" s="128">
        <v>46114.0</v>
      </c>
      <c r="I467" s="129">
        <v>45717.0</v>
      </c>
      <c r="J467" s="111" t="s">
        <v>1567</v>
      </c>
      <c r="K467" s="82" t="s">
        <v>168</v>
      </c>
      <c r="L467" s="82" t="s">
        <v>91</v>
      </c>
      <c r="M467" s="112" t="s">
        <v>58</v>
      </c>
      <c r="N467" s="82">
        <v>1.0</v>
      </c>
      <c r="O467" s="82" t="s">
        <v>97</v>
      </c>
      <c r="P467" s="82" t="s">
        <v>33</v>
      </c>
      <c r="Q467" s="47" t="s">
        <v>91</v>
      </c>
      <c r="R467" s="15"/>
      <c r="S467" s="15"/>
      <c r="T467" s="15"/>
      <c r="U467" s="15"/>
      <c r="V467" s="15"/>
      <c r="W467" s="15"/>
      <c r="X467" s="15"/>
      <c r="Y467" s="15"/>
    </row>
    <row r="468" ht="15.75" hidden="1" customHeight="1">
      <c r="A468" s="102">
        <v>467.0</v>
      </c>
      <c r="B468" s="102" t="s">
        <v>1573</v>
      </c>
      <c r="C468" s="102" t="s">
        <v>164</v>
      </c>
      <c r="D468" s="32" t="s">
        <v>53</v>
      </c>
      <c r="E468" s="103" t="s">
        <v>1574</v>
      </c>
      <c r="F468" s="119" t="s">
        <v>1575</v>
      </c>
      <c r="G468" s="76" t="s">
        <v>66</v>
      </c>
      <c r="H468" s="128">
        <v>46114.0</v>
      </c>
      <c r="I468" s="129">
        <v>45717.0</v>
      </c>
      <c r="J468" s="111" t="s">
        <v>1567</v>
      </c>
      <c r="K468" s="82" t="s">
        <v>168</v>
      </c>
      <c r="L468" s="82" t="s">
        <v>91</v>
      </c>
      <c r="M468" s="112" t="s">
        <v>62</v>
      </c>
      <c r="N468" s="82">
        <v>4.0</v>
      </c>
      <c r="O468" s="82" t="s">
        <v>97</v>
      </c>
      <c r="P468" s="82" t="s">
        <v>33</v>
      </c>
      <c r="Q468" s="47" t="s">
        <v>91</v>
      </c>
      <c r="R468" s="15"/>
      <c r="S468" s="15"/>
      <c r="T468" s="15"/>
      <c r="U468" s="15"/>
      <c r="V468" s="15"/>
      <c r="W468" s="15"/>
      <c r="X468" s="15"/>
      <c r="Y468" s="15"/>
    </row>
    <row r="469" ht="15.75" hidden="1" customHeight="1">
      <c r="A469" s="102">
        <v>468.0</v>
      </c>
      <c r="B469" s="102" t="s">
        <v>1576</v>
      </c>
      <c r="C469" s="102" t="s">
        <v>164</v>
      </c>
      <c r="D469" s="32" t="s">
        <v>53</v>
      </c>
      <c r="E469" s="103" t="s">
        <v>1577</v>
      </c>
      <c r="F469" s="119" t="s">
        <v>1578</v>
      </c>
      <c r="G469" s="76" t="s">
        <v>66</v>
      </c>
      <c r="H469" s="128">
        <v>46114.0</v>
      </c>
      <c r="I469" s="129">
        <v>45717.0</v>
      </c>
      <c r="J469" s="111" t="s">
        <v>1567</v>
      </c>
      <c r="K469" s="82" t="s">
        <v>168</v>
      </c>
      <c r="L469" s="82" t="s">
        <v>91</v>
      </c>
      <c r="M469" s="112" t="s">
        <v>48</v>
      </c>
      <c r="N469" s="82">
        <v>2.0</v>
      </c>
      <c r="O469" s="82" t="s">
        <v>97</v>
      </c>
      <c r="P469" s="82" t="s">
        <v>33</v>
      </c>
      <c r="Q469" s="47" t="s">
        <v>91</v>
      </c>
      <c r="R469" s="15"/>
      <c r="S469" s="15"/>
      <c r="T469" s="15"/>
      <c r="U469" s="15"/>
      <c r="V469" s="15"/>
      <c r="W469" s="15"/>
      <c r="X469" s="15"/>
      <c r="Y469" s="15"/>
    </row>
    <row r="470" ht="15.75" hidden="1" customHeight="1">
      <c r="A470" s="102">
        <v>469.0</v>
      </c>
      <c r="B470" s="102" t="s">
        <v>1579</v>
      </c>
      <c r="C470" s="102" t="s">
        <v>164</v>
      </c>
      <c r="D470" s="32" t="s">
        <v>53</v>
      </c>
      <c r="E470" s="103" t="s">
        <v>1580</v>
      </c>
      <c r="F470" s="119" t="s">
        <v>1581</v>
      </c>
      <c r="G470" s="76" t="s">
        <v>66</v>
      </c>
      <c r="H470" s="128">
        <v>46114.0</v>
      </c>
      <c r="I470" s="129">
        <v>45717.0</v>
      </c>
      <c r="J470" s="111" t="s">
        <v>1567</v>
      </c>
      <c r="K470" s="82" t="s">
        <v>168</v>
      </c>
      <c r="L470" s="82" t="s">
        <v>91</v>
      </c>
      <c r="M470" s="112" t="s">
        <v>58</v>
      </c>
      <c r="N470" s="82">
        <v>1.0</v>
      </c>
      <c r="O470" s="82" t="s">
        <v>97</v>
      </c>
      <c r="P470" s="82" t="s">
        <v>33</v>
      </c>
      <c r="Q470" s="47" t="s">
        <v>91</v>
      </c>
      <c r="R470" s="15"/>
      <c r="S470" s="15"/>
      <c r="T470" s="15"/>
      <c r="U470" s="15"/>
      <c r="V470" s="15"/>
      <c r="W470" s="15"/>
      <c r="X470" s="15"/>
      <c r="Y470" s="15"/>
    </row>
    <row r="471" ht="15.75" hidden="1" customHeight="1">
      <c r="A471" s="102">
        <v>470.0</v>
      </c>
      <c r="B471" s="102" t="s">
        <v>1582</v>
      </c>
      <c r="C471" s="102" t="s">
        <v>164</v>
      </c>
      <c r="D471" s="32" t="s">
        <v>53</v>
      </c>
      <c r="E471" s="103" t="s">
        <v>1583</v>
      </c>
      <c r="F471" s="119" t="s">
        <v>1584</v>
      </c>
      <c r="G471" s="76" t="s">
        <v>108</v>
      </c>
      <c r="H471" s="128">
        <v>46114.0</v>
      </c>
      <c r="I471" s="129">
        <v>45717.0</v>
      </c>
      <c r="J471" s="111" t="s">
        <v>1567</v>
      </c>
      <c r="K471" s="82" t="s">
        <v>168</v>
      </c>
      <c r="L471" s="82" t="s">
        <v>91</v>
      </c>
      <c r="M471" s="112" t="s">
        <v>62</v>
      </c>
      <c r="N471" s="82">
        <v>4.0</v>
      </c>
      <c r="O471" s="82" t="s">
        <v>97</v>
      </c>
      <c r="P471" s="82" t="s">
        <v>33</v>
      </c>
      <c r="Q471" s="47" t="s">
        <v>91</v>
      </c>
      <c r="R471" s="15"/>
      <c r="S471" s="15"/>
      <c r="T471" s="15"/>
      <c r="U471" s="15"/>
      <c r="V471" s="15"/>
      <c r="W471" s="15"/>
      <c r="X471" s="15"/>
      <c r="Y471" s="15"/>
    </row>
    <row r="472" ht="15.75" hidden="1" customHeight="1">
      <c r="A472" s="102">
        <v>471.0</v>
      </c>
      <c r="B472" s="102" t="s">
        <v>1585</v>
      </c>
      <c r="C472" s="102" t="s">
        <v>164</v>
      </c>
      <c r="D472" s="32" t="s">
        <v>53</v>
      </c>
      <c r="E472" s="103" t="s">
        <v>1586</v>
      </c>
      <c r="F472" s="119" t="s">
        <v>1587</v>
      </c>
      <c r="G472" s="76" t="s">
        <v>66</v>
      </c>
      <c r="H472" s="128">
        <v>46114.0</v>
      </c>
      <c r="I472" s="129">
        <v>45717.0</v>
      </c>
      <c r="J472" s="111" t="s">
        <v>1567</v>
      </c>
      <c r="K472" s="82" t="s">
        <v>168</v>
      </c>
      <c r="L472" s="82" t="s">
        <v>91</v>
      </c>
      <c r="M472" s="112" t="s">
        <v>48</v>
      </c>
      <c r="N472" s="82">
        <v>2.0</v>
      </c>
      <c r="O472" s="82" t="s">
        <v>97</v>
      </c>
      <c r="P472" s="82" t="s">
        <v>33</v>
      </c>
      <c r="Q472" s="47" t="s">
        <v>91</v>
      </c>
      <c r="R472" s="15"/>
      <c r="S472" s="15"/>
      <c r="T472" s="15"/>
      <c r="U472" s="15"/>
      <c r="V472" s="15"/>
      <c r="W472" s="15"/>
      <c r="X472" s="15"/>
      <c r="Y472" s="15"/>
    </row>
    <row r="473" ht="15.75" hidden="1" customHeight="1">
      <c r="A473" s="102">
        <v>472.0</v>
      </c>
      <c r="B473" s="102" t="s">
        <v>1588</v>
      </c>
      <c r="C473" s="102" t="s">
        <v>164</v>
      </c>
      <c r="D473" s="32" t="s">
        <v>53</v>
      </c>
      <c r="E473" s="103" t="s">
        <v>1589</v>
      </c>
      <c r="F473" s="119" t="s">
        <v>1589</v>
      </c>
      <c r="G473" s="76" t="s">
        <v>108</v>
      </c>
      <c r="H473" s="128">
        <v>46114.0</v>
      </c>
      <c r="I473" s="129">
        <v>45717.0</v>
      </c>
      <c r="J473" s="111" t="s">
        <v>1567</v>
      </c>
      <c r="K473" s="82" t="s">
        <v>168</v>
      </c>
      <c r="L473" s="82" t="s">
        <v>91</v>
      </c>
      <c r="M473" s="112" t="s">
        <v>62</v>
      </c>
      <c r="N473" s="82">
        <v>4.0</v>
      </c>
      <c r="O473" s="82" t="s">
        <v>97</v>
      </c>
      <c r="P473" s="82" t="s">
        <v>33</v>
      </c>
      <c r="Q473" s="47" t="s">
        <v>91</v>
      </c>
      <c r="R473" s="15"/>
      <c r="S473" s="15"/>
      <c r="T473" s="15"/>
      <c r="U473" s="15"/>
      <c r="V473" s="15"/>
      <c r="W473" s="15"/>
      <c r="X473" s="15"/>
      <c r="Y473" s="15"/>
    </row>
    <row r="474" ht="15.75" hidden="1" customHeight="1">
      <c r="A474" s="102">
        <v>473.0</v>
      </c>
      <c r="B474" s="102" t="s">
        <v>1590</v>
      </c>
      <c r="C474" s="102" t="s">
        <v>164</v>
      </c>
      <c r="D474" s="32" t="s">
        <v>53</v>
      </c>
      <c r="E474" s="103" t="s">
        <v>1591</v>
      </c>
      <c r="F474" s="119" t="s">
        <v>1592</v>
      </c>
      <c r="G474" s="76" t="s">
        <v>108</v>
      </c>
      <c r="H474" s="128">
        <v>46114.0</v>
      </c>
      <c r="I474" s="129">
        <v>45717.0</v>
      </c>
      <c r="J474" s="111" t="s">
        <v>1567</v>
      </c>
      <c r="K474" s="59" t="s">
        <v>101</v>
      </c>
      <c r="L474" s="82" t="s">
        <v>122</v>
      </c>
      <c r="M474" s="112" t="s">
        <v>70</v>
      </c>
      <c r="N474" s="82">
        <v>0.0</v>
      </c>
      <c r="O474" s="82" t="s">
        <v>97</v>
      </c>
      <c r="P474" s="82" t="s">
        <v>33</v>
      </c>
      <c r="Q474" s="47" t="s">
        <v>91</v>
      </c>
      <c r="R474" s="15"/>
      <c r="S474" s="15"/>
      <c r="T474" s="15"/>
      <c r="U474" s="15"/>
      <c r="V474" s="15"/>
      <c r="W474" s="15"/>
      <c r="X474" s="15"/>
      <c r="Y474" s="15"/>
    </row>
    <row r="475" ht="15.75" hidden="1" customHeight="1">
      <c r="A475" s="102">
        <v>474.0</v>
      </c>
      <c r="B475" s="102" t="s">
        <v>1593</v>
      </c>
      <c r="C475" s="102" t="s">
        <v>164</v>
      </c>
      <c r="D475" s="32" t="s">
        <v>53</v>
      </c>
      <c r="E475" s="103" t="s">
        <v>1594</v>
      </c>
      <c r="F475" s="119" t="s">
        <v>1595</v>
      </c>
      <c r="G475" s="76" t="s">
        <v>108</v>
      </c>
      <c r="H475" s="128">
        <v>46114.0</v>
      </c>
      <c r="I475" s="129">
        <v>45717.0</v>
      </c>
      <c r="J475" s="111" t="s">
        <v>1567</v>
      </c>
      <c r="K475" s="82" t="s">
        <v>89</v>
      </c>
      <c r="L475" s="82" t="s">
        <v>91</v>
      </c>
      <c r="M475" s="112" t="s">
        <v>58</v>
      </c>
      <c r="N475" s="82">
        <v>1.0</v>
      </c>
      <c r="O475" s="82" t="s">
        <v>97</v>
      </c>
      <c r="P475" s="82" t="s">
        <v>33</v>
      </c>
      <c r="Q475" s="47" t="s">
        <v>91</v>
      </c>
      <c r="R475" s="15"/>
      <c r="S475" s="15"/>
      <c r="T475" s="15"/>
      <c r="U475" s="15"/>
      <c r="V475" s="15"/>
      <c r="W475" s="15"/>
      <c r="X475" s="15"/>
      <c r="Y475" s="15"/>
    </row>
    <row r="476" ht="15.75" hidden="1" customHeight="1">
      <c r="A476" s="102">
        <v>475.0</v>
      </c>
      <c r="B476" s="102" t="s">
        <v>1596</v>
      </c>
      <c r="C476" s="102" t="s">
        <v>164</v>
      </c>
      <c r="D476" s="32" t="s">
        <v>53</v>
      </c>
      <c r="E476" s="103" t="s">
        <v>1597</v>
      </c>
      <c r="F476" s="119" t="s">
        <v>1598</v>
      </c>
      <c r="G476" s="76" t="s">
        <v>66</v>
      </c>
      <c r="H476" s="128">
        <v>46114.0</v>
      </c>
      <c r="I476" s="129">
        <v>45614.0</v>
      </c>
      <c r="J476" s="113" t="s">
        <v>1599</v>
      </c>
      <c r="K476" s="82" t="s">
        <v>168</v>
      </c>
      <c r="L476" s="82" t="s">
        <v>91</v>
      </c>
      <c r="M476" s="82" t="s">
        <v>62</v>
      </c>
      <c r="N476" s="82">
        <v>4.0</v>
      </c>
      <c r="O476" s="82" t="s">
        <v>97</v>
      </c>
      <c r="P476" s="82" t="s">
        <v>33</v>
      </c>
      <c r="Q476" s="47" t="s">
        <v>91</v>
      </c>
      <c r="R476" s="15"/>
      <c r="S476" s="15"/>
      <c r="T476" s="15"/>
      <c r="U476" s="15"/>
      <c r="V476" s="15"/>
      <c r="W476" s="15"/>
      <c r="X476" s="15"/>
      <c r="Y476" s="15"/>
    </row>
    <row r="477" ht="15.75" hidden="1" customHeight="1">
      <c r="A477" s="102">
        <v>476.0</v>
      </c>
      <c r="B477" s="102" t="s">
        <v>1600</v>
      </c>
      <c r="C477" s="102" t="s">
        <v>164</v>
      </c>
      <c r="D477" s="32" t="s">
        <v>53</v>
      </c>
      <c r="E477" s="103" t="s">
        <v>1601</v>
      </c>
      <c r="F477" s="119" t="s">
        <v>1602</v>
      </c>
      <c r="G477" s="76" t="s">
        <v>66</v>
      </c>
      <c r="H477" s="128">
        <v>46114.0</v>
      </c>
      <c r="I477" s="129">
        <v>45614.0</v>
      </c>
      <c r="J477" s="113" t="s">
        <v>1599</v>
      </c>
      <c r="K477" s="82" t="s">
        <v>168</v>
      </c>
      <c r="L477" s="82" t="s">
        <v>91</v>
      </c>
      <c r="M477" s="112" t="s">
        <v>58</v>
      </c>
      <c r="N477" s="82">
        <v>1.0</v>
      </c>
      <c r="O477" s="82" t="s">
        <v>97</v>
      </c>
      <c r="P477" s="82" t="s">
        <v>33</v>
      </c>
      <c r="Q477" s="47" t="s">
        <v>91</v>
      </c>
      <c r="R477" s="15"/>
      <c r="S477" s="15"/>
      <c r="T477" s="15"/>
      <c r="U477" s="15"/>
      <c r="V477" s="15"/>
      <c r="W477" s="15"/>
      <c r="X477" s="15"/>
      <c r="Y477" s="15"/>
    </row>
    <row r="478" ht="15.75" hidden="1" customHeight="1">
      <c r="A478" s="102">
        <v>477.0</v>
      </c>
      <c r="B478" s="102" t="s">
        <v>1603</v>
      </c>
      <c r="C478" s="102" t="s">
        <v>164</v>
      </c>
      <c r="D478" s="32" t="s">
        <v>53</v>
      </c>
      <c r="E478" s="103" t="s">
        <v>1604</v>
      </c>
      <c r="F478" s="119" t="s">
        <v>1605</v>
      </c>
      <c r="G478" s="76" t="s">
        <v>66</v>
      </c>
      <c r="H478" s="128">
        <v>46114.0</v>
      </c>
      <c r="I478" s="129">
        <v>45614.0</v>
      </c>
      <c r="J478" s="113" t="s">
        <v>1599</v>
      </c>
      <c r="K478" s="82" t="s">
        <v>168</v>
      </c>
      <c r="L478" s="82" t="s">
        <v>91</v>
      </c>
      <c r="M478" s="112" t="s">
        <v>48</v>
      </c>
      <c r="N478" s="82">
        <v>2.0</v>
      </c>
      <c r="O478" s="82" t="s">
        <v>97</v>
      </c>
      <c r="P478" s="82" t="s">
        <v>33</v>
      </c>
      <c r="Q478" s="47" t="s">
        <v>91</v>
      </c>
      <c r="R478" s="15"/>
      <c r="S478" s="15"/>
      <c r="T478" s="15"/>
      <c r="U478" s="15"/>
      <c r="V478" s="15"/>
      <c r="W478" s="15"/>
      <c r="X478" s="15"/>
      <c r="Y478" s="15"/>
    </row>
    <row r="479" ht="15.75" hidden="1" customHeight="1">
      <c r="A479" s="102">
        <v>478.0</v>
      </c>
      <c r="B479" s="102" t="s">
        <v>1606</v>
      </c>
      <c r="C479" s="102" t="s">
        <v>164</v>
      </c>
      <c r="D479" s="32" t="s">
        <v>53</v>
      </c>
      <c r="E479" s="103" t="s">
        <v>1607</v>
      </c>
      <c r="F479" s="119" t="s">
        <v>1607</v>
      </c>
      <c r="G479" s="76" t="s">
        <v>108</v>
      </c>
      <c r="H479" s="128">
        <v>46114.0</v>
      </c>
      <c r="I479" s="129">
        <v>45614.0</v>
      </c>
      <c r="J479" s="113" t="s">
        <v>1599</v>
      </c>
      <c r="K479" s="82" t="s">
        <v>168</v>
      </c>
      <c r="L479" s="82" t="s">
        <v>91</v>
      </c>
      <c r="M479" s="112" t="s">
        <v>62</v>
      </c>
      <c r="N479" s="82">
        <v>4.0</v>
      </c>
      <c r="O479" s="82" t="s">
        <v>97</v>
      </c>
      <c r="P479" s="82" t="s">
        <v>33</v>
      </c>
      <c r="Q479" s="47" t="s">
        <v>91</v>
      </c>
      <c r="R479" s="15"/>
      <c r="S479" s="15"/>
      <c r="T479" s="15"/>
      <c r="U479" s="15"/>
      <c r="V479" s="15"/>
      <c r="W479" s="15"/>
      <c r="X479" s="15"/>
      <c r="Y479" s="15"/>
    </row>
    <row r="480" ht="15.75" hidden="1" customHeight="1">
      <c r="A480" s="102">
        <v>479.0</v>
      </c>
      <c r="B480" s="102" t="s">
        <v>1608</v>
      </c>
      <c r="C480" s="102" t="s">
        <v>164</v>
      </c>
      <c r="D480" s="32" t="s">
        <v>53</v>
      </c>
      <c r="E480" s="103" t="s">
        <v>1609</v>
      </c>
      <c r="F480" s="119" t="s">
        <v>1610</v>
      </c>
      <c r="G480" s="76" t="s">
        <v>66</v>
      </c>
      <c r="H480" s="128">
        <v>46114.0</v>
      </c>
      <c r="I480" s="129">
        <v>45614.0</v>
      </c>
      <c r="J480" s="113" t="s">
        <v>1599</v>
      </c>
      <c r="K480" s="59" t="s">
        <v>101</v>
      </c>
      <c r="L480" s="82" t="s">
        <v>122</v>
      </c>
      <c r="M480" s="112" t="s">
        <v>70</v>
      </c>
      <c r="N480" s="82">
        <v>0.0</v>
      </c>
      <c r="O480" s="82" t="s">
        <v>97</v>
      </c>
      <c r="P480" s="82" t="s">
        <v>33</v>
      </c>
      <c r="Q480" s="47" t="s">
        <v>91</v>
      </c>
      <c r="R480" s="15"/>
      <c r="S480" s="15"/>
      <c r="T480" s="15"/>
      <c r="U480" s="15"/>
      <c r="V480" s="15"/>
      <c r="W480" s="15"/>
      <c r="X480" s="15"/>
      <c r="Y480" s="15"/>
    </row>
    <row r="481" ht="15.75" hidden="1" customHeight="1">
      <c r="A481" s="102">
        <v>480.0</v>
      </c>
      <c r="B481" s="102" t="s">
        <v>1611</v>
      </c>
      <c r="C481" s="102" t="s">
        <v>164</v>
      </c>
      <c r="D481" s="32" t="s">
        <v>53</v>
      </c>
      <c r="E481" s="103" t="s">
        <v>1612</v>
      </c>
      <c r="F481" s="119" t="s">
        <v>1613</v>
      </c>
      <c r="G481" s="76" t="s">
        <v>66</v>
      </c>
      <c r="H481" s="128">
        <v>46114.0</v>
      </c>
      <c r="I481" s="129">
        <v>45614.0</v>
      </c>
      <c r="J481" s="113" t="s">
        <v>1599</v>
      </c>
      <c r="K481" s="82" t="s">
        <v>168</v>
      </c>
      <c r="L481" s="82" t="s">
        <v>91</v>
      </c>
      <c r="M481" s="112" t="s">
        <v>62</v>
      </c>
      <c r="N481" s="82">
        <v>4.0</v>
      </c>
      <c r="O481" s="82" t="s">
        <v>97</v>
      </c>
      <c r="P481" s="82" t="s">
        <v>33</v>
      </c>
      <c r="Q481" s="47" t="s">
        <v>91</v>
      </c>
      <c r="R481" s="15"/>
      <c r="S481" s="15"/>
      <c r="T481" s="15"/>
      <c r="U481" s="15"/>
      <c r="V481" s="15"/>
      <c r="W481" s="15"/>
      <c r="X481" s="15"/>
      <c r="Y481" s="15"/>
    </row>
    <row r="482" ht="15.75" hidden="1" customHeight="1">
      <c r="A482" s="102">
        <v>481.0</v>
      </c>
      <c r="B482" s="102" t="s">
        <v>1614</v>
      </c>
      <c r="C482" s="102" t="s">
        <v>164</v>
      </c>
      <c r="D482" s="32" t="s">
        <v>53</v>
      </c>
      <c r="E482" s="103" t="s">
        <v>1615</v>
      </c>
      <c r="F482" s="119" t="s">
        <v>1616</v>
      </c>
      <c r="G482" s="76" t="s">
        <v>108</v>
      </c>
      <c r="H482" s="128">
        <v>46114.0</v>
      </c>
      <c r="I482" s="129">
        <v>45614.0</v>
      </c>
      <c r="J482" s="113" t="s">
        <v>1599</v>
      </c>
      <c r="K482" s="82" t="s">
        <v>168</v>
      </c>
      <c r="L482" s="82" t="s">
        <v>91</v>
      </c>
      <c r="M482" s="112" t="s">
        <v>48</v>
      </c>
      <c r="N482" s="82">
        <v>2.0</v>
      </c>
      <c r="O482" s="82" t="s">
        <v>97</v>
      </c>
      <c r="P482" s="82" t="s">
        <v>33</v>
      </c>
      <c r="Q482" s="47" t="s">
        <v>91</v>
      </c>
      <c r="R482" s="15"/>
      <c r="S482" s="15"/>
      <c r="T482" s="15"/>
      <c r="U482" s="15"/>
      <c r="V482" s="15"/>
      <c r="W482" s="15"/>
      <c r="X482" s="15"/>
      <c r="Y482" s="15"/>
    </row>
    <row r="483" ht="15.75" hidden="1" customHeight="1">
      <c r="A483" s="102">
        <v>482.0</v>
      </c>
      <c r="B483" s="102" t="s">
        <v>1617</v>
      </c>
      <c r="C483" s="102" t="s">
        <v>164</v>
      </c>
      <c r="D483" s="32" t="s">
        <v>53</v>
      </c>
      <c r="E483" s="103" t="s">
        <v>1618</v>
      </c>
      <c r="F483" s="119" t="s">
        <v>1619</v>
      </c>
      <c r="G483" s="76" t="s">
        <v>66</v>
      </c>
      <c r="H483" s="128">
        <v>46114.0</v>
      </c>
      <c r="I483" s="129">
        <v>45614.0</v>
      </c>
      <c r="J483" s="113" t="s">
        <v>1599</v>
      </c>
      <c r="K483" s="82" t="s">
        <v>168</v>
      </c>
      <c r="L483" s="82" t="s">
        <v>91</v>
      </c>
      <c r="M483" s="112" t="s">
        <v>62</v>
      </c>
      <c r="N483" s="82">
        <v>4.0</v>
      </c>
      <c r="O483" s="82" t="s">
        <v>97</v>
      </c>
      <c r="P483" s="82" t="s">
        <v>33</v>
      </c>
      <c r="Q483" s="47" t="s">
        <v>91</v>
      </c>
      <c r="R483" s="15"/>
      <c r="S483" s="15"/>
      <c r="T483" s="15"/>
      <c r="U483" s="15"/>
      <c r="V483" s="15"/>
      <c r="W483" s="15"/>
      <c r="X483" s="15"/>
      <c r="Y483" s="15"/>
    </row>
    <row r="484" ht="15.75" hidden="1" customHeight="1">
      <c r="A484" s="102">
        <v>483.0</v>
      </c>
      <c r="B484" s="102" t="s">
        <v>1620</v>
      </c>
      <c r="C484" s="102" t="s">
        <v>164</v>
      </c>
      <c r="D484" s="32" t="s">
        <v>53</v>
      </c>
      <c r="E484" s="103" t="s">
        <v>1621</v>
      </c>
      <c r="F484" s="75" t="s">
        <v>1622</v>
      </c>
      <c r="G484" s="76" t="s">
        <v>66</v>
      </c>
      <c r="H484" s="128">
        <v>46114.0</v>
      </c>
      <c r="I484" s="129">
        <v>45614.0</v>
      </c>
      <c r="J484" s="113" t="s">
        <v>1599</v>
      </c>
      <c r="K484" s="82" t="s">
        <v>168</v>
      </c>
      <c r="L484" s="82" t="s">
        <v>91</v>
      </c>
      <c r="M484" s="112" t="s">
        <v>62</v>
      </c>
      <c r="N484" s="82">
        <v>4.0</v>
      </c>
      <c r="O484" s="82" t="s">
        <v>97</v>
      </c>
      <c r="P484" s="82" t="s">
        <v>33</v>
      </c>
      <c r="Q484" s="47" t="s">
        <v>91</v>
      </c>
      <c r="R484" s="15"/>
      <c r="S484" s="15"/>
      <c r="T484" s="15"/>
      <c r="U484" s="15"/>
      <c r="V484" s="15"/>
      <c r="W484" s="15"/>
      <c r="X484" s="15"/>
      <c r="Y484" s="15"/>
    </row>
    <row r="485" ht="15.75" hidden="1" customHeight="1">
      <c r="A485" s="102">
        <v>484.0</v>
      </c>
      <c r="B485" s="102" t="s">
        <v>1623</v>
      </c>
      <c r="C485" s="102" t="s">
        <v>164</v>
      </c>
      <c r="D485" s="32" t="s">
        <v>53</v>
      </c>
      <c r="E485" s="103" t="s">
        <v>1624</v>
      </c>
      <c r="F485" s="119" t="s">
        <v>1625</v>
      </c>
      <c r="G485" s="76" t="s">
        <v>66</v>
      </c>
      <c r="H485" s="128">
        <v>46114.0</v>
      </c>
      <c r="I485" s="129">
        <v>45614.0</v>
      </c>
      <c r="J485" s="113" t="s">
        <v>1599</v>
      </c>
      <c r="K485" s="82" t="s">
        <v>168</v>
      </c>
      <c r="L485" s="82" t="s">
        <v>91</v>
      </c>
      <c r="M485" s="112" t="s">
        <v>62</v>
      </c>
      <c r="N485" s="82">
        <v>4.0</v>
      </c>
      <c r="O485" s="82" t="s">
        <v>97</v>
      </c>
      <c r="P485" s="82" t="s">
        <v>33</v>
      </c>
      <c r="Q485" s="47" t="s">
        <v>91</v>
      </c>
      <c r="R485" s="15"/>
      <c r="S485" s="15"/>
      <c r="T485" s="15"/>
      <c r="U485" s="15"/>
      <c r="V485" s="15"/>
      <c r="W485" s="15"/>
      <c r="X485" s="15"/>
      <c r="Y485" s="15"/>
    </row>
    <row r="486" ht="15.75" hidden="1" customHeight="1">
      <c r="A486" s="102">
        <v>485.0</v>
      </c>
      <c r="B486" s="102" t="s">
        <v>1626</v>
      </c>
      <c r="C486" s="102" t="s">
        <v>164</v>
      </c>
      <c r="D486" s="32" t="s">
        <v>53</v>
      </c>
      <c r="E486" s="103" t="s">
        <v>1627</v>
      </c>
      <c r="F486" s="119" t="s">
        <v>1628</v>
      </c>
      <c r="G486" s="76" t="s">
        <v>66</v>
      </c>
      <c r="H486" s="128">
        <v>46114.0</v>
      </c>
      <c r="I486" s="129">
        <v>45614.0</v>
      </c>
      <c r="J486" s="113" t="s">
        <v>1599</v>
      </c>
      <c r="K486" s="82" t="s">
        <v>168</v>
      </c>
      <c r="L486" s="82" t="s">
        <v>91</v>
      </c>
      <c r="M486" s="112" t="s">
        <v>48</v>
      </c>
      <c r="N486" s="82">
        <v>2.0</v>
      </c>
      <c r="O486" s="82" t="s">
        <v>97</v>
      </c>
      <c r="P486" s="82" t="s">
        <v>33</v>
      </c>
      <c r="Q486" s="47" t="s">
        <v>91</v>
      </c>
      <c r="R486" s="15"/>
      <c r="S486" s="15"/>
      <c r="T486" s="15"/>
      <c r="U486" s="15"/>
      <c r="V486" s="15"/>
      <c r="W486" s="15"/>
      <c r="X486" s="15"/>
      <c r="Y486" s="15"/>
    </row>
    <row r="487" ht="15.75" hidden="1" customHeight="1">
      <c r="A487" s="102">
        <v>486.0</v>
      </c>
      <c r="B487" s="102" t="s">
        <v>1629</v>
      </c>
      <c r="C487" s="102" t="s">
        <v>164</v>
      </c>
      <c r="D487" s="32" t="s">
        <v>53</v>
      </c>
      <c r="E487" s="103" t="s">
        <v>1630</v>
      </c>
      <c r="F487" s="119" t="s">
        <v>1631</v>
      </c>
      <c r="G487" s="76" t="s">
        <v>66</v>
      </c>
      <c r="H487" s="128">
        <v>46114.0</v>
      </c>
      <c r="I487" s="129">
        <v>45614.0</v>
      </c>
      <c r="J487" s="113" t="s">
        <v>1599</v>
      </c>
      <c r="K487" s="82" t="s">
        <v>168</v>
      </c>
      <c r="L487" s="82" t="s">
        <v>91</v>
      </c>
      <c r="M487" s="112" t="s">
        <v>48</v>
      </c>
      <c r="N487" s="82">
        <v>2.0</v>
      </c>
      <c r="O487" s="82" t="s">
        <v>97</v>
      </c>
      <c r="P487" s="82" t="s">
        <v>33</v>
      </c>
      <c r="Q487" s="47" t="s">
        <v>91</v>
      </c>
      <c r="R487" s="15"/>
      <c r="S487" s="15"/>
      <c r="T487" s="15"/>
      <c r="U487" s="15"/>
      <c r="V487" s="15"/>
      <c r="W487" s="15"/>
      <c r="X487" s="15"/>
      <c r="Y487" s="15"/>
    </row>
    <row r="488" ht="15.75" hidden="1" customHeight="1">
      <c r="A488" s="102">
        <v>487.0</v>
      </c>
      <c r="B488" s="102" t="s">
        <v>1632</v>
      </c>
      <c r="C488" s="102" t="s">
        <v>164</v>
      </c>
      <c r="D488" s="32" t="s">
        <v>53</v>
      </c>
      <c r="E488" s="103" t="s">
        <v>1633</v>
      </c>
      <c r="F488" s="103" t="s">
        <v>1633</v>
      </c>
      <c r="G488" s="76" t="s">
        <v>108</v>
      </c>
      <c r="H488" s="128">
        <v>46114.0</v>
      </c>
      <c r="I488" s="129">
        <v>45614.0</v>
      </c>
      <c r="J488" s="113" t="s">
        <v>1599</v>
      </c>
      <c r="K488" s="82" t="s">
        <v>168</v>
      </c>
      <c r="L488" s="82" t="s">
        <v>91</v>
      </c>
      <c r="M488" s="122" t="s">
        <v>62</v>
      </c>
      <c r="N488" s="82">
        <v>4.0</v>
      </c>
      <c r="O488" s="82" t="s">
        <v>97</v>
      </c>
      <c r="P488" s="82" t="s">
        <v>33</v>
      </c>
      <c r="Q488" s="47" t="s">
        <v>91</v>
      </c>
      <c r="R488" s="15"/>
      <c r="S488" s="15"/>
      <c r="T488" s="15"/>
      <c r="U488" s="15"/>
      <c r="V488" s="15"/>
      <c r="W488" s="15"/>
      <c r="X488" s="15"/>
      <c r="Y488" s="15"/>
    </row>
    <row r="489" ht="15.75" hidden="1" customHeight="1">
      <c r="A489" s="102">
        <v>488.0</v>
      </c>
      <c r="B489" s="102" t="s">
        <v>1634</v>
      </c>
      <c r="C489" s="102" t="s">
        <v>164</v>
      </c>
      <c r="D489" s="32" t="s">
        <v>53</v>
      </c>
      <c r="E489" s="103" t="s">
        <v>1635</v>
      </c>
      <c r="F489" s="75" t="s">
        <v>1636</v>
      </c>
      <c r="G489" s="76" t="s">
        <v>66</v>
      </c>
      <c r="H489" s="128">
        <v>46114.0</v>
      </c>
      <c r="I489" s="129">
        <v>45614.0</v>
      </c>
      <c r="J489" s="113" t="s">
        <v>1599</v>
      </c>
      <c r="K489" s="82" t="s">
        <v>168</v>
      </c>
      <c r="L489" s="82" t="s">
        <v>91</v>
      </c>
      <c r="M489" s="122" t="s">
        <v>62</v>
      </c>
      <c r="N489" s="82">
        <v>4.0</v>
      </c>
      <c r="O489" s="82" t="s">
        <v>97</v>
      </c>
      <c r="P489" s="82" t="s">
        <v>33</v>
      </c>
      <c r="Q489" s="47" t="s">
        <v>91</v>
      </c>
      <c r="R489" s="15"/>
      <c r="S489" s="15"/>
      <c r="T489" s="15"/>
      <c r="U489" s="15"/>
      <c r="V489" s="15"/>
      <c r="W489" s="15"/>
      <c r="X489" s="15"/>
      <c r="Y489" s="15"/>
    </row>
    <row r="490" ht="15.75" hidden="1" customHeight="1">
      <c r="A490" s="102">
        <v>489.0</v>
      </c>
      <c r="B490" s="102" t="s">
        <v>1637</v>
      </c>
      <c r="C490" s="102" t="s">
        <v>164</v>
      </c>
      <c r="D490" s="32" t="s">
        <v>53</v>
      </c>
      <c r="E490" s="103" t="s">
        <v>1638</v>
      </c>
      <c r="F490" s="75" t="s">
        <v>1639</v>
      </c>
      <c r="G490" s="76" t="s">
        <v>66</v>
      </c>
      <c r="H490" s="128">
        <v>46114.0</v>
      </c>
      <c r="I490" s="129">
        <v>45614.0</v>
      </c>
      <c r="J490" s="113" t="s">
        <v>1599</v>
      </c>
      <c r="K490" s="82" t="s">
        <v>168</v>
      </c>
      <c r="L490" s="82" t="s">
        <v>91</v>
      </c>
      <c r="M490" s="122" t="s">
        <v>62</v>
      </c>
      <c r="N490" s="82">
        <v>4.0</v>
      </c>
      <c r="O490" s="82" t="s">
        <v>97</v>
      </c>
      <c r="P490" s="82" t="s">
        <v>33</v>
      </c>
      <c r="Q490" s="47" t="s">
        <v>91</v>
      </c>
      <c r="R490" s="15"/>
      <c r="S490" s="15"/>
      <c r="T490" s="15"/>
      <c r="U490" s="15"/>
      <c r="V490" s="15"/>
      <c r="W490" s="15"/>
      <c r="X490" s="15"/>
      <c r="Y490" s="15"/>
    </row>
    <row r="491" ht="15.75" hidden="1" customHeight="1">
      <c r="A491" s="102">
        <v>490.0</v>
      </c>
      <c r="B491" s="102" t="s">
        <v>1640</v>
      </c>
      <c r="C491" s="102" t="s">
        <v>164</v>
      </c>
      <c r="D491" s="32" t="s">
        <v>53</v>
      </c>
      <c r="E491" s="103" t="s">
        <v>1641</v>
      </c>
      <c r="F491" s="75" t="s">
        <v>1642</v>
      </c>
      <c r="G491" s="76" t="s">
        <v>66</v>
      </c>
      <c r="H491" s="128">
        <v>46114.0</v>
      </c>
      <c r="I491" s="129">
        <v>45614.0</v>
      </c>
      <c r="J491" s="113" t="s">
        <v>1599</v>
      </c>
      <c r="K491" s="82" t="s">
        <v>168</v>
      </c>
      <c r="L491" s="82" t="s">
        <v>91</v>
      </c>
      <c r="M491" s="122" t="s">
        <v>62</v>
      </c>
      <c r="N491" s="82">
        <v>4.0</v>
      </c>
      <c r="O491" s="82" t="s">
        <v>97</v>
      </c>
      <c r="P491" s="82" t="s">
        <v>33</v>
      </c>
      <c r="Q491" s="47" t="s">
        <v>91</v>
      </c>
      <c r="R491" s="15"/>
      <c r="S491" s="15"/>
      <c r="T491" s="15"/>
      <c r="U491" s="15"/>
      <c r="V491" s="15"/>
      <c r="W491" s="15"/>
      <c r="X491" s="15"/>
      <c r="Y491" s="15"/>
    </row>
    <row r="492" ht="15.75" hidden="1" customHeight="1">
      <c r="A492" s="102">
        <v>491.0</v>
      </c>
      <c r="B492" s="102" t="s">
        <v>1643</v>
      </c>
      <c r="C492" s="102" t="s">
        <v>164</v>
      </c>
      <c r="D492" s="32" t="s">
        <v>53</v>
      </c>
      <c r="E492" s="103" t="s">
        <v>1644</v>
      </c>
      <c r="F492" s="75" t="s">
        <v>1644</v>
      </c>
      <c r="G492" s="76" t="s">
        <v>108</v>
      </c>
      <c r="H492" s="128">
        <v>46114.0</v>
      </c>
      <c r="I492" s="129">
        <v>45614.0</v>
      </c>
      <c r="J492" s="113" t="s">
        <v>1599</v>
      </c>
      <c r="K492" s="82" t="s">
        <v>168</v>
      </c>
      <c r="L492" s="82" t="s">
        <v>91</v>
      </c>
      <c r="M492" s="122" t="s">
        <v>62</v>
      </c>
      <c r="N492" s="82">
        <v>4.0</v>
      </c>
      <c r="O492" s="82" t="s">
        <v>97</v>
      </c>
      <c r="P492" s="82" t="s">
        <v>33</v>
      </c>
      <c r="Q492" s="47" t="s">
        <v>91</v>
      </c>
      <c r="R492" s="15"/>
      <c r="S492" s="15"/>
      <c r="T492" s="15"/>
      <c r="U492" s="15"/>
      <c r="V492" s="15"/>
      <c r="W492" s="15"/>
      <c r="X492" s="15"/>
      <c r="Y492" s="15"/>
    </row>
    <row r="493" ht="15.75" hidden="1" customHeight="1">
      <c r="A493" s="102">
        <v>492.0</v>
      </c>
      <c r="B493" s="102" t="s">
        <v>1645</v>
      </c>
      <c r="C493" s="102" t="s">
        <v>164</v>
      </c>
      <c r="D493" s="32" t="s">
        <v>53</v>
      </c>
      <c r="E493" s="103" t="s">
        <v>1646</v>
      </c>
      <c r="F493" s="75" t="s">
        <v>1647</v>
      </c>
      <c r="G493" s="76" t="s">
        <v>66</v>
      </c>
      <c r="H493" s="128">
        <v>46114.0</v>
      </c>
      <c r="I493" s="129">
        <v>45614.0</v>
      </c>
      <c r="J493" s="113" t="s">
        <v>1599</v>
      </c>
      <c r="K493" s="82" t="s">
        <v>168</v>
      </c>
      <c r="L493" s="82" t="s">
        <v>91</v>
      </c>
      <c r="M493" s="122" t="s">
        <v>62</v>
      </c>
      <c r="N493" s="82">
        <v>4.0</v>
      </c>
      <c r="O493" s="82" t="s">
        <v>97</v>
      </c>
      <c r="P493" s="82" t="s">
        <v>33</v>
      </c>
      <c r="Q493" s="47" t="s">
        <v>91</v>
      </c>
      <c r="R493" s="15"/>
      <c r="S493" s="15"/>
      <c r="T493" s="15"/>
      <c r="U493" s="15"/>
      <c r="V493" s="15"/>
      <c r="W493" s="15"/>
      <c r="X493" s="15"/>
      <c r="Y493" s="15"/>
    </row>
    <row r="494" ht="15.75" hidden="1" customHeight="1">
      <c r="A494" s="102">
        <v>493.0</v>
      </c>
      <c r="B494" s="102" t="s">
        <v>1648</v>
      </c>
      <c r="C494" s="102" t="s">
        <v>164</v>
      </c>
      <c r="D494" s="32" t="s">
        <v>53</v>
      </c>
      <c r="E494" s="103" t="s">
        <v>1649</v>
      </c>
      <c r="F494" s="75" t="s">
        <v>1650</v>
      </c>
      <c r="G494" s="76" t="s">
        <v>66</v>
      </c>
      <c r="H494" s="128">
        <v>46114.0</v>
      </c>
      <c r="I494" s="129">
        <v>45614.0</v>
      </c>
      <c r="J494" s="113" t="s">
        <v>1599</v>
      </c>
      <c r="K494" s="82" t="s">
        <v>168</v>
      </c>
      <c r="L494" s="82" t="s">
        <v>91</v>
      </c>
      <c r="M494" s="122" t="s">
        <v>67</v>
      </c>
      <c r="N494" s="82">
        <v>3.0</v>
      </c>
      <c r="O494" s="82" t="s">
        <v>97</v>
      </c>
      <c r="P494" s="82" t="s">
        <v>33</v>
      </c>
      <c r="Q494" s="47" t="s">
        <v>91</v>
      </c>
      <c r="R494" s="15"/>
      <c r="S494" s="15"/>
      <c r="T494" s="15"/>
      <c r="U494" s="15"/>
      <c r="V494" s="15"/>
      <c r="W494" s="15"/>
      <c r="X494" s="15"/>
      <c r="Y494" s="15"/>
    </row>
    <row r="495" ht="15.75" hidden="1" customHeight="1">
      <c r="A495" s="102">
        <v>494.0</v>
      </c>
      <c r="B495" s="102" t="s">
        <v>1651</v>
      </c>
      <c r="C495" s="102" t="s">
        <v>164</v>
      </c>
      <c r="D495" s="32" t="s">
        <v>53</v>
      </c>
      <c r="E495" s="103" t="s">
        <v>1652</v>
      </c>
      <c r="F495" s="75" t="s">
        <v>1653</v>
      </c>
      <c r="G495" s="76" t="s">
        <v>66</v>
      </c>
      <c r="H495" s="128">
        <v>46114.0</v>
      </c>
      <c r="I495" s="129">
        <v>45614.0</v>
      </c>
      <c r="J495" s="113" t="s">
        <v>1599</v>
      </c>
      <c r="K495" s="82" t="s">
        <v>168</v>
      </c>
      <c r="L495" s="82" t="s">
        <v>91</v>
      </c>
      <c r="M495" s="122" t="s">
        <v>62</v>
      </c>
      <c r="N495" s="82">
        <v>4.0</v>
      </c>
      <c r="O495" s="82" t="s">
        <v>97</v>
      </c>
      <c r="P495" s="82" t="s">
        <v>33</v>
      </c>
      <c r="Q495" s="47" t="s">
        <v>91</v>
      </c>
      <c r="R495" s="15"/>
      <c r="S495" s="15"/>
      <c r="T495" s="15"/>
      <c r="U495" s="15"/>
      <c r="V495" s="15"/>
      <c r="W495" s="15"/>
      <c r="X495" s="15"/>
      <c r="Y495" s="15"/>
    </row>
    <row r="496" ht="15.75" hidden="1" customHeight="1">
      <c r="A496" s="102">
        <v>495.0</v>
      </c>
      <c r="B496" s="102" t="s">
        <v>1654</v>
      </c>
      <c r="C496" s="102" t="s">
        <v>164</v>
      </c>
      <c r="D496" s="32" t="s">
        <v>53</v>
      </c>
      <c r="E496" s="103" t="s">
        <v>1655</v>
      </c>
      <c r="F496" s="75" t="s">
        <v>1655</v>
      </c>
      <c r="G496" s="76" t="s">
        <v>108</v>
      </c>
      <c r="H496" s="128">
        <v>46114.0</v>
      </c>
      <c r="I496" s="129">
        <v>45614.0</v>
      </c>
      <c r="J496" s="113" t="s">
        <v>1599</v>
      </c>
      <c r="K496" s="82" t="s">
        <v>168</v>
      </c>
      <c r="L496" s="82" t="s">
        <v>91</v>
      </c>
      <c r="M496" s="122" t="s">
        <v>58</v>
      </c>
      <c r="N496" s="82">
        <v>1.0</v>
      </c>
      <c r="O496" s="82" t="s">
        <v>97</v>
      </c>
      <c r="P496" s="82" t="s">
        <v>33</v>
      </c>
      <c r="Q496" s="47" t="s">
        <v>91</v>
      </c>
      <c r="R496" s="15"/>
      <c r="S496" s="15"/>
      <c r="T496" s="15"/>
      <c r="U496" s="15"/>
      <c r="V496" s="15"/>
      <c r="W496" s="15"/>
      <c r="X496" s="15"/>
      <c r="Y496" s="15"/>
    </row>
    <row r="497" ht="15.75" hidden="1" customHeight="1">
      <c r="A497" s="102">
        <v>496.0</v>
      </c>
      <c r="B497" s="102" t="s">
        <v>1656</v>
      </c>
      <c r="C497" s="102" t="s">
        <v>164</v>
      </c>
      <c r="D497" s="32" t="s">
        <v>53</v>
      </c>
      <c r="E497" s="103" t="s">
        <v>1657</v>
      </c>
      <c r="F497" s="75" t="s">
        <v>1658</v>
      </c>
      <c r="G497" s="76" t="s">
        <v>66</v>
      </c>
      <c r="H497" s="128">
        <v>46114.0</v>
      </c>
      <c r="I497" s="129">
        <v>45614.0</v>
      </c>
      <c r="J497" s="113" t="s">
        <v>1599</v>
      </c>
      <c r="K497" s="82" t="s">
        <v>168</v>
      </c>
      <c r="L497" s="82" t="s">
        <v>91</v>
      </c>
      <c r="M497" s="122" t="s">
        <v>67</v>
      </c>
      <c r="N497" s="82">
        <v>3.0</v>
      </c>
      <c r="O497" s="82" t="s">
        <v>97</v>
      </c>
      <c r="P497" s="82" t="s">
        <v>33</v>
      </c>
      <c r="Q497" s="47" t="s">
        <v>91</v>
      </c>
      <c r="R497" s="15"/>
      <c r="S497" s="15"/>
      <c r="T497" s="15"/>
      <c r="U497" s="15"/>
      <c r="V497" s="15"/>
      <c r="W497" s="15"/>
      <c r="X497" s="15"/>
      <c r="Y497" s="15"/>
    </row>
    <row r="498" ht="15.75" hidden="1" customHeight="1">
      <c r="A498" s="102">
        <v>497.0</v>
      </c>
      <c r="B498" s="102" t="s">
        <v>1659</v>
      </c>
      <c r="C498" s="102" t="s">
        <v>164</v>
      </c>
      <c r="D498" s="32" t="s">
        <v>53</v>
      </c>
      <c r="E498" s="103" t="s">
        <v>1660</v>
      </c>
      <c r="F498" s="75" t="s">
        <v>1661</v>
      </c>
      <c r="G498" s="76" t="s">
        <v>66</v>
      </c>
      <c r="H498" s="128">
        <v>46114.0</v>
      </c>
      <c r="I498" s="129">
        <v>45614.0</v>
      </c>
      <c r="J498" s="113" t="s">
        <v>1599</v>
      </c>
      <c r="K498" s="82" t="s">
        <v>168</v>
      </c>
      <c r="L498" s="82" t="s">
        <v>91</v>
      </c>
      <c r="M498" s="122" t="s">
        <v>62</v>
      </c>
      <c r="N498" s="82">
        <v>4.0</v>
      </c>
      <c r="O498" s="82" t="s">
        <v>97</v>
      </c>
      <c r="P498" s="82" t="s">
        <v>33</v>
      </c>
      <c r="Q498" s="47" t="s">
        <v>91</v>
      </c>
      <c r="R498" s="15"/>
      <c r="S498" s="15"/>
      <c r="T498" s="15"/>
      <c r="U498" s="15"/>
      <c r="V498" s="15"/>
      <c r="W498" s="15"/>
      <c r="X498" s="15"/>
      <c r="Y498" s="15"/>
    </row>
    <row r="499" ht="15.75" hidden="1" customHeight="1">
      <c r="A499" s="102">
        <v>498.0</v>
      </c>
      <c r="B499" s="102" t="s">
        <v>1662</v>
      </c>
      <c r="C499" s="102" t="s">
        <v>164</v>
      </c>
      <c r="D499" s="32" t="s">
        <v>53</v>
      </c>
      <c r="E499" s="103" t="s">
        <v>1249</v>
      </c>
      <c r="F499" s="75" t="s">
        <v>1663</v>
      </c>
      <c r="G499" s="76" t="s">
        <v>66</v>
      </c>
      <c r="H499" s="128">
        <v>46114.0</v>
      </c>
      <c r="I499" s="129">
        <v>45558.0</v>
      </c>
      <c r="J499" s="111" t="s">
        <v>1664</v>
      </c>
      <c r="K499" s="82" t="s">
        <v>168</v>
      </c>
      <c r="L499" s="82" t="s">
        <v>91</v>
      </c>
      <c r="M499" s="122" t="s">
        <v>67</v>
      </c>
      <c r="N499" s="82">
        <v>3.0</v>
      </c>
      <c r="O499" s="82" t="s">
        <v>97</v>
      </c>
      <c r="P499" s="82" t="s">
        <v>33</v>
      </c>
      <c r="Q499" s="47" t="s">
        <v>91</v>
      </c>
      <c r="R499" s="15"/>
      <c r="S499" s="15"/>
      <c r="T499" s="15"/>
      <c r="U499" s="15"/>
      <c r="V499" s="15"/>
      <c r="W499" s="15"/>
      <c r="X499" s="15"/>
      <c r="Y499" s="15"/>
    </row>
    <row r="500" ht="15.75" hidden="1" customHeight="1">
      <c r="A500" s="102">
        <v>499.0</v>
      </c>
      <c r="B500" s="102" t="s">
        <v>1665</v>
      </c>
      <c r="C500" s="102" t="s">
        <v>164</v>
      </c>
      <c r="D500" s="32" t="s">
        <v>53</v>
      </c>
      <c r="E500" s="103" t="s">
        <v>1258</v>
      </c>
      <c r="F500" s="75" t="s">
        <v>1258</v>
      </c>
      <c r="G500" s="76" t="s">
        <v>66</v>
      </c>
      <c r="H500" s="128">
        <v>46114.0</v>
      </c>
      <c r="I500" s="129">
        <v>45558.0</v>
      </c>
      <c r="J500" s="111" t="s">
        <v>1664</v>
      </c>
      <c r="K500" s="82" t="s">
        <v>168</v>
      </c>
      <c r="L500" s="82" t="s">
        <v>91</v>
      </c>
      <c r="M500" s="122" t="s">
        <v>67</v>
      </c>
      <c r="N500" s="82">
        <v>3.0</v>
      </c>
      <c r="O500" s="82" t="s">
        <v>97</v>
      </c>
      <c r="P500" s="82" t="s">
        <v>33</v>
      </c>
      <c r="Q500" s="47" t="s">
        <v>91</v>
      </c>
      <c r="R500" s="15"/>
      <c r="S500" s="15"/>
      <c r="T500" s="15"/>
      <c r="U500" s="15"/>
      <c r="V500" s="15"/>
      <c r="W500" s="15"/>
      <c r="X500" s="15"/>
      <c r="Y500" s="15"/>
    </row>
    <row r="501" ht="15.75" hidden="1" customHeight="1">
      <c r="A501" s="102">
        <v>500.0</v>
      </c>
      <c r="B501" s="102" t="s">
        <v>1666</v>
      </c>
      <c r="C501" s="102" t="s">
        <v>164</v>
      </c>
      <c r="D501" s="32" t="s">
        <v>53</v>
      </c>
      <c r="E501" s="103" t="s">
        <v>1667</v>
      </c>
      <c r="F501" s="75" t="s">
        <v>1668</v>
      </c>
      <c r="G501" s="76" t="s">
        <v>66</v>
      </c>
      <c r="H501" s="128">
        <v>46114.0</v>
      </c>
      <c r="I501" s="129">
        <v>45558.0</v>
      </c>
      <c r="J501" s="111" t="s">
        <v>1664</v>
      </c>
      <c r="K501" s="82" t="s">
        <v>168</v>
      </c>
      <c r="L501" s="82" t="s">
        <v>91</v>
      </c>
      <c r="M501" s="112" t="s">
        <v>48</v>
      </c>
      <c r="N501" s="82">
        <v>2.0</v>
      </c>
      <c r="O501" s="82" t="s">
        <v>97</v>
      </c>
      <c r="P501" s="82" t="s">
        <v>33</v>
      </c>
      <c r="Q501" s="47" t="s">
        <v>91</v>
      </c>
      <c r="R501" s="15"/>
      <c r="S501" s="15"/>
      <c r="T501" s="15"/>
      <c r="U501" s="15"/>
      <c r="V501" s="15"/>
      <c r="W501" s="15"/>
      <c r="X501" s="15"/>
      <c r="Y501" s="15"/>
    </row>
    <row r="502" ht="15.75" hidden="1" customHeight="1">
      <c r="A502" s="102">
        <v>501.0</v>
      </c>
      <c r="B502" s="102" t="s">
        <v>1669</v>
      </c>
      <c r="C502" s="102" t="s">
        <v>164</v>
      </c>
      <c r="D502" s="32" t="s">
        <v>53</v>
      </c>
      <c r="E502" s="103" t="s">
        <v>1670</v>
      </c>
      <c r="F502" s="75" t="s">
        <v>1670</v>
      </c>
      <c r="G502" s="76" t="s">
        <v>108</v>
      </c>
      <c r="H502" s="128">
        <v>46114.0</v>
      </c>
      <c r="I502" s="129">
        <v>45558.0</v>
      </c>
      <c r="J502" s="111" t="s">
        <v>1664</v>
      </c>
      <c r="K502" s="82" t="s">
        <v>168</v>
      </c>
      <c r="L502" s="82" t="s">
        <v>91</v>
      </c>
      <c r="M502" s="122" t="s">
        <v>62</v>
      </c>
      <c r="N502" s="82">
        <v>4.0</v>
      </c>
      <c r="O502" s="82" t="s">
        <v>97</v>
      </c>
      <c r="P502" s="82" t="s">
        <v>33</v>
      </c>
      <c r="Q502" s="47" t="s">
        <v>91</v>
      </c>
      <c r="R502" s="15"/>
      <c r="S502" s="15"/>
      <c r="T502" s="15"/>
      <c r="U502" s="15"/>
      <c r="V502" s="15"/>
      <c r="W502" s="15"/>
      <c r="X502" s="15"/>
      <c r="Y502" s="15"/>
    </row>
    <row r="503" ht="15.75" hidden="1" customHeight="1">
      <c r="A503" s="102">
        <v>502.0</v>
      </c>
      <c r="B503" s="102" t="s">
        <v>1671</v>
      </c>
      <c r="C503" s="102" t="s">
        <v>164</v>
      </c>
      <c r="D503" s="32" t="s">
        <v>53</v>
      </c>
      <c r="E503" s="103" t="s">
        <v>1672</v>
      </c>
      <c r="F503" s="75" t="s">
        <v>1673</v>
      </c>
      <c r="G503" s="76" t="s">
        <v>66</v>
      </c>
      <c r="H503" s="128">
        <v>46114.0</v>
      </c>
      <c r="I503" s="129">
        <v>45558.0</v>
      </c>
      <c r="J503" s="111" t="s">
        <v>1664</v>
      </c>
      <c r="K503" s="82" t="s">
        <v>168</v>
      </c>
      <c r="L503" s="82" t="s">
        <v>91</v>
      </c>
      <c r="M503" s="122" t="s">
        <v>62</v>
      </c>
      <c r="N503" s="82">
        <v>4.0</v>
      </c>
      <c r="O503" s="82" t="s">
        <v>97</v>
      </c>
      <c r="P503" s="82" t="s">
        <v>33</v>
      </c>
      <c r="Q503" s="47" t="s">
        <v>91</v>
      </c>
      <c r="R503" s="15"/>
      <c r="S503" s="15"/>
      <c r="T503" s="15"/>
      <c r="U503" s="15"/>
      <c r="V503" s="15"/>
      <c r="W503" s="15"/>
      <c r="X503" s="15"/>
      <c r="Y503" s="15"/>
    </row>
    <row r="504" ht="15.75" hidden="1" customHeight="1">
      <c r="A504" s="102">
        <v>503.0</v>
      </c>
      <c r="B504" s="102" t="s">
        <v>1674</v>
      </c>
      <c r="C504" s="102" t="s">
        <v>164</v>
      </c>
      <c r="D504" s="32" t="s">
        <v>53</v>
      </c>
      <c r="E504" s="103" t="s">
        <v>1252</v>
      </c>
      <c r="F504" s="75" t="s">
        <v>1675</v>
      </c>
      <c r="G504" s="76" t="s">
        <v>66</v>
      </c>
      <c r="H504" s="128">
        <v>46114.0</v>
      </c>
      <c r="I504" s="129">
        <v>45558.0</v>
      </c>
      <c r="J504" s="111" t="s">
        <v>1664</v>
      </c>
      <c r="K504" s="82" t="s">
        <v>168</v>
      </c>
      <c r="L504" s="82" t="s">
        <v>91</v>
      </c>
      <c r="M504" s="112" t="s">
        <v>48</v>
      </c>
      <c r="N504" s="82">
        <v>2.0</v>
      </c>
      <c r="O504" s="82" t="s">
        <v>97</v>
      </c>
      <c r="P504" s="82" t="s">
        <v>33</v>
      </c>
      <c r="Q504" s="47" t="s">
        <v>91</v>
      </c>
      <c r="R504" s="15"/>
      <c r="S504" s="15"/>
      <c r="T504" s="15"/>
      <c r="U504" s="15"/>
      <c r="V504" s="15"/>
      <c r="W504" s="15"/>
      <c r="X504" s="15"/>
      <c r="Y504" s="15"/>
    </row>
    <row r="505" ht="15.75" hidden="1" customHeight="1">
      <c r="A505" s="102">
        <v>504.0</v>
      </c>
      <c r="B505" s="102" t="s">
        <v>1676</v>
      </c>
      <c r="C505" s="102" t="s">
        <v>164</v>
      </c>
      <c r="D505" s="32" t="s">
        <v>53</v>
      </c>
      <c r="E505" s="103" t="s">
        <v>1677</v>
      </c>
      <c r="F505" s="75" t="s">
        <v>1677</v>
      </c>
      <c r="G505" s="76" t="s">
        <v>108</v>
      </c>
      <c r="H505" s="128">
        <v>46114.0</v>
      </c>
      <c r="I505" s="129">
        <v>45558.0</v>
      </c>
      <c r="J505" s="111" t="s">
        <v>1664</v>
      </c>
      <c r="K505" s="82" t="s">
        <v>168</v>
      </c>
      <c r="L505" s="82" t="s">
        <v>91</v>
      </c>
      <c r="M505" s="122" t="s">
        <v>67</v>
      </c>
      <c r="N505" s="82">
        <v>3.0</v>
      </c>
      <c r="O505" s="82" t="s">
        <v>97</v>
      </c>
      <c r="P505" s="82" t="s">
        <v>33</v>
      </c>
      <c r="Q505" s="47" t="s">
        <v>91</v>
      </c>
      <c r="R505" s="15"/>
      <c r="S505" s="15"/>
      <c r="T505" s="15"/>
      <c r="U505" s="15"/>
      <c r="V505" s="15"/>
      <c r="W505" s="15"/>
      <c r="X505" s="15"/>
      <c r="Y505" s="15"/>
    </row>
    <row r="506" ht="15.75" hidden="1" customHeight="1">
      <c r="A506" s="102">
        <v>505.0</v>
      </c>
      <c r="B506" s="102" t="s">
        <v>1678</v>
      </c>
      <c r="C506" s="102" t="s">
        <v>164</v>
      </c>
      <c r="D506" s="32" t="s">
        <v>53</v>
      </c>
      <c r="E506" s="103" t="s">
        <v>1276</v>
      </c>
      <c r="F506" s="75" t="s">
        <v>1679</v>
      </c>
      <c r="G506" s="76" t="s">
        <v>66</v>
      </c>
      <c r="H506" s="128">
        <v>46114.0</v>
      </c>
      <c r="I506" s="129">
        <v>45558.0</v>
      </c>
      <c r="J506" s="111" t="s">
        <v>1664</v>
      </c>
      <c r="K506" s="82" t="s">
        <v>168</v>
      </c>
      <c r="L506" s="82" t="s">
        <v>91</v>
      </c>
      <c r="M506" s="122" t="s">
        <v>62</v>
      </c>
      <c r="N506" s="82">
        <v>4.0</v>
      </c>
      <c r="O506" s="82" t="s">
        <v>97</v>
      </c>
      <c r="P506" s="82" t="s">
        <v>33</v>
      </c>
      <c r="Q506" s="47" t="s">
        <v>91</v>
      </c>
      <c r="R506" s="15"/>
      <c r="S506" s="15"/>
      <c r="T506" s="15"/>
      <c r="U506" s="15"/>
      <c r="V506" s="15"/>
      <c r="W506" s="15"/>
      <c r="X506" s="15"/>
      <c r="Y506" s="15"/>
    </row>
    <row r="507" ht="15.75" hidden="1" customHeight="1">
      <c r="A507" s="102">
        <v>506.0</v>
      </c>
      <c r="B507" s="102" t="s">
        <v>1680</v>
      </c>
      <c r="C507" s="102" t="s">
        <v>164</v>
      </c>
      <c r="D507" s="32" t="s">
        <v>53</v>
      </c>
      <c r="E507" s="103" t="s">
        <v>1285</v>
      </c>
      <c r="F507" s="75" t="s">
        <v>1681</v>
      </c>
      <c r="G507" s="76" t="s">
        <v>66</v>
      </c>
      <c r="H507" s="128">
        <v>46114.0</v>
      </c>
      <c r="I507" s="129">
        <v>45558.0</v>
      </c>
      <c r="J507" s="111" t="s">
        <v>1664</v>
      </c>
      <c r="K507" s="82" t="s">
        <v>168</v>
      </c>
      <c r="L507" s="82" t="s">
        <v>91</v>
      </c>
      <c r="M507" s="122" t="s">
        <v>62</v>
      </c>
      <c r="N507" s="82">
        <v>4.0</v>
      </c>
      <c r="O507" s="82" t="s">
        <v>97</v>
      </c>
      <c r="P507" s="82" t="s">
        <v>33</v>
      </c>
      <c r="Q507" s="47" t="s">
        <v>91</v>
      </c>
      <c r="R507" s="15"/>
      <c r="S507" s="15"/>
      <c r="T507" s="15"/>
      <c r="U507" s="15"/>
      <c r="V507" s="15"/>
      <c r="W507" s="15"/>
      <c r="X507" s="15"/>
      <c r="Y507" s="15"/>
    </row>
    <row r="508" ht="15.75" hidden="1" customHeight="1">
      <c r="A508" s="102">
        <v>507.0</v>
      </c>
      <c r="B508" s="102" t="s">
        <v>1682</v>
      </c>
      <c r="C508" s="102" t="s">
        <v>164</v>
      </c>
      <c r="D508" s="32" t="s">
        <v>53</v>
      </c>
      <c r="E508" s="103" t="s">
        <v>1270</v>
      </c>
      <c r="F508" s="75" t="s">
        <v>1683</v>
      </c>
      <c r="G508" s="76" t="s">
        <v>66</v>
      </c>
      <c r="H508" s="128">
        <v>46114.0</v>
      </c>
      <c r="I508" s="129">
        <v>45558.0</v>
      </c>
      <c r="J508" s="111" t="s">
        <v>1664</v>
      </c>
      <c r="K508" s="82" t="s">
        <v>168</v>
      </c>
      <c r="L508" s="82" t="s">
        <v>91</v>
      </c>
      <c r="M508" s="122" t="s">
        <v>62</v>
      </c>
      <c r="N508" s="82">
        <v>4.0</v>
      </c>
      <c r="O508" s="82" t="s">
        <v>97</v>
      </c>
      <c r="P508" s="82" t="s">
        <v>33</v>
      </c>
      <c r="Q508" s="47" t="s">
        <v>91</v>
      </c>
      <c r="R508" s="15"/>
      <c r="S508" s="15"/>
      <c r="T508" s="15"/>
      <c r="U508" s="15"/>
      <c r="V508" s="15"/>
      <c r="W508" s="15"/>
      <c r="X508" s="15"/>
      <c r="Y508" s="15"/>
    </row>
    <row r="509" ht="15.75" hidden="1" customHeight="1">
      <c r="A509" s="102">
        <v>508.0</v>
      </c>
      <c r="B509" s="102" t="s">
        <v>1684</v>
      </c>
      <c r="C509" s="102" t="s">
        <v>164</v>
      </c>
      <c r="D509" s="32" t="s">
        <v>53</v>
      </c>
      <c r="E509" s="103" t="s">
        <v>1261</v>
      </c>
      <c r="F509" s="75" t="s">
        <v>1685</v>
      </c>
      <c r="G509" s="76" t="s">
        <v>66</v>
      </c>
      <c r="H509" s="128">
        <v>46114.0</v>
      </c>
      <c r="I509" s="129">
        <v>45558.0</v>
      </c>
      <c r="J509" s="111" t="s">
        <v>1664</v>
      </c>
      <c r="K509" s="82" t="s">
        <v>168</v>
      </c>
      <c r="L509" s="82" t="s">
        <v>91</v>
      </c>
      <c r="M509" s="122" t="s">
        <v>67</v>
      </c>
      <c r="N509" s="82">
        <v>3.0</v>
      </c>
      <c r="O509" s="82" t="s">
        <v>97</v>
      </c>
      <c r="P509" s="82" t="s">
        <v>33</v>
      </c>
      <c r="Q509" s="47" t="s">
        <v>91</v>
      </c>
      <c r="R509" s="15"/>
      <c r="S509" s="15"/>
      <c r="T509" s="15"/>
      <c r="U509" s="15"/>
      <c r="V509" s="15"/>
      <c r="W509" s="15"/>
      <c r="X509" s="15"/>
      <c r="Y509" s="15"/>
    </row>
    <row r="510" ht="15.75" hidden="1" customHeight="1">
      <c r="A510" s="102">
        <v>509.0</v>
      </c>
      <c r="B510" s="102" t="s">
        <v>1686</v>
      </c>
      <c r="C510" s="102" t="s">
        <v>164</v>
      </c>
      <c r="D510" s="32" t="s">
        <v>53</v>
      </c>
      <c r="E510" s="103" t="s">
        <v>1296</v>
      </c>
      <c r="F510" s="75" t="s">
        <v>1687</v>
      </c>
      <c r="G510" s="76" t="s">
        <v>66</v>
      </c>
      <c r="H510" s="128">
        <v>46114.0</v>
      </c>
      <c r="I510" s="129">
        <v>45558.0</v>
      </c>
      <c r="J510" s="111" t="s">
        <v>1664</v>
      </c>
      <c r="K510" s="82" t="s">
        <v>168</v>
      </c>
      <c r="L510" s="82" t="s">
        <v>91</v>
      </c>
      <c r="M510" s="122" t="s">
        <v>62</v>
      </c>
      <c r="N510" s="82">
        <v>4.0</v>
      </c>
      <c r="O510" s="82" t="s">
        <v>97</v>
      </c>
      <c r="P510" s="82" t="s">
        <v>33</v>
      </c>
      <c r="Q510" s="47" t="s">
        <v>91</v>
      </c>
      <c r="R510" s="15"/>
      <c r="S510" s="15"/>
      <c r="T510" s="15"/>
      <c r="U510" s="15"/>
      <c r="V510" s="15"/>
      <c r="W510" s="15"/>
      <c r="X510" s="15"/>
      <c r="Y510" s="15"/>
    </row>
    <row r="511" ht="15.75" hidden="1" customHeight="1">
      <c r="A511" s="102">
        <v>510.0</v>
      </c>
      <c r="B511" s="102" t="s">
        <v>1688</v>
      </c>
      <c r="C511" s="102" t="s">
        <v>164</v>
      </c>
      <c r="D511" s="32" t="s">
        <v>53</v>
      </c>
      <c r="E511" s="103" t="s">
        <v>1288</v>
      </c>
      <c r="F511" s="75" t="s">
        <v>1288</v>
      </c>
      <c r="G511" s="76" t="s">
        <v>108</v>
      </c>
      <c r="H511" s="128">
        <v>46114.0</v>
      </c>
      <c r="I511" s="129">
        <v>45558.0</v>
      </c>
      <c r="J511" s="111" t="s">
        <v>1664</v>
      </c>
      <c r="K511" s="82" t="s">
        <v>168</v>
      </c>
      <c r="L511" s="82" t="s">
        <v>91</v>
      </c>
      <c r="M511" s="122" t="s">
        <v>62</v>
      </c>
      <c r="N511" s="82">
        <v>4.0</v>
      </c>
      <c r="O511" s="82" t="s">
        <v>97</v>
      </c>
      <c r="P511" s="82" t="s">
        <v>33</v>
      </c>
      <c r="Q511" s="47" t="s">
        <v>91</v>
      </c>
      <c r="R511" s="15"/>
      <c r="S511" s="15"/>
      <c r="T511" s="15"/>
      <c r="U511" s="15"/>
      <c r="V511" s="15"/>
      <c r="W511" s="15"/>
      <c r="X511" s="15"/>
      <c r="Y511" s="15"/>
    </row>
    <row r="512" ht="15.75" hidden="1" customHeight="1">
      <c r="A512" s="102">
        <v>511.0</v>
      </c>
      <c r="B512" s="102" t="s">
        <v>1689</v>
      </c>
      <c r="C512" s="102" t="s">
        <v>164</v>
      </c>
      <c r="D512" s="32" t="s">
        <v>53</v>
      </c>
      <c r="E512" s="103" t="s">
        <v>1690</v>
      </c>
      <c r="F512" s="75" t="s">
        <v>1690</v>
      </c>
      <c r="G512" s="76" t="s">
        <v>108</v>
      </c>
      <c r="H512" s="128">
        <v>46114.0</v>
      </c>
      <c r="I512" s="129">
        <v>45558.0</v>
      </c>
      <c r="J512" s="111" t="s">
        <v>1664</v>
      </c>
      <c r="K512" s="82" t="s">
        <v>168</v>
      </c>
      <c r="L512" s="82" t="s">
        <v>91</v>
      </c>
      <c r="M512" s="122" t="s">
        <v>62</v>
      </c>
      <c r="N512" s="82">
        <v>4.0</v>
      </c>
      <c r="O512" s="82" t="s">
        <v>97</v>
      </c>
      <c r="P512" s="82" t="s">
        <v>33</v>
      </c>
      <c r="Q512" s="47" t="s">
        <v>91</v>
      </c>
      <c r="R512" s="15"/>
      <c r="S512" s="15"/>
      <c r="T512" s="15"/>
      <c r="U512" s="15"/>
      <c r="V512" s="15"/>
      <c r="W512" s="15"/>
      <c r="X512" s="15"/>
      <c r="Y512" s="15"/>
    </row>
    <row r="513" ht="15.75" hidden="1" customHeight="1">
      <c r="A513" s="102">
        <v>512.0</v>
      </c>
      <c r="B513" s="102" t="s">
        <v>1691</v>
      </c>
      <c r="C513" s="102" t="s">
        <v>164</v>
      </c>
      <c r="D513" s="32" t="s">
        <v>53</v>
      </c>
      <c r="E513" s="103" t="s">
        <v>1301</v>
      </c>
      <c r="F513" s="75" t="s">
        <v>1301</v>
      </c>
      <c r="G513" s="76" t="s">
        <v>108</v>
      </c>
      <c r="H513" s="128">
        <v>46114.0</v>
      </c>
      <c r="I513" s="129">
        <v>45558.0</v>
      </c>
      <c r="J513" s="111" t="s">
        <v>1664</v>
      </c>
      <c r="K513" s="82" t="s">
        <v>168</v>
      </c>
      <c r="L513" s="82" t="s">
        <v>91</v>
      </c>
      <c r="M513" s="122" t="s">
        <v>67</v>
      </c>
      <c r="N513" s="82">
        <v>3.0</v>
      </c>
      <c r="O513" s="82" t="s">
        <v>97</v>
      </c>
      <c r="P513" s="82" t="s">
        <v>33</v>
      </c>
      <c r="Q513" s="47" t="s">
        <v>91</v>
      </c>
      <c r="R513" s="15"/>
      <c r="S513" s="15"/>
      <c r="T513" s="15"/>
      <c r="U513" s="15"/>
      <c r="V513" s="15"/>
      <c r="W513" s="15"/>
      <c r="X513" s="15"/>
      <c r="Y513" s="15"/>
    </row>
    <row r="514" ht="15.75" hidden="1" customHeight="1">
      <c r="A514" s="102">
        <v>513.0</v>
      </c>
      <c r="B514" s="102" t="s">
        <v>1692</v>
      </c>
      <c r="C514" s="102" t="s">
        <v>164</v>
      </c>
      <c r="D514" s="32" t="s">
        <v>53</v>
      </c>
      <c r="E514" s="103" t="s">
        <v>1306</v>
      </c>
      <c r="F514" s="75" t="s">
        <v>1306</v>
      </c>
      <c r="G514" s="76" t="s">
        <v>108</v>
      </c>
      <c r="H514" s="128">
        <v>46114.0</v>
      </c>
      <c r="I514" s="129">
        <v>45558.0</v>
      </c>
      <c r="J514" s="111" t="s">
        <v>1664</v>
      </c>
      <c r="K514" s="82" t="s">
        <v>168</v>
      </c>
      <c r="L514" s="82" t="s">
        <v>91</v>
      </c>
      <c r="M514" s="122" t="s">
        <v>67</v>
      </c>
      <c r="N514" s="82">
        <v>3.0</v>
      </c>
      <c r="O514" s="82" t="s">
        <v>97</v>
      </c>
      <c r="P514" s="82" t="s">
        <v>33</v>
      </c>
      <c r="Q514" s="47" t="s">
        <v>91</v>
      </c>
      <c r="R514" s="15"/>
      <c r="S514" s="15"/>
      <c r="T514" s="15"/>
      <c r="U514" s="15"/>
      <c r="V514" s="15"/>
      <c r="W514" s="15"/>
      <c r="X514" s="15"/>
      <c r="Y514" s="15"/>
    </row>
    <row r="515" ht="15.75" hidden="1" customHeight="1">
      <c r="A515" s="102">
        <v>514.0</v>
      </c>
      <c r="B515" s="102" t="s">
        <v>1693</v>
      </c>
      <c r="C515" s="102" t="s">
        <v>164</v>
      </c>
      <c r="D515" s="32" t="s">
        <v>53</v>
      </c>
      <c r="E515" s="103" t="s">
        <v>1309</v>
      </c>
      <c r="F515" s="75" t="s">
        <v>1694</v>
      </c>
      <c r="G515" s="76" t="s">
        <v>66</v>
      </c>
      <c r="H515" s="128">
        <v>46114.0</v>
      </c>
      <c r="I515" s="129">
        <v>45558.0</v>
      </c>
      <c r="J515" s="111" t="s">
        <v>1664</v>
      </c>
      <c r="K515" s="82" t="s">
        <v>168</v>
      </c>
      <c r="L515" s="82" t="s">
        <v>91</v>
      </c>
      <c r="M515" s="82" t="s">
        <v>1695</v>
      </c>
      <c r="N515" s="82">
        <v>3.0</v>
      </c>
      <c r="O515" s="82" t="s">
        <v>97</v>
      </c>
      <c r="P515" s="82" t="s">
        <v>33</v>
      </c>
      <c r="Q515" s="47" t="s">
        <v>91</v>
      </c>
      <c r="R515" s="15"/>
      <c r="S515" s="15"/>
      <c r="T515" s="15"/>
      <c r="U515" s="15"/>
      <c r="V515" s="15"/>
      <c r="W515" s="15"/>
      <c r="X515" s="15"/>
      <c r="Y515" s="15"/>
    </row>
    <row r="516" ht="15.75" hidden="1" customHeight="1">
      <c r="A516" s="102">
        <v>515.0</v>
      </c>
      <c r="B516" s="102" t="s">
        <v>1696</v>
      </c>
      <c r="C516" s="102" t="s">
        <v>164</v>
      </c>
      <c r="D516" s="32" t="s">
        <v>53</v>
      </c>
      <c r="E516" s="103" t="s">
        <v>1697</v>
      </c>
      <c r="F516" s="75" t="s">
        <v>1698</v>
      </c>
      <c r="G516" s="76" t="s">
        <v>66</v>
      </c>
      <c r="H516" s="128">
        <v>46114.0</v>
      </c>
      <c r="I516" s="129">
        <v>45558.0</v>
      </c>
      <c r="J516" s="111" t="s">
        <v>1664</v>
      </c>
      <c r="K516" s="82" t="s">
        <v>168</v>
      </c>
      <c r="L516" s="82" t="s">
        <v>91</v>
      </c>
      <c r="M516" s="112" t="s">
        <v>48</v>
      </c>
      <c r="N516" s="82">
        <v>2.0</v>
      </c>
      <c r="O516" s="82" t="s">
        <v>97</v>
      </c>
      <c r="P516" s="82" t="s">
        <v>33</v>
      </c>
      <c r="Q516" s="47" t="s">
        <v>91</v>
      </c>
      <c r="R516" s="15"/>
      <c r="S516" s="15"/>
      <c r="T516" s="15"/>
      <c r="U516" s="15"/>
      <c r="V516" s="15"/>
      <c r="W516" s="15"/>
      <c r="X516" s="15"/>
      <c r="Y516" s="15"/>
    </row>
    <row r="517" ht="15.75" hidden="1" customHeight="1">
      <c r="A517" s="102">
        <v>516.0</v>
      </c>
      <c r="B517" s="102" t="s">
        <v>1699</v>
      </c>
      <c r="C517" s="102" t="s">
        <v>164</v>
      </c>
      <c r="D517" s="32" t="s">
        <v>53</v>
      </c>
      <c r="E517" s="103" t="s">
        <v>1700</v>
      </c>
      <c r="F517" s="75" t="s">
        <v>1701</v>
      </c>
      <c r="G517" s="76" t="s">
        <v>66</v>
      </c>
      <c r="H517" s="128">
        <v>46114.0</v>
      </c>
      <c r="I517" s="129">
        <v>45558.0</v>
      </c>
      <c r="J517" s="111" t="s">
        <v>1664</v>
      </c>
      <c r="K517" s="82" t="s">
        <v>168</v>
      </c>
      <c r="L517" s="82" t="s">
        <v>91</v>
      </c>
      <c r="M517" s="122" t="s">
        <v>58</v>
      </c>
      <c r="N517" s="82">
        <v>1.0</v>
      </c>
      <c r="O517" s="82" t="s">
        <v>97</v>
      </c>
      <c r="P517" s="82" t="s">
        <v>33</v>
      </c>
      <c r="Q517" s="47" t="s">
        <v>91</v>
      </c>
      <c r="R517" s="15"/>
      <c r="S517" s="15"/>
      <c r="T517" s="15"/>
      <c r="U517" s="15"/>
      <c r="V517" s="15"/>
      <c r="W517" s="15"/>
      <c r="X517" s="15"/>
      <c r="Y517" s="15"/>
    </row>
    <row r="518" ht="15.75" hidden="1" customHeight="1">
      <c r="A518" s="102">
        <v>517.0</v>
      </c>
      <c r="B518" s="102" t="s">
        <v>1702</v>
      </c>
      <c r="C518" s="102" t="s">
        <v>164</v>
      </c>
      <c r="D518" s="32" t="s">
        <v>53</v>
      </c>
      <c r="E518" s="103" t="s">
        <v>1279</v>
      </c>
      <c r="F518" s="75" t="s">
        <v>1703</v>
      </c>
      <c r="G518" s="76" t="s">
        <v>66</v>
      </c>
      <c r="H518" s="128">
        <v>46114.0</v>
      </c>
      <c r="I518" s="129">
        <v>45558.0</v>
      </c>
      <c r="J518" s="111" t="s">
        <v>1664</v>
      </c>
      <c r="K518" s="82" t="s">
        <v>168</v>
      </c>
      <c r="L518" s="82" t="s">
        <v>91</v>
      </c>
      <c r="M518" s="112" t="s">
        <v>48</v>
      </c>
      <c r="N518" s="82">
        <v>2.0</v>
      </c>
      <c r="O518" s="82" t="s">
        <v>97</v>
      </c>
      <c r="P518" s="82" t="s">
        <v>33</v>
      </c>
      <c r="Q518" s="47" t="s">
        <v>91</v>
      </c>
      <c r="R518" s="15"/>
      <c r="S518" s="15"/>
      <c r="T518" s="15"/>
      <c r="U518" s="15"/>
      <c r="V518" s="15"/>
      <c r="W518" s="15"/>
      <c r="X518" s="15"/>
      <c r="Y518" s="15"/>
    </row>
    <row r="519" ht="15.75" hidden="1" customHeight="1">
      <c r="A519" s="102">
        <v>518.0</v>
      </c>
      <c r="B519" s="102" t="s">
        <v>1704</v>
      </c>
      <c r="C519" s="102" t="s">
        <v>164</v>
      </c>
      <c r="D519" s="32" t="s">
        <v>53</v>
      </c>
      <c r="E519" s="103" t="s">
        <v>1705</v>
      </c>
      <c r="F519" s="75" t="s">
        <v>1706</v>
      </c>
      <c r="G519" s="76" t="s">
        <v>66</v>
      </c>
      <c r="H519" s="128">
        <v>46114.0</v>
      </c>
      <c r="I519" s="129">
        <v>45558.0</v>
      </c>
      <c r="J519" s="111" t="s">
        <v>1664</v>
      </c>
      <c r="K519" s="82" t="s">
        <v>168</v>
      </c>
      <c r="L519" s="82" t="s">
        <v>91</v>
      </c>
      <c r="M519" s="122" t="s">
        <v>67</v>
      </c>
      <c r="N519" s="82">
        <v>3.0</v>
      </c>
      <c r="O519" s="82" t="s">
        <v>97</v>
      </c>
      <c r="P519" s="82" t="s">
        <v>33</v>
      </c>
      <c r="Q519" s="47" t="s">
        <v>91</v>
      </c>
      <c r="R519" s="15"/>
      <c r="S519" s="15"/>
      <c r="T519" s="15"/>
      <c r="U519" s="15"/>
      <c r="V519" s="15"/>
      <c r="W519" s="15"/>
      <c r="X519" s="15"/>
      <c r="Y519" s="15"/>
    </row>
    <row r="520" ht="15.75" hidden="1" customHeight="1">
      <c r="A520" s="102">
        <v>519.0</v>
      </c>
      <c r="B520" s="102" t="s">
        <v>1707</v>
      </c>
      <c r="C520" s="102" t="s">
        <v>164</v>
      </c>
      <c r="D520" s="32" t="s">
        <v>53</v>
      </c>
      <c r="E520" s="103" t="s">
        <v>1312</v>
      </c>
      <c r="F520" s="75" t="s">
        <v>1313</v>
      </c>
      <c r="G520" s="76" t="s">
        <v>66</v>
      </c>
      <c r="H520" s="128">
        <v>46114.0</v>
      </c>
      <c r="I520" s="129">
        <v>45558.0</v>
      </c>
      <c r="J520" s="111" t="s">
        <v>1664</v>
      </c>
      <c r="K520" s="82" t="s">
        <v>168</v>
      </c>
      <c r="L520" s="82" t="s">
        <v>91</v>
      </c>
      <c r="M520" s="112" t="s">
        <v>48</v>
      </c>
      <c r="N520" s="82">
        <v>2.0</v>
      </c>
      <c r="O520" s="82" t="s">
        <v>97</v>
      </c>
      <c r="P520" s="82" t="s">
        <v>33</v>
      </c>
      <c r="Q520" s="47" t="s">
        <v>91</v>
      </c>
      <c r="R520" s="15"/>
      <c r="S520" s="15"/>
      <c r="T520" s="15"/>
      <c r="U520" s="15"/>
      <c r="V520" s="15"/>
      <c r="W520" s="15"/>
      <c r="X520" s="15"/>
      <c r="Y520" s="15"/>
    </row>
    <row r="521" ht="15.75" hidden="1" customHeight="1">
      <c r="A521" s="102">
        <v>520.0</v>
      </c>
      <c r="B521" s="102" t="s">
        <v>1708</v>
      </c>
      <c r="C521" s="102" t="s">
        <v>164</v>
      </c>
      <c r="D521" s="32" t="s">
        <v>53</v>
      </c>
      <c r="E521" s="103" t="s">
        <v>1709</v>
      </c>
      <c r="F521" s="75" t="s">
        <v>1710</v>
      </c>
      <c r="G521" s="76" t="s">
        <v>66</v>
      </c>
      <c r="H521" s="128">
        <v>46114.0</v>
      </c>
      <c r="I521" s="129">
        <v>45558.0</v>
      </c>
      <c r="J521" s="111" t="s">
        <v>1664</v>
      </c>
      <c r="K521" s="82" t="s">
        <v>168</v>
      </c>
      <c r="L521" s="82" t="s">
        <v>91</v>
      </c>
      <c r="M521" s="122" t="s">
        <v>67</v>
      </c>
      <c r="N521" s="82">
        <v>3.0</v>
      </c>
      <c r="O521" s="82" t="s">
        <v>97</v>
      </c>
      <c r="P521" s="82" t="s">
        <v>33</v>
      </c>
      <c r="Q521" s="47" t="s">
        <v>91</v>
      </c>
      <c r="R521" s="15"/>
      <c r="S521" s="15"/>
      <c r="T521" s="15"/>
      <c r="U521" s="15"/>
      <c r="V521" s="15"/>
      <c r="W521" s="15"/>
      <c r="X521" s="15"/>
      <c r="Y521" s="15"/>
    </row>
    <row r="522" ht="15.75" hidden="1" customHeight="1">
      <c r="A522" s="102">
        <v>521.0</v>
      </c>
      <c r="B522" s="102" t="s">
        <v>1711</v>
      </c>
      <c r="C522" s="102" t="s">
        <v>164</v>
      </c>
      <c r="D522" s="32" t="s">
        <v>53</v>
      </c>
      <c r="E522" s="103" t="s">
        <v>1712</v>
      </c>
      <c r="F522" s="75" t="s">
        <v>1713</v>
      </c>
      <c r="G522" s="76" t="s">
        <v>66</v>
      </c>
      <c r="H522" s="128">
        <v>46114.0</v>
      </c>
      <c r="I522" s="129">
        <v>45558.0</v>
      </c>
      <c r="J522" s="111" t="s">
        <v>1664</v>
      </c>
      <c r="K522" s="82" t="s">
        <v>168</v>
      </c>
      <c r="L522" s="82" t="s">
        <v>91</v>
      </c>
      <c r="M522" s="122" t="s">
        <v>67</v>
      </c>
      <c r="N522" s="82">
        <v>3.0</v>
      </c>
      <c r="O522" s="82" t="s">
        <v>97</v>
      </c>
      <c r="P522" s="82" t="s">
        <v>33</v>
      </c>
      <c r="Q522" s="47" t="s">
        <v>91</v>
      </c>
      <c r="R522" s="15"/>
      <c r="S522" s="15"/>
      <c r="T522" s="15"/>
      <c r="U522" s="15"/>
      <c r="V522" s="15"/>
      <c r="W522" s="15"/>
      <c r="X522" s="15"/>
      <c r="Y522" s="15"/>
    </row>
    <row r="523" ht="15.75" hidden="1" customHeight="1">
      <c r="A523" s="102">
        <v>522.0</v>
      </c>
      <c r="B523" s="102" t="s">
        <v>1714</v>
      </c>
      <c r="C523" s="102" t="s">
        <v>164</v>
      </c>
      <c r="D523" s="32" t="s">
        <v>53</v>
      </c>
      <c r="E523" s="136" t="s">
        <v>1715</v>
      </c>
      <c r="F523" s="75" t="s">
        <v>1716</v>
      </c>
      <c r="G523" s="76" t="s">
        <v>66</v>
      </c>
      <c r="H523" s="128">
        <v>46114.0</v>
      </c>
      <c r="I523" s="129">
        <v>45190.0</v>
      </c>
      <c r="J523" s="111" t="s">
        <v>1717</v>
      </c>
      <c r="K523" s="82" t="s">
        <v>168</v>
      </c>
      <c r="L523" s="82" t="s">
        <v>91</v>
      </c>
      <c r="M523" s="112" t="s">
        <v>48</v>
      </c>
      <c r="N523" s="82">
        <v>2.0</v>
      </c>
      <c r="O523" s="82" t="s">
        <v>97</v>
      </c>
      <c r="P523" s="82" t="s">
        <v>33</v>
      </c>
      <c r="Q523" s="47" t="s">
        <v>91</v>
      </c>
      <c r="R523" s="15"/>
      <c r="S523" s="15"/>
      <c r="T523" s="15"/>
      <c r="U523" s="15"/>
      <c r="V523" s="15"/>
      <c r="W523" s="15"/>
      <c r="X523" s="15"/>
      <c r="Y523" s="15"/>
    </row>
    <row r="524" ht="15.75" hidden="1" customHeight="1">
      <c r="A524" s="102">
        <v>523.0</v>
      </c>
      <c r="B524" s="102" t="s">
        <v>1718</v>
      </c>
      <c r="C524" s="102" t="s">
        <v>164</v>
      </c>
      <c r="D524" s="32" t="s">
        <v>53</v>
      </c>
      <c r="E524" s="103" t="s">
        <v>1719</v>
      </c>
      <c r="F524" s="75" t="s">
        <v>1719</v>
      </c>
      <c r="G524" s="76" t="s">
        <v>66</v>
      </c>
      <c r="H524" s="128">
        <v>46114.0</v>
      </c>
      <c r="I524" s="129">
        <v>45190.0</v>
      </c>
      <c r="J524" s="111" t="s">
        <v>1717</v>
      </c>
      <c r="K524" s="82" t="s">
        <v>168</v>
      </c>
      <c r="L524" s="82" t="s">
        <v>91</v>
      </c>
      <c r="M524" s="122" t="s">
        <v>62</v>
      </c>
      <c r="N524" s="82">
        <v>4.0</v>
      </c>
      <c r="O524" s="82" t="s">
        <v>97</v>
      </c>
      <c r="P524" s="82" t="s">
        <v>33</v>
      </c>
      <c r="Q524" s="47" t="s">
        <v>91</v>
      </c>
      <c r="R524" s="15"/>
      <c r="S524" s="15"/>
      <c r="T524" s="15"/>
      <c r="U524" s="15"/>
      <c r="V524" s="15"/>
      <c r="W524" s="15"/>
      <c r="X524" s="15"/>
      <c r="Y524" s="15"/>
    </row>
    <row r="525" ht="15.75" hidden="1" customHeight="1">
      <c r="A525" s="102">
        <v>524.0</v>
      </c>
      <c r="B525" s="102" t="s">
        <v>1720</v>
      </c>
      <c r="C525" s="102" t="s">
        <v>164</v>
      </c>
      <c r="D525" s="32" t="s">
        <v>53</v>
      </c>
      <c r="E525" s="103" t="s">
        <v>1721</v>
      </c>
      <c r="F525" s="75" t="s">
        <v>1721</v>
      </c>
      <c r="G525" s="76" t="s">
        <v>66</v>
      </c>
      <c r="H525" s="128">
        <v>46114.0</v>
      </c>
      <c r="I525" s="129">
        <v>45190.0</v>
      </c>
      <c r="J525" s="111" t="s">
        <v>1717</v>
      </c>
      <c r="K525" s="82" t="s">
        <v>168</v>
      </c>
      <c r="L525" s="82" t="s">
        <v>91</v>
      </c>
      <c r="M525" s="112" t="s">
        <v>48</v>
      </c>
      <c r="N525" s="82">
        <v>2.0</v>
      </c>
      <c r="O525" s="82" t="s">
        <v>97</v>
      </c>
      <c r="P525" s="82" t="s">
        <v>33</v>
      </c>
      <c r="Q525" s="47" t="s">
        <v>91</v>
      </c>
      <c r="R525" s="15"/>
      <c r="S525" s="15"/>
      <c r="T525" s="15"/>
      <c r="U525" s="15"/>
      <c r="V525" s="15"/>
      <c r="W525" s="15"/>
      <c r="X525" s="15"/>
      <c r="Y525" s="15"/>
    </row>
    <row r="526" ht="15.75" hidden="1" customHeight="1">
      <c r="A526" s="102">
        <v>525.0</v>
      </c>
      <c r="B526" s="102" t="s">
        <v>1722</v>
      </c>
      <c r="C526" s="102" t="s">
        <v>164</v>
      </c>
      <c r="D526" s="32" t="s">
        <v>53</v>
      </c>
      <c r="E526" s="103" t="s">
        <v>1723</v>
      </c>
      <c r="F526" s="75" t="s">
        <v>1724</v>
      </c>
      <c r="G526" s="76" t="s">
        <v>66</v>
      </c>
      <c r="H526" s="128">
        <v>46114.0</v>
      </c>
      <c r="I526" s="129">
        <v>45190.0</v>
      </c>
      <c r="J526" s="111" t="s">
        <v>1717</v>
      </c>
      <c r="K526" s="82" t="s">
        <v>168</v>
      </c>
      <c r="L526" s="82" t="s">
        <v>91</v>
      </c>
      <c r="M526" s="122" t="s">
        <v>58</v>
      </c>
      <c r="N526" s="82">
        <v>1.0</v>
      </c>
      <c r="O526" s="82" t="s">
        <v>97</v>
      </c>
      <c r="P526" s="82" t="s">
        <v>33</v>
      </c>
      <c r="Q526" s="47" t="s">
        <v>91</v>
      </c>
      <c r="R526" s="15"/>
      <c r="S526" s="15"/>
      <c r="T526" s="15"/>
      <c r="U526" s="15"/>
      <c r="V526" s="15"/>
      <c r="W526" s="15"/>
      <c r="X526" s="15"/>
      <c r="Y526" s="15"/>
    </row>
    <row r="527" ht="15.75" hidden="1" customHeight="1">
      <c r="A527" s="102">
        <v>526.0</v>
      </c>
      <c r="B527" s="102" t="s">
        <v>1725</v>
      </c>
      <c r="C527" s="102" t="s">
        <v>164</v>
      </c>
      <c r="D527" s="32" t="s">
        <v>53</v>
      </c>
      <c r="E527" s="103" t="s">
        <v>1726</v>
      </c>
      <c r="F527" s="75" t="s">
        <v>1727</v>
      </c>
      <c r="G527" s="76" t="s">
        <v>66</v>
      </c>
      <c r="H527" s="128">
        <v>46114.0</v>
      </c>
      <c r="I527" s="129">
        <v>45190.0</v>
      </c>
      <c r="J527" s="111" t="s">
        <v>1717</v>
      </c>
      <c r="K527" s="82" t="s">
        <v>168</v>
      </c>
      <c r="L527" s="82" t="s">
        <v>91</v>
      </c>
      <c r="M527" s="122" t="s">
        <v>67</v>
      </c>
      <c r="N527" s="82">
        <v>3.0</v>
      </c>
      <c r="O527" s="82" t="s">
        <v>97</v>
      </c>
      <c r="P527" s="82" t="s">
        <v>33</v>
      </c>
      <c r="Q527" s="47" t="s">
        <v>91</v>
      </c>
      <c r="R527" s="15"/>
      <c r="S527" s="15"/>
      <c r="T527" s="15"/>
      <c r="U527" s="15"/>
      <c r="V527" s="15"/>
      <c r="W527" s="15"/>
      <c r="X527" s="15"/>
      <c r="Y527" s="15"/>
    </row>
    <row r="528" ht="15.75" hidden="1" customHeight="1">
      <c r="A528" s="102">
        <v>527.0</v>
      </c>
      <c r="B528" s="102" t="s">
        <v>1728</v>
      </c>
      <c r="C528" s="102" t="s">
        <v>164</v>
      </c>
      <c r="D528" s="32" t="s">
        <v>53</v>
      </c>
      <c r="E528" s="103" t="s">
        <v>1729</v>
      </c>
      <c r="F528" s="75" t="s">
        <v>1730</v>
      </c>
      <c r="G528" s="76" t="s">
        <v>66</v>
      </c>
      <c r="H528" s="128">
        <v>46114.0</v>
      </c>
      <c r="I528" s="129">
        <v>45702.0</v>
      </c>
      <c r="J528" s="111" t="s">
        <v>1731</v>
      </c>
      <c r="K528" s="82" t="s">
        <v>168</v>
      </c>
      <c r="L528" s="82" t="s">
        <v>91</v>
      </c>
      <c r="M528" s="122" t="s">
        <v>62</v>
      </c>
      <c r="N528" s="82">
        <v>4.0</v>
      </c>
      <c r="O528" s="82" t="s">
        <v>97</v>
      </c>
      <c r="P528" s="82" t="s">
        <v>33</v>
      </c>
      <c r="Q528" s="47" t="s">
        <v>91</v>
      </c>
      <c r="R528" s="15"/>
      <c r="S528" s="15"/>
      <c r="T528" s="15"/>
      <c r="U528" s="15"/>
      <c r="V528" s="15"/>
      <c r="W528" s="15"/>
      <c r="X528" s="15"/>
      <c r="Y528" s="15"/>
    </row>
    <row r="529" ht="15.75" hidden="1" customHeight="1">
      <c r="A529" s="102">
        <v>528.0</v>
      </c>
      <c r="B529" s="102" t="s">
        <v>1732</v>
      </c>
      <c r="C529" s="102" t="s">
        <v>164</v>
      </c>
      <c r="D529" s="32" t="s">
        <v>53</v>
      </c>
      <c r="E529" s="103" t="s">
        <v>1733</v>
      </c>
      <c r="F529" s="75" t="s">
        <v>1734</v>
      </c>
      <c r="G529" s="76" t="s">
        <v>66</v>
      </c>
      <c r="H529" s="128">
        <v>46114.0</v>
      </c>
      <c r="I529" s="129">
        <v>45702.0</v>
      </c>
      <c r="J529" s="111" t="s">
        <v>1735</v>
      </c>
      <c r="K529" s="82" t="s">
        <v>168</v>
      </c>
      <c r="L529" s="82" t="s">
        <v>91</v>
      </c>
      <c r="M529" s="122" t="s">
        <v>58</v>
      </c>
      <c r="N529" s="82">
        <v>1.0</v>
      </c>
      <c r="O529" s="82" t="s">
        <v>97</v>
      </c>
      <c r="P529" s="82" t="s">
        <v>33</v>
      </c>
      <c r="Q529" s="47" t="s">
        <v>91</v>
      </c>
      <c r="R529" s="15"/>
      <c r="S529" s="15"/>
      <c r="T529" s="15"/>
      <c r="U529" s="15"/>
      <c r="V529" s="15"/>
      <c r="W529" s="15"/>
      <c r="X529" s="15"/>
      <c r="Y529" s="15"/>
    </row>
    <row r="530" ht="15.75" hidden="1" customHeight="1">
      <c r="A530" s="102">
        <v>529.0</v>
      </c>
      <c r="B530" s="102" t="s">
        <v>1736</v>
      </c>
      <c r="C530" s="102" t="s">
        <v>164</v>
      </c>
      <c r="D530" s="32" t="s">
        <v>53</v>
      </c>
      <c r="E530" s="103" t="s">
        <v>1737</v>
      </c>
      <c r="F530" s="75" t="s">
        <v>1738</v>
      </c>
      <c r="G530" s="76" t="s">
        <v>66</v>
      </c>
      <c r="H530" s="128">
        <v>46114.0</v>
      </c>
      <c r="I530" s="129">
        <v>45702.0</v>
      </c>
      <c r="J530" s="111" t="s">
        <v>1735</v>
      </c>
      <c r="K530" s="82" t="s">
        <v>168</v>
      </c>
      <c r="L530" s="82" t="s">
        <v>91</v>
      </c>
      <c r="M530" s="122" t="s">
        <v>67</v>
      </c>
      <c r="N530" s="82">
        <v>3.0</v>
      </c>
      <c r="O530" s="82" t="s">
        <v>97</v>
      </c>
      <c r="P530" s="82" t="s">
        <v>33</v>
      </c>
      <c r="Q530" s="47" t="s">
        <v>91</v>
      </c>
      <c r="R530" s="15"/>
      <c r="S530" s="15"/>
      <c r="T530" s="15"/>
      <c r="U530" s="15"/>
      <c r="V530" s="15"/>
      <c r="W530" s="15"/>
      <c r="X530" s="15"/>
      <c r="Y530" s="15"/>
    </row>
    <row r="531" ht="15.75" hidden="1" customHeight="1">
      <c r="A531" s="102">
        <v>530.0</v>
      </c>
      <c r="B531" s="102" t="s">
        <v>1739</v>
      </c>
      <c r="C531" s="102" t="s">
        <v>164</v>
      </c>
      <c r="D531" s="32" t="s">
        <v>53</v>
      </c>
      <c r="E531" s="103" t="s">
        <v>1740</v>
      </c>
      <c r="F531" s="75" t="s">
        <v>1741</v>
      </c>
      <c r="G531" s="76" t="s">
        <v>66</v>
      </c>
      <c r="H531" s="128">
        <v>46114.0</v>
      </c>
      <c r="I531" s="129">
        <v>45702.0</v>
      </c>
      <c r="J531" s="111" t="s">
        <v>1735</v>
      </c>
      <c r="K531" s="82" t="s">
        <v>168</v>
      </c>
      <c r="L531" s="82" t="s">
        <v>91</v>
      </c>
      <c r="M531" s="122" t="s">
        <v>62</v>
      </c>
      <c r="N531" s="82">
        <v>4.0</v>
      </c>
      <c r="O531" s="82" t="s">
        <v>97</v>
      </c>
      <c r="P531" s="82" t="s">
        <v>33</v>
      </c>
      <c r="Q531" s="47" t="s">
        <v>91</v>
      </c>
      <c r="R531" s="15"/>
      <c r="S531" s="15"/>
      <c r="T531" s="15"/>
      <c r="U531" s="15"/>
      <c r="V531" s="15"/>
      <c r="W531" s="15"/>
      <c r="X531" s="15"/>
      <c r="Y531" s="15"/>
    </row>
    <row r="532" ht="15.75" hidden="1" customHeight="1">
      <c r="A532" s="102">
        <v>531.0</v>
      </c>
      <c r="B532" s="102" t="s">
        <v>1742</v>
      </c>
      <c r="C532" s="102" t="s">
        <v>164</v>
      </c>
      <c r="D532" s="32" t="s">
        <v>53</v>
      </c>
      <c r="E532" s="103" t="s">
        <v>1743</v>
      </c>
      <c r="F532" s="75" t="s">
        <v>1744</v>
      </c>
      <c r="G532" s="76" t="s">
        <v>66</v>
      </c>
      <c r="H532" s="128">
        <v>46114.0</v>
      </c>
      <c r="I532" s="129">
        <v>45702.0</v>
      </c>
      <c r="J532" s="111" t="s">
        <v>1735</v>
      </c>
      <c r="K532" s="82" t="s">
        <v>168</v>
      </c>
      <c r="L532" s="82" t="s">
        <v>91</v>
      </c>
      <c r="M532" s="122" t="s">
        <v>62</v>
      </c>
      <c r="N532" s="82">
        <v>4.0</v>
      </c>
      <c r="O532" s="82" t="s">
        <v>97</v>
      </c>
      <c r="P532" s="82" t="s">
        <v>33</v>
      </c>
      <c r="Q532" s="47" t="s">
        <v>91</v>
      </c>
      <c r="R532" s="15"/>
      <c r="S532" s="15"/>
      <c r="T532" s="15"/>
      <c r="U532" s="15"/>
      <c r="V532" s="15"/>
      <c r="W532" s="15"/>
      <c r="X532" s="15"/>
      <c r="Y532" s="15"/>
    </row>
    <row r="533" ht="15.75" hidden="1" customHeight="1">
      <c r="A533" s="102">
        <v>532.0</v>
      </c>
      <c r="B533" s="102" t="s">
        <v>1745</v>
      </c>
      <c r="C533" s="102" t="s">
        <v>164</v>
      </c>
      <c r="D533" s="32" t="s">
        <v>53</v>
      </c>
      <c r="E533" s="103" t="s">
        <v>1746</v>
      </c>
      <c r="F533" s="75" t="s">
        <v>1747</v>
      </c>
      <c r="G533" s="76" t="s">
        <v>66</v>
      </c>
      <c r="H533" s="128">
        <v>46114.0</v>
      </c>
      <c r="I533" s="129">
        <v>45702.0</v>
      </c>
      <c r="J533" s="111" t="s">
        <v>1735</v>
      </c>
      <c r="K533" s="82" t="s">
        <v>168</v>
      </c>
      <c r="L533" s="82" t="s">
        <v>91</v>
      </c>
      <c r="M533" s="122" t="s">
        <v>58</v>
      </c>
      <c r="N533" s="82">
        <v>1.0</v>
      </c>
      <c r="O533" s="82" t="s">
        <v>97</v>
      </c>
      <c r="P533" s="82" t="s">
        <v>33</v>
      </c>
      <c r="Q533" s="47" t="s">
        <v>91</v>
      </c>
      <c r="R533" s="15"/>
      <c r="S533" s="15"/>
      <c r="T533" s="15"/>
      <c r="U533" s="15"/>
      <c r="V533" s="15"/>
      <c r="W533" s="15"/>
      <c r="X533" s="15"/>
      <c r="Y533" s="15"/>
    </row>
    <row r="534" ht="15.75" hidden="1" customHeight="1">
      <c r="A534" s="102">
        <v>533.0</v>
      </c>
      <c r="B534" s="102" t="s">
        <v>1748</v>
      </c>
      <c r="C534" s="102" t="s">
        <v>164</v>
      </c>
      <c r="D534" s="32" t="s">
        <v>53</v>
      </c>
      <c r="E534" s="103" t="s">
        <v>1749</v>
      </c>
      <c r="F534" s="75" t="s">
        <v>1750</v>
      </c>
      <c r="G534" s="76" t="s">
        <v>66</v>
      </c>
      <c r="H534" s="128">
        <v>46114.0</v>
      </c>
      <c r="I534" s="129">
        <v>45702.0</v>
      </c>
      <c r="J534" s="111" t="s">
        <v>1735</v>
      </c>
      <c r="K534" s="82" t="s">
        <v>168</v>
      </c>
      <c r="L534" s="82" t="s">
        <v>91</v>
      </c>
      <c r="M534" s="122" t="s">
        <v>67</v>
      </c>
      <c r="N534" s="82">
        <v>3.0</v>
      </c>
      <c r="O534" s="82" t="s">
        <v>97</v>
      </c>
      <c r="P534" s="82" t="s">
        <v>33</v>
      </c>
      <c r="Q534" s="47" t="s">
        <v>91</v>
      </c>
      <c r="R534" s="15"/>
      <c r="S534" s="15"/>
      <c r="T534" s="15"/>
      <c r="U534" s="15"/>
      <c r="V534" s="15"/>
      <c r="W534" s="15"/>
      <c r="X534" s="15"/>
      <c r="Y534" s="15"/>
    </row>
    <row r="535" ht="15.75" hidden="1" customHeight="1">
      <c r="A535" s="102">
        <v>534.0</v>
      </c>
      <c r="B535" s="102" t="s">
        <v>1751</v>
      </c>
      <c r="C535" s="102" t="s">
        <v>164</v>
      </c>
      <c r="D535" s="32" t="s">
        <v>53</v>
      </c>
      <c r="E535" s="103" t="s">
        <v>1752</v>
      </c>
      <c r="F535" s="75" t="s">
        <v>1753</v>
      </c>
      <c r="G535" s="76" t="s">
        <v>66</v>
      </c>
      <c r="H535" s="128">
        <v>46114.0</v>
      </c>
      <c r="I535" s="129">
        <v>45702.0</v>
      </c>
      <c r="J535" s="111" t="s">
        <v>1735</v>
      </c>
      <c r="K535" s="82" t="s">
        <v>168</v>
      </c>
      <c r="L535" s="82" t="s">
        <v>91</v>
      </c>
      <c r="M535" s="122" t="s">
        <v>58</v>
      </c>
      <c r="N535" s="82">
        <v>1.0</v>
      </c>
      <c r="O535" s="82" t="s">
        <v>97</v>
      </c>
      <c r="P535" s="82" t="s">
        <v>33</v>
      </c>
      <c r="Q535" s="47" t="s">
        <v>91</v>
      </c>
      <c r="R535" s="15"/>
      <c r="S535" s="15"/>
      <c r="T535" s="15"/>
      <c r="U535" s="15"/>
      <c r="V535" s="15"/>
      <c r="W535" s="15"/>
      <c r="X535" s="15"/>
      <c r="Y535" s="15"/>
    </row>
    <row r="536" ht="15.75" hidden="1" customHeight="1">
      <c r="A536" s="102">
        <v>535.0</v>
      </c>
      <c r="B536" s="102" t="s">
        <v>1754</v>
      </c>
      <c r="C536" s="102" t="s">
        <v>164</v>
      </c>
      <c r="D536" s="32" t="s">
        <v>53</v>
      </c>
      <c r="E536" s="103" t="s">
        <v>1755</v>
      </c>
      <c r="F536" s="75" t="s">
        <v>1756</v>
      </c>
      <c r="G536" s="76" t="s">
        <v>66</v>
      </c>
      <c r="H536" s="128">
        <v>46114.0</v>
      </c>
      <c r="I536" s="129">
        <v>45702.0</v>
      </c>
      <c r="J536" s="111" t="s">
        <v>1735</v>
      </c>
      <c r="K536" s="82" t="s">
        <v>168</v>
      </c>
      <c r="L536" s="82" t="s">
        <v>91</v>
      </c>
      <c r="M536" s="122" t="s">
        <v>67</v>
      </c>
      <c r="N536" s="82">
        <v>3.0</v>
      </c>
      <c r="O536" s="82" t="s">
        <v>97</v>
      </c>
      <c r="P536" s="82" t="s">
        <v>33</v>
      </c>
      <c r="Q536" s="47" t="s">
        <v>91</v>
      </c>
      <c r="R536" s="15"/>
      <c r="S536" s="15"/>
      <c r="T536" s="15"/>
      <c r="U536" s="15"/>
      <c r="V536" s="15"/>
      <c r="W536" s="15"/>
      <c r="X536" s="15"/>
      <c r="Y536" s="15"/>
    </row>
    <row r="537" ht="15.75" hidden="1" customHeight="1">
      <c r="A537" s="102">
        <v>536.0</v>
      </c>
      <c r="B537" s="102" t="s">
        <v>1757</v>
      </c>
      <c r="C537" s="102" t="s">
        <v>164</v>
      </c>
      <c r="D537" s="32" t="s">
        <v>53</v>
      </c>
      <c r="E537" s="103" t="s">
        <v>1758</v>
      </c>
      <c r="F537" s="75" t="s">
        <v>1759</v>
      </c>
      <c r="G537" s="76" t="s">
        <v>66</v>
      </c>
      <c r="H537" s="128">
        <v>46114.0</v>
      </c>
      <c r="I537" s="129">
        <v>45702.0</v>
      </c>
      <c r="J537" s="111" t="s">
        <v>1735</v>
      </c>
      <c r="K537" s="82" t="s">
        <v>168</v>
      </c>
      <c r="L537" s="82" t="s">
        <v>91</v>
      </c>
      <c r="M537" s="122" t="s">
        <v>67</v>
      </c>
      <c r="N537" s="82">
        <v>3.0</v>
      </c>
      <c r="O537" s="82" t="s">
        <v>97</v>
      </c>
      <c r="P537" s="82" t="s">
        <v>33</v>
      </c>
      <c r="Q537" s="47" t="s">
        <v>91</v>
      </c>
      <c r="R537" s="15"/>
      <c r="S537" s="15"/>
      <c r="T537" s="15"/>
      <c r="U537" s="15"/>
      <c r="V537" s="15"/>
      <c r="W537" s="15"/>
      <c r="X537" s="15"/>
      <c r="Y537" s="15"/>
    </row>
    <row r="538" ht="15.75" hidden="1" customHeight="1">
      <c r="A538" s="102">
        <v>537.0</v>
      </c>
      <c r="B538" s="102" t="s">
        <v>1760</v>
      </c>
      <c r="C538" s="102" t="s">
        <v>164</v>
      </c>
      <c r="D538" s="32" t="s">
        <v>53</v>
      </c>
      <c r="E538" s="103" t="s">
        <v>1761</v>
      </c>
      <c r="F538" s="75" t="s">
        <v>1761</v>
      </c>
      <c r="G538" s="76" t="s">
        <v>108</v>
      </c>
      <c r="H538" s="128">
        <v>46114.0</v>
      </c>
      <c r="I538" s="129">
        <v>45702.0</v>
      </c>
      <c r="J538" s="111" t="s">
        <v>1735</v>
      </c>
      <c r="K538" s="82" t="s">
        <v>168</v>
      </c>
      <c r="L538" s="82" t="s">
        <v>91</v>
      </c>
      <c r="M538" s="112" t="s">
        <v>48</v>
      </c>
      <c r="N538" s="82">
        <v>2.0</v>
      </c>
      <c r="O538" s="82" t="s">
        <v>97</v>
      </c>
      <c r="P538" s="82" t="s">
        <v>33</v>
      </c>
      <c r="Q538" s="47" t="s">
        <v>91</v>
      </c>
      <c r="R538" s="15"/>
      <c r="S538" s="15"/>
      <c r="T538" s="15"/>
      <c r="U538" s="15"/>
      <c r="V538" s="15"/>
      <c r="W538" s="15"/>
      <c r="X538" s="15"/>
      <c r="Y538" s="15"/>
    </row>
    <row r="539" ht="15.75" hidden="1" customHeight="1">
      <c r="A539" s="102">
        <v>538.0</v>
      </c>
      <c r="B539" s="102" t="s">
        <v>1762</v>
      </c>
      <c r="C539" s="102" t="s">
        <v>164</v>
      </c>
      <c r="D539" s="32" t="s">
        <v>53</v>
      </c>
      <c r="E539" s="103" t="s">
        <v>1763</v>
      </c>
      <c r="F539" s="75" t="s">
        <v>1764</v>
      </c>
      <c r="G539" s="76" t="s">
        <v>66</v>
      </c>
      <c r="H539" s="128">
        <v>46114.0</v>
      </c>
      <c r="I539" s="129">
        <v>45702.0</v>
      </c>
      <c r="J539" s="111" t="s">
        <v>1735</v>
      </c>
      <c r="K539" s="82" t="s">
        <v>168</v>
      </c>
      <c r="L539" s="82" t="s">
        <v>91</v>
      </c>
      <c r="M539" s="112" t="s">
        <v>48</v>
      </c>
      <c r="N539" s="82">
        <v>2.0</v>
      </c>
      <c r="O539" s="82" t="s">
        <v>97</v>
      </c>
      <c r="P539" s="82" t="s">
        <v>33</v>
      </c>
      <c r="Q539" s="47" t="s">
        <v>91</v>
      </c>
      <c r="R539" s="15"/>
      <c r="S539" s="15"/>
      <c r="T539" s="15"/>
      <c r="U539" s="15"/>
      <c r="V539" s="15"/>
      <c r="W539" s="15"/>
      <c r="X539" s="15"/>
      <c r="Y539" s="15"/>
    </row>
    <row r="540" ht="15.75" hidden="1" customHeight="1">
      <c r="A540" s="102">
        <v>539.0</v>
      </c>
      <c r="B540" s="102" t="s">
        <v>1765</v>
      </c>
      <c r="C540" s="102" t="s">
        <v>164</v>
      </c>
      <c r="D540" s="32" t="s">
        <v>53</v>
      </c>
      <c r="E540" s="103" t="s">
        <v>1766</v>
      </c>
      <c r="F540" s="75" t="s">
        <v>1766</v>
      </c>
      <c r="G540" s="76" t="s">
        <v>108</v>
      </c>
      <c r="H540" s="128">
        <v>46114.0</v>
      </c>
      <c r="I540" s="129">
        <v>45702.0</v>
      </c>
      <c r="J540" s="111" t="s">
        <v>1735</v>
      </c>
      <c r="K540" s="82" t="s">
        <v>168</v>
      </c>
      <c r="L540" s="82" t="s">
        <v>91</v>
      </c>
      <c r="M540" s="122" t="s">
        <v>62</v>
      </c>
      <c r="N540" s="82">
        <v>4.0</v>
      </c>
      <c r="O540" s="82" t="s">
        <v>97</v>
      </c>
      <c r="P540" s="82" t="s">
        <v>33</v>
      </c>
      <c r="Q540" s="47" t="s">
        <v>91</v>
      </c>
      <c r="R540" s="15"/>
      <c r="S540" s="15"/>
      <c r="T540" s="15"/>
      <c r="U540" s="15"/>
      <c r="V540" s="15"/>
      <c r="W540" s="15"/>
      <c r="X540" s="15"/>
      <c r="Y540" s="15"/>
    </row>
    <row r="541" ht="15.75" hidden="1" customHeight="1">
      <c r="A541" s="102">
        <v>540.0</v>
      </c>
      <c r="B541" s="102" t="s">
        <v>1767</v>
      </c>
      <c r="C541" s="102" t="s">
        <v>164</v>
      </c>
      <c r="D541" s="32" t="s">
        <v>53</v>
      </c>
      <c r="E541" s="103" t="s">
        <v>1768</v>
      </c>
      <c r="F541" s="75" t="s">
        <v>1768</v>
      </c>
      <c r="G541" s="76" t="s">
        <v>108</v>
      </c>
      <c r="H541" s="128">
        <v>46114.0</v>
      </c>
      <c r="I541" s="129">
        <v>45702.0</v>
      </c>
      <c r="J541" s="111" t="s">
        <v>1735</v>
      </c>
      <c r="K541" s="82" t="s">
        <v>168</v>
      </c>
      <c r="L541" s="82" t="s">
        <v>91</v>
      </c>
      <c r="M541" s="122" t="s">
        <v>58</v>
      </c>
      <c r="N541" s="82">
        <v>1.0</v>
      </c>
      <c r="O541" s="82" t="s">
        <v>97</v>
      </c>
      <c r="P541" s="82" t="s">
        <v>33</v>
      </c>
      <c r="Q541" s="47" t="s">
        <v>91</v>
      </c>
      <c r="R541" s="15"/>
      <c r="S541" s="15"/>
      <c r="T541" s="15"/>
      <c r="U541" s="15"/>
      <c r="V541" s="15"/>
      <c r="W541" s="15"/>
      <c r="X541" s="15"/>
      <c r="Y541" s="15"/>
    </row>
    <row r="542" ht="15.75" hidden="1" customHeight="1">
      <c r="A542" s="102">
        <v>541.0</v>
      </c>
      <c r="B542" s="102" t="s">
        <v>1769</v>
      </c>
      <c r="C542" s="102" t="s">
        <v>164</v>
      </c>
      <c r="D542" s="32" t="s">
        <v>53</v>
      </c>
      <c r="E542" s="103" t="s">
        <v>1770</v>
      </c>
      <c r="F542" s="75" t="s">
        <v>1770</v>
      </c>
      <c r="G542" s="76" t="s">
        <v>108</v>
      </c>
      <c r="H542" s="128">
        <v>46114.0</v>
      </c>
      <c r="I542" s="129">
        <v>45702.0</v>
      </c>
      <c r="J542" s="111" t="s">
        <v>1735</v>
      </c>
      <c r="K542" s="82" t="s">
        <v>168</v>
      </c>
      <c r="L542" s="82" t="s">
        <v>91</v>
      </c>
      <c r="M542" s="112" t="s">
        <v>48</v>
      </c>
      <c r="N542" s="82">
        <v>2.0</v>
      </c>
      <c r="O542" s="82" t="s">
        <v>97</v>
      </c>
      <c r="P542" s="82" t="s">
        <v>33</v>
      </c>
      <c r="Q542" s="47" t="s">
        <v>91</v>
      </c>
      <c r="R542" s="15"/>
      <c r="S542" s="15"/>
      <c r="T542" s="15"/>
      <c r="U542" s="15"/>
      <c r="V542" s="15"/>
      <c r="W542" s="15"/>
      <c r="X542" s="15"/>
      <c r="Y542" s="15"/>
    </row>
    <row r="543" ht="15.75" hidden="1" customHeight="1">
      <c r="A543" s="102">
        <v>542.0</v>
      </c>
      <c r="B543" s="102" t="s">
        <v>1771</v>
      </c>
      <c r="C543" s="102" t="s">
        <v>164</v>
      </c>
      <c r="D543" s="32" t="s">
        <v>53</v>
      </c>
      <c r="E543" s="103" t="s">
        <v>861</v>
      </c>
      <c r="F543" s="75" t="s">
        <v>1772</v>
      </c>
      <c r="G543" s="76" t="s">
        <v>66</v>
      </c>
      <c r="H543" s="128">
        <v>46114.0</v>
      </c>
      <c r="I543" s="129">
        <v>45702.0</v>
      </c>
      <c r="J543" s="111" t="s">
        <v>1735</v>
      </c>
      <c r="K543" s="82" t="s">
        <v>168</v>
      </c>
      <c r="L543" s="82" t="s">
        <v>91</v>
      </c>
      <c r="M543" s="122" t="s">
        <v>62</v>
      </c>
      <c r="N543" s="82">
        <v>4.0</v>
      </c>
      <c r="O543" s="82" t="s">
        <v>97</v>
      </c>
      <c r="P543" s="82" t="s">
        <v>33</v>
      </c>
      <c r="Q543" s="47" t="s">
        <v>91</v>
      </c>
      <c r="R543" s="15"/>
      <c r="S543" s="15"/>
      <c r="T543" s="15"/>
      <c r="U543" s="15"/>
      <c r="V543" s="15"/>
      <c r="W543" s="15"/>
      <c r="X543" s="15"/>
      <c r="Y543" s="15"/>
    </row>
    <row r="544" ht="15.75" hidden="1" customHeight="1">
      <c r="A544" s="102">
        <v>543.0</v>
      </c>
      <c r="B544" s="102" t="s">
        <v>1773</v>
      </c>
      <c r="C544" s="102" t="s">
        <v>164</v>
      </c>
      <c r="D544" s="32" t="s">
        <v>53</v>
      </c>
      <c r="E544" s="103" t="s">
        <v>1774</v>
      </c>
      <c r="F544" s="75" t="s">
        <v>1775</v>
      </c>
      <c r="G544" s="76" t="s">
        <v>66</v>
      </c>
      <c r="H544" s="128">
        <v>46114.0</v>
      </c>
      <c r="I544" s="129">
        <v>45702.0</v>
      </c>
      <c r="J544" s="111" t="s">
        <v>1735</v>
      </c>
      <c r="K544" s="82" t="s">
        <v>168</v>
      </c>
      <c r="L544" s="82" t="s">
        <v>91</v>
      </c>
      <c r="M544" s="122" t="s">
        <v>62</v>
      </c>
      <c r="N544" s="82">
        <v>4.0</v>
      </c>
      <c r="O544" s="82" t="s">
        <v>97</v>
      </c>
      <c r="P544" s="82" t="s">
        <v>33</v>
      </c>
      <c r="Q544" s="47" t="s">
        <v>91</v>
      </c>
      <c r="R544" s="15"/>
      <c r="S544" s="15"/>
      <c r="T544" s="15"/>
      <c r="U544" s="15"/>
      <c r="V544" s="15"/>
      <c r="W544" s="15"/>
      <c r="X544" s="15"/>
      <c r="Y544" s="15"/>
    </row>
    <row r="545" ht="15.75" hidden="1" customHeight="1">
      <c r="A545" s="102">
        <v>544.0</v>
      </c>
      <c r="B545" s="102" t="s">
        <v>1776</v>
      </c>
      <c r="C545" s="102" t="s">
        <v>164</v>
      </c>
      <c r="D545" s="32" t="s">
        <v>53</v>
      </c>
      <c r="E545" s="103" t="s">
        <v>1777</v>
      </c>
      <c r="F545" s="75" t="s">
        <v>1778</v>
      </c>
      <c r="G545" s="76" t="s">
        <v>66</v>
      </c>
      <c r="H545" s="128">
        <v>46114.0</v>
      </c>
      <c r="I545" s="129">
        <v>45702.0</v>
      </c>
      <c r="J545" s="111" t="s">
        <v>1735</v>
      </c>
      <c r="K545" s="82" t="s">
        <v>168</v>
      </c>
      <c r="L545" s="82" t="s">
        <v>91</v>
      </c>
      <c r="M545" s="122" t="s">
        <v>58</v>
      </c>
      <c r="N545" s="82">
        <v>1.0</v>
      </c>
      <c r="O545" s="82" t="s">
        <v>97</v>
      </c>
      <c r="P545" s="82" t="s">
        <v>33</v>
      </c>
      <c r="Q545" s="47" t="s">
        <v>91</v>
      </c>
      <c r="R545" s="15"/>
      <c r="S545" s="15"/>
      <c r="T545" s="15"/>
      <c r="U545" s="15"/>
      <c r="V545" s="15"/>
      <c r="W545" s="15"/>
      <c r="X545" s="15"/>
      <c r="Y545" s="15"/>
    </row>
    <row r="546" ht="15.75" hidden="1" customHeight="1">
      <c r="A546" s="102">
        <v>545.0</v>
      </c>
      <c r="B546" s="102" t="s">
        <v>1779</v>
      </c>
      <c r="C546" s="102" t="s">
        <v>164</v>
      </c>
      <c r="D546" s="32" t="s">
        <v>53</v>
      </c>
      <c r="E546" s="103" t="s">
        <v>1780</v>
      </c>
      <c r="F546" s="75" t="s">
        <v>1780</v>
      </c>
      <c r="G546" s="76" t="s">
        <v>108</v>
      </c>
      <c r="H546" s="128">
        <v>46114.0</v>
      </c>
      <c r="I546" s="129">
        <v>45702.0</v>
      </c>
      <c r="J546" s="111" t="s">
        <v>1735</v>
      </c>
      <c r="K546" s="82" t="s">
        <v>168</v>
      </c>
      <c r="L546" s="82" t="s">
        <v>91</v>
      </c>
      <c r="M546" s="122" t="s">
        <v>62</v>
      </c>
      <c r="N546" s="82">
        <v>4.0</v>
      </c>
      <c r="O546" s="82" t="s">
        <v>97</v>
      </c>
      <c r="P546" s="82" t="s">
        <v>33</v>
      </c>
      <c r="Q546" s="47" t="s">
        <v>91</v>
      </c>
      <c r="R546" s="15"/>
      <c r="S546" s="15"/>
      <c r="T546" s="15"/>
      <c r="U546" s="15"/>
      <c r="V546" s="15"/>
      <c r="W546" s="15"/>
      <c r="X546" s="15"/>
      <c r="Y546" s="15"/>
    </row>
    <row r="547" ht="15.75" hidden="1" customHeight="1">
      <c r="A547" s="102">
        <v>546.0</v>
      </c>
      <c r="B547" s="102" t="s">
        <v>1781</v>
      </c>
      <c r="C547" s="102" t="s">
        <v>164</v>
      </c>
      <c r="D547" s="32" t="s">
        <v>53</v>
      </c>
      <c r="E547" s="103" t="s">
        <v>1782</v>
      </c>
      <c r="F547" s="75" t="s">
        <v>1783</v>
      </c>
      <c r="G547" s="76" t="s">
        <v>66</v>
      </c>
      <c r="H547" s="128">
        <v>46114.0</v>
      </c>
      <c r="I547" s="129">
        <v>45702.0</v>
      </c>
      <c r="J547" s="111" t="s">
        <v>1735</v>
      </c>
      <c r="K547" s="82" t="s">
        <v>168</v>
      </c>
      <c r="L547" s="82" t="s">
        <v>91</v>
      </c>
      <c r="M547" s="122" t="s">
        <v>62</v>
      </c>
      <c r="N547" s="82">
        <v>4.0</v>
      </c>
      <c r="O547" s="82" t="s">
        <v>97</v>
      </c>
      <c r="P547" s="82" t="s">
        <v>33</v>
      </c>
      <c r="Q547" s="47" t="s">
        <v>91</v>
      </c>
      <c r="R547" s="15"/>
      <c r="S547" s="15"/>
      <c r="T547" s="15"/>
      <c r="U547" s="15"/>
      <c r="V547" s="15"/>
      <c r="W547" s="15"/>
      <c r="X547" s="15"/>
      <c r="Y547" s="15"/>
    </row>
    <row r="548" ht="15.75" hidden="1" customHeight="1">
      <c r="A548" s="102">
        <v>547.0</v>
      </c>
      <c r="B548" s="102" t="s">
        <v>1784</v>
      </c>
      <c r="C548" s="102" t="s">
        <v>164</v>
      </c>
      <c r="D548" s="32" t="s">
        <v>53</v>
      </c>
      <c r="E548" s="103" t="s">
        <v>1785</v>
      </c>
      <c r="F548" s="75" t="s">
        <v>1786</v>
      </c>
      <c r="G548" s="76" t="s">
        <v>66</v>
      </c>
      <c r="H548" s="128">
        <v>46114.0</v>
      </c>
      <c r="I548" s="129">
        <v>45702.0</v>
      </c>
      <c r="J548" s="111" t="s">
        <v>1735</v>
      </c>
      <c r="K548" s="82" t="s">
        <v>168</v>
      </c>
      <c r="L548" s="82" t="s">
        <v>91</v>
      </c>
      <c r="M548" s="122" t="s">
        <v>62</v>
      </c>
      <c r="N548" s="82">
        <v>4.0</v>
      </c>
      <c r="O548" s="82" t="s">
        <v>97</v>
      </c>
      <c r="P548" s="82" t="s">
        <v>33</v>
      </c>
      <c r="Q548" s="47" t="s">
        <v>91</v>
      </c>
      <c r="R548" s="15"/>
      <c r="S548" s="15"/>
      <c r="T548" s="15"/>
      <c r="U548" s="15"/>
      <c r="V548" s="15"/>
      <c r="W548" s="15"/>
      <c r="X548" s="15"/>
      <c r="Y548" s="15"/>
    </row>
    <row r="549" ht="15.75" hidden="1" customHeight="1">
      <c r="A549" s="102">
        <v>548.0</v>
      </c>
      <c r="B549" s="102" t="s">
        <v>1787</v>
      </c>
      <c r="C549" s="102" t="s">
        <v>164</v>
      </c>
      <c r="D549" s="32" t="s">
        <v>53</v>
      </c>
      <c r="E549" s="103" t="s">
        <v>1788</v>
      </c>
      <c r="F549" s="75" t="s">
        <v>1789</v>
      </c>
      <c r="G549" s="76" t="s">
        <v>66</v>
      </c>
      <c r="H549" s="128">
        <v>46114.0</v>
      </c>
      <c r="I549" s="129">
        <v>45702.0</v>
      </c>
      <c r="J549" s="111" t="s">
        <v>1735</v>
      </c>
      <c r="K549" s="82" t="s">
        <v>168</v>
      </c>
      <c r="L549" s="82" t="s">
        <v>91</v>
      </c>
      <c r="M549" s="122" t="s">
        <v>58</v>
      </c>
      <c r="N549" s="82">
        <v>1.0</v>
      </c>
      <c r="O549" s="82" t="s">
        <v>97</v>
      </c>
      <c r="P549" s="82" t="s">
        <v>33</v>
      </c>
      <c r="Q549" s="47" t="s">
        <v>91</v>
      </c>
      <c r="R549" s="15"/>
      <c r="S549" s="15"/>
      <c r="T549" s="15"/>
      <c r="U549" s="15"/>
      <c r="V549" s="15"/>
      <c r="W549" s="15"/>
      <c r="X549" s="15"/>
      <c r="Y549" s="15"/>
    </row>
    <row r="550" ht="15.75" hidden="1" customHeight="1">
      <c r="A550" s="102">
        <v>549.0</v>
      </c>
      <c r="B550" s="102" t="s">
        <v>1790</v>
      </c>
      <c r="C550" s="102" t="s">
        <v>164</v>
      </c>
      <c r="D550" s="32" t="s">
        <v>53</v>
      </c>
      <c r="E550" s="103" t="s">
        <v>1791</v>
      </c>
      <c r="F550" s="75" t="s">
        <v>1791</v>
      </c>
      <c r="G550" s="76" t="s">
        <v>108</v>
      </c>
      <c r="H550" s="128">
        <v>46114.0</v>
      </c>
      <c r="I550" s="129">
        <v>45702.0</v>
      </c>
      <c r="J550" s="111" t="s">
        <v>1735</v>
      </c>
      <c r="K550" s="82" t="s">
        <v>168</v>
      </c>
      <c r="L550" s="82" t="s">
        <v>91</v>
      </c>
      <c r="M550" s="122" t="s">
        <v>67</v>
      </c>
      <c r="N550" s="82">
        <v>3.0</v>
      </c>
      <c r="O550" s="82" t="s">
        <v>97</v>
      </c>
      <c r="P550" s="82" t="s">
        <v>33</v>
      </c>
      <c r="Q550" s="47" t="s">
        <v>91</v>
      </c>
      <c r="R550" s="15"/>
      <c r="S550" s="15"/>
      <c r="T550" s="15"/>
      <c r="U550" s="15"/>
      <c r="V550" s="15"/>
      <c r="W550" s="15"/>
      <c r="X550" s="15"/>
      <c r="Y550" s="15"/>
    </row>
    <row r="551" ht="15.75" hidden="1" customHeight="1">
      <c r="A551" s="102">
        <v>550.0</v>
      </c>
      <c r="B551" s="102" t="s">
        <v>1792</v>
      </c>
      <c r="C551" s="102" t="s">
        <v>164</v>
      </c>
      <c r="D551" s="32" t="s">
        <v>53</v>
      </c>
      <c r="E551" s="103" t="s">
        <v>1793</v>
      </c>
      <c r="F551" s="75" t="s">
        <v>1793</v>
      </c>
      <c r="G551" s="76" t="s">
        <v>108</v>
      </c>
      <c r="H551" s="128">
        <v>46114.0</v>
      </c>
      <c r="I551" s="129">
        <v>45702.0</v>
      </c>
      <c r="J551" s="111" t="s">
        <v>1735</v>
      </c>
      <c r="K551" s="82" t="s">
        <v>168</v>
      </c>
      <c r="L551" s="82" t="s">
        <v>91</v>
      </c>
      <c r="M551" s="122" t="s">
        <v>58</v>
      </c>
      <c r="N551" s="82">
        <v>1.0</v>
      </c>
      <c r="O551" s="82" t="s">
        <v>97</v>
      </c>
      <c r="P551" s="82" t="s">
        <v>33</v>
      </c>
      <c r="Q551" s="47" t="s">
        <v>91</v>
      </c>
      <c r="R551" s="15"/>
      <c r="S551" s="15"/>
      <c r="T551" s="15"/>
      <c r="U551" s="15"/>
      <c r="V551" s="15"/>
      <c r="W551" s="15"/>
      <c r="X551" s="15"/>
      <c r="Y551" s="15"/>
    </row>
    <row r="552" ht="15.75" hidden="1" customHeight="1">
      <c r="A552" s="102">
        <v>551.0</v>
      </c>
      <c r="B552" s="102" t="s">
        <v>1794</v>
      </c>
      <c r="C552" s="102" t="s">
        <v>164</v>
      </c>
      <c r="D552" s="32" t="s">
        <v>53</v>
      </c>
      <c r="E552" s="103" t="s">
        <v>1795</v>
      </c>
      <c r="F552" s="75" t="s">
        <v>1796</v>
      </c>
      <c r="G552" s="76" t="s">
        <v>66</v>
      </c>
      <c r="H552" s="128">
        <v>46114.0</v>
      </c>
      <c r="I552" s="129">
        <v>45702.0</v>
      </c>
      <c r="J552" s="111" t="s">
        <v>1735</v>
      </c>
      <c r="K552" s="82" t="s">
        <v>168</v>
      </c>
      <c r="L552" s="82" t="s">
        <v>91</v>
      </c>
      <c r="M552" s="122" t="s">
        <v>62</v>
      </c>
      <c r="N552" s="82">
        <v>4.0</v>
      </c>
      <c r="O552" s="82" t="s">
        <v>97</v>
      </c>
      <c r="P552" s="82" t="s">
        <v>33</v>
      </c>
      <c r="Q552" s="47" t="s">
        <v>91</v>
      </c>
      <c r="R552" s="15"/>
      <c r="S552" s="15"/>
      <c r="T552" s="15"/>
      <c r="U552" s="15"/>
      <c r="V552" s="15"/>
      <c r="W552" s="15"/>
      <c r="X552" s="15"/>
      <c r="Y552" s="15"/>
    </row>
    <row r="553" ht="15.75" hidden="1" customHeight="1">
      <c r="A553" s="102">
        <v>552.0</v>
      </c>
      <c r="B553" s="102" t="s">
        <v>1797</v>
      </c>
      <c r="C553" s="102" t="s">
        <v>164</v>
      </c>
      <c r="D553" s="32" t="s">
        <v>53</v>
      </c>
      <c r="E553" s="103" t="s">
        <v>1798</v>
      </c>
      <c r="F553" s="75" t="s">
        <v>1798</v>
      </c>
      <c r="G553" s="76" t="s">
        <v>108</v>
      </c>
      <c r="H553" s="128">
        <v>46114.0</v>
      </c>
      <c r="I553" s="129">
        <v>45702.0</v>
      </c>
      <c r="J553" s="111" t="s">
        <v>1735</v>
      </c>
      <c r="K553" s="82" t="s">
        <v>168</v>
      </c>
      <c r="L553" s="82" t="s">
        <v>91</v>
      </c>
      <c r="M553" s="112" t="s">
        <v>48</v>
      </c>
      <c r="N553" s="82">
        <v>2.0</v>
      </c>
      <c r="O553" s="82" t="s">
        <v>97</v>
      </c>
      <c r="P553" s="82" t="s">
        <v>33</v>
      </c>
      <c r="Q553" s="47" t="s">
        <v>91</v>
      </c>
      <c r="R553" s="15"/>
      <c r="S553" s="15"/>
      <c r="T553" s="15"/>
      <c r="U553" s="15"/>
      <c r="V553" s="15"/>
      <c r="W553" s="15"/>
      <c r="X553" s="15"/>
      <c r="Y553" s="15"/>
    </row>
    <row r="554" ht="15.75" hidden="1" customHeight="1">
      <c r="A554" s="102">
        <v>553.0</v>
      </c>
      <c r="B554" s="102" t="s">
        <v>1799</v>
      </c>
      <c r="C554" s="102" t="s">
        <v>164</v>
      </c>
      <c r="D554" s="32" t="s">
        <v>53</v>
      </c>
      <c r="E554" s="103" t="s">
        <v>1800</v>
      </c>
      <c r="F554" s="75" t="s">
        <v>1801</v>
      </c>
      <c r="G554" s="76" t="s">
        <v>66</v>
      </c>
      <c r="H554" s="128">
        <v>46114.0</v>
      </c>
      <c r="I554" s="129">
        <v>45702.0</v>
      </c>
      <c r="J554" s="111" t="s">
        <v>1735</v>
      </c>
      <c r="K554" s="82" t="s">
        <v>168</v>
      </c>
      <c r="L554" s="82" t="s">
        <v>91</v>
      </c>
      <c r="M554" s="122" t="s">
        <v>67</v>
      </c>
      <c r="N554" s="82">
        <v>3.0</v>
      </c>
      <c r="O554" s="82" t="s">
        <v>97</v>
      </c>
      <c r="P554" s="82" t="s">
        <v>33</v>
      </c>
      <c r="Q554" s="47" t="s">
        <v>91</v>
      </c>
      <c r="R554" s="15"/>
      <c r="S554" s="15"/>
      <c r="T554" s="15"/>
      <c r="U554" s="15"/>
      <c r="V554" s="15"/>
      <c r="W554" s="15"/>
      <c r="X554" s="15"/>
      <c r="Y554" s="15"/>
    </row>
    <row r="555" ht="15.75" hidden="1" customHeight="1">
      <c r="A555" s="102">
        <v>554.0</v>
      </c>
      <c r="B555" s="102" t="s">
        <v>1802</v>
      </c>
      <c r="C555" s="102" t="s">
        <v>164</v>
      </c>
      <c r="D555" s="32" t="s">
        <v>53</v>
      </c>
      <c r="E555" s="103" t="s">
        <v>1803</v>
      </c>
      <c r="F555" s="75" t="s">
        <v>1803</v>
      </c>
      <c r="G555" s="76" t="s">
        <v>108</v>
      </c>
      <c r="H555" s="128">
        <v>46114.0</v>
      </c>
      <c r="I555" s="129">
        <v>45702.0</v>
      </c>
      <c r="J555" s="111" t="s">
        <v>1735</v>
      </c>
      <c r="K555" s="82" t="s">
        <v>168</v>
      </c>
      <c r="L555" s="82" t="s">
        <v>91</v>
      </c>
      <c r="M555" s="122" t="s">
        <v>58</v>
      </c>
      <c r="N555" s="82">
        <v>1.0</v>
      </c>
      <c r="O555" s="82" t="s">
        <v>97</v>
      </c>
      <c r="P555" s="82" t="s">
        <v>33</v>
      </c>
      <c r="Q555" s="47" t="s">
        <v>91</v>
      </c>
      <c r="R555" s="15"/>
      <c r="S555" s="15"/>
      <c r="T555" s="15"/>
      <c r="U555" s="15"/>
      <c r="V555" s="15"/>
      <c r="W555" s="15"/>
      <c r="X555" s="15"/>
      <c r="Y555" s="15"/>
    </row>
    <row r="556" ht="15.75" hidden="1" customHeight="1">
      <c r="A556" s="102">
        <v>555.0</v>
      </c>
      <c r="B556" s="102" t="s">
        <v>1804</v>
      </c>
      <c r="C556" s="102" t="s">
        <v>164</v>
      </c>
      <c r="D556" s="32" t="s">
        <v>53</v>
      </c>
      <c r="E556" s="103" t="s">
        <v>1805</v>
      </c>
      <c r="F556" s="75" t="s">
        <v>1806</v>
      </c>
      <c r="G556" s="76" t="s">
        <v>66</v>
      </c>
      <c r="H556" s="128">
        <v>46114.0</v>
      </c>
      <c r="I556" s="129">
        <v>45702.0</v>
      </c>
      <c r="J556" s="111" t="s">
        <v>1735</v>
      </c>
      <c r="K556" s="82" t="s">
        <v>168</v>
      </c>
      <c r="L556" s="82" t="s">
        <v>91</v>
      </c>
      <c r="M556" s="122" t="s">
        <v>62</v>
      </c>
      <c r="N556" s="82">
        <v>4.0</v>
      </c>
      <c r="O556" s="82" t="s">
        <v>97</v>
      </c>
      <c r="P556" s="82" t="s">
        <v>33</v>
      </c>
      <c r="Q556" s="47" t="s">
        <v>91</v>
      </c>
      <c r="R556" s="15"/>
      <c r="S556" s="15"/>
      <c r="T556" s="15"/>
      <c r="U556" s="15"/>
      <c r="V556" s="15"/>
      <c r="W556" s="15"/>
      <c r="X556" s="15"/>
      <c r="Y556" s="15"/>
    </row>
    <row r="557" ht="15.75" hidden="1" customHeight="1">
      <c r="A557" s="102">
        <v>556.0</v>
      </c>
      <c r="B557" s="102" t="s">
        <v>1807</v>
      </c>
      <c r="C557" s="102" t="s">
        <v>164</v>
      </c>
      <c r="D557" s="32" t="s">
        <v>53</v>
      </c>
      <c r="E557" s="103" t="s">
        <v>1808</v>
      </c>
      <c r="F557" s="75" t="s">
        <v>1809</v>
      </c>
      <c r="G557" s="76" t="s">
        <v>66</v>
      </c>
      <c r="H557" s="128">
        <v>46114.0</v>
      </c>
      <c r="I557" s="129">
        <v>45702.0</v>
      </c>
      <c r="J557" s="111" t="s">
        <v>1735</v>
      </c>
      <c r="K557" s="82" t="s">
        <v>168</v>
      </c>
      <c r="L557" s="82" t="s">
        <v>91</v>
      </c>
      <c r="M557" s="122" t="s">
        <v>67</v>
      </c>
      <c r="N557" s="82">
        <v>3.0</v>
      </c>
      <c r="O557" s="82" t="s">
        <v>97</v>
      </c>
      <c r="P557" s="82" t="s">
        <v>33</v>
      </c>
      <c r="Q557" s="47" t="s">
        <v>91</v>
      </c>
      <c r="R557" s="15"/>
      <c r="S557" s="15"/>
      <c r="T557" s="15"/>
      <c r="U557" s="15"/>
      <c r="V557" s="15"/>
      <c r="W557" s="15"/>
      <c r="X557" s="15"/>
      <c r="Y557" s="15"/>
    </row>
    <row r="558" ht="15.75" hidden="1" customHeight="1">
      <c r="A558" s="102">
        <v>557.0</v>
      </c>
      <c r="B558" s="102" t="s">
        <v>1810</v>
      </c>
      <c r="C558" s="102" t="s">
        <v>164</v>
      </c>
      <c r="D558" s="32" t="s">
        <v>53</v>
      </c>
      <c r="E558" s="103" t="s">
        <v>1811</v>
      </c>
      <c r="F558" s="75" t="s">
        <v>1812</v>
      </c>
      <c r="G558" s="76" t="s">
        <v>66</v>
      </c>
      <c r="H558" s="128">
        <v>46114.0</v>
      </c>
      <c r="I558" s="129">
        <v>45702.0</v>
      </c>
      <c r="J558" s="111" t="s">
        <v>1735</v>
      </c>
      <c r="K558" s="82" t="s">
        <v>168</v>
      </c>
      <c r="L558" s="82" t="s">
        <v>91</v>
      </c>
      <c r="M558" s="122" t="s">
        <v>62</v>
      </c>
      <c r="N558" s="82">
        <v>4.0</v>
      </c>
      <c r="O558" s="82" t="s">
        <v>97</v>
      </c>
      <c r="P558" s="82" t="s">
        <v>33</v>
      </c>
      <c r="Q558" s="47" t="s">
        <v>91</v>
      </c>
      <c r="R558" s="15"/>
      <c r="S558" s="15"/>
      <c r="T558" s="15"/>
      <c r="U558" s="15"/>
      <c r="V558" s="15"/>
      <c r="W558" s="15"/>
      <c r="X558" s="15"/>
      <c r="Y558" s="15"/>
    </row>
    <row r="559" ht="15.75" hidden="1" customHeight="1">
      <c r="A559" s="102">
        <v>558.0</v>
      </c>
      <c r="B559" s="102" t="s">
        <v>1813</v>
      </c>
      <c r="C559" s="102" t="s">
        <v>164</v>
      </c>
      <c r="D559" s="32" t="s">
        <v>53</v>
      </c>
      <c r="E559" s="103" t="s">
        <v>1814</v>
      </c>
      <c r="F559" s="75" t="s">
        <v>1815</v>
      </c>
      <c r="G559" s="76" t="s">
        <v>66</v>
      </c>
      <c r="H559" s="128">
        <v>46114.0</v>
      </c>
      <c r="I559" s="129">
        <v>45702.0</v>
      </c>
      <c r="J559" s="111" t="s">
        <v>1735</v>
      </c>
      <c r="K559" s="82" t="s">
        <v>168</v>
      </c>
      <c r="L559" s="82" t="s">
        <v>91</v>
      </c>
      <c r="M559" s="122" t="s">
        <v>62</v>
      </c>
      <c r="N559" s="82">
        <v>4.0</v>
      </c>
      <c r="O559" s="82" t="s">
        <v>97</v>
      </c>
      <c r="P559" s="82" t="s">
        <v>33</v>
      </c>
      <c r="Q559" s="47" t="s">
        <v>91</v>
      </c>
      <c r="R559" s="15"/>
      <c r="S559" s="15"/>
      <c r="T559" s="15"/>
      <c r="U559" s="15"/>
      <c r="V559" s="15"/>
      <c r="W559" s="15"/>
      <c r="X559" s="15"/>
      <c r="Y559" s="15"/>
    </row>
    <row r="560" ht="15.75" hidden="1" customHeight="1">
      <c r="A560" s="102">
        <v>559.0</v>
      </c>
      <c r="B560" s="102" t="s">
        <v>1816</v>
      </c>
      <c r="C560" s="102" t="s">
        <v>164</v>
      </c>
      <c r="D560" s="32" t="s">
        <v>53</v>
      </c>
      <c r="E560" s="103" t="s">
        <v>1817</v>
      </c>
      <c r="F560" s="75" t="s">
        <v>1817</v>
      </c>
      <c r="G560" s="76" t="s">
        <v>108</v>
      </c>
      <c r="H560" s="128">
        <v>46114.0</v>
      </c>
      <c r="I560" s="129">
        <v>45702.0</v>
      </c>
      <c r="J560" s="111" t="s">
        <v>1735</v>
      </c>
      <c r="K560" s="82" t="s">
        <v>168</v>
      </c>
      <c r="L560" s="82" t="s">
        <v>91</v>
      </c>
      <c r="M560" s="112" t="s">
        <v>1818</v>
      </c>
      <c r="N560" s="82">
        <v>4.0</v>
      </c>
      <c r="O560" s="82" t="s">
        <v>97</v>
      </c>
      <c r="P560" s="82" t="s">
        <v>33</v>
      </c>
      <c r="Q560" s="47" t="s">
        <v>91</v>
      </c>
      <c r="R560" s="15"/>
      <c r="S560" s="15"/>
      <c r="T560" s="15"/>
      <c r="U560" s="15"/>
      <c r="V560" s="15"/>
      <c r="W560" s="15"/>
      <c r="X560" s="15"/>
      <c r="Y560" s="15"/>
    </row>
    <row r="561" ht="15.75" hidden="1" customHeight="1">
      <c r="A561" s="102">
        <v>560.0</v>
      </c>
      <c r="B561" s="102" t="s">
        <v>1819</v>
      </c>
      <c r="C561" s="102" t="s">
        <v>164</v>
      </c>
      <c r="D561" s="32" t="s">
        <v>53</v>
      </c>
      <c r="E561" s="103" t="s">
        <v>1820</v>
      </c>
      <c r="F561" s="75" t="s">
        <v>1820</v>
      </c>
      <c r="G561" s="76" t="s">
        <v>108</v>
      </c>
      <c r="H561" s="128">
        <v>46114.0</v>
      </c>
      <c r="I561" s="129">
        <v>45702.0</v>
      </c>
      <c r="J561" s="111" t="s">
        <v>1735</v>
      </c>
      <c r="K561" s="82" t="s">
        <v>168</v>
      </c>
      <c r="L561" s="82" t="s">
        <v>91</v>
      </c>
      <c r="M561" s="112" t="s">
        <v>58</v>
      </c>
      <c r="N561" s="82">
        <v>1.0</v>
      </c>
      <c r="O561" s="82" t="s">
        <v>97</v>
      </c>
      <c r="P561" s="82" t="s">
        <v>33</v>
      </c>
      <c r="Q561" s="47" t="s">
        <v>91</v>
      </c>
      <c r="R561" s="15"/>
      <c r="S561" s="15"/>
      <c r="T561" s="15"/>
      <c r="U561" s="15"/>
      <c r="V561" s="15"/>
      <c r="W561" s="15"/>
      <c r="X561" s="15"/>
      <c r="Y561" s="15"/>
    </row>
    <row r="562" ht="15.75" hidden="1" customHeight="1">
      <c r="A562" s="102">
        <v>561.0</v>
      </c>
      <c r="B562" s="102" t="s">
        <v>1821</v>
      </c>
      <c r="C562" s="102" t="s">
        <v>164</v>
      </c>
      <c r="D562" s="32" t="s">
        <v>53</v>
      </c>
      <c r="E562" s="103" t="s">
        <v>1822</v>
      </c>
      <c r="F562" s="119" t="s">
        <v>1823</v>
      </c>
      <c r="G562" s="76" t="s">
        <v>66</v>
      </c>
      <c r="H562" s="128">
        <v>46114.0</v>
      </c>
      <c r="I562" s="129">
        <v>45702.0</v>
      </c>
      <c r="J562" s="111" t="s">
        <v>1735</v>
      </c>
      <c r="K562" s="82" t="s">
        <v>168</v>
      </c>
      <c r="L562" s="82" t="s">
        <v>91</v>
      </c>
      <c r="M562" s="112" t="s">
        <v>67</v>
      </c>
      <c r="N562" s="82">
        <v>3.0</v>
      </c>
      <c r="O562" s="82" t="s">
        <v>97</v>
      </c>
      <c r="P562" s="82" t="s">
        <v>33</v>
      </c>
      <c r="Q562" s="47" t="s">
        <v>91</v>
      </c>
      <c r="R562" s="15"/>
      <c r="S562" s="15"/>
      <c r="T562" s="15"/>
      <c r="U562" s="15"/>
      <c r="V562" s="15"/>
      <c r="W562" s="15"/>
      <c r="X562" s="15"/>
      <c r="Y562" s="15"/>
    </row>
    <row r="563" ht="15.75" hidden="1" customHeight="1">
      <c r="A563" s="102">
        <v>562.0</v>
      </c>
      <c r="B563" s="102" t="s">
        <v>1824</v>
      </c>
      <c r="C563" s="102" t="s">
        <v>164</v>
      </c>
      <c r="D563" s="32" t="s">
        <v>53</v>
      </c>
      <c r="E563" s="103" t="s">
        <v>1825</v>
      </c>
      <c r="F563" s="119" t="s">
        <v>1826</v>
      </c>
      <c r="G563" s="76" t="s">
        <v>108</v>
      </c>
      <c r="H563" s="128">
        <v>46114.0</v>
      </c>
      <c r="I563" s="129">
        <v>45702.0</v>
      </c>
      <c r="J563" s="111" t="s">
        <v>1735</v>
      </c>
      <c r="K563" s="82" t="s">
        <v>168</v>
      </c>
      <c r="L563" s="82" t="s">
        <v>91</v>
      </c>
      <c r="M563" s="82" t="s">
        <v>1818</v>
      </c>
      <c r="N563" s="82">
        <v>4.0</v>
      </c>
      <c r="O563" s="82" t="s">
        <v>97</v>
      </c>
      <c r="P563" s="82" t="s">
        <v>33</v>
      </c>
      <c r="Q563" s="47" t="s">
        <v>91</v>
      </c>
      <c r="R563" s="15"/>
      <c r="S563" s="15"/>
      <c r="T563" s="15"/>
      <c r="U563" s="15"/>
      <c r="V563" s="15"/>
      <c r="W563" s="15"/>
      <c r="X563" s="15"/>
      <c r="Y563" s="15"/>
    </row>
    <row r="564" ht="15.75" hidden="1" customHeight="1">
      <c r="A564" s="102">
        <v>563.0</v>
      </c>
      <c r="B564" s="102" t="s">
        <v>1827</v>
      </c>
      <c r="C564" s="102" t="s">
        <v>164</v>
      </c>
      <c r="D564" s="32" t="s">
        <v>53</v>
      </c>
      <c r="E564" s="103" t="s">
        <v>893</v>
      </c>
      <c r="F564" s="119" t="s">
        <v>893</v>
      </c>
      <c r="G564" s="76" t="s">
        <v>66</v>
      </c>
      <c r="H564" s="128">
        <v>46114.0</v>
      </c>
      <c r="I564" s="129">
        <v>45702.0</v>
      </c>
      <c r="J564" s="111" t="s">
        <v>1735</v>
      </c>
      <c r="K564" s="82" t="s">
        <v>168</v>
      </c>
      <c r="L564" s="82" t="s">
        <v>91</v>
      </c>
      <c r="M564" s="112" t="s">
        <v>67</v>
      </c>
      <c r="N564" s="82">
        <v>3.0</v>
      </c>
      <c r="O564" s="82" t="s">
        <v>97</v>
      </c>
      <c r="P564" s="82" t="s">
        <v>33</v>
      </c>
      <c r="Q564" s="47" t="s">
        <v>91</v>
      </c>
      <c r="R564" s="15"/>
      <c r="S564" s="15"/>
      <c r="T564" s="15"/>
      <c r="U564" s="15"/>
      <c r="V564" s="15"/>
      <c r="W564" s="15"/>
      <c r="X564" s="15"/>
      <c r="Y564" s="15"/>
    </row>
    <row r="565" ht="15.75" hidden="1" customHeight="1">
      <c r="A565" s="102">
        <v>564.0</v>
      </c>
      <c r="B565" s="102" t="s">
        <v>1828</v>
      </c>
      <c r="C565" s="102" t="s">
        <v>164</v>
      </c>
      <c r="D565" s="32" t="s">
        <v>53</v>
      </c>
      <c r="E565" s="103" t="s">
        <v>1829</v>
      </c>
      <c r="F565" s="119" t="s">
        <v>1830</v>
      </c>
      <c r="G565" s="76" t="s">
        <v>66</v>
      </c>
      <c r="H565" s="128">
        <v>46114.0</v>
      </c>
      <c r="I565" s="129">
        <v>45702.0</v>
      </c>
      <c r="J565" s="111" t="s">
        <v>1735</v>
      </c>
      <c r="K565" s="82" t="s">
        <v>168</v>
      </c>
      <c r="L565" s="82" t="s">
        <v>91</v>
      </c>
      <c r="M565" s="82" t="s">
        <v>1818</v>
      </c>
      <c r="N565" s="82">
        <v>4.0</v>
      </c>
      <c r="O565" s="82" t="s">
        <v>97</v>
      </c>
      <c r="P565" s="82" t="s">
        <v>33</v>
      </c>
      <c r="Q565" s="47" t="s">
        <v>91</v>
      </c>
      <c r="R565" s="15"/>
      <c r="S565" s="15"/>
      <c r="T565" s="15"/>
      <c r="U565" s="15"/>
      <c r="V565" s="15"/>
      <c r="W565" s="15"/>
      <c r="X565" s="15"/>
      <c r="Y565" s="15"/>
    </row>
    <row r="566" ht="15.75" hidden="1" customHeight="1">
      <c r="A566" s="102">
        <v>565.0</v>
      </c>
      <c r="B566" s="102" t="s">
        <v>1831</v>
      </c>
      <c r="C566" s="102" t="s">
        <v>164</v>
      </c>
      <c r="D566" s="32" t="s">
        <v>53</v>
      </c>
      <c r="E566" s="103" t="s">
        <v>1832</v>
      </c>
      <c r="F566" s="119" t="s">
        <v>1833</v>
      </c>
      <c r="G566" s="76" t="s">
        <v>66</v>
      </c>
      <c r="H566" s="128">
        <v>46114.0</v>
      </c>
      <c r="I566" s="129">
        <v>45702.0</v>
      </c>
      <c r="J566" s="111" t="s">
        <v>1735</v>
      </c>
      <c r="K566" s="82" t="s">
        <v>168</v>
      </c>
      <c r="L566" s="82" t="s">
        <v>91</v>
      </c>
      <c r="M566" s="82" t="s">
        <v>1818</v>
      </c>
      <c r="N566" s="82">
        <v>4.0</v>
      </c>
      <c r="O566" s="82" t="s">
        <v>97</v>
      </c>
      <c r="P566" s="82" t="s">
        <v>33</v>
      </c>
      <c r="Q566" s="47" t="s">
        <v>91</v>
      </c>
      <c r="R566" s="15"/>
      <c r="S566" s="15"/>
      <c r="T566" s="15"/>
      <c r="U566" s="15"/>
      <c r="V566" s="15"/>
      <c r="W566" s="15"/>
      <c r="X566" s="15"/>
      <c r="Y566" s="15"/>
    </row>
    <row r="567" ht="15.75" hidden="1" customHeight="1">
      <c r="A567" s="102">
        <v>566.0</v>
      </c>
      <c r="B567" s="102" t="s">
        <v>1834</v>
      </c>
      <c r="C567" s="102" t="s">
        <v>164</v>
      </c>
      <c r="D567" s="32" t="s">
        <v>53</v>
      </c>
      <c r="E567" s="103" t="s">
        <v>1835</v>
      </c>
      <c r="F567" s="119" t="s">
        <v>1836</v>
      </c>
      <c r="G567" s="76" t="s">
        <v>66</v>
      </c>
      <c r="H567" s="128">
        <v>46114.0</v>
      </c>
      <c r="I567" s="129">
        <v>45702.0</v>
      </c>
      <c r="J567" s="111" t="s">
        <v>1735</v>
      </c>
      <c r="K567" s="82" t="s">
        <v>168</v>
      </c>
      <c r="L567" s="82" t="s">
        <v>91</v>
      </c>
      <c r="M567" s="82" t="s">
        <v>1818</v>
      </c>
      <c r="N567" s="82">
        <v>4.0</v>
      </c>
      <c r="O567" s="82" t="s">
        <v>97</v>
      </c>
      <c r="P567" s="82" t="s">
        <v>33</v>
      </c>
      <c r="Q567" s="47" t="s">
        <v>91</v>
      </c>
      <c r="R567" s="15"/>
      <c r="S567" s="15"/>
      <c r="T567" s="15"/>
      <c r="U567" s="15"/>
      <c r="V567" s="15"/>
      <c r="W567" s="15"/>
      <c r="X567" s="15"/>
      <c r="Y567" s="15"/>
    </row>
    <row r="568" ht="15.75" hidden="1" customHeight="1">
      <c r="A568" s="102">
        <v>567.0</v>
      </c>
      <c r="B568" s="102" t="s">
        <v>1837</v>
      </c>
      <c r="C568" s="102" t="s">
        <v>164</v>
      </c>
      <c r="D568" s="32" t="s">
        <v>53</v>
      </c>
      <c r="E568" s="103" t="s">
        <v>1838</v>
      </c>
      <c r="F568" s="75" t="s">
        <v>1838</v>
      </c>
      <c r="G568" s="76" t="s">
        <v>66</v>
      </c>
      <c r="H568" s="128">
        <v>46114.0</v>
      </c>
      <c r="I568" s="129">
        <v>45702.0</v>
      </c>
      <c r="J568" s="111" t="s">
        <v>1735</v>
      </c>
      <c r="K568" s="82" t="s">
        <v>168</v>
      </c>
      <c r="L568" s="82" t="s">
        <v>91</v>
      </c>
      <c r="M568" s="112" t="s">
        <v>1818</v>
      </c>
      <c r="N568" s="82">
        <v>4.0</v>
      </c>
      <c r="O568" s="82" t="s">
        <v>97</v>
      </c>
      <c r="P568" s="82" t="s">
        <v>33</v>
      </c>
      <c r="Q568" s="47" t="s">
        <v>91</v>
      </c>
      <c r="R568" s="15"/>
      <c r="S568" s="15"/>
      <c r="T568" s="15"/>
      <c r="U568" s="15"/>
      <c r="V568" s="15"/>
      <c r="W568" s="15"/>
      <c r="X568" s="15"/>
      <c r="Y568" s="15"/>
    </row>
    <row r="569" ht="15.75" hidden="1" customHeight="1">
      <c r="A569" s="102">
        <v>568.0</v>
      </c>
      <c r="B569" s="102" t="s">
        <v>1839</v>
      </c>
      <c r="C569" s="102" t="s">
        <v>164</v>
      </c>
      <c r="D569" s="32" t="s">
        <v>53</v>
      </c>
      <c r="E569" s="103" t="s">
        <v>1840</v>
      </c>
      <c r="F569" s="119" t="s">
        <v>1841</v>
      </c>
      <c r="G569" s="76" t="s">
        <v>66</v>
      </c>
      <c r="H569" s="128">
        <v>46114.0</v>
      </c>
      <c r="I569" s="129">
        <v>45702.0</v>
      </c>
      <c r="J569" s="111" t="s">
        <v>1735</v>
      </c>
      <c r="K569" s="82" t="s">
        <v>168</v>
      </c>
      <c r="L569" s="82" t="s">
        <v>91</v>
      </c>
      <c r="M569" s="112" t="s">
        <v>1818</v>
      </c>
      <c r="N569" s="82">
        <v>4.0</v>
      </c>
      <c r="O569" s="82" t="s">
        <v>97</v>
      </c>
      <c r="P569" s="82" t="s">
        <v>33</v>
      </c>
      <c r="Q569" s="47" t="s">
        <v>91</v>
      </c>
      <c r="R569" s="15"/>
      <c r="S569" s="15"/>
      <c r="T569" s="15"/>
      <c r="U569" s="15"/>
      <c r="V569" s="15"/>
      <c r="W569" s="15"/>
      <c r="X569" s="15"/>
      <c r="Y569" s="15"/>
    </row>
    <row r="570" ht="15.75" hidden="1" customHeight="1">
      <c r="A570" s="102">
        <v>569.0</v>
      </c>
      <c r="B570" s="102" t="s">
        <v>1842</v>
      </c>
      <c r="C570" s="102" t="s">
        <v>164</v>
      </c>
      <c r="D570" s="32" t="s">
        <v>53</v>
      </c>
      <c r="E570" s="103" t="s">
        <v>1843</v>
      </c>
      <c r="F570" s="119" t="s">
        <v>1844</v>
      </c>
      <c r="G570" s="76" t="s">
        <v>108</v>
      </c>
      <c r="H570" s="128">
        <v>46114.0</v>
      </c>
      <c r="I570" s="129">
        <v>45702.0</v>
      </c>
      <c r="J570" s="111" t="s">
        <v>1735</v>
      </c>
      <c r="K570" s="82" t="s">
        <v>168</v>
      </c>
      <c r="L570" s="82" t="s">
        <v>91</v>
      </c>
      <c r="M570" s="112" t="s">
        <v>1818</v>
      </c>
      <c r="N570" s="82">
        <v>4.0</v>
      </c>
      <c r="O570" s="82" t="s">
        <v>97</v>
      </c>
      <c r="P570" s="82" t="s">
        <v>33</v>
      </c>
      <c r="Q570" s="47" t="s">
        <v>91</v>
      </c>
      <c r="R570" s="15"/>
      <c r="S570" s="15"/>
      <c r="T570" s="15"/>
      <c r="U570" s="15"/>
      <c r="V570" s="15"/>
      <c r="W570" s="15"/>
      <c r="X570" s="15"/>
      <c r="Y570" s="15"/>
    </row>
    <row r="571" ht="15.75" hidden="1" customHeight="1">
      <c r="A571" s="102">
        <v>570.0</v>
      </c>
      <c r="B571" s="102" t="s">
        <v>1845</v>
      </c>
      <c r="C571" s="102" t="s">
        <v>164</v>
      </c>
      <c r="D571" s="32" t="s">
        <v>53</v>
      </c>
      <c r="E571" s="103" t="s">
        <v>1846</v>
      </c>
      <c r="F571" s="119" t="s">
        <v>1847</v>
      </c>
      <c r="G571" s="76" t="s">
        <v>66</v>
      </c>
      <c r="H571" s="128">
        <v>46114.0</v>
      </c>
      <c r="I571" s="129">
        <v>45702.0</v>
      </c>
      <c r="J571" s="111" t="s">
        <v>1735</v>
      </c>
      <c r="K571" s="82" t="s">
        <v>168</v>
      </c>
      <c r="L571" s="82" t="s">
        <v>91</v>
      </c>
      <c r="M571" s="112" t="s">
        <v>1818</v>
      </c>
      <c r="N571" s="82">
        <v>4.0</v>
      </c>
      <c r="O571" s="82" t="s">
        <v>97</v>
      </c>
      <c r="P571" s="82" t="s">
        <v>33</v>
      </c>
      <c r="Q571" s="47" t="s">
        <v>91</v>
      </c>
      <c r="R571" s="15"/>
      <c r="S571" s="15"/>
      <c r="T571" s="15"/>
      <c r="U571" s="15"/>
      <c r="V571" s="15"/>
      <c r="W571" s="15"/>
      <c r="X571" s="15"/>
      <c r="Y571" s="15"/>
    </row>
    <row r="572" ht="15.75" hidden="1" customHeight="1">
      <c r="A572" s="102">
        <v>571.0</v>
      </c>
      <c r="B572" s="102" t="s">
        <v>1848</v>
      </c>
      <c r="C572" s="102" t="s">
        <v>164</v>
      </c>
      <c r="D572" s="32" t="s">
        <v>53</v>
      </c>
      <c r="E572" s="103" t="s">
        <v>1849</v>
      </c>
      <c r="F572" s="119" t="s">
        <v>1850</v>
      </c>
      <c r="G572" s="76" t="s">
        <v>66</v>
      </c>
      <c r="H572" s="128">
        <v>46114.0</v>
      </c>
      <c r="I572" s="129">
        <v>45702.0</v>
      </c>
      <c r="J572" s="111" t="s">
        <v>1735</v>
      </c>
      <c r="K572" s="82" t="s">
        <v>168</v>
      </c>
      <c r="L572" s="82" t="s">
        <v>91</v>
      </c>
      <c r="M572" s="112" t="s">
        <v>48</v>
      </c>
      <c r="N572" s="82">
        <v>2.0</v>
      </c>
      <c r="O572" s="82" t="s">
        <v>97</v>
      </c>
      <c r="P572" s="82" t="s">
        <v>33</v>
      </c>
      <c r="Q572" s="47" t="s">
        <v>91</v>
      </c>
      <c r="R572" s="15"/>
      <c r="S572" s="15"/>
      <c r="T572" s="15"/>
      <c r="U572" s="15"/>
      <c r="V572" s="15"/>
      <c r="W572" s="15"/>
      <c r="X572" s="15"/>
      <c r="Y572" s="15"/>
    </row>
    <row r="573" ht="15.75" hidden="1" customHeight="1">
      <c r="A573" s="102">
        <v>572.0</v>
      </c>
      <c r="B573" s="102" t="s">
        <v>1851</v>
      </c>
      <c r="C573" s="102" t="s">
        <v>164</v>
      </c>
      <c r="D573" s="32" t="s">
        <v>53</v>
      </c>
      <c r="E573" s="103" t="s">
        <v>1852</v>
      </c>
      <c r="F573" s="119" t="s">
        <v>1853</v>
      </c>
      <c r="G573" s="76" t="s">
        <v>66</v>
      </c>
      <c r="H573" s="128">
        <v>46114.0</v>
      </c>
      <c r="I573" s="129">
        <v>45702.0</v>
      </c>
      <c r="J573" s="111" t="s">
        <v>1735</v>
      </c>
      <c r="K573" s="82" t="s">
        <v>168</v>
      </c>
      <c r="L573" s="82" t="s">
        <v>91</v>
      </c>
      <c r="M573" s="112" t="s">
        <v>1818</v>
      </c>
      <c r="N573" s="82">
        <v>4.0</v>
      </c>
      <c r="O573" s="82" t="s">
        <v>97</v>
      </c>
      <c r="P573" s="82" t="s">
        <v>33</v>
      </c>
      <c r="Q573" s="47" t="s">
        <v>91</v>
      </c>
      <c r="R573" s="15"/>
      <c r="S573" s="15"/>
      <c r="T573" s="15"/>
      <c r="U573" s="15"/>
      <c r="V573" s="15"/>
      <c r="W573" s="15"/>
      <c r="X573" s="15"/>
      <c r="Y573" s="15"/>
    </row>
    <row r="574" ht="15.75" hidden="1" customHeight="1">
      <c r="A574" s="102">
        <v>573.0</v>
      </c>
      <c r="B574" s="102" t="s">
        <v>1854</v>
      </c>
      <c r="C574" s="102" t="s">
        <v>164</v>
      </c>
      <c r="D574" s="32" t="s">
        <v>53</v>
      </c>
      <c r="E574" s="103" t="s">
        <v>1855</v>
      </c>
      <c r="F574" s="119" t="s">
        <v>1856</v>
      </c>
      <c r="G574" s="76" t="s">
        <v>66</v>
      </c>
      <c r="H574" s="128">
        <v>46114.0</v>
      </c>
      <c r="I574" s="129">
        <v>45702.0</v>
      </c>
      <c r="J574" s="111" t="s">
        <v>1735</v>
      </c>
      <c r="K574" s="82" t="s">
        <v>168</v>
      </c>
      <c r="L574" s="82" t="s">
        <v>91</v>
      </c>
      <c r="M574" s="112" t="s">
        <v>1818</v>
      </c>
      <c r="N574" s="82">
        <v>4.0</v>
      </c>
      <c r="O574" s="82" t="s">
        <v>97</v>
      </c>
      <c r="P574" s="82" t="s">
        <v>33</v>
      </c>
      <c r="Q574" s="47" t="s">
        <v>91</v>
      </c>
      <c r="R574" s="15"/>
      <c r="S574" s="15"/>
      <c r="T574" s="15"/>
      <c r="U574" s="15"/>
      <c r="V574" s="15"/>
      <c r="W574" s="15"/>
      <c r="X574" s="15"/>
      <c r="Y574" s="15"/>
    </row>
    <row r="575" ht="15.75" hidden="1" customHeight="1">
      <c r="A575" s="102">
        <v>574.0</v>
      </c>
      <c r="B575" s="102" t="s">
        <v>1857</v>
      </c>
      <c r="C575" s="102" t="s">
        <v>164</v>
      </c>
      <c r="D575" s="32" t="s">
        <v>53</v>
      </c>
      <c r="E575" s="103" t="s">
        <v>1858</v>
      </c>
      <c r="F575" s="119" t="s">
        <v>1859</v>
      </c>
      <c r="G575" s="76" t="s">
        <v>66</v>
      </c>
      <c r="H575" s="128">
        <v>46114.0</v>
      </c>
      <c r="I575" s="129">
        <v>45702.0</v>
      </c>
      <c r="J575" s="111" t="s">
        <v>1735</v>
      </c>
      <c r="K575" s="82" t="s">
        <v>168</v>
      </c>
      <c r="L575" s="82" t="s">
        <v>91</v>
      </c>
      <c r="M575" s="112" t="s">
        <v>48</v>
      </c>
      <c r="N575" s="82">
        <v>2.0</v>
      </c>
      <c r="O575" s="82" t="s">
        <v>97</v>
      </c>
      <c r="P575" s="82" t="s">
        <v>33</v>
      </c>
      <c r="Q575" s="47" t="s">
        <v>91</v>
      </c>
      <c r="R575" s="15"/>
      <c r="S575" s="15"/>
      <c r="T575" s="15"/>
      <c r="U575" s="15"/>
      <c r="V575" s="15"/>
      <c r="W575" s="15"/>
      <c r="X575" s="15"/>
      <c r="Y575" s="15"/>
    </row>
    <row r="576" ht="15.75" hidden="1" customHeight="1">
      <c r="A576" s="102">
        <v>575.0</v>
      </c>
      <c r="B576" s="102" t="s">
        <v>1860</v>
      </c>
      <c r="C576" s="102" t="s">
        <v>164</v>
      </c>
      <c r="D576" s="32" t="s">
        <v>53</v>
      </c>
      <c r="E576" s="103" t="s">
        <v>1861</v>
      </c>
      <c r="F576" s="75" t="s">
        <v>1861</v>
      </c>
      <c r="G576" s="76" t="s">
        <v>108</v>
      </c>
      <c r="H576" s="128">
        <v>46114.0</v>
      </c>
      <c r="I576" s="129">
        <v>45702.0</v>
      </c>
      <c r="J576" s="111" t="s">
        <v>1735</v>
      </c>
      <c r="K576" s="82" t="s">
        <v>168</v>
      </c>
      <c r="L576" s="82" t="s">
        <v>91</v>
      </c>
      <c r="M576" s="112" t="s">
        <v>58</v>
      </c>
      <c r="N576" s="82">
        <v>1.0</v>
      </c>
      <c r="O576" s="82" t="s">
        <v>97</v>
      </c>
      <c r="P576" s="82" t="s">
        <v>33</v>
      </c>
      <c r="Q576" s="47" t="s">
        <v>91</v>
      </c>
      <c r="R576" s="15"/>
      <c r="S576" s="15"/>
      <c r="T576" s="15"/>
      <c r="U576" s="15"/>
      <c r="V576" s="15"/>
      <c r="W576" s="15"/>
      <c r="X576" s="15"/>
      <c r="Y576" s="15"/>
    </row>
    <row r="577" ht="15.75" hidden="1" customHeight="1">
      <c r="A577" s="102">
        <v>576.0</v>
      </c>
      <c r="B577" s="102" t="s">
        <v>1862</v>
      </c>
      <c r="C577" s="102" t="s">
        <v>164</v>
      </c>
      <c r="D577" s="32" t="s">
        <v>53</v>
      </c>
      <c r="E577" s="103" t="s">
        <v>1863</v>
      </c>
      <c r="F577" s="75" t="s">
        <v>1863</v>
      </c>
      <c r="G577" s="76" t="s">
        <v>108</v>
      </c>
      <c r="H577" s="128">
        <v>46114.0</v>
      </c>
      <c r="I577" s="129">
        <v>45702.0</v>
      </c>
      <c r="J577" s="111" t="s">
        <v>1735</v>
      </c>
      <c r="K577" s="82" t="s">
        <v>168</v>
      </c>
      <c r="L577" s="82" t="s">
        <v>91</v>
      </c>
      <c r="M577" s="112" t="s">
        <v>62</v>
      </c>
      <c r="N577" s="82">
        <v>4.0</v>
      </c>
      <c r="O577" s="82" t="s">
        <v>97</v>
      </c>
      <c r="P577" s="82" t="s">
        <v>33</v>
      </c>
      <c r="Q577" s="47" t="s">
        <v>91</v>
      </c>
      <c r="R577" s="15"/>
      <c r="S577" s="15"/>
      <c r="T577" s="15"/>
      <c r="U577" s="15"/>
      <c r="V577" s="15"/>
      <c r="W577" s="15"/>
      <c r="X577" s="15"/>
      <c r="Y577" s="15"/>
    </row>
    <row r="578" ht="15.75" hidden="1" customHeight="1">
      <c r="A578" s="102">
        <v>577.0</v>
      </c>
      <c r="B578" s="102" t="s">
        <v>1864</v>
      </c>
      <c r="C578" s="102" t="s">
        <v>164</v>
      </c>
      <c r="D578" s="32" t="s">
        <v>53</v>
      </c>
      <c r="E578" s="103" t="s">
        <v>1865</v>
      </c>
      <c r="F578" s="75" t="s">
        <v>1865</v>
      </c>
      <c r="G578" s="76" t="s">
        <v>108</v>
      </c>
      <c r="H578" s="128">
        <v>46114.0</v>
      </c>
      <c r="I578" s="129">
        <v>45702.0</v>
      </c>
      <c r="J578" s="111" t="s">
        <v>1735</v>
      </c>
      <c r="K578" s="82" t="s">
        <v>168</v>
      </c>
      <c r="L578" s="82" t="s">
        <v>91</v>
      </c>
      <c r="M578" s="112" t="s">
        <v>58</v>
      </c>
      <c r="N578" s="82">
        <v>1.0</v>
      </c>
      <c r="O578" s="82" t="s">
        <v>97</v>
      </c>
      <c r="P578" s="82" t="s">
        <v>33</v>
      </c>
      <c r="Q578" s="47" t="s">
        <v>91</v>
      </c>
      <c r="R578" s="15"/>
      <c r="S578" s="15"/>
      <c r="T578" s="15"/>
      <c r="U578" s="15"/>
      <c r="V578" s="15"/>
      <c r="W578" s="15"/>
      <c r="X578" s="15"/>
      <c r="Y578" s="15"/>
    </row>
    <row r="579" ht="15.75" hidden="1" customHeight="1">
      <c r="A579" s="102">
        <v>578.0</v>
      </c>
      <c r="B579" s="102" t="s">
        <v>1866</v>
      </c>
      <c r="C579" s="102" t="s">
        <v>164</v>
      </c>
      <c r="D579" s="32" t="s">
        <v>53</v>
      </c>
      <c r="E579" s="103" t="s">
        <v>1867</v>
      </c>
      <c r="F579" s="75" t="s">
        <v>1868</v>
      </c>
      <c r="G579" s="76" t="s">
        <v>108</v>
      </c>
      <c r="H579" s="128">
        <v>46114.0</v>
      </c>
      <c r="I579" s="129">
        <v>45702.0</v>
      </c>
      <c r="J579" s="111" t="s">
        <v>1735</v>
      </c>
      <c r="K579" s="82" t="s">
        <v>168</v>
      </c>
      <c r="L579" s="82" t="s">
        <v>91</v>
      </c>
      <c r="M579" s="112" t="s">
        <v>48</v>
      </c>
      <c r="N579" s="82">
        <v>2.0</v>
      </c>
      <c r="O579" s="82" t="s">
        <v>97</v>
      </c>
      <c r="P579" s="82" t="s">
        <v>33</v>
      </c>
      <c r="Q579" s="47" t="s">
        <v>91</v>
      </c>
      <c r="R579" s="15"/>
      <c r="S579" s="15"/>
      <c r="T579" s="15"/>
      <c r="U579" s="15"/>
      <c r="V579" s="15"/>
      <c r="W579" s="15"/>
      <c r="X579" s="15"/>
      <c r="Y579" s="15"/>
    </row>
    <row r="580" ht="15.75" hidden="1" customHeight="1">
      <c r="A580" s="102">
        <v>579.0</v>
      </c>
      <c r="B580" s="102" t="s">
        <v>1869</v>
      </c>
      <c r="C580" s="102" t="s">
        <v>164</v>
      </c>
      <c r="D580" s="32" t="s">
        <v>53</v>
      </c>
      <c r="E580" s="103" t="s">
        <v>1870</v>
      </c>
      <c r="F580" s="75" t="s">
        <v>1871</v>
      </c>
      <c r="G580" s="76" t="s">
        <v>66</v>
      </c>
      <c r="H580" s="128">
        <v>46114.0</v>
      </c>
      <c r="I580" s="129">
        <v>45702.0</v>
      </c>
      <c r="J580" s="111" t="s">
        <v>1735</v>
      </c>
      <c r="K580" s="82" t="s">
        <v>168</v>
      </c>
      <c r="L580" s="82" t="s">
        <v>91</v>
      </c>
      <c r="M580" s="112" t="s">
        <v>48</v>
      </c>
      <c r="N580" s="82">
        <v>2.0</v>
      </c>
      <c r="O580" s="82" t="s">
        <v>97</v>
      </c>
      <c r="P580" s="82" t="s">
        <v>33</v>
      </c>
      <c r="Q580" s="47" t="s">
        <v>91</v>
      </c>
      <c r="R580" s="15"/>
      <c r="S580" s="15"/>
      <c r="T580" s="15"/>
      <c r="U580" s="15"/>
      <c r="V580" s="15"/>
      <c r="W580" s="15"/>
      <c r="X580" s="15"/>
      <c r="Y580" s="15"/>
    </row>
    <row r="581" ht="15.75" hidden="1" customHeight="1">
      <c r="A581" s="102">
        <v>580.0</v>
      </c>
      <c r="B581" s="102" t="s">
        <v>1872</v>
      </c>
      <c r="C581" s="102" t="s">
        <v>164</v>
      </c>
      <c r="D581" s="32" t="s">
        <v>53</v>
      </c>
      <c r="E581" s="103" t="s">
        <v>1873</v>
      </c>
      <c r="F581" s="75" t="s">
        <v>1874</v>
      </c>
      <c r="G581" s="76" t="s">
        <v>66</v>
      </c>
      <c r="H581" s="128">
        <v>46114.0</v>
      </c>
      <c r="I581" s="129">
        <v>45182.0</v>
      </c>
      <c r="J581" s="111" t="s">
        <v>1875</v>
      </c>
      <c r="K581" s="82" t="s">
        <v>168</v>
      </c>
      <c r="L581" s="82" t="s">
        <v>91</v>
      </c>
      <c r="M581" s="112" t="s">
        <v>62</v>
      </c>
      <c r="N581" s="82">
        <v>4.0</v>
      </c>
      <c r="O581" s="82" t="s">
        <v>97</v>
      </c>
      <c r="P581" s="82" t="s">
        <v>33</v>
      </c>
      <c r="Q581" s="47" t="s">
        <v>91</v>
      </c>
      <c r="R581" s="15"/>
      <c r="S581" s="15"/>
      <c r="T581" s="15"/>
      <c r="U581" s="15"/>
      <c r="V581" s="15"/>
      <c r="W581" s="15"/>
      <c r="X581" s="15"/>
      <c r="Y581" s="15"/>
    </row>
    <row r="582" ht="15.75" hidden="1" customHeight="1">
      <c r="A582" s="102">
        <v>581.0</v>
      </c>
      <c r="B582" s="102" t="s">
        <v>1876</v>
      </c>
      <c r="C582" s="102" t="s">
        <v>164</v>
      </c>
      <c r="D582" s="32" t="s">
        <v>53</v>
      </c>
      <c r="E582" s="103" t="s">
        <v>1877</v>
      </c>
      <c r="F582" s="75" t="s">
        <v>1878</v>
      </c>
      <c r="G582" s="76" t="s">
        <v>66</v>
      </c>
      <c r="H582" s="128">
        <v>46114.0</v>
      </c>
      <c r="I582" s="129">
        <v>45182.0</v>
      </c>
      <c r="J582" s="111" t="s">
        <v>1875</v>
      </c>
      <c r="K582" s="82" t="s">
        <v>168</v>
      </c>
      <c r="L582" s="82" t="s">
        <v>91</v>
      </c>
      <c r="M582" s="112" t="s">
        <v>62</v>
      </c>
      <c r="N582" s="82">
        <v>4.0</v>
      </c>
      <c r="O582" s="82" t="s">
        <v>97</v>
      </c>
      <c r="P582" s="82" t="s">
        <v>33</v>
      </c>
      <c r="Q582" s="47" t="s">
        <v>91</v>
      </c>
      <c r="R582" s="15"/>
      <c r="S582" s="15"/>
      <c r="T582" s="15"/>
      <c r="U582" s="15"/>
      <c r="V582" s="15"/>
      <c r="W582" s="15"/>
      <c r="X582" s="15"/>
      <c r="Y582" s="15"/>
    </row>
    <row r="583" ht="15.75" hidden="1" customHeight="1">
      <c r="A583" s="102">
        <v>582.0</v>
      </c>
      <c r="B583" s="102" t="s">
        <v>1879</v>
      </c>
      <c r="C583" s="102" t="s">
        <v>164</v>
      </c>
      <c r="D583" s="32" t="s">
        <v>53</v>
      </c>
      <c r="E583" s="103" t="s">
        <v>1880</v>
      </c>
      <c r="F583" s="119" t="s">
        <v>1881</v>
      </c>
      <c r="G583" s="76" t="s">
        <v>66</v>
      </c>
      <c r="H583" s="128">
        <v>46114.0</v>
      </c>
      <c r="I583" s="129">
        <v>45182.0</v>
      </c>
      <c r="J583" s="111" t="s">
        <v>1875</v>
      </c>
      <c r="K583" s="82" t="s">
        <v>168</v>
      </c>
      <c r="L583" s="82" t="s">
        <v>91</v>
      </c>
      <c r="M583" s="112" t="s">
        <v>62</v>
      </c>
      <c r="N583" s="82">
        <v>4.0</v>
      </c>
      <c r="O583" s="82" t="s">
        <v>97</v>
      </c>
      <c r="P583" s="82" t="s">
        <v>33</v>
      </c>
      <c r="Q583" s="47" t="s">
        <v>91</v>
      </c>
      <c r="R583" s="15"/>
      <c r="S583" s="15"/>
      <c r="T583" s="15"/>
      <c r="U583" s="15"/>
      <c r="V583" s="15"/>
      <c r="W583" s="15"/>
      <c r="X583" s="15"/>
      <c r="Y583" s="15"/>
    </row>
    <row r="584" ht="15.75" hidden="1" customHeight="1">
      <c r="A584" s="102">
        <v>583.0</v>
      </c>
      <c r="B584" s="102" t="s">
        <v>1882</v>
      </c>
      <c r="C584" s="102" t="s">
        <v>164</v>
      </c>
      <c r="D584" s="32" t="s">
        <v>53</v>
      </c>
      <c r="E584" s="103" t="s">
        <v>1883</v>
      </c>
      <c r="F584" s="119" t="s">
        <v>1884</v>
      </c>
      <c r="G584" s="76" t="s">
        <v>66</v>
      </c>
      <c r="H584" s="128">
        <v>46114.0</v>
      </c>
      <c r="I584" s="129">
        <v>45182.0</v>
      </c>
      <c r="J584" s="111" t="s">
        <v>1875</v>
      </c>
      <c r="K584" s="82" t="s">
        <v>168</v>
      </c>
      <c r="L584" s="82" t="s">
        <v>91</v>
      </c>
      <c r="M584" s="112" t="s">
        <v>62</v>
      </c>
      <c r="N584" s="82">
        <v>4.0</v>
      </c>
      <c r="O584" s="82" t="s">
        <v>97</v>
      </c>
      <c r="P584" s="82" t="s">
        <v>33</v>
      </c>
      <c r="Q584" s="47" t="s">
        <v>91</v>
      </c>
      <c r="R584" s="15"/>
      <c r="S584" s="15"/>
      <c r="T584" s="15"/>
      <c r="U584" s="15"/>
      <c r="V584" s="15"/>
      <c r="W584" s="15"/>
      <c r="X584" s="15"/>
      <c r="Y584" s="15"/>
    </row>
    <row r="585" ht="15.75" hidden="1" customHeight="1">
      <c r="A585" s="102">
        <v>584.0</v>
      </c>
      <c r="B585" s="102" t="s">
        <v>1885</v>
      </c>
      <c r="C585" s="102" t="s">
        <v>164</v>
      </c>
      <c r="D585" s="32" t="s">
        <v>53</v>
      </c>
      <c r="E585" s="103" t="s">
        <v>1886</v>
      </c>
      <c r="F585" s="119" t="s">
        <v>1887</v>
      </c>
      <c r="G585" s="76" t="s">
        <v>66</v>
      </c>
      <c r="H585" s="128">
        <v>46114.0</v>
      </c>
      <c r="I585" s="129">
        <v>45182.0</v>
      </c>
      <c r="J585" s="111" t="s">
        <v>1875</v>
      </c>
      <c r="K585" s="82" t="s">
        <v>168</v>
      </c>
      <c r="L585" s="82" t="s">
        <v>91</v>
      </c>
      <c r="M585" s="112" t="s">
        <v>62</v>
      </c>
      <c r="N585" s="82">
        <v>4.0</v>
      </c>
      <c r="O585" s="82" t="s">
        <v>97</v>
      </c>
      <c r="P585" s="82" t="s">
        <v>33</v>
      </c>
      <c r="Q585" s="47" t="s">
        <v>91</v>
      </c>
      <c r="R585" s="15"/>
      <c r="S585" s="15"/>
      <c r="T585" s="15"/>
      <c r="U585" s="15"/>
      <c r="V585" s="15"/>
      <c r="W585" s="15"/>
      <c r="X585" s="15"/>
      <c r="Y585" s="15"/>
    </row>
    <row r="586" ht="15.75" hidden="1" customHeight="1">
      <c r="A586" s="102">
        <v>585.0</v>
      </c>
      <c r="B586" s="102" t="s">
        <v>1888</v>
      </c>
      <c r="C586" s="102" t="s">
        <v>164</v>
      </c>
      <c r="D586" s="32" t="s">
        <v>53</v>
      </c>
      <c r="E586" s="103" t="s">
        <v>1889</v>
      </c>
      <c r="F586" s="119" t="s">
        <v>1890</v>
      </c>
      <c r="G586" s="76" t="s">
        <v>66</v>
      </c>
      <c r="H586" s="128">
        <v>46114.0</v>
      </c>
      <c r="I586" s="129">
        <v>45182.0</v>
      </c>
      <c r="J586" s="111" t="s">
        <v>1875</v>
      </c>
      <c r="K586" s="82" t="s">
        <v>168</v>
      </c>
      <c r="L586" s="82" t="s">
        <v>91</v>
      </c>
      <c r="M586" s="112" t="s">
        <v>62</v>
      </c>
      <c r="N586" s="82">
        <v>4.0</v>
      </c>
      <c r="O586" s="82" t="s">
        <v>97</v>
      </c>
      <c r="P586" s="82" t="s">
        <v>33</v>
      </c>
      <c r="Q586" s="47" t="s">
        <v>91</v>
      </c>
      <c r="R586" s="15"/>
      <c r="S586" s="15"/>
      <c r="T586" s="15"/>
      <c r="U586" s="15"/>
      <c r="V586" s="15"/>
      <c r="W586" s="15"/>
      <c r="X586" s="15"/>
      <c r="Y586" s="15"/>
    </row>
    <row r="587" ht="15.75" hidden="1" customHeight="1">
      <c r="A587" s="102">
        <v>586.0</v>
      </c>
      <c r="B587" s="102" t="s">
        <v>1891</v>
      </c>
      <c r="C587" s="102" t="s">
        <v>164</v>
      </c>
      <c r="D587" s="32" t="s">
        <v>53</v>
      </c>
      <c r="E587" s="103" t="s">
        <v>1892</v>
      </c>
      <c r="F587" s="119" t="s">
        <v>1893</v>
      </c>
      <c r="G587" s="76" t="s">
        <v>66</v>
      </c>
      <c r="H587" s="128">
        <v>46114.0</v>
      </c>
      <c r="I587" s="129">
        <v>45182.0</v>
      </c>
      <c r="J587" s="111" t="s">
        <v>1875</v>
      </c>
      <c r="K587" s="82" t="s">
        <v>168</v>
      </c>
      <c r="L587" s="82" t="s">
        <v>91</v>
      </c>
      <c r="M587" s="112" t="s">
        <v>62</v>
      </c>
      <c r="N587" s="82">
        <v>4.0</v>
      </c>
      <c r="O587" s="82" t="s">
        <v>97</v>
      </c>
      <c r="P587" s="82" t="s">
        <v>33</v>
      </c>
      <c r="Q587" s="47" t="s">
        <v>91</v>
      </c>
      <c r="R587" s="15"/>
      <c r="S587" s="15"/>
      <c r="T587" s="15"/>
      <c r="U587" s="15"/>
      <c r="V587" s="15"/>
      <c r="W587" s="15"/>
      <c r="X587" s="15"/>
      <c r="Y587" s="15"/>
    </row>
    <row r="588" ht="15.75" hidden="1" customHeight="1">
      <c r="A588" s="102">
        <v>587.0</v>
      </c>
      <c r="B588" s="102" t="s">
        <v>1894</v>
      </c>
      <c r="C588" s="102" t="s">
        <v>164</v>
      </c>
      <c r="D588" s="32" t="s">
        <v>53</v>
      </c>
      <c r="E588" s="103" t="s">
        <v>1895</v>
      </c>
      <c r="F588" s="119" t="s">
        <v>1896</v>
      </c>
      <c r="G588" s="76" t="s">
        <v>66</v>
      </c>
      <c r="H588" s="128">
        <v>46114.0</v>
      </c>
      <c r="I588" s="129">
        <v>45182.0</v>
      </c>
      <c r="J588" s="111" t="s">
        <v>1875</v>
      </c>
      <c r="K588" s="82" t="s">
        <v>168</v>
      </c>
      <c r="L588" s="82" t="s">
        <v>91</v>
      </c>
      <c r="M588" s="112" t="s">
        <v>62</v>
      </c>
      <c r="N588" s="82">
        <v>4.0</v>
      </c>
      <c r="O588" s="82" t="s">
        <v>97</v>
      </c>
      <c r="P588" s="82" t="s">
        <v>33</v>
      </c>
      <c r="Q588" s="47" t="s">
        <v>91</v>
      </c>
      <c r="R588" s="15"/>
      <c r="S588" s="15"/>
      <c r="T588" s="15"/>
      <c r="U588" s="15"/>
      <c r="V588" s="15"/>
      <c r="W588" s="15"/>
      <c r="X588" s="15"/>
      <c r="Y588" s="15"/>
    </row>
    <row r="589" ht="15.75" hidden="1" customHeight="1">
      <c r="A589" s="102">
        <v>588.0</v>
      </c>
      <c r="B589" s="102" t="s">
        <v>1897</v>
      </c>
      <c r="C589" s="102" t="s">
        <v>164</v>
      </c>
      <c r="D589" s="32" t="s">
        <v>53</v>
      </c>
      <c r="E589" s="103" t="s">
        <v>1898</v>
      </c>
      <c r="F589" s="119" t="s">
        <v>1899</v>
      </c>
      <c r="G589" s="76" t="s">
        <v>108</v>
      </c>
      <c r="H589" s="128">
        <v>46114.0</v>
      </c>
      <c r="I589" s="129">
        <v>45182.0</v>
      </c>
      <c r="J589" s="111" t="s">
        <v>1875</v>
      </c>
      <c r="K589" s="82" t="s">
        <v>168</v>
      </c>
      <c r="L589" s="82" t="s">
        <v>91</v>
      </c>
      <c r="M589" s="112" t="s">
        <v>62</v>
      </c>
      <c r="N589" s="82">
        <v>4.0</v>
      </c>
      <c r="O589" s="82" t="s">
        <v>97</v>
      </c>
      <c r="P589" s="82" t="s">
        <v>33</v>
      </c>
      <c r="Q589" s="47" t="s">
        <v>91</v>
      </c>
      <c r="R589" s="15"/>
      <c r="S589" s="15"/>
      <c r="T589" s="15"/>
      <c r="U589" s="15"/>
      <c r="V589" s="15"/>
      <c r="W589" s="15"/>
      <c r="X589" s="15"/>
      <c r="Y589" s="15"/>
    </row>
    <row r="590" ht="15.75" hidden="1" customHeight="1">
      <c r="A590" s="102">
        <v>589.0</v>
      </c>
      <c r="B590" s="102" t="s">
        <v>1900</v>
      </c>
      <c r="C590" s="102" t="s">
        <v>164</v>
      </c>
      <c r="D590" s="32" t="s">
        <v>53</v>
      </c>
      <c r="E590" s="103" t="s">
        <v>1901</v>
      </c>
      <c r="F590" s="119" t="s">
        <v>1902</v>
      </c>
      <c r="G590" s="76" t="s">
        <v>66</v>
      </c>
      <c r="H590" s="128">
        <v>46114.0</v>
      </c>
      <c r="I590" s="129">
        <v>45182.0</v>
      </c>
      <c r="J590" s="111" t="s">
        <v>1875</v>
      </c>
      <c r="K590" s="82" t="s">
        <v>168</v>
      </c>
      <c r="L590" s="82" t="s">
        <v>91</v>
      </c>
      <c r="M590" s="112" t="s">
        <v>62</v>
      </c>
      <c r="N590" s="82">
        <v>4.0</v>
      </c>
      <c r="O590" s="82" t="s">
        <v>97</v>
      </c>
      <c r="P590" s="82" t="s">
        <v>33</v>
      </c>
      <c r="Q590" s="47" t="s">
        <v>91</v>
      </c>
      <c r="R590" s="15"/>
      <c r="S590" s="15"/>
      <c r="T590" s="15"/>
      <c r="U590" s="15"/>
      <c r="V590" s="15"/>
      <c r="W590" s="15"/>
      <c r="X590" s="15"/>
      <c r="Y590" s="15"/>
    </row>
    <row r="591" ht="15.75" hidden="1" customHeight="1">
      <c r="A591" s="102">
        <v>590.0</v>
      </c>
      <c r="B591" s="102" t="s">
        <v>1903</v>
      </c>
      <c r="C591" s="102" t="s">
        <v>164</v>
      </c>
      <c r="D591" s="32" t="s">
        <v>53</v>
      </c>
      <c r="E591" s="103" t="s">
        <v>1904</v>
      </c>
      <c r="F591" s="119" t="s">
        <v>1905</v>
      </c>
      <c r="G591" s="76" t="s">
        <v>66</v>
      </c>
      <c r="H591" s="128">
        <v>46114.0</v>
      </c>
      <c r="I591" s="129">
        <v>45182.0</v>
      </c>
      <c r="J591" s="111" t="s">
        <v>1875</v>
      </c>
      <c r="K591" s="82" t="s">
        <v>168</v>
      </c>
      <c r="L591" s="82" t="s">
        <v>91</v>
      </c>
      <c r="M591" s="112" t="s">
        <v>62</v>
      </c>
      <c r="N591" s="82">
        <v>4.0</v>
      </c>
      <c r="O591" s="82" t="s">
        <v>97</v>
      </c>
      <c r="P591" s="82" t="s">
        <v>33</v>
      </c>
      <c r="Q591" s="47" t="s">
        <v>91</v>
      </c>
      <c r="R591" s="15"/>
      <c r="S591" s="15"/>
      <c r="T591" s="15"/>
      <c r="U591" s="15"/>
      <c r="V591" s="15"/>
      <c r="W591" s="15"/>
      <c r="X591" s="15"/>
      <c r="Y591" s="15"/>
    </row>
    <row r="592" ht="15.75" hidden="1" customHeight="1">
      <c r="A592" s="102">
        <v>591.0</v>
      </c>
      <c r="B592" s="102" t="s">
        <v>1906</v>
      </c>
      <c r="C592" s="102" t="s">
        <v>164</v>
      </c>
      <c r="D592" s="32" t="s">
        <v>53</v>
      </c>
      <c r="E592" s="103" t="s">
        <v>1907</v>
      </c>
      <c r="F592" s="119" t="s">
        <v>1908</v>
      </c>
      <c r="G592" s="76" t="s">
        <v>66</v>
      </c>
      <c r="H592" s="128">
        <v>46114.0</v>
      </c>
      <c r="I592" s="129">
        <v>45182.0</v>
      </c>
      <c r="J592" s="111" t="s">
        <v>1875</v>
      </c>
      <c r="K592" s="82" t="s">
        <v>168</v>
      </c>
      <c r="L592" s="82" t="s">
        <v>91</v>
      </c>
      <c r="M592" s="112" t="s">
        <v>62</v>
      </c>
      <c r="N592" s="82">
        <v>4.0</v>
      </c>
      <c r="O592" s="82" t="s">
        <v>97</v>
      </c>
      <c r="P592" s="82" t="s">
        <v>33</v>
      </c>
      <c r="Q592" s="47" t="s">
        <v>91</v>
      </c>
      <c r="R592" s="15"/>
      <c r="S592" s="15"/>
      <c r="T592" s="15"/>
      <c r="U592" s="15"/>
      <c r="V592" s="15"/>
      <c r="W592" s="15"/>
      <c r="X592" s="15"/>
      <c r="Y592" s="15"/>
    </row>
    <row r="593" ht="15.75" hidden="1" customHeight="1">
      <c r="A593" s="102">
        <v>592.0</v>
      </c>
      <c r="B593" s="102" t="s">
        <v>1909</v>
      </c>
      <c r="C593" s="102" t="s">
        <v>164</v>
      </c>
      <c r="D593" s="32" t="s">
        <v>53</v>
      </c>
      <c r="E593" s="103" t="s">
        <v>1910</v>
      </c>
      <c r="F593" s="119" t="s">
        <v>1911</v>
      </c>
      <c r="G593" s="76" t="s">
        <v>66</v>
      </c>
      <c r="H593" s="128">
        <v>46114.0</v>
      </c>
      <c r="I593" s="129">
        <v>45182.0</v>
      </c>
      <c r="J593" s="111" t="s">
        <v>1875</v>
      </c>
      <c r="K593" s="82" t="s">
        <v>168</v>
      </c>
      <c r="L593" s="82" t="s">
        <v>91</v>
      </c>
      <c r="M593" s="112" t="s">
        <v>62</v>
      </c>
      <c r="N593" s="82">
        <v>4.0</v>
      </c>
      <c r="O593" s="82" t="s">
        <v>97</v>
      </c>
      <c r="P593" s="82" t="s">
        <v>33</v>
      </c>
      <c r="Q593" s="47" t="s">
        <v>91</v>
      </c>
      <c r="R593" s="15"/>
      <c r="S593" s="15"/>
      <c r="T593" s="15"/>
      <c r="U593" s="15"/>
      <c r="V593" s="15"/>
      <c r="W593" s="15"/>
      <c r="X593" s="15"/>
      <c r="Y593" s="15"/>
    </row>
    <row r="594" ht="15.75" hidden="1" customHeight="1">
      <c r="A594" s="102">
        <v>593.0</v>
      </c>
      <c r="B594" s="102" t="s">
        <v>1912</v>
      </c>
      <c r="C594" s="102" t="s">
        <v>164</v>
      </c>
      <c r="D594" s="32" t="s">
        <v>53</v>
      </c>
      <c r="E594" s="103" t="s">
        <v>1913</v>
      </c>
      <c r="F594" s="119" t="s">
        <v>1913</v>
      </c>
      <c r="G594" s="76" t="s">
        <v>108</v>
      </c>
      <c r="H594" s="128">
        <v>46114.0</v>
      </c>
      <c r="I594" s="129">
        <v>45182.0</v>
      </c>
      <c r="J594" s="111" t="s">
        <v>1875</v>
      </c>
      <c r="K594" s="82" t="s">
        <v>168</v>
      </c>
      <c r="L594" s="82" t="s">
        <v>91</v>
      </c>
      <c r="M594" s="112" t="s">
        <v>62</v>
      </c>
      <c r="N594" s="82">
        <v>4.0</v>
      </c>
      <c r="O594" s="82" t="s">
        <v>97</v>
      </c>
      <c r="P594" s="82" t="s">
        <v>33</v>
      </c>
      <c r="Q594" s="47" t="s">
        <v>91</v>
      </c>
      <c r="R594" s="15"/>
      <c r="S594" s="15"/>
      <c r="T594" s="15"/>
      <c r="U594" s="15"/>
      <c r="V594" s="15"/>
      <c r="W594" s="15"/>
      <c r="X594" s="15"/>
      <c r="Y594" s="15"/>
    </row>
    <row r="595" ht="15.75" hidden="1" customHeight="1">
      <c r="A595" s="102">
        <v>594.0</v>
      </c>
      <c r="B595" s="102" t="s">
        <v>1914</v>
      </c>
      <c r="C595" s="102" t="s">
        <v>164</v>
      </c>
      <c r="D595" s="32" t="s">
        <v>53</v>
      </c>
      <c r="E595" s="103" t="s">
        <v>1915</v>
      </c>
      <c r="F595" s="119" t="s">
        <v>1916</v>
      </c>
      <c r="G595" s="76" t="s">
        <v>66</v>
      </c>
      <c r="H595" s="128">
        <v>46114.0</v>
      </c>
      <c r="I595" s="129">
        <v>45182.0</v>
      </c>
      <c r="J595" s="111" t="s">
        <v>1875</v>
      </c>
      <c r="K595" s="82" t="s">
        <v>168</v>
      </c>
      <c r="L595" s="82" t="s">
        <v>91</v>
      </c>
      <c r="M595" s="112" t="s">
        <v>62</v>
      </c>
      <c r="N595" s="82">
        <v>4.0</v>
      </c>
      <c r="O595" s="82" t="s">
        <v>97</v>
      </c>
      <c r="P595" s="82" t="s">
        <v>33</v>
      </c>
      <c r="Q595" s="47" t="s">
        <v>91</v>
      </c>
      <c r="R595" s="15"/>
      <c r="S595" s="15"/>
      <c r="T595" s="15"/>
      <c r="U595" s="15"/>
      <c r="V595" s="15"/>
      <c r="W595" s="15"/>
      <c r="X595" s="15"/>
      <c r="Y595" s="15"/>
    </row>
    <row r="596" ht="15.75" hidden="1" customHeight="1">
      <c r="A596" s="102">
        <v>595.0</v>
      </c>
      <c r="B596" s="102" t="s">
        <v>1917</v>
      </c>
      <c r="C596" s="102" t="s">
        <v>164</v>
      </c>
      <c r="D596" s="32" t="s">
        <v>53</v>
      </c>
      <c r="E596" s="103" t="s">
        <v>1918</v>
      </c>
      <c r="F596" s="119" t="s">
        <v>1919</v>
      </c>
      <c r="G596" s="76" t="s">
        <v>66</v>
      </c>
      <c r="H596" s="128">
        <v>46114.0</v>
      </c>
      <c r="I596" s="129">
        <v>45182.0</v>
      </c>
      <c r="J596" s="111" t="s">
        <v>1875</v>
      </c>
      <c r="K596" s="82" t="s">
        <v>168</v>
      </c>
      <c r="L596" s="82" t="s">
        <v>91</v>
      </c>
      <c r="M596" s="112" t="s">
        <v>62</v>
      </c>
      <c r="N596" s="82">
        <v>4.0</v>
      </c>
      <c r="O596" s="82" t="s">
        <v>97</v>
      </c>
      <c r="P596" s="82" t="s">
        <v>33</v>
      </c>
      <c r="Q596" s="47" t="s">
        <v>91</v>
      </c>
      <c r="R596" s="15"/>
      <c r="S596" s="15"/>
      <c r="T596" s="15"/>
      <c r="U596" s="15"/>
      <c r="V596" s="15"/>
      <c r="W596" s="15"/>
      <c r="X596" s="15"/>
      <c r="Y596" s="15"/>
    </row>
    <row r="597" ht="15.75" hidden="1" customHeight="1">
      <c r="A597" s="102">
        <v>596.0</v>
      </c>
      <c r="B597" s="102" t="s">
        <v>1920</v>
      </c>
      <c r="C597" s="102" t="s">
        <v>164</v>
      </c>
      <c r="D597" s="32" t="s">
        <v>53</v>
      </c>
      <c r="E597" s="103" t="s">
        <v>1921</v>
      </c>
      <c r="F597" s="119" t="s">
        <v>1922</v>
      </c>
      <c r="G597" s="76" t="s">
        <v>108</v>
      </c>
      <c r="H597" s="128">
        <v>46114.0</v>
      </c>
      <c r="I597" s="129">
        <v>45182.0</v>
      </c>
      <c r="J597" s="111" t="s">
        <v>1875</v>
      </c>
      <c r="K597" s="82" t="s">
        <v>168</v>
      </c>
      <c r="L597" s="82" t="s">
        <v>91</v>
      </c>
      <c r="M597" s="112" t="s">
        <v>62</v>
      </c>
      <c r="N597" s="82">
        <v>4.0</v>
      </c>
      <c r="O597" s="82" t="s">
        <v>97</v>
      </c>
      <c r="P597" s="82" t="s">
        <v>33</v>
      </c>
      <c r="Q597" s="47" t="s">
        <v>91</v>
      </c>
      <c r="R597" s="15"/>
      <c r="S597" s="15"/>
      <c r="T597" s="15"/>
      <c r="U597" s="15"/>
      <c r="V597" s="15"/>
      <c r="W597" s="15"/>
      <c r="X597" s="15"/>
      <c r="Y597" s="15"/>
    </row>
    <row r="598" ht="15.75" hidden="1" customHeight="1">
      <c r="A598" s="102">
        <v>597.0</v>
      </c>
      <c r="B598" s="102" t="s">
        <v>1923</v>
      </c>
      <c r="C598" s="102" t="s">
        <v>164</v>
      </c>
      <c r="D598" s="32" t="s">
        <v>53</v>
      </c>
      <c r="E598" s="103" t="s">
        <v>1924</v>
      </c>
      <c r="F598" s="119" t="s">
        <v>1925</v>
      </c>
      <c r="G598" s="76" t="s">
        <v>108</v>
      </c>
      <c r="H598" s="128">
        <v>46114.0</v>
      </c>
      <c r="I598" s="129">
        <v>45182.0</v>
      </c>
      <c r="J598" s="111" t="s">
        <v>1875</v>
      </c>
      <c r="K598" s="82" t="s">
        <v>168</v>
      </c>
      <c r="L598" s="82" t="s">
        <v>91</v>
      </c>
      <c r="M598" s="112" t="s">
        <v>62</v>
      </c>
      <c r="N598" s="82">
        <v>4.0</v>
      </c>
      <c r="O598" s="82" t="s">
        <v>97</v>
      </c>
      <c r="P598" s="82" t="s">
        <v>33</v>
      </c>
      <c r="Q598" s="47" t="s">
        <v>91</v>
      </c>
      <c r="R598" s="15"/>
      <c r="S598" s="15"/>
      <c r="T598" s="15"/>
      <c r="U598" s="15"/>
      <c r="V598" s="15"/>
      <c r="W598" s="15"/>
      <c r="X598" s="15"/>
      <c r="Y598" s="15"/>
    </row>
    <row r="599" ht="15.75" hidden="1" customHeight="1">
      <c r="A599" s="102">
        <v>598.0</v>
      </c>
      <c r="B599" s="102" t="s">
        <v>1926</v>
      </c>
      <c r="C599" s="102" t="s">
        <v>164</v>
      </c>
      <c r="D599" s="32" t="s">
        <v>53</v>
      </c>
      <c r="E599" s="103" t="s">
        <v>1927</v>
      </c>
      <c r="F599" s="119" t="s">
        <v>1928</v>
      </c>
      <c r="G599" s="76" t="s">
        <v>66</v>
      </c>
      <c r="H599" s="128">
        <v>46114.0</v>
      </c>
      <c r="I599" s="129">
        <v>45182.0</v>
      </c>
      <c r="J599" s="111" t="s">
        <v>1875</v>
      </c>
      <c r="K599" s="82" t="s">
        <v>168</v>
      </c>
      <c r="L599" s="82" t="s">
        <v>91</v>
      </c>
      <c r="M599" s="112" t="s">
        <v>62</v>
      </c>
      <c r="N599" s="82">
        <v>4.0</v>
      </c>
      <c r="O599" s="82" t="s">
        <v>97</v>
      </c>
      <c r="P599" s="82" t="s">
        <v>33</v>
      </c>
      <c r="Q599" s="47" t="s">
        <v>91</v>
      </c>
      <c r="R599" s="15"/>
      <c r="S599" s="15"/>
      <c r="T599" s="15"/>
      <c r="U599" s="15"/>
      <c r="V599" s="15"/>
      <c r="W599" s="15"/>
      <c r="X599" s="15"/>
      <c r="Y599" s="15"/>
    </row>
    <row r="600" ht="15.75" hidden="1" customHeight="1">
      <c r="A600" s="102">
        <v>599.0</v>
      </c>
      <c r="B600" s="102" t="s">
        <v>1929</v>
      </c>
      <c r="C600" s="102" t="s">
        <v>164</v>
      </c>
      <c r="D600" s="32" t="s">
        <v>53</v>
      </c>
      <c r="E600" s="103" t="s">
        <v>1930</v>
      </c>
      <c r="F600" s="119" t="s">
        <v>1930</v>
      </c>
      <c r="G600" s="76" t="s">
        <v>108</v>
      </c>
      <c r="H600" s="128">
        <v>46114.0</v>
      </c>
      <c r="I600" s="129">
        <v>45182.0</v>
      </c>
      <c r="J600" s="111" t="s">
        <v>1875</v>
      </c>
      <c r="K600" s="82" t="s">
        <v>168</v>
      </c>
      <c r="L600" s="82" t="s">
        <v>91</v>
      </c>
      <c r="M600" s="112" t="s">
        <v>62</v>
      </c>
      <c r="N600" s="82">
        <v>4.0</v>
      </c>
      <c r="O600" s="82" t="s">
        <v>97</v>
      </c>
      <c r="P600" s="82" t="s">
        <v>33</v>
      </c>
      <c r="Q600" s="47" t="s">
        <v>91</v>
      </c>
      <c r="R600" s="15"/>
      <c r="S600" s="15"/>
      <c r="T600" s="15"/>
      <c r="U600" s="15"/>
      <c r="V600" s="15"/>
      <c r="W600" s="15"/>
      <c r="X600" s="15"/>
      <c r="Y600" s="15"/>
    </row>
    <row r="601" ht="15.75" hidden="1" customHeight="1">
      <c r="A601" s="102">
        <v>600.0</v>
      </c>
      <c r="B601" s="102" t="s">
        <v>1931</v>
      </c>
      <c r="C601" s="102" t="s">
        <v>164</v>
      </c>
      <c r="D601" s="32" t="s">
        <v>53</v>
      </c>
      <c r="E601" s="103" t="s">
        <v>1932</v>
      </c>
      <c r="F601" s="119" t="s">
        <v>1932</v>
      </c>
      <c r="G601" s="76" t="s">
        <v>108</v>
      </c>
      <c r="H601" s="128">
        <v>46114.0</v>
      </c>
      <c r="I601" s="129">
        <v>45182.0</v>
      </c>
      <c r="J601" s="111" t="s">
        <v>1875</v>
      </c>
      <c r="K601" s="82" t="s">
        <v>168</v>
      </c>
      <c r="L601" s="82" t="s">
        <v>91</v>
      </c>
      <c r="M601" s="112" t="s">
        <v>62</v>
      </c>
      <c r="N601" s="82">
        <v>4.0</v>
      </c>
      <c r="O601" s="82" t="s">
        <v>97</v>
      </c>
      <c r="P601" s="82" t="s">
        <v>33</v>
      </c>
      <c r="Q601" s="47" t="s">
        <v>91</v>
      </c>
      <c r="R601" s="15"/>
      <c r="S601" s="15"/>
      <c r="T601" s="15"/>
      <c r="U601" s="15"/>
      <c r="V601" s="15"/>
      <c r="W601" s="15"/>
      <c r="X601" s="15"/>
      <c r="Y601" s="15"/>
    </row>
    <row r="602" ht="15.75" hidden="1" customHeight="1">
      <c r="A602" s="102">
        <v>601.0</v>
      </c>
      <c r="B602" s="102" t="s">
        <v>1933</v>
      </c>
      <c r="C602" s="102" t="s">
        <v>164</v>
      </c>
      <c r="D602" s="32" t="s">
        <v>53</v>
      </c>
      <c r="E602" s="103" t="s">
        <v>1934</v>
      </c>
      <c r="F602" s="119" t="s">
        <v>1935</v>
      </c>
      <c r="G602" s="76" t="s">
        <v>66</v>
      </c>
      <c r="H602" s="128">
        <v>46114.0</v>
      </c>
      <c r="I602" s="129">
        <v>45182.0</v>
      </c>
      <c r="J602" s="111" t="s">
        <v>1875</v>
      </c>
      <c r="K602" s="82" t="s">
        <v>168</v>
      </c>
      <c r="L602" s="82" t="s">
        <v>91</v>
      </c>
      <c r="M602" s="112" t="s">
        <v>62</v>
      </c>
      <c r="N602" s="82">
        <v>4.0</v>
      </c>
      <c r="O602" s="82" t="s">
        <v>97</v>
      </c>
      <c r="P602" s="82" t="s">
        <v>33</v>
      </c>
      <c r="Q602" s="47" t="s">
        <v>91</v>
      </c>
      <c r="R602" s="15"/>
      <c r="S602" s="15"/>
      <c r="T602" s="15"/>
      <c r="U602" s="15"/>
      <c r="V602" s="15"/>
      <c r="W602" s="15"/>
      <c r="X602" s="15"/>
      <c r="Y602" s="15"/>
    </row>
    <row r="603" ht="15.75" hidden="1" customHeight="1">
      <c r="A603" s="102">
        <v>602.0</v>
      </c>
      <c r="B603" s="102" t="s">
        <v>1936</v>
      </c>
      <c r="C603" s="102" t="s">
        <v>164</v>
      </c>
      <c r="D603" s="32" t="s">
        <v>53</v>
      </c>
      <c r="E603" s="103" t="s">
        <v>1937</v>
      </c>
      <c r="F603" s="119" t="s">
        <v>1938</v>
      </c>
      <c r="G603" s="76" t="s">
        <v>66</v>
      </c>
      <c r="H603" s="128">
        <v>46114.0</v>
      </c>
      <c r="I603" s="129">
        <v>45182.0</v>
      </c>
      <c r="J603" s="111" t="s">
        <v>1875</v>
      </c>
      <c r="K603" s="82" t="s">
        <v>168</v>
      </c>
      <c r="L603" s="82" t="s">
        <v>91</v>
      </c>
      <c r="M603" s="112" t="s">
        <v>62</v>
      </c>
      <c r="N603" s="82">
        <v>4.0</v>
      </c>
      <c r="O603" s="82" t="s">
        <v>97</v>
      </c>
      <c r="P603" s="82" t="s">
        <v>33</v>
      </c>
      <c r="Q603" s="47" t="s">
        <v>91</v>
      </c>
      <c r="R603" s="15"/>
      <c r="S603" s="15"/>
      <c r="T603" s="15"/>
      <c r="U603" s="15"/>
      <c r="V603" s="15"/>
      <c r="W603" s="15"/>
      <c r="X603" s="15"/>
      <c r="Y603" s="15"/>
    </row>
    <row r="604" ht="15.75" hidden="1" customHeight="1">
      <c r="A604" s="102">
        <v>603.0</v>
      </c>
      <c r="B604" s="102" t="s">
        <v>1939</v>
      </c>
      <c r="C604" s="102" t="s">
        <v>164</v>
      </c>
      <c r="D604" s="32" t="s">
        <v>53</v>
      </c>
      <c r="E604" s="103" t="s">
        <v>1940</v>
      </c>
      <c r="F604" s="119" t="s">
        <v>1941</v>
      </c>
      <c r="G604" s="76" t="s">
        <v>66</v>
      </c>
      <c r="H604" s="128">
        <v>46114.0</v>
      </c>
      <c r="I604" s="129">
        <v>45182.0</v>
      </c>
      <c r="J604" s="111" t="s">
        <v>1875</v>
      </c>
      <c r="K604" s="82" t="s">
        <v>168</v>
      </c>
      <c r="L604" s="82" t="s">
        <v>91</v>
      </c>
      <c r="M604" s="112" t="s">
        <v>62</v>
      </c>
      <c r="N604" s="82">
        <v>4.0</v>
      </c>
      <c r="O604" s="82" t="s">
        <v>97</v>
      </c>
      <c r="P604" s="82" t="s">
        <v>33</v>
      </c>
      <c r="Q604" s="47" t="s">
        <v>91</v>
      </c>
      <c r="R604" s="15"/>
      <c r="S604" s="15"/>
      <c r="T604" s="15"/>
      <c r="U604" s="15"/>
      <c r="V604" s="15"/>
      <c r="W604" s="15"/>
      <c r="X604" s="15"/>
      <c r="Y604" s="15"/>
    </row>
    <row r="605" ht="15.75" hidden="1" customHeight="1">
      <c r="A605" s="102">
        <v>604.0</v>
      </c>
      <c r="B605" s="102" t="s">
        <v>1942</v>
      </c>
      <c r="C605" s="102" t="s">
        <v>164</v>
      </c>
      <c r="D605" s="32" t="s">
        <v>53</v>
      </c>
      <c r="E605" s="103" t="s">
        <v>1943</v>
      </c>
      <c r="F605" s="119" t="s">
        <v>1943</v>
      </c>
      <c r="G605" s="76" t="s">
        <v>108</v>
      </c>
      <c r="H605" s="128">
        <v>46114.0</v>
      </c>
      <c r="I605" s="129">
        <v>45182.0</v>
      </c>
      <c r="J605" s="111" t="s">
        <v>1875</v>
      </c>
      <c r="K605" s="82" t="s">
        <v>168</v>
      </c>
      <c r="L605" s="82" t="s">
        <v>91</v>
      </c>
      <c r="M605" s="112" t="s">
        <v>62</v>
      </c>
      <c r="N605" s="82">
        <v>4.0</v>
      </c>
      <c r="O605" s="82" t="s">
        <v>97</v>
      </c>
      <c r="P605" s="82" t="s">
        <v>33</v>
      </c>
      <c r="Q605" s="47" t="s">
        <v>91</v>
      </c>
      <c r="R605" s="15"/>
      <c r="S605" s="15"/>
      <c r="T605" s="15"/>
      <c r="U605" s="15"/>
      <c r="V605" s="15"/>
      <c r="W605" s="15"/>
      <c r="X605" s="15"/>
      <c r="Y605" s="15"/>
    </row>
    <row r="606" ht="15.75" hidden="1" customHeight="1">
      <c r="A606" s="102">
        <v>605.0</v>
      </c>
      <c r="B606" s="102" t="s">
        <v>1944</v>
      </c>
      <c r="C606" s="102" t="s">
        <v>164</v>
      </c>
      <c r="D606" s="32" t="s">
        <v>53</v>
      </c>
      <c r="E606" s="103" t="s">
        <v>1945</v>
      </c>
      <c r="F606" s="119" t="s">
        <v>1946</v>
      </c>
      <c r="G606" s="76" t="s">
        <v>108</v>
      </c>
      <c r="H606" s="128">
        <v>46114.0</v>
      </c>
      <c r="I606" s="129">
        <v>45182.0</v>
      </c>
      <c r="J606" s="111" t="s">
        <v>1875</v>
      </c>
      <c r="K606" s="82" t="s">
        <v>168</v>
      </c>
      <c r="L606" s="82" t="s">
        <v>91</v>
      </c>
      <c r="M606" s="112" t="s">
        <v>62</v>
      </c>
      <c r="N606" s="82">
        <v>4.0</v>
      </c>
      <c r="O606" s="82" t="s">
        <v>97</v>
      </c>
      <c r="P606" s="82" t="s">
        <v>33</v>
      </c>
      <c r="Q606" s="47" t="s">
        <v>91</v>
      </c>
      <c r="R606" s="15"/>
      <c r="S606" s="15"/>
      <c r="T606" s="15"/>
      <c r="U606" s="15"/>
      <c r="V606" s="15"/>
      <c r="W606" s="15"/>
      <c r="X606" s="15"/>
      <c r="Y606" s="15"/>
    </row>
    <row r="607" ht="15.75" hidden="1" customHeight="1">
      <c r="A607" s="102">
        <v>606.0</v>
      </c>
      <c r="B607" s="102" t="s">
        <v>1947</v>
      </c>
      <c r="C607" s="102" t="s">
        <v>164</v>
      </c>
      <c r="D607" s="32" t="s">
        <v>53</v>
      </c>
      <c r="E607" s="103" t="s">
        <v>1948</v>
      </c>
      <c r="F607" s="119" t="s">
        <v>1949</v>
      </c>
      <c r="G607" s="76" t="s">
        <v>66</v>
      </c>
      <c r="H607" s="128">
        <v>46114.0</v>
      </c>
      <c r="I607" s="129">
        <v>45182.0</v>
      </c>
      <c r="J607" s="111" t="s">
        <v>1875</v>
      </c>
      <c r="K607" s="82" t="s">
        <v>168</v>
      </c>
      <c r="L607" s="82" t="s">
        <v>91</v>
      </c>
      <c r="M607" s="112" t="s">
        <v>62</v>
      </c>
      <c r="N607" s="82">
        <v>4.0</v>
      </c>
      <c r="O607" s="82" t="s">
        <v>97</v>
      </c>
      <c r="P607" s="82" t="s">
        <v>33</v>
      </c>
      <c r="Q607" s="47" t="s">
        <v>91</v>
      </c>
      <c r="R607" s="15"/>
      <c r="S607" s="15"/>
      <c r="T607" s="15"/>
      <c r="U607" s="15"/>
      <c r="V607" s="15"/>
      <c r="W607" s="15"/>
      <c r="X607" s="15"/>
      <c r="Y607" s="15"/>
    </row>
    <row r="608" ht="15.75" hidden="1" customHeight="1">
      <c r="A608" s="102">
        <v>607.0</v>
      </c>
      <c r="B608" s="102" t="s">
        <v>1950</v>
      </c>
      <c r="C608" s="102" t="s">
        <v>164</v>
      </c>
      <c r="D608" s="32" t="s">
        <v>53</v>
      </c>
      <c r="E608" s="103" t="s">
        <v>1951</v>
      </c>
      <c r="F608" s="119" t="s">
        <v>1952</v>
      </c>
      <c r="G608" s="76" t="s">
        <v>66</v>
      </c>
      <c r="H608" s="128">
        <v>46114.0</v>
      </c>
      <c r="I608" s="129">
        <v>45182.0</v>
      </c>
      <c r="J608" s="111" t="s">
        <v>1875</v>
      </c>
      <c r="K608" s="82" t="s">
        <v>168</v>
      </c>
      <c r="L608" s="82" t="s">
        <v>91</v>
      </c>
      <c r="M608" s="112" t="s">
        <v>62</v>
      </c>
      <c r="N608" s="82">
        <v>4.0</v>
      </c>
      <c r="O608" s="82" t="s">
        <v>97</v>
      </c>
      <c r="P608" s="82" t="s">
        <v>33</v>
      </c>
      <c r="Q608" s="47" t="s">
        <v>91</v>
      </c>
      <c r="R608" s="15"/>
      <c r="S608" s="15"/>
      <c r="T608" s="15"/>
      <c r="U608" s="15"/>
      <c r="V608" s="15"/>
      <c r="W608" s="15"/>
      <c r="X608" s="15"/>
      <c r="Y608" s="15"/>
    </row>
    <row r="609" ht="15.75" hidden="1" customHeight="1">
      <c r="A609" s="102">
        <v>608.0</v>
      </c>
      <c r="B609" s="102" t="s">
        <v>1953</v>
      </c>
      <c r="C609" s="102" t="s">
        <v>164</v>
      </c>
      <c r="D609" s="32" t="s">
        <v>53</v>
      </c>
      <c r="E609" s="103" t="s">
        <v>1954</v>
      </c>
      <c r="F609" s="119" t="s">
        <v>1955</v>
      </c>
      <c r="G609" s="76" t="s">
        <v>66</v>
      </c>
      <c r="H609" s="128">
        <v>46114.0</v>
      </c>
      <c r="I609" s="129">
        <v>45182.0</v>
      </c>
      <c r="J609" s="111" t="s">
        <v>1875</v>
      </c>
      <c r="K609" s="82" t="s">
        <v>168</v>
      </c>
      <c r="L609" s="82" t="s">
        <v>91</v>
      </c>
      <c r="M609" s="112" t="s">
        <v>62</v>
      </c>
      <c r="N609" s="82">
        <v>4.0</v>
      </c>
      <c r="O609" s="82" t="s">
        <v>97</v>
      </c>
      <c r="P609" s="82" t="s">
        <v>33</v>
      </c>
      <c r="Q609" s="47" t="s">
        <v>91</v>
      </c>
      <c r="R609" s="15"/>
      <c r="S609" s="15"/>
      <c r="T609" s="15"/>
      <c r="U609" s="15"/>
      <c r="V609" s="15"/>
      <c r="W609" s="15"/>
      <c r="X609" s="15"/>
      <c r="Y609" s="15"/>
    </row>
    <row r="610" ht="15.75" hidden="1" customHeight="1">
      <c r="A610" s="102">
        <v>609.0</v>
      </c>
      <c r="B610" s="102" t="s">
        <v>1956</v>
      </c>
      <c r="C610" s="102" t="s">
        <v>164</v>
      </c>
      <c r="D610" s="32" t="s">
        <v>53</v>
      </c>
      <c r="E610" s="103" t="s">
        <v>1957</v>
      </c>
      <c r="F610" s="119" t="s">
        <v>1958</v>
      </c>
      <c r="G610" s="76" t="s">
        <v>66</v>
      </c>
      <c r="H610" s="128">
        <v>46114.0</v>
      </c>
      <c r="I610" s="129">
        <v>44950.0</v>
      </c>
      <c r="J610" s="111" t="s">
        <v>1959</v>
      </c>
      <c r="K610" s="82" t="s">
        <v>168</v>
      </c>
      <c r="L610" s="82" t="s">
        <v>91</v>
      </c>
      <c r="M610" s="112" t="s">
        <v>62</v>
      </c>
      <c r="N610" s="82">
        <v>4.0</v>
      </c>
      <c r="O610" s="82" t="s">
        <v>97</v>
      </c>
      <c r="P610" s="82" t="s">
        <v>33</v>
      </c>
      <c r="Q610" s="47" t="s">
        <v>91</v>
      </c>
      <c r="R610" s="15"/>
      <c r="S610" s="15"/>
      <c r="T610" s="15"/>
      <c r="U610" s="15"/>
      <c r="V610" s="15"/>
      <c r="W610" s="15"/>
      <c r="X610" s="15"/>
      <c r="Y610" s="15"/>
    </row>
    <row r="611" ht="15.75" hidden="1" customHeight="1">
      <c r="A611" s="102">
        <v>610.0</v>
      </c>
      <c r="B611" s="102" t="s">
        <v>1960</v>
      </c>
      <c r="C611" s="102" t="s">
        <v>164</v>
      </c>
      <c r="D611" s="32" t="s">
        <v>53</v>
      </c>
      <c r="E611" s="103" t="s">
        <v>1961</v>
      </c>
      <c r="F611" s="119" t="s">
        <v>1962</v>
      </c>
      <c r="G611" s="76" t="s">
        <v>66</v>
      </c>
      <c r="H611" s="128">
        <v>46114.0</v>
      </c>
      <c r="I611" s="129">
        <v>44950.0</v>
      </c>
      <c r="J611" s="111" t="s">
        <v>1959</v>
      </c>
      <c r="K611" s="82" t="s">
        <v>168</v>
      </c>
      <c r="L611" s="82" t="s">
        <v>91</v>
      </c>
      <c r="M611" s="112" t="s">
        <v>62</v>
      </c>
      <c r="N611" s="82">
        <v>4.0</v>
      </c>
      <c r="O611" s="82" t="s">
        <v>97</v>
      </c>
      <c r="P611" s="82" t="s">
        <v>33</v>
      </c>
      <c r="Q611" s="47" t="s">
        <v>91</v>
      </c>
      <c r="R611" s="15"/>
      <c r="S611" s="15"/>
      <c r="T611" s="15"/>
      <c r="U611" s="15"/>
      <c r="V611" s="15"/>
      <c r="W611" s="15"/>
      <c r="X611" s="15"/>
      <c r="Y611" s="15"/>
    </row>
    <row r="612" ht="15.75" hidden="1" customHeight="1">
      <c r="A612" s="102">
        <v>611.0</v>
      </c>
      <c r="B612" s="102" t="s">
        <v>1963</v>
      </c>
      <c r="C612" s="102" t="s">
        <v>164</v>
      </c>
      <c r="D612" s="32" t="s">
        <v>53</v>
      </c>
      <c r="E612" s="103" t="s">
        <v>1964</v>
      </c>
      <c r="F612" s="119" t="s">
        <v>1965</v>
      </c>
      <c r="G612" s="76" t="s">
        <v>66</v>
      </c>
      <c r="H612" s="128">
        <v>46114.0</v>
      </c>
      <c r="I612" s="129">
        <v>44950.0</v>
      </c>
      <c r="J612" s="111" t="s">
        <v>1959</v>
      </c>
      <c r="K612" s="82" t="s">
        <v>168</v>
      </c>
      <c r="L612" s="82" t="s">
        <v>91</v>
      </c>
      <c r="M612" s="112" t="s">
        <v>62</v>
      </c>
      <c r="N612" s="82">
        <v>4.0</v>
      </c>
      <c r="O612" s="82" t="s">
        <v>97</v>
      </c>
      <c r="P612" s="82" t="s">
        <v>33</v>
      </c>
      <c r="Q612" s="47" t="s">
        <v>91</v>
      </c>
      <c r="R612" s="15"/>
      <c r="S612" s="15"/>
      <c r="T612" s="15"/>
      <c r="U612" s="15"/>
      <c r="V612" s="15"/>
      <c r="W612" s="15"/>
      <c r="X612" s="15"/>
      <c r="Y612" s="15"/>
    </row>
    <row r="613" ht="15.75" hidden="1" customHeight="1">
      <c r="A613" s="102">
        <v>612.0</v>
      </c>
      <c r="B613" s="102" t="s">
        <v>1966</v>
      </c>
      <c r="C613" s="102" t="s">
        <v>164</v>
      </c>
      <c r="D613" s="32" t="s">
        <v>53</v>
      </c>
      <c r="E613" s="103" t="s">
        <v>1967</v>
      </c>
      <c r="F613" s="119" t="s">
        <v>1968</v>
      </c>
      <c r="G613" s="76" t="s">
        <v>66</v>
      </c>
      <c r="H613" s="128">
        <v>46114.0</v>
      </c>
      <c r="I613" s="129">
        <v>44950.0</v>
      </c>
      <c r="J613" s="111" t="s">
        <v>1959</v>
      </c>
      <c r="K613" s="82" t="s">
        <v>168</v>
      </c>
      <c r="L613" s="82" t="s">
        <v>91</v>
      </c>
      <c r="M613" s="112" t="s">
        <v>62</v>
      </c>
      <c r="N613" s="82">
        <v>4.0</v>
      </c>
      <c r="O613" s="82" t="s">
        <v>97</v>
      </c>
      <c r="P613" s="82" t="s">
        <v>33</v>
      </c>
      <c r="Q613" s="47" t="s">
        <v>91</v>
      </c>
      <c r="R613" s="15"/>
      <c r="S613" s="15"/>
      <c r="T613" s="15"/>
      <c r="U613" s="15"/>
      <c r="V613" s="15"/>
      <c r="W613" s="15"/>
      <c r="X613" s="15"/>
      <c r="Y613" s="15"/>
    </row>
    <row r="614" ht="15.75" hidden="1" customHeight="1">
      <c r="A614" s="102">
        <v>613.0</v>
      </c>
      <c r="B614" s="102" t="s">
        <v>1969</v>
      </c>
      <c r="C614" s="102" t="s">
        <v>164</v>
      </c>
      <c r="D614" s="32" t="s">
        <v>53</v>
      </c>
      <c r="E614" s="103" t="s">
        <v>1970</v>
      </c>
      <c r="F614" s="119" t="s">
        <v>1971</v>
      </c>
      <c r="G614" s="76" t="s">
        <v>66</v>
      </c>
      <c r="H614" s="128">
        <v>46114.0</v>
      </c>
      <c r="I614" s="129">
        <v>44950.0</v>
      </c>
      <c r="J614" s="111" t="s">
        <v>1959</v>
      </c>
      <c r="K614" s="82" t="s">
        <v>168</v>
      </c>
      <c r="L614" s="82" t="s">
        <v>91</v>
      </c>
      <c r="M614" s="112" t="s">
        <v>62</v>
      </c>
      <c r="N614" s="82">
        <v>4.0</v>
      </c>
      <c r="O614" s="82" t="s">
        <v>97</v>
      </c>
      <c r="P614" s="82" t="s">
        <v>33</v>
      </c>
      <c r="Q614" s="47" t="s">
        <v>91</v>
      </c>
      <c r="R614" s="15"/>
      <c r="S614" s="15"/>
      <c r="T614" s="15"/>
      <c r="U614" s="15"/>
      <c r="V614" s="15"/>
      <c r="W614" s="15"/>
      <c r="X614" s="15"/>
      <c r="Y614" s="15"/>
    </row>
    <row r="615" ht="15.75" hidden="1" customHeight="1">
      <c r="A615" s="102">
        <v>614.0</v>
      </c>
      <c r="B615" s="102" t="s">
        <v>1972</v>
      </c>
      <c r="C615" s="102" t="s">
        <v>164</v>
      </c>
      <c r="D615" s="32" t="s">
        <v>53</v>
      </c>
      <c r="E615" s="103" t="s">
        <v>1973</v>
      </c>
      <c r="F615" s="119" t="s">
        <v>1974</v>
      </c>
      <c r="G615" s="76" t="s">
        <v>66</v>
      </c>
      <c r="H615" s="128">
        <v>46114.0</v>
      </c>
      <c r="I615" s="129">
        <v>44950.0</v>
      </c>
      <c r="J615" s="111" t="s">
        <v>1959</v>
      </c>
      <c r="K615" s="82" t="s">
        <v>168</v>
      </c>
      <c r="L615" s="82" t="s">
        <v>91</v>
      </c>
      <c r="M615" s="112" t="s">
        <v>62</v>
      </c>
      <c r="N615" s="82">
        <v>4.0</v>
      </c>
      <c r="O615" s="82" t="s">
        <v>97</v>
      </c>
      <c r="P615" s="82" t="s">
        <v>33</v>
      </c>
      <c r="Q615" s="47" t="s">
        <v>91</v>
      </c>
      <c r="R615" s="15"/>
      <c r="S615" s="15"/>
      <c r="T615" s="15"/>
      <c r="U615" s="15"/>
      <c r="V615" s="15"/>
      <c r="W615" s="15"/>
      <c r="X615" s="15"/>
      <c r="Y615" s="15"/>
    </row>
    <row r="616" ht="15.75" hidden="1" customHeight="1">
      <c r="A616" s="102">
        <v>615.0</v>
      </c>
      <c r="B616" s="102" t="s">
        <v>1975</v>
      </c>
      <c r="C616" s="102" t="s">
        <v>164</v>
      </c>
      <c r="D616" s="32" t="s">
        <v>53</v>
      </c>
      <c r="E616" s="103" t="s">
        <v>1976</v>
      </c>
      <c r="F616" s="119" t="s">
        <v>1977</v>
      </c>
      <c r="G616" s="76" t="s">
        <v>66</v>
      </c>
      <c r="H616" s="128">
        <v>46114.0</v>
      </c>
      <c r="I616" s="129">
        <v>44950.0</v>
      </c>
      <c r="J616" s="111" t="s">
        <v>1959</v>
      </c>
      <c r="K616" s="82" t="s">
        <v>168</v>
      </c>
      <c r="L616" s="82" t="s">
        <v>91</v>
      </c>
      <c r="M616" s="112" t="s">
        <v>62</v>
      </c>
      <c r="N616" s="82">
        <v>4.0</v>
      </c>
      <c r="O616" s="82" t="s">
        <v>97</v>
      </c>
      <c r="P616" s="82" t="s">
        <v>33</v>
      </c>
      <c r="Q616" s="47" t="s">
        <v>91</v>
      </c>
      <c r="R616" s="15"/>
      <c r="S616" s="15"/>
      <c r="T616" s="15"/>
      <c r="U616" s="15"/>
      <c r="V616" s="15"/>
      <c r="W616" s="15"/>
      <c r="X616" s="15"/>
      <c r="Y616" s="15"/>
    </row>
    <row r="617" ht="15.75" hidden="1" customHeight="1">
      <c r="A617" s="102">
        <v>616.0</v>
      </c>
      <c r="B617" s="102" t="s">
        <v>1978</v>
      </c>
      <c r="C617" s="102" t="s">
        <v>164</v>
      </c>
      <c r="D617" s="32" t="s">
        <v>53</v>
      </c>
      <c r="E617" s="103" t="s">
        <v>1979</v>
      </c>
      <c r="F617" s="119" t="s">
        <v>1980</v>
      </c>
      <c r="G617" s="76" t="s">
        <v>66</v>
      </c>
      <c r="H617" s="128">
        <v>46114.0</v>
      </c>
      <c r="I617" s="129">
        <v>44950.0</v>
      </c>
      <c r="J617" s="111" t="s">
        <v>1959</v>
      </c>
      <c r="K617" s="82" t="s">
        <v>168</v>
      </c>
      <c r="L617" s="82" t="s">
        <v>91</v>
      </c>
      <c r="M617" s="112" t="s">
        <v>62</v>
      </c>
      <c r="N617" s="82">
        <v>4.0</v>
      </c>
      <c r="O617" s="82" t="s">
        <v>97</v>
      </c>
      <c r="P617" s="82" t="s">
        <v>33</v>
      </c>
      <c r="Q617" s="47" t="s">
        <v>91</v>
      </c>
      <c r="R617" s="15"/>
      <c r="S617" s="15"/>
      <c r="T617" s="15"/>
      <c r="U617" s="15"/>
      <c r="V617" s="15"/>
      <c r="W617" s="15"/>
      <c r="X617" s="15"/>
      <c r="Y617" s="15"/>
    </row>
    <row r="618" ht="15.75" hidden="1" customHeight="1">
      <c r="A618" s="102">
        <v>617.0</v>
      </c>
      <c r="B618" s="102" t="s">
        <v>1981</v>
      </c>
      <c r="C618" s="102" t="s">
        <v>164</v>
      </c>
      <c r="D618" s="32" t="s">
        <v>53</v>
      </c>
      <c r="E618" s="103" t="s">
        <v>1982</v>
      </c>
      <c r="F618" s="75" t="s">
        <v>1982</v>
      </c>
      <c r="G618" s="76" t="s">
        <v>108</v>
      </c>
      <c r="H618" s="128">
        <v>46114.0</v>
      </c>
      <c r="I618" s="129">
        <v>44950.0</v>
      </c>
      <c r="J618" s="111" t="s">
        <v>1959</v>
      </c>
      <c r="K618" s="82" t="s">
        <v>168</v>
      </c>
      <c r="L618" s="82" t="s">
        <v>91</v>
      </c>
      <c r="M618" s="112" t="s">
        <v>62</v>
      </c>
      <c r="N618" s="82">
        <v>4.0</v>
      </c>
      <c r="O618" s="82" t="s">
        <v>97</v>
      </c>
      <c r="P618" s="82" t="s">
        <v>33</v>
      </c>
      <c r="Q618" s="47" t="s">
        <v>91</v>
      </c>
      <c r="R618" s="15"/>
      <c r="S618" s="15"/>
      <c r="T618" s="15"/>
      <c r="U618" s="15"/>
      <c r="V618" s="15"/>
      <c r="W618" s="15"/>
      <c r="X618" s="15"/>
      <c r="Y618" s="15"/>
    </row>
    <row r="619" ht="15.75" hidden="1" customHeight="1">
      <c r="A619" s="102">
        <v>618.0</v>
      </c>
      <c r="B619" s="102" t="s">
        <v>1983</v>
      </c>
      <c r="C619" s="102" t="s">
        <v>164</v>
      </c>
      <c r="D619" s="32" t="s">
        <v>53</v>
      </c>
      <c r="E619" s="103" t="s">
        <v>1984</v>
      </c>
      <c r="F619" s="75" t="s">
        <v>1985</v>
      </c>
      <c r="G619" s="76" t="s">
        <v>66</v>
      </c>
      <c r="H619" s="128">
        <v>46114.0</v>
      </c>
      <c r="I619" s="129">
        <v>44950.0</v>
      </c>
      <c r="J619" s="111" t="s">
        <v>1959</v>
      </c>
      <c r="K619" s="82" t="s">
        <v>168</v>
      </c>
      <c r="L619" s="82" t="s">
        <v>91</v>
      </c>
      <c r="M619" s="112" t="s">
        <v>62</v>
      </c>
      <c r="N619" s="82">
        <v>4.0</v>
      </c>
      <c r="O619" s="82" t="s">
        <v>97</v>
      </c>
      <c r="P619" s="82" t="s">
        <v>33</v>
      </c>
      <c r="Q619" s="47" t="s">
        <v>91</v>
      </c>
      <c r="R619" s="15"/>
      <c r="S619" s="15"/>
      <c r="T619" s="15"/>
      <c r="U619" s="15"/>
      <c r="V619" s="15"/>
      <c r="W619" s="15"/>
      <c r="X619" s="15"/>
      <c r="Y619" s="15"/>
    </row>
    <row r="620" ht="15.75" hidden="1" customHeight="1">
      <c r="A620" s="102">
        <v>619.0</v>
      </c>
      <c r="B620" s="102" t="s">
        <v>1986</v>
      </c>
      <c r="C620" s="102" t="s">
        <v>164</v>
      </c>
      <c r="D620" s="32" t="s">
        <v>53</v>
      </c>
      <c r="E620" s="103" t="s">
        <v>1987</v>
      </c>
      <c r="F620" s="75" t="s">
        <v>1988</v>
      </c>
      <c r="G620" s="76" t="s">
        <v>66</v>
      </c>
      <c r="H620" s="128">
        <v>46114.0</v>
      </c>
      <c r="I620" s="129">
        <v>44950.0</v>
      </c>
      <c r="J620" s="111" t="s">
        <v>1959</v>
      </c>
      <c r="K620" s="82" t="s">
        <v>168</v>
      </c>
      <c r="L620" s="82" t="s">
        <v>91</v>
      </c>
      <c r="M620" s="112" t="s">
        <v>62</v>
      </c>
      <c r="N620" s="82">
        <v>4.0</v>
      </c>
      <c r="O620" s="82" t="s">
        <v>97</v>
      </c>
      <c r="P620" s="82" t="s">
        <v>33</v>
      </c>
      <c r="Q620" s="47" t="s">
        <v>91</v>
      </c>
      <c r="R620" s="15"/>
      <c r="S620" s="15"/>
      <c r="T620" s="15"/>
      <c r="U620" s="15"/>
      <c r="V620" s="15"/>
      <c r="W620" s="15"/>
      <c r="X620" s="15"/>
      <c r="Y620" s="15"/>
    </row>
    <row r="621" ht="15.75" hidden="1" customHeight="1">
      <c r="A621" s="102">
        <v>620.0</v>
      </c>
      <c r="B621" s="102" t="s">
        <v>1989</v>
      </c>
      <c r="C621" s="102" t="s">
        <v>164</v>
      </c>
      <c r="D621" s="32" t="s">
        <v>53</v>
      </c>
      <c r="E621" s="103" t="s">
        <v>1990</v>
      </c>
      <c r="F621" s="75" t="s">
        <v>1991</v>
      </c>
      <c r="G621" s="76" t="s">
        <v>66</v>
      </c>
      <c r="H621" s="128">
        <v>46114.0</v>
      </c>
      <c r="I621" s="129">
        <v>44950.0</v>
      </c>
      <c r="J621" s="111" t="s">
        <v>1959</v>
      </c>
      <c r="K621" s="82" t="s">
        <v>168</v>
      </c>
      <c r="L621" s="82" t="s">
        <v>91</v>
      </c>
      <c r="M621" s="112" t="s">
        <v>62</v>
      </c>
      <c r="N621" s="82">
        <v>4.0</v>
      </c>
      <c r="O621" s="82" t="s">
        <v>97</v>
      </c>
      <c r="P621" s="82" t="s">
        <v>33</v>
      </c>
      <c r="Q621" s="47" t="s">
        <v>91</v>
      </c>
      <c r="R621" s="15"/>
      <c r="S621" s="15"/>
      <c r="T621" s="15"/>
      <c r="U621" s="15"/>
      <c r="V621" s="15"/>
      <c r="W621" s="15"/>
      <c r="X621" s="15"/>
      <c r="Y621" s="15"/>
    </row>
    <row r="622" ht="15.75" hidden="1" customHeight="1">
      <c r="A622" s="102">
        <v>621.0</v>
      </c>
      <c r="B622" s="102" t="s">
        <v>1992</v>
      </c>
      <c r="C622" s="102" t="s">
        <v>164</v>
      </c>
      <c r="D622" s="32" t="s">
        <v>53</v>
      </c>
      <c r="E622" s="103" t="s">
        <v>1993</v>
      </c>
      <c r="F622" s="75" t="s">
        <v>1993</v>
      </c>
      <c r="G622" s="76" t="s">
        <v>108</v>
      </c>
      <c r="H622" s="128">
        <v>46114.0</v>
      </c>
      <c r="I622" s="129">
        <v>44950.0</v>
      </c>
      <c r="J622" s="111" t="s">
        <v>1959</v>
      </c>
      <c r="K622" s="82" t="s">
        <v>168</v>
      </c>
      <c r="L622" s="82" t="s">
        <v>91</v>
      </c>
      <c r="M622" s="112" t="s">
        <v>62</v>
      </c>
      <c r="N622" s="82">
        <v>4.0</v>
      </c>
      <c r="O622" s="82" t="s">
        <v>97</v>
      </c>
      <c r="P622" s="82" t="s">
        <v>33</v>
      </c>
      <c r="Q622" s="47" t="s">
        <v>91</v>
      </c>
      <c r="R622" s="15"/>
      <c r="S622" s="15"/>
      <c r="T622" s="15"/>
      <c r="U622" s="15"/>
      <c r="V622" s="15"/>
      <c r="W622" s="15"/>
      <c r="X622" s="15"/>
      <c r="Y622" s="15"/>
    </row>
    <row r="623" ht="15.75" hidden="1" customHeight="1">
      <c r="A623" s="102">
        <v>622.0</v>
      </c>
      <c r="B623" s="102" t="s">
        <v>1994</v>
      </c>
      <c r="C623" s="102" t="s">
        <v>164</v>
      </c>
      <c r="D623" s="32" t="s">
        <v>53</v>
      </c>
      <c r="E623" s="103" t="s">
        <v>1995</v>
      </c>
      <c r="F623" s="75" t="s">
        <v>1996</v>
      </c>
      <c r="G623" s="76" t="s">
        <v>66</v>
      </c>
      <c r="H623" s="128">
        <v>46114.0</v>
      </c>
      <c r="I623" s="129">
        <v>44950.0</v>
      </c>
      <c r="J623" s="137" t="s">
        <v>1997</v>
      </c>
      <c r="K623" s="82" t="s">
        <v>168</v>
      </c>
      <c r="L623" s="82" t="s">
        <v>91</v>
      </c>
      <c r="M623" s="112" t="s">
        <v>62</v>
      </c>
      <c r="N623" s="82">
        <v>4.0</v>
      </c>
      <c r="O623" s="82" t="s">
        <v>97</v>
      </c>
      <c r="P623" s="82" t="s">
        <v>33</v>
      </c>
      <c r="Q623" s="47" t="s">
        <v>91</v>
      </c>
      <c r="R623" s="15"/>
      <c r="S623" s="15"/>
      <c r="T623" s="15"/>
      <c r="U623" s="15"/>
      <c r="V623" s="15"/>
      <c r="W623" s="15"/>
      <c r="X623" s="15"/>
      <c r="Y623" s="15"/>
    </row>
    <row r="624" ht="15.75" hidden="1" customHeight="1">
      <c r="A624" s="102">
        <v>623.0</v>
      </c>
      <c r="B624" s="102" t="s">
        <v>1998</v>
      </c>
      <c r="C624" s="102" t="s">
        <v>164</v>
      </c>
      <c r="D624" s="32" t="s">
        <v>53</v>
      </c>
      <c r="E624" s="103" t="s">
        <v>1999</v>
      </c>
      <c r="F624" s="75" t="s">
        <v>1999</v>
      </c>
      <c r="G624" s="76" t="s">
        <v>108</v>
      </c>
      <c r="H624" s="128">
        <v>46114.0</v>
      </c>
      <c r="I624" s="129">
        <v>44950.0</v>
      </c>
      <c r="J624" s="111" t="s">
        <v>1997</v>
      </c>
      <c r="K624" s="82" t="s">
        <v>168</v>
      </c>
      <c r="L624" s="82" t="s">
        <v>91</v>
      </c>
      <c r="M624" s="112" t="s">
        <v>62</v>
      </c>
      <c r="N624" s="82">
        <v>4.0</v>
      </c>
      <c r="O624" s="82" t="s">
        <v>97</v>
      </c>
      <c r="P624" s="82" t="s">
        <v>33</v>
      </c>
      <c r="Q624" s="47" t="s">
        <v>91</v>
      </c>
      <c r="R624" s="15"/>
      <c r="S624" s="15"/>
      <c r="T624" s="15"/>
      <c r="U624" s="15"/>
      <c r="V624" s="15"/>
      <c r="W624" s="15"/>
      <c r="X624" s="15"/>
      <c r="Y624" s="15"/>
    </row>
    <row r="625" ht="15.75" customHeight="1">
      <c r="A625" s="102">
        <v>624.0</v>
      </c>
      <c r="B625" s="102" t="s">
        <v>2000</v>
      </c>
      <c r="C625" s="102" t="s">
        <v>51</v>
      </c>
      <c r="D625" s="32" t="s">
        <v>53</v>
      </c>
      <c r="E625" s="103" t="s">
        <v>2001</v>
      </c>
      <c r="F625" s="119" t="s">
        <v>2002</v>
      </c>
      <c r="G625" s="76" t="s">
        <v>66</v>
      </c>
      <c r="H625" s="131">
        <v>46115.0</v>
      </c>
      <c r="I625" s="132">
        <v>46114.0</v>
      </c>
      <c r="J625" s="113" t="s">
        <v>2003</v>
      </c>
      <c r="K625" s="82" t="s">
        <v>168</v>
      </c>
      <c r="L625" s="82" t="s">
        <v>91</v>
      </c>
      <c r="M625" s="112" t="s">
        <v>62</v>
      </c>
      <c r="N625" s="82">
        <v>4.0</v>
      </c>
      <c r="O625" s="82" t="s">
        <v>97</v>
      </c>
      <c r="P625" s="82" t="s">
        <v>98</v>
      </c>
      <c r="Q625" s="47" t="s">
        <v>91</v>
      </c>
      <c r="R625" s="15"/>
      <c r="S625" s="15"/>
      <c r="T625" s="15"/>
      <c r="U625" s="15"/>
      <c r="V625" s="15"/>
      <c r="W625" s="15"/>
      <c r="X625" s="15"/>
      <c r="Y625" s="15"/>
    </row>
    <row r="626" ht="15.75" customHeight="1">
      <c r="A626" s="102">
        <v>625.0</v>
      </c>
      <c r="B626" s="102" t="s">
        <v>2004</v>
      </c>
      <c r="C626" s="102" t="s">
        <v>51</v>
      </c>
      <c r="D626" s="32" t="s">
        <v>53</v>
      </c>
      <c r="E626" s="103" t="s">
        <v>2005</v>
      </c>
      <c r="F626" s="119" t="s">
        <v>2006</v>
      </c>
      <c r="G626" s="76" t="s">
        <v>66</v>
      </c>
      <c r="H626" s="131">
        <v>46115.0</v>
      </c>
      <c r="I626" s="132">
        <v>46114.0</v>
      </c>
      <c r="J626" s="113" t="s">
        <v>2003</v>
      </c>
      <c r="K626" s="82" t="s">
        <v>168</v>
      </c>
      <c r="L626" s="82" t="s">
        <v>91</v>
      </c>
      <c r="M626" s="112" t="s">
        <v>62</v>
      </c>
      <c r="N626" s="82">
        <v>4.0</v>
      </c>
      <c r="O626" s="82" t="s">
        <v>97</v>
      </c>
      <c r="P626" s="82" t="s">
        <v>98</v>
      </c>
      <c r="Q626" s="47" t="s">
        <v>91</v>
      </c>
      <c r="R626" s="15"/>
      <c r="S626" s="15"/>
      <c r="T626" s="15"/>
      <c r="U626" s="15"/>
      <c r="V626" s="15"/>
      <c r="W626" s="15"/>
      <c r="X626" s="15"/>
      <c r="Y626" s="15"/>
    </row>
    <row r="627" ht="15.75" customHeight="1">
      <c r="A627" s="102">
        <v>626.0</v>
      </c>
      <c r="B627" s="102" t="s">
        <v>2007</v>
      </c>
      <c r="C627" s="102" t="s">
        <v>51</v>
      </c>
      <c r="D627" s="32" t="s">
        <v>53</v>
      </c>
      <c r="E627" s="103" t="s">
        <v>2008</v>
      </c>
      <c r="F627" s="119" t="s">
        <v>2009</v>
      </c>
      <c r="G627" s="76" t="s">
        <v>66</v>
      </c>
      <c r="H627" s="131">
        <v>46115.0</v>
      </c>
      <c r="I627" s="132">
        <v>46114.0</v>
      </c>
      <c r="J627" s="111" t="s">
        <v>2010</v>
      </c>
      <c r="K627" s="82" t="s">
        <v>89</v>
      </c>
      <c r="L627" s="82" t="s">
        <v>91</v>
      </c>
      <c r="M627" s="112" t="s">
        <v>48</v>
      </c>
      <c r="N627" s="82">
        <v>2.0</v>
      </c>
      <c r="O627" s="82" t="s">
        <v>97</v>
      </c>
      <c r="P627" s="82" t="s">
        <v>98</v>
      </c>
      <c r="Q627" s="47" t="s">
        <v>91</v>
      </c>
      <c r="R627" s="15"/>
      <c r="S627" s="15"/>
      <c r="T627" s="15"/>
      <c r="U627" s="15"/>
      <c r="V627" s="15"/>
      <c r="W627" s="15"/>
      <c r="X627" s="15"/>
      <c r="Y627" s="15"/>
    </row>
    <row r="628" ht="15.75" hidden="1" customHeight="1">
      <c r="A628" s="102">
        <v>627.0</v>
      </c>
      <c r="B628" s="102" t="s">
        <v>2011</v>
      </c>
      <c r="C628" s="102" t="s">
        <v>992</v>
      </c>
      <c r="D628" s="32" t="s">
        <v>53</v>
      </c>
      <c r="E628" s="103" t="s">
        <v>2012</v>
      </c>
      <c r="F628" s="75" t="s">
        <v>2012</v>
      </c>
      <c r="G628" s="76" t="s">
        <v>108</v>
      </c>
      <c r="H628" s="128">
        <v>46115.0</v>
      </c>
      <c r="I628" s="129">
        <v>46088.0</v>
      </c>
      <c r="J628" s="111" t="s">
        <v>2013</v>
      </c>
      <c r="K628" s="82" t="s">
        <v>107</v>
      </c>
      <c r="L628" s="82" t="s">
        <v>91</v>
      </c>
      <c r="M628" s="112" t="s">
        <v>48</v>
      </c>
      <c r="N628" s="82">
        <v>2.0</v>
      </c>
      <c r="O628" s="82" t="s">
        <v>2014</v>
      </c>
      <c r="P628" s="82" t="s">
        <v>1205</v>
      </c>
      <c r="Q628" s="47" t="s">
        <v>91</v>
      </c>
      <c r="R628" s="15"/>
      <c r="S628" s="15"/>
      <c r="T628" s="15"/>
      <c r="U628" s="15"/>
      <c r="V628" s="15"/>
      <c r="W628" s="15"/>
      <c r="X628" s="15"/>
      <c r="Y628" s="15"/>
    </row>
    <row r="629" ht="15.75" hidden="1" customHeight="1">
      <c r="A629" s="102">
        <v>628.0</v>
      </c>
      <c r="B629" s="102" t="s">
        <v>2015</v>
      </c>
      <c r="C629" s="102" t="s">
        <v>128</v>
      </c>
      <c r="D629" s="32" t="s">
        <v>53</v>
      </c>
      <c r="E629" s="103" t="s">
        <v>2016</v>
      </c>
      <c r="F629" s="138"/>
      <c r="G629" s="76" t="s">
        <v>66</v>
      </c>
      <c r="H629" s="128">
        <v>46115.0</v>
      </c>
      <c r="I629" s="129">
        <v>46088.0</v>
      </c>
      <c r="J629" s="111" t="s">
        <v>2013</v>
      </c>
      <c r="K629" s="82" t="s">
        <v>168</v>
      </c>
      <c r="L629" s="82" t="s">
        <v>91</v>
      </c>
      <c r="M629" s="112" t="s">
        <v>62</v>
      </c>
      <c r="N629" s="82">
        <v>4.0</v>
      </c>
      <c r="O629" s="82" t="s">
        <v>97</v>
      </c>
      <c r="P629" s="82" t="s">
        <v>43</v>
      </c>
      <c r="Q629" s="47" t="s">
        <v>91</v>
      </c>
      <c r="R629" s="15"/>
      <c r="S629" s="15"/>
      <c r="T629" s="15"/>
      <c r="U629" s="15"/>
      <c r="V629" s="15"/>
      <c r="W629" s="15"/>
      <c r="X629" s="15"/>
      <c r="Y629" s="15"/>
    </row>
    <row r="630" ht="15.75" hidden="1" customHeight="1">
      <c r="A630" s="102">
        <v>629.0</v>
      </c>
      <c r="B630" s="102" t="s">
        <v>2017</v>
      </c>
      <c r="C630" s="102" t="s">
        <v>128</v>
      </c>
      <c r="D630" s="32" t="s">
        <v>53</v>
      </c>
      <c r="E630" s="103" t="s">
        <v>2018</v>
      </c>
      <c r="F630" s="103" t="s">
        <v>2018</v>
      </c>
      <c r="G630" s="76" t="s">
        <v>108</v>
      </c>
      <c r="H630" s="128">
        <v>46115.0</v>
      </c>
      <c r="I630" s="129">
        <v>46088.0</v>
      </c>
      <c r="J630" s="111" t="s">
        <v>2013</v>
      </c>
      <c r="K630" s="82" t="s">
        <v>168</v>
      </c>
      <c r="L630" s="82" t="s">
        <v>91</v>
      </c>
      <c r="M630" s="112" t="s">
        <v>48</v>
      </c>
      <c r="N630" s="82">
        <v>2.0</v>
      </c>
      <c r="O630" s="82" t="s">
        <v>2014</v>
      </c>
      <c r="P630" s="82" t="s">
        <v>43</v>
      </c>
      <c r="Q630" s="47" t="s">
        <v>91</v>
      </c>
      <c r="R630" s="15"/>
      <c r="S630" s="15"/>
      <c r="T630" s="15"/>
      <c r="U630" s="15"/>
      <c r="V630" s="15"/>
      <c r="W630" s="15"/>
      <c r="X630" s="15"/>
      <c r="Y630" s="15"/>
    </row>
    <row r="631" ht="15.75" hidden="1" customHeight="1">
      <c r="A631" s="102">
        <v>630.0</v>
      </c>
      <c r="B631" s="102" t="s">
        <v>2019</v>
      </c>
      <c r="C631" s="102" t="s">
        <v>128</v>
      </c>
      <c r="D631" s="32" t="s">
        <v>53</v>
      </c>
      <c r="E631" s="103" t="s">
        <v>2020</v>
      </c>
      <c r="F631" s="103" t="s">
        <v>2020</v>
      </c>
      <c r="G631" s="76" t="s">
        <v>108</v>
      </c>
      <c r="H631" s="128">
        <v>46115.0</v>
      </c>
      <c r="I631" s="129">
        <v>46088.0</v>
      </c>
      <c r="J631" s="111" t="s">
        <v>2013</v>
      </c>
      <c r="K631" s="82" t="s">
        <v>168</v>
      </c>
      <c r="L631" s="82" t="s">
        <v>91</v>
      </c>
      <c r="M631" s="112" t="s">
        <v>48</v>
      </c>
      <c r="N631" s="82">
        <v>2.0</v>
      </c>
      <c r="O631" s="82" t="s">
        <v>97</v>
      </c>
      <c r="P631" s="82" t="s">
        <v>43</v>
      </c>
      <c r="Q631" s="47" t="s">
        <v>91</v>
      </c>
      <c r="R631" s="15"/>
      <c r="S631" s="15"/>
      <c r="T631" s="15"/>
      <c r="U631" s="15"/>
      <c r="V631" s="15"/>
      <c r="W631" s="15"/>
      <c r="X631" s="15"/>
      <c r="Y631" s="15"/>
    </row>
    <row r="632" ht="15.75" hidden="1" customHeight="1">
      <c r="A632" s="102">
        <v>631.0</v>
      </c>
      <c r="B632" s="102" t="s">
        <v>2021</v>
      </c>
      <c r="C632" s="102" t="s">
        <v>128</v>
      </c>
      <c r="D632" s="32" t="s">
        <v>53</v>
      </c>
      <c r="E632" s="103" t="s">
        <v>2022</v>
      </c>
      <c r="F632" s="119" t="s">
        <v>2023</v>
      </c>
      <c r="G632" s="76" t="s">
        <v>66</v>
      </c>
      <c r="H632" s="128">
        <v>46115.0</v>
      </c>
      <c r="I632" s="129">
        <v>46088.0</v>
      </c>
      <c r="J632" s="111" t="s">
        <v>2013</v>
      </c>
      <c r="K632" s="82" t="s">
        <v>168</v>
      </c>
      <c r="L632" s="82" t="s">
        <v>91</v>
      </c>
      <c r="M632" s="112" t="s">
        <v>48</v>
      </c>
      <c r="N632" s="82">
        <v>2.0</v>
      </c>
      <c r="O632" s="82" t="s">
        <v>97</v>
      </c>
      <c r="P632" s="82" t="s">
        <v>43</v>
      </c>
      <c r="Q632" s="47" t="s">
        <v>91</v>
      </c>
      <c r="R632" s="15"/>
      <c r="S632" s="15"/>
      <c r="T632" s="15"/>
      <c r="U632" s="15"/>
      <c r="V632" s="15"/>
      <c r="W632" s="15"/>
      <c r="X632" s="15"/>
      <c r="Y632" s="15"/>
    </row>
    <row r="633" ht="15.75" hidden="1" customHeight="1">
      <c r="A633" s="102">
        <v>632.0</v>
      </c>
      <c r="B633" s="102" t="s">
        <v>2024</v>
      </c>
      <c r="C633" s="102" t="s">
        <v>128</v>
      </c>
      <c r="D633" s="32" t="s">
        <v>53</v>
      </c>
      <c r="E633" s="103" t="s">
        <v>2025</v>
      </c>
      <c r="F633" s="119" t="s">
        <v>2026</v>
      </c>
      <c r="G633" s="76" t="s">
        <v>66</v>
      </c>
      <c r="H633" s="128">
        <v>46115.0</v>
      </c>
      <c r="I633" s="129">
        <v>46057.0</v>
      </c>
      <c r="J633" s="111" t="s">
        <v>2027</v>
      </c>
      <c r="K633" s="82" t="s">
        <v>107</v>
      </c>
      <c r="L633" s="82" t="s">
        <v>91</v>
      </c>
      <c r="M633" s="112" t="s">
        <v>62</v>
      </c>
      <c r="N633" s="82">
        <v>4.0</v>
      </c>
      <c r="O633" s="82" t="s">
        <v>97</v>
      </c>
      <c r="P633" s="82" t="s">
        <v>43</v>
      </c>
      <c r="Q633" s="47" t="s">
        <v>91</v>
      </c>
      <c r="R633" s="15"/>
      <c r="S633" s="15"/>
      <c r="T633" s="15"/>
      <c r="U633" s="15"/>
      <c r="V633" s="15"/>
      <c r="W633" s="15"/>
      <c r="X633" s="15"/>
      <c r="Y633" s="15"/>
    </row>
    <row r="634" ht="15.75" hidden="1" customHeight="1">
      <c r="A634" s="102">
        <v>633.0</v>
      </c>
      <c r="B634" s="102" t="s">
        <v>2028</v>
      </c>
      <c r="C634" s="102" t="s">
        <v>128</v>
      </c>
      <c r="D634" s="32" t="s">
        <v>53</v>
      </c>
      <c r="E634" s="103" t="s">
        <v>2029</v>
      </c>
      <c r="F634" s="103" t="s">
        <v>2029</v>
      </c>
      <c r="G634" s="76" t="s">
        <v>108</v>
      </c>
      <c r="H634" s="128">
        <v>46115.0</v>
      </c>
      <c r="I634" s="129">
        <v>45976.0</v>
      </c>
      <c r="J634" s="111" t="s">
        <v>2030</v>
      </c>
      <c r="K634" s="82" t="s">
        <v>168</v>
      </c>
      <c r="L634" s="82" t="s">
        <v>91</v>
      </c>
      <c r="M634" s="112" t="s">
        <v>62</v>
      </c>
      <c r="N634" s="82">
        <v>4.0</v>
      </c>
      <c r="O634" s="82" t="s">
        <v>97</v>
      </c>
      <c r="P634" s="82" t="s">
        <v>43</v>
      </c>
      <c r="Q634" s="47" t="s">
        <v>91</v>
      </c>
      <c r="R634" s="15"/>
      <c r="S634" s="15"/>
      <c r="T634" s="15"/>
      <c r="U634" s="15"/>
      <c r="V634" s="15"/>
      <c r="W634" s="15"/>
      <c r="X634" s="15"/>
      <c r="Y634" s="15"/>
    </row>
    <row r="635" ht="15.75" hidden="1" customHeight="1">
      <c r="A635" s="102">
        <v>634.0</v>
      </c>
      <c r="B635" s="102" t="s">
        <v>2031</v>
      </c>
      <c r="C635" s="102" t="s">
        <v>128</v>
      </c>
      <c r="D635" s="32" t="s">
        <v>53</v>
      </c>
      <c r="E635" s="103" t="s">
        <v>2032</v>
      </c>
      <c r="F635" s="103" t="s">
        <v>2032</v>
      </c>
      <c r="G635" s="76" t="s">
        <v>108</v>
      </c>
      <c r="H635" s="128">
        <v>46115.0</v>
      </c>
      <c r="I635" s="129">
        <v>45976.0</v>
      </c>
      <c r="J635" s="111" t="s">
        <v>2030</v>
      </c>
      <c r="K635" s="82" t="s">
        <v>168</v>
      </c>
      <c r="L635" s="82" t="s">
        <v>91</v>
      </c>
      <c r="M635" s="112" t="s">
        <v>62</v>
      </c>
      <c r="N635" s="82">
        <v>4.0</v>
      </c>
      <c r="O635" s="82" t="s">
        <v>97</v>
      </c>
      <c r="P635" s="82" t="s">
        <v>43</v>
      </c>
      <c r="Q635" s="47" t="s">
        <v>91</v>
      </c>
      <c r="R635" s="15"/>
      <c r="S635" s="15"/>
      <c r="T635" s="15"/>
      <c r="U635" s="15"/>
      <c r="V635" s="15"/>
      <c r="W635" s="15"/>
      <c r="X635" s="15"/>
      <c r="Y635" s="15"/>
    </row>
    <row r="636" ht="15.75" hidden="1" customHeight="1">
      <c r="A636" s="102">
        <v>635.0</v>
      </c>
      <c r="B636" s="102" t="s">
        <v>2033</v>
      </c>
      <c r="C636" s="102" t="s">
        <v>128</v>
      </c>
      <c r="D636" s="32" t="s">
        <v>53</v>
      </c>
      <c r="E636" s="103" t="s">
        <v>2034</v>
      </c>
      <c r="F636" s="103" t="s">
        <v>2034</v>
      </c>
      <c r="G636" s="76" t="s">
        <v>108</v>
      </c>
      <c r="H636" s="128">
        <v>46116.0</v>
      </c>
      <c r="I636" s="129">
        <v>45684.0</v>
      </c>
      <c r="J636" s="111" t="s">
        <v>2035</v>
      </c>
      <c r="K636" s="82" t="s">
        <v>168</v>
      </c>
      <c r="L636" s="82" t="s">
        <v>91</v>
      </c>
      <c r="M636" s="112" t="s">
        <v>62</v>
      </c>
      <c r="N636" s="82">
        <v>4.0</v>
      </c>
      <c r="O636" s="82" t="s">
        <v>97</v>
      </c>
      <c r="P636" s="82" t="s">
        <v>43</v>
      </c>
      <c r="Q636" s="47" t="s">
        <v>91</v>
      </c>
      <c r="R636" s="15"/>
      <c r="S636" s="15"/>
      <c r="T636" s="15"/>
      <c r="U636" s="15"/>
      <c r="V636" s="15"/>
      <c r="W636" s="15"/>
      <c r="X636" s="15"/>
      <c r="Y636" s="15"/>
    </row>
    <row r="637" ht="15.75" hidden="1" customHeight="1">
      <c r="A637" s="102">
        <v>636.0</v>
      </c>
      <c r="B637" s="102" t="s">
        <v>2036</v>
      </c>
      <c r="C637" s="102" t="s">
        <v>128</v>
      </c>
      <c r="D637" s="32" t="s">
        <v>53</v>
      </c>
      <c r="E637" s="103" t="s">
        <v>2037</v>
      </c>
      <c r="F637" s="103" t="s">
        <v>2037</v>
      </c>
      <c r="G637" s="76" t="s">
        <v>108</v>
      </c>
      <c r="H637" s="128">
        <v>46116.0</v>
      </c>
      <c r="I637" s="129">
        <v>45684.0</v>
      </c>
      <c r="J637" s="111" t="s">
        <v>2035</v>
      </c>
      <c r="K637" s="82" t="s">
        <v>168</v>
      </c>
      <c r="L637" s="82" t="s">
        <v>91</v>
      </c>
      <c r="M637" s="112" t="s">
        <v>62</v>
      </c>
      <c r="N637" s="82">
        <v>4.0</v>
      </c>
      <c r="O637" s="82" t="s">
        <v>97</v>
      </c>
      <c r="P637" s="82" t="s">
        <v>43</v>
      </c>
      <c r="Q637" s="47" t="s">
        <v>91</v>
      </c>
      <c r="R637" s="15"/>
      <c r="S637" s="15"/>
      <c r="T637" s="15"/>
      <c r="U637" s="15"/>
      <c r="V637" s="15"/>
      <c r="W637" s="15"/>
      <c r="X637" s="15"/>
      <c r="Y637" s="15"/>
    </row>
    <row r="638" ht="15.75" hidden="1" customHeight="1">
      <c r="A638" s="102">
        <v>637.0</v>
      </c>
      <c r="B638" s="102" t="s">
        <v>2038</v>
      </c>
      <c r="C638" s="102" t="s">
        <v>128</v>
      </c>
      <c r="D638" s="32" t="s">
        <v>53</v>
      </c>
      <c r="E638" s="103" t="s">
        <v>2039</v>
      </c>
      <c r="F638" s="103" t="s">
        <v>2039</v>
      </c>
      <c r="G638" s="76" t="s">
        <v>108</v>
      </c>
      <c r="H638" s="128">
        <v>46116.0</v>
      </c>
      <c r="I638" s="129">
        <v>45684.0</v>
      </c>
      <c r="J638" s="111" t="s">
        <v>2035</v>
      </c>
      <c r="K638" s="82" t="s">
        <v>168</v>
      </c>
      <c r="L638" s="82" t="s">
        <v>91</v>
      </c>
      <c r="M638" s="112" t="s">
        <v>62</v>
      </c>
      <c r="N638" s="82">
        <v>4.0</v>
      </c>
      <c r="O638" s="82" t="s">
        <v>97</v>
      </c>
      <c r="P638" s="82" t="s">
        <v>43</v>
      </c>
      <c r="Q638" s="47" t="s">
        <v>91</v>
      </c>
      <c r="R638" s="15"/>
      <c r="S638" s="15"/>
      <c r="T638" s="15"/>
      <c r="U638" s="15"/>
      <c r="V638" s="15"/>
      <c r="W638" s="15"/>
      <c r="X638" s="15"/>
      <c r="Y638" s="15"/>
    </row>
    <row r="639" ht="15.75" hidden="1" customHeight="1">
      <c r="A639" s="102">
        <v>638.0</v>
      </c>
      <c r="B639" s="102" t="s">
        <v>2040</v>
      </c>
      <c r="C639" s="102" t="s">
        <v>128</v>
      </c>
      <c r="D639" s="32" t="s">
        <v>53</v>
      </c>
      <c r="E639" s="103" t="s">
        <v>2041</v>
      </c>
      <c r="F639" s="103" t="s">
        <v>2041</v>
      </c>
      <c r="G639" s="76" t="s">
        <v>108</v>
      </c>
      <c r="H639" s="128">
        <v>46116.0</v>
      </c>
      <c r="I639" s="129">
        <v>45684.0</v>
      </c>
      <c r="J639" s="111" t="s">
        <v>2035</v>
      </c>
      <c r="K639" s="82" t="s">
        <v>168</v>
      </c>
      <c r="L639" s="82" t="s">
        <v>91</v>
      </c>
      <c r="M639" s="112" t="s">
        <v>62</v>
      </c>
      <c r="N639" s="82">
        <v>4.0</v>
      </c>
      <c r="O639" s="82" t="s">
        <v>97</v>
      </c>
      <c r="P639" s="82" t="s">
        <v>43</v>
      </c>
      <c r="Q639" s="47" t="s">
        <v>91</v>
      </c>
      <c r="R639" s="15"/>
      <c r="S639" s="15"/>
      <c r="T639" s="15"/>
      <c r="U639" s="15"/>
      <c r="V639" s="15"/>
      <c r="W639" s="15"/>
      <c r="X639" s="15"/>
      <c r="Y639" s="15"/>
    </row>
    <row r="640" ht="15.75" hidden="1" customHeight="1">
      <c r="A640" s="102">
        <v>639.0</v>
      </c>
      <c r="B640" s="32" t="s">
        <v>2042</v>
      </c>
      <c r="C640" s="102" t="s">
        <v>155</v>
      </c>
      <c r="D640" s="32" t="s">
        <v>53</v>
      </c>
      <c r="E640" s="103" t="s">
        <v>1873</v>
      </c>
      <c r="F640" s="119" t="s">
        <v>2043</v>
      </c>
      <c r="G640" s="76" t="s">
        <v>66</v>
      </c>
      <c r="H640" s="128">
        <v>46119.0</v>
      </c>
      <c r="I640" s="129">
        <v>45894.0</v>
      </c>
      <c r="J640" s="113" t="s">
        <v>2044</v>
      </c>
      <c r="K640" s="82" t="s">
        <v>168</v>
      </c>
      <c r="L640" s="82" t="s">
        <v>91</v>
      </c>
      <c r="M640" s="112" t="s">
        <v>62</v>
      </c>
      <c r="N640" s="82">
        <v>4.0</v>
      </c>
      <c r="O640" s="82" t="s">
        <v>97</v>
      </c>
      <c r="P640" s="82" t="s">
        <v>49</v>
      </c>
      <c r="Q640" s="47" t="s">
        <v>91</v>
      </c>
      <c r="R640" s="15"/>
      <c r="S640" s="15"/>
      <c r="T640" s="15"/>
      <c r="U640" s="15"/>
      <c r="V640" s="15"/>
      <c r="W640" s="15"/>
      <c r="X640" s="15"/>
      <c r="Y640" s="15"/>
    </row>
    <row r="641" ht="15.75" hidden="1" customHeight="1">
      <c r="A641" s="139">
        <v>640.0</v>
      </c>
      <c r="B641" s="102" t="s">
        <v>2045</v>
      </c>
      <c r="C641" s="102" t="s">
        <v>155</v>
      </c>
      <c r="D641" s="32" t="s">
        <v>53</v>
      </c>
      <c r="E641" s="126" t="s">
        <v>2046</v>
      </c>
      <c r="F641" s="75" t="s">
        <v>2047</v>
      </c>
      <c r="G641" s="76" t="s">
        <v>66</v>
      </c>
      <c r="H641" s="128">
        <v>46119.0</v>
      </c>
      <c r="I641" s="129">
        <v>45894.0</v>
      </c>
      <c r="J641" s="113" t="s">
        <v>2048</v>
      </c>
      <c r="K641" s="59" t="s">
        <v>101</v>
      </c>
      <c r="L641" s="82" t="s">
        <v>122</v>
      </c>
      <c r="M641" s="112" t="s">
        <v>70</v>
      </c>
      <c r="N641" s="82">
        <v>0.0</v>
      </c>
      <c r="O641" s="120" t="s">
        <v>101</v>
      </c>
      <c r="P641" s="82" t="s">
        <v>49</v>
      </c>
      <c r="Q641" s="47" t="s">
        <v>91</v>
      </c>
      <c r="R641" s="15"/>
      <c r="S641" s="15"/>
      <c r="T641" s="15"/>
      <c r="U641" s="15"/>
      <c r="V641" s="15"/>
      <c r="W641" s="15"/>
      <c r="X641" s="15"/>
      <c r="Y641" s="15"/>
    </row>
    <row r="642" ht="15.75" hidden="1" customHeight="1">
      <c r="A642" s="102">
        <v>641.0</v>
      </c>
      <c r="B642" s="102" t="s">
        <v>2049</v>
      </c>
      <c r="C642" s="102" t="s">
        <v>155</v>
      </c>
      <c r="D642" s="32" t="s">
        <v>53</v>
      </c>
      <c r="E642" s="126" t="s">
        <v>2050</v>
      </c>
      <c r="F642" s="75" t="s">
        <v>2051</v>
      </c>
      <c r="G642" s="76" t="s">
        <v>66</v>
      </c>
      <c r="H642" s="128">
        <v>46119.0</v>
      </c>
      <c r="I642" s="129">
        <v>45894.0</v>
      </c>
      <c r="J642" s="113" t="s">
        <v>2044</v>
      </c>
      <c r="K642" s="59" t="s">
        <v>101</v>
      </c>
      <c r="L642" s="82" t="s">
        <v>122</v>
      </c>
      <c r="M642" s="82" t="s">
        <v>70</v>
      </c>
      <c r="N642" s="82">
        <v>0.0</v>
      </c>
      <c r="O642" s="120" t="s">
        <v>101</v>
      </c>
      <c r="P642" s="82" t="s">
        <v>49</v>
      </c>
      <c r="Q642" s="47" t="s">
        <v>91</v>
      </c>
      <c r="R642" s="15"/>
      <c r="S642" s="15"/>
      <c r="T642" s="15"/>
      <c r="U642" s="15"/>
      <c r="V642" s="15"/>
      <c r="W642" s="15"/>
      <c r="X642" s="15"/>
      <c r="Y642" s="15"/>
    </row>
    <row r="643" ht="15.75" hidden="1" customHeight="1">
      <c r="A643" s="102">
        <v>642.0</v>
      </c>
      <c r="B643" s="102" t="s">
        <v>2052</v>
      </c>
      <c r="C643" s="102" t="s">
        <v>155</v>
      </c>
      <c r="D643" s="32" t="s">
        <v>53</v>
      </c>
      <c r="E643" s="126" t="s">
        <v>2053</v>
      </c>
      <c r="F643" s="75" t="s">
        <v>2054</v>
      </c>
      <c r="G643" s="76" t="s">
        <v>66</v>
      </c>
      <c r="H643" s="128">
        <v>46119.0</v>
      </c>
      <c r="I643" s="129">
        <v>45894.0</v>
      </c>
      <c r="J643" s="113" t="s">
        <v>2044</v>
      </c>
      <c r="K643" s="59" t="s">
        <v>101</v>
      </c>
      <c r="L643" s="82" t="s">
        <v>122</v>
      </c>
      <c r="M643" s="82" t="s">
        <v>70</v>
      </c>
      <c r="N643" s="82">
        <v>0.0</v>
      </c>
      <c r="O643" s="120" t="s">
        <v>101</v>
      </c>
      <c r="P643" s="82" t="s">
        <v>49</v>
      </c>
      <c r="Q643" s="47" t="s">
        <v>91</v>
      </c>
      <c r="R643" s="15"/>
      <c r="S643" s="15"/>
      <c r="T643" s="15"/>
      <c r="U643" s="15"/>
      <c r="V643" s="15"/>
      <c r="W643" s="15"/>
      <c r="X643" s="15"/>
      <c r="Y643" s="15"/>
    </row>
    <row r="644" ht="15.75" hidden="1" customHeight="1">
      <c r="A644" s="102">
        <v>643.0</v>
      </c>
      <c r="B644" s="102" t="s">
        <v>2055</v>
      </c>
      <c r="C644" s="102" t="s">
        <v>155</v>
      </c>
      <c r="D644" s="32" t="s">
        <v>53</v>
      </c>
      <c r="E644" s="126" t="s">
        <v>2056</v>
      </c>
      <c r="F644" s="119" t="s">
        <v>2057</v>
      </c>
      <c r="G644" s="76" t="s">
        <v>66</v>
      </c>
      <c r="H644" s="128">
        <v>46119.0</v>
      </c>
      <c r="I644" s="129">
        <v>45949.0</v>
      </c>
      <c r="J644" s="113" t="s">
        <v>2058</v>
      </c>
      <c r="K644" s="59" t="s">
        <v>101</v>
      </c>
      <c r="L644" s="82" t="s">
        <v>2059</v>
      </c>
      <c r="M644" s="82" t="s">
        <v>70</v>
      </c>
      <c r="N644" s="82">
        <v>0.0</v>
      </c>
      <c r="O644" s="120" t="s">
        <v>101</v>
      </c>
      <c r="P644" s="82" t="s">
        <v>49</v>
      </c>
      <c r="Q644" s="47" t="s">
        <v>91</v>
      </c>
      <c r="R644" s="15"/>
      <c r="S644" s="15"/>
      <c r="T644" s="15"/>
      <c r="U644" s="15"/>
      <c r="V644" s="15"/>
      <c r="W644" s="15"/>
      <c r="X644" s="15"/>
      <c r="Y644" s="15"/>
    </row>
    <row r="645" ht="15.75" hidden="1" customHeight="1">
      <c r="A645" s="102">
        <v>644.0</v>
      </c>
      <c r="B645" s="102" t="s">
        <v>2060</v>
      </c>
      <c r="C645" s="102" t="s">
        <v>155</v>
      </c>
      <c r="D645" s="32" t="s">
        <v>53</v>
      </c>
      <c r="E645" s="103" t="s">
        <v>2061</v>
      </c>
      <c r="F645" s="119" t="s">
        <v>2062</v>
      </c>
      <c r="G645" s="76" t="s">
        <v>66</v>
      </c>
      <c r="H645" s="128">
        <v>46119.0</v>
      </c>
      <c r="I645" s="129">
        <v>45949.0</v>
      </c>
      <c r="J645" s="113" t="s">
        <v>2058</v>
      </c>
      <c r="K645" s="82" t="s">
        <v>2063</v>
      </c>
      <c r="L645" s="82" t="s">
        <v>122</v>
      </c>
      <c r="M645" s="112" t="s">
        <v>58</v>
      </c>
      <c r="N645" s="82">
        <v>1.0</v>
      </c>
      <c r="O645" s="82" t="s">
        <v>97</v>
      </c>
      <c r="P645" s="82" t="s">
        <v>49</v>
      </c>
      <c r="Q645" s="47" t="s">
        <v>91</v>
      </c>
      <c r="R645" s="15"/>
      <c r="S645" s="15"/>
      <c r="T645" s="15"/>
      <c r="U645" s="15"/>
      <c r="V645" s="15"/>
      <c r="W645" s="15"/>
      <c r="X645" s="15"/>
      <c r="Y645" s="15"/>
    </row>
    <row r="646" ht="15.75" hidden="1" customHeight="1">
      <c r="A646" s="102">
        <v>645.0</v>
      </c>
      <c r="B646" s="102" t="s">
        <v>2064</v>
      </c>
      <c r="C646" s="102" t="s">
        <v>155</v>
      </c>
      <c r="D646" s="32" t="s">
        <v>53</v>
      </c>
      <c r="E646" s="126" t="s">
        <v>2065</v>
      </c>
      <c r="F646" s="119" t="s">
        <v>2066</v>
      </c>
      <c r="G646" s="76" t="s">
        <v>66</v>
      </c>
      <c r="H646" s="128">
        <v>46119.0</v>
      </c>
      <c r="I646" s="129">
        <v>45949.0</v>
      </c>
      <c r="J646" s="113" t="s">
        <v>2058</v>
      </c>
      <c r="K646" s="59" t="s">
        <v>101</v>
      </c>
      <c r="L646" s="82" t="s">
        <v>122</v>
      </c>
      <c r="M646" s="112" t="s">
        <v>70</v>
      </c>
      <c r="N646" s="82">
        <v>0.0</v>
      </c>
      <c r="O646" s="120" t="s">
        <v>101</v>
      </c>
      <c r="P646" s="82" t="s">
        <v>49</v>
      </c>
      <c r="Q646" s="47" t="s">
        <v>91</v>
      </c>
      <c r="R646" s="15"/>
      <c r="S646" s="15"/>
      <c r="T646" s="15"/>
      <c r="U646" s="15"/>
      <c r="V646" s="15"/>
      <c r="W646" s="15"/>
      <c r="X646" s="15"/>
      <c r="Y646" s="15"/>
    </row>
    <row r="647" ht="15.75" hidden="1" customHeight="1">
      <c r="A647" s="102">
        <v>646.0</v>
      </c>
      <c r="B647" s="102" t="s">
        <v>2067</v>
      </c>
      <c r="C647" s="102" t="s">
        <v>155</v>
      </c>
      <c r="D647" s="32" t="s">
        <v>53</v>
      </c>
      <c r="E647" s="126" t="s">
        <v>2068</v>
      </c>
      <c r="F647" s="75" t="s">
        <v>2069</v>
      </c>
      <c r="G647" s="76" t="s">
        <v>66</v>
      </c>
      <c r="H647" s="128">
        <v>46119.0</v>
      </c>
      <c r="I647" s="129">
        <v>45756.0</v>
      </c>
      <c r="J647" s="113" t="s">
        <v>2070</v>
      </c>
      <c r="K647" s="82" t="s">
        <v>168</v>
      </c>
      <c r="L647" s="82" t="s">
        <v>91</v>
      </c>
      <c r="M647" s="82" t="s">
        <v>67</v>
      </c>
      <c r="N647" s="82">
        <v>3.0</v>
      </c>
      <c r="O647" s="82" t="s">
        <v>97</v>
      </c>
      <c r="P647" s="82" t="s">
        <v>49</v>
      </c>
      <c r="Q647" s="47" t="s">
        <v>91</v>
      </c>
      <c r="R647" s="15"/>
      <c r="S647" s="15"/>
      <c r="T647" s="15"/>
      <c r="U647" s="15"/>
      <c r="V647" s="15"/>
      <c r="W647" s="15"/>
      <c r="X647" s="15"/>
      <c r="Y647" s="15"/>
    </row>
    <row r="648" ht="15.75" hidden="1" customHeight="1">
      <c r="A648" s="102">
        <v>647.0</v>
      </c>
      <c r="B648" s="102" t="s">
        <v>2071</v>
      </c>
      <c r="C648" s="102" t="s">
        <v>155</v>
      </c>
      <c r="D648" s="32" t="s">
        <v>53</v>
      </c>
      <c r="E648" s="126" t="s">
        <v>2072</v>
      </c>
      <c r="F648" s="75" t="s">
        <v>2073</v>
      </c>
      <c r="G648" s="76" t="s">
        <v>66</v>
      </c>
      <c r="H648" s="128">
        <v>46119.0</v>
      </c>
      <c r="I648" s="129">
        <v>45759.0</v>
      </c>
      <c r="J648" s="113" t="s">
        <v>2074</v>
      </c>
      <c r="K648" s="82" t="s">
        <v>168</v>
      </c>
      <c r="L648" s="82" t="s">
        <v>122</v>
      </c>
      <c r="M648" s="82" t="s">
        <v>62</v>
      </c>
      <c r="N648" s="82">
        <v>4.0</v>
      </c>
      <c r="O648" s="82" t="s">
        <v>97</v>
      </c>
      <c r="P648" s="82" t="s">
        <v>49</v>
      </c>
      <c r="Q648" s="47" t="s">
        <v>91</v>
      </c>
      <c r="R648" s="15"/>
      <c r="S648" s="15"/>
      <c r="T648" s="15"/>
      <c r="U648" s="15"/>
      <c r="V648" s="15"/>
      <c r="W648" s="15"/>
      <c r="X648" s="15"/>
      <c r="Y648" s="15"/>
    </row>
    <row r="649" ht="15.75" hidden="1" customHeight="1">
      <c r="A649" s="102">
        <v>648.0</v>
      </c>
      <c r="B649" s="102" t="s">
        <v>2075</v>
      </c>
      <c r="C649" s="102" t="s">
        <v>155</v>
      </c>
      <c r="D649" s="32" t="s">
        <v>53</v>
      </c>
      <c r="E649" s="126" t="s">
        <v>2076</v>
      </c>
      <c r="F649" s="75" t="s">
        <v>2077</v>
      </c>
      <c r="G649" s="76" t="s">
        <v>66</v>
      </c>
      <c r="H649" s="128">
        <v>46119.0</v>
      </c>
      <c r="I649" s="129">
        <v>45759.0</v>
      </c>
      <c r="J649" s="113" t="s">
        <v>2078</v>
      </c>
      <c r="K649" s="82" t="s">
        <v>168</v>
      </c>
      <c r="L649" s="82" t="s">
        <v>91</v>
      </c>
      <c r="M649" s="112" t="s">
        <v>67</v>
      </c>
      <c r="N649" s="82">
        <v>3.0</v>
      </c>
      <c r="O649" s="82" t="s">
        <v>97</v>
      </c>
      <c r="P649" s="82" t="s">
        <v>49</v>
      </c>
      <c r="Q649" s="47" t="s">
        <v>91</v>
      </c>
      <c r="R649" s="15"/>
      <c r="S649" s="15"/>
      <c r="T649" s="15"/>
      <c r="U649" s="15"/>
      <c r="V649" s="15"/>
      <c r="W649" s="15"/>
      <c r="X649" s="15"/>
      <c r="Y649" s="15"/>
    </row>
    <row r="650" ht="15.75" hidden="1" customHeight="1">
      <c r="A650" s="102">
        <v>649.0</v>
      </c>
      <c r="B650" s="102" t="s">
        <v>2079</v>
      </c>
      <c r="C650" s="102" t="s">
        <v>155</v>
      </c>
      <c r="D650" s="32" t="s">
        <v>53</v>
      </c>
      <c r="E650" s="126" t="s">
        <v>2080</v>
      </c>
      <c r="F650" s="75" t="s">
        <v>2081</v>
      </c>
      <c r="G650" s="76" t="s">
        <v>66</v>
      </c>
      <c r="H650" s="128">
        <v>46119.0</v>
      </c>
      <c r="I650" s="129">
        <v>45754.0</v>
      </c>
      <c r="J650" s="113" t="s">
        <v>2082</v>
      </c>
      <c r="K650" s="82" t="s">
        <v>2063</v>
      </c>
      <c r="L650" s="82" t="s">
        <v>91</v>
      </c>
      <c r="M650" s="112" t="s">
        <v>58</v>
      </c>
      <c r="N650" s="82">
        <v>1.0</v>
      </c>
      <c r="O650" s="82" t="s">
        <v>97</v>
      </c>
      <c r="P650" s="82" t="s">
        <v>49</v>
      </c>
      <c r="Q650" s="47" t="s">
        <v>91</v>
      </c>
      <c r="R650" s="15"/>
      <c r="S650" s="15"/>
      <c r="T650" s="15"/>
      <c r="U650" s="15"/>
      <c r="V650" s="15"/>
      <c r="W650" s="15"/>
      <c r="X650" s="15"/>
      <c r="Y650" s="15"/>
    </row>
    <row r="651" ht="15.75" hidden="1" customHeight="1">
      <c r="A651" s="102">
        <v>650.0</v>
      </c>
      <c r="B651" s="102" t="s">
        <v>2083</v>
      </c>
      <c r="C651" s="102" t="s">
        <v>155</v>
      </c>
      <c r="D651" s="32" t="s">
        <v>53</v>
      </c>
      <c r="E651" s="103" t="s">
        <v>2084</v>
      </c>
      <c r="F651" s="75" t="s">
        <v>2085</v>
      </c>
      <c r="G651" s="76" t="s">
        <v>66</v>
      </c>
      <c r="H651" s="128">
        <v>46119.0</v>
      </c>
      <c r="I651" s="129">
        <v>45754.0</v>
      </c>
      <c r="J651" s="113" t="s">
        <v>2082</v>
      </c>
      <c r="K651" s="82" t="s">
        <v>168</v>
      </c>
      <c r="L651" s="82" t="s">
        <v>91</v>
      </c>
      <c r="M651" s="112" t="s">
        <v>67</v>
      </c>
      <c r="N651" s="82">
        <v>3.0</v>
      </c>
      <c r="O651" s="82" t="s">
        <v>97</v>
      </c>
      <c r="P651" s="82" t="s">
        <v>49</v>
      </c>
      <c r="Q651" s="47" t="s">
        <v>91</v>
      </c>
      <c r="R651" s="15"/>
      <c r="S651" s="15"/>
      <c r="T651" s="15"/>
      <c r="U651" s="15"/>
      <c r="V651" s="15"/>
      <c r="W651" s="15"/>
      <c r="X651" s="15"/>
      <c r="Y651" s="15"/>
    </row>
    <row r="652" ht="15.75" hidden="1" customHeight="1">
      <c r="A652" s="102">
        <v>651.0</v>
      </c>
      <c r="B652" s="102" t="s">
        <v>2086</v>
      </c>
      <c r="C652" s="102" t="s">
        <v>155</v>
      </c>
      <c r="D652" s="32" t="s">
        <v>53</v>
      </c>
      <c r="E652" s="126" t="s">
        <v>2087</v>
      </c>
      <c r="F652" s="75" t="s">
        <v>2088</v>
      </c>
      <c r="G652" s="76" t="s">
        <v>66</v>
      </c>
      <c r="H652" s="128">
        <v>46119.0</v>
      </c>
      <c r="I652" s="129">
        <v>45754.0</v>
      </c>
      <c r="J652" s="113" t="s">
        <v>2089</v>
      </c>
      <c r="K652" s="82" t="s">
        <v>168</v>
      </c>
      <c r="L652" s="82" t="s">
        <v>91</v>
      </c>
      <c r="M652" s="112" t="s">
        <v>67</v>
      </c>
      <c r="N652" s="82">
        <v>3.0</v>
      </c>
      <c r="O652" s="82" t="s">
        <v>97</v>
      </c>
      <c r="P652" s="82" t="s">
        <v>49</v>
      </c>
      <c r="Q652" s="47" t="s">
        <v>91</v>
      </c>
      <c r="R652" s="15"/>
      <c r="S652" s="15"/>
      <c r="T652" s="15"/>
      <c r="U652" s="15"/>
      <c r="V652" s="15"/>
      <c r="W652" s="15"/>
      <c r="X652" s="15"/>
      <c r="Y652" s="15"/>
    </row>
    <row r="653" ht="15.75" hidden="1" customHeight="1">
      <c r="A653" s="102">
        <v>652.0</v>
      </c>
      <c r="B653" s="102" t="s">
        <v>2090</v>
      </c>
      <c r="C653" s="102" t="s">
        <v>155</v>
      </c>
      <c r="D653" s="32" t="s">
        <v>53</v>
      </c>
      <c r="E653" s="121" t="s">
        <v>2091</v>
      </c>
      <c r="F653" s="75" t="s">
        <v>2092</v>
      </c>
      <c r="G653" s="76" t="s">
        <v>108</v>
      </c>
      <c r="H653" s="128">
        <v>46119.0</v>
      </c>
      <c r="I653" s="129">
        <v>45754.0</v>
      </c>
      <c r="J653" s="113" t="s">
        <v>2089</v>
      </c>
      <c r="K653" s="82" t="s">
        <v>168</v>
      </c>
      <c r="L653" s="82" t="s">
        <v>91</v>
      </c>
      <c r="M653" s="112" t="s">
        <v>67</v>
      </c>
      <c r="N653" s="82">
        <v>3.0</v>
      </c>
      <c r="O653" s="82" t="s">
        <v>97</v>
      </c>
      <c r="P653" s="82" t="s">
        <v>49</v>
      </c>
      <c r="Q653" s="47" t="s">
        <v>91</v>
      </c>
      <c r="R653" s="15"/>
      <c r="S653" s="15"/>
      <c r="T653" s="15"/>
      <c r="U653" s="15"/>
      <c r="V653" s="15"/>
      <c r="W653" s="15"/>
      <c r="X653" s="15"/>
      <c r="Y653" s="15"/>
    </row>
    <row r="654" ht="15.75" hidden="1" customHeight="1">
      <c r="A654" s="102">
        <v>653.0</v>
      </c>
      <c r="B654" s="102" t="s">
        <v>2093</v>
      </c>
      <c r="C654" s="102" t="s">
        <v>155</v>
      </c>
      <c r="D654" s="32" t="s">
        <v>53</v>
      </c>
      <c r="E654" s="121" t="s">
        <v>2094</v>
      </c>
      <c r="F654" s="119" t="s">
        <v>2095</v>
      </c>
      <c r="G654" s="76" t="s">
        <v>66</v>
      </c>
      <c r="H654" s="128">
        <v>46119.0</v>
      </c>
      <c r="I654" s="129">
        <v>45754.0</v>
      </c>
      <c r="J654" s="113" t="s">
        <v>2089</v>
      </c>
      <c r="K654" s="82" t="s">
        <v>168</v>
      </c>
      <c r="L654" s="82" t="s">
        <v>91</v>
      </c>
      <c r="M654" s="112" t="s">
        <v>62</v>
      </c>
      <c r="N654" s="82">
        <v>4.0</v>
      </c>
      <c r="O654" s="120" t="s">
        <v>101</v>
      </c>
      <c r="P654" s="82" t="s">
        <v>49</v>
      </c>
      <c r="Q654" s="47" t="s">
        <v>91</v>
      </c>
      <c r="R654" s="15"/>
      <c r="S654" s="15"/>
      <c r="T654" s="15"/>
      <c r="U654" s="15"/>
      <c r="V654" s="15"/>
      <c r="W654" s="15"/>
      <c r="X654" s="15"/>
      <c r="Y654" s="15"/>
    </row>
    <row r="655" ht="15.75" hidden="1" customHeight="1">
      <c r="A655" s="102">
        <v>654.0</v>
      </c>
      <c r="B655" s="102" t="s">
        <v>2096</v>
      </c>
      <c r="C655" s="102" t="s">
        <v>155</v>
      </c>
      <c r="D655" s="32" t="s">
        <v>53</v>
      </c>
      <c r="E655" s="126" t="s">
        <v>2097</v>
      </c>
      <c r="F655" s="119" t="s">
        <v>2098</v>
      </c>
      <c r="G655" s="76" t="s">
        <v>66</v>
      </c>
      <c r="H655" s="128">
        <v>46119.0</v>
      </c>
      <c r="I655" s="129">
        <v>45822.0</v>
      </c>
      <c r="J655" s="113" t="s">
        <v>2099</v>
      </c>
      <c r="K655" s="82" t="s">
        <v>168</v>
      </c>
      <c r="L655" s="82" t="s">
        <v>91</v>
      </c>
      <c r="M655" s="112" t="s">
        <v>67</v>
      </c>
      <c r="N655" s="82">
        <v>3.0</v>
      </c>
      <c r="O655" s="82" t="s">
        <v>97</v>
      </c>
      <c r="P655" s="82" t="s">
        <v>49</v>
      </c>
      <c r="Q655" s="47" t="s">
        <v>91</v>
      </c>
      <c r="R655" s="15"/>
      <c r="S655" s="15"/>
      <c r="T655" s="15"/>
      <c r="U655" s="15"/>
      <c r="V655" s="15"/>
      <c r="W655" s="15"/>
      <c r="X655" s="15"/>
      <c r="Y655" s="15"/>
    </row>
    <row r="656" ht="15.75" hidden="1" customHeight="1">
      <c r="A656" s="102">
        <v>655.0</v>
      </c>
      <c r="B656" s="102" t="s">
        <v>2100</v>
      </c>
      <c r="C656" s="102" t="s">
        <v>155</v>
      </c>
      <c r="D656" s="32" t="s">
        <v>53</v>
      </c>
      <c r="E656" s="126" t="s">
        <v>2101</v>
      </c>
      <c r="F656" s="119" t="s">
        <v>2102</v>
      </c>
      <c r="G656" s="76" t="s">
        <v>66</v>
      </c>
      <c r="H656" s="128">
        <v>46119.0</v>
      </c>
      <c r="I656" s="129">
        <v>45822.0</v>
      </c>
      <c r="J656" s="113" t="s">
        <v>2099</v>
      </c>
      <c r="K656" s="82" t="s">
        <v>168</v>
      </c>
      <c r="L656" s="82" t="s">
        <v>122</v>
      </c>
      <c r="M656" s="112" t="s">
        <v>58</v>
      </c>
      <c r="N656" s="82">
        <v>1.0</v>
      </c>
      <c r="O656" s="120" t="s">
        <v>101</v>
      </c>
      <c r="P656" s="82" t="s">
        <v>49</v>
      </c>
      <c r="Q656" s="47" t="s">
        <v>91</v>
      </c>
      <c r="R656" s="15"/>
      <c r="S656" s="15"/>
      <c r="T656" s="15"/>
      <c r="U656" s="15"/>
      <c r="V656" s="15"/>
      <c r="W656" s="15"/>
      <c r="X656" s="15"/>
      <c r="Y656" s="15"/>
    </row>
    <row r="657" ht="15.75" hidden="1" customHeight="1">
      <c r="A657" s="102">
        <v>656.0</v>
      </c>
      <c r="B657" s="102" t="s">
        <v>2103</v>
      </c>
      <c r="C657" s="102" t="s">
        <v>155</v>
      </c>
      <c r="D657" s="32" t="s">
        <v>53</v>
      </c>
      <c r="E657" s="103" t="s">
        <v>2104</v>
      </c>
      <c r="F657" s="119" t="s">
        <v>2105</v>
      </c>
      <c r="G657" s="76" t="s">
        <v>66</v>
      </c>
      <c r="H657" s="128">
        <v>46119.0</v>
      </c>
      <c r="I657" s="129">
        <v>45822.0</v>
      </c>
      <c r="J657" s="113" t="s">
        <v>2106</v>
      </c>
      <c r="K657" s="82" t="s">
        <v>168</v>
      </c>
      <c r="L657" s="82" t="s">
        <v>91</v>
      </c>
      <c r="M657" s="112" t="s">
        <v>67</v>
      </c>
      <c r="N657" s="82">
        <v>3.0</v>
      </c>
      <c r="O657" s="82" t="s">
        <v>97</v>
      </c>
      <c r="P657" s="82" t="s">
        <v>49</v>
      </c>
      <c r="Q657" s="47" t="s">
        <v>91</v>
      </c>
      <c r="R657" s="15"/>
      <c r="S657" s="15"/>
      <c r="T657" s="15"/>
      <c r="U657" s="15"/>
      <c r="V657" s="15"/>
      <c r="W657" s="15"/>
      <c r="X657" s="15"/>
      <c r="Y657" s="15"/>
    </row>
    <row r="658" ht="15.75" hidden="1" customHeight="1">
      <c r="A658" s="102">
        <v>657.0</v>
      </c>
      <c r="B658" s="102" t="s">
        <v>2107</v>
      </c>
      <c r="C658" s="102" t="s">
        <v>155</v>
      </c>
      <c r="D658" s="32" t="s">
        <v>53</v>
      </c>
      <c r="E658" s="126" t="s">
        <v>2108</v>
      </c>
      <c r="F658" s="119" t="s">
        <v>2109</v>
      </c>
      <c r="G658" s="76" t="s">
        <v>66</v>
      </c>
      <c r="H658" s="128">
        <v>46119.0</v>
      </c>
      <c r="I658" s="129">
        <v>46053.0</v>
      </c>
      <c r="J658" s="113" t="s">
        <v>2110</v>
      </c>
      <c r="K658" s="82" t="s">
        <v>168</v>
      </c>
      <c r="L658" s="82" t="s">
        <v>122</v>
      </c>
      <c r="M658" s="112" t="s">
        <v>62</v>
      </c>
      <c r="N658" s="82">
        <v>4.0</v>
      </c>
      <c r="O658" s="82" t="s">
        <v>97</v>
      </c>
      <c r="P658" s="82" t="s">
        <v>49</v>
      </c>
      <c r="Q658" s="47" t="s">
        <v>91</v>
      </c>
      <c r="R658" s="15"/>
      <c r="S658" s="15"/>
      <c r="T658" s="15"/>
      <c r="U658" s="15"/>
      <c r="V658" s="15"/>
      <c r="W658" s="15"/>
      <c r="X658" s="15"/>
      <c r="Y658" s="15"/>
    </row>
    <row r="659" ht="15.75" hidden="1" customHeight="1">
      <c r="A659" s="102">
        <v>658.0</v>
      </c>
      <c r="B659" s="102" t="s">
        <v>2111</v>
      </c>
      <c r="C659" s="102" t="s">
        <v>155</v>
      </c>
      <c r="D659" s="32" t="s">
        <v>53</v>
      </c>
      <c r="E659" s="126" t="s">
        <v>2112</v>
      </c>
      <c r="F659" s="75" t="s">
        <v>2113</v>
      </c>
      <c r="G659" s="76" t="s">
        <v>66</v>
      </c>
      <c r="H659" s="128">
        <v>46119.0</v>
      </c>
      <c r="I659" s="129">
        <v>45822.0</v>
      </c>
      <c r="J659" s="113" t="s">
        <v>2114</v>
      </c>
      <c r="K659" s="82" t="s">
        <v>168</v>
      </c>
      <c r="L659" s="82" t="s">
        <v>91</v>
      </c>
      <c r="M659" s="112" t="s">
        <v>58</v>
      </c>
      <c r="N659" s="82">
        <v>1.0</v>
      </c>
      <c r="O659" s="82" t="s">
        <v>103</v>
      </c>
      <c r="P659" s="82" t="s">
        <v>49</v>
      </c>
      <c r="Q659" s="47" t="s">
        <v>91</v>
      </c>
      <c r="R659" s="15"/>
      <c r="S659" s="15"/>
      <c r="T659" s="15"/>
      <c r="U659" s="15"/>
      <c r="V659" s="15"/>
      <c r="W659" s="15"/>
      <c r="X659" s="15"/>
      <c r="Y659" s="15"/>
    </row>
    <row r="660" ht="15.75" hidden="1" customHeight="1">
      <c r="A660" s="102">
        <v>659.0</v>
      </c>
      <c r="B660" s="102" t="s">
        <v>2115</v>
      </c>
      <c r="C660" s="102" t="s">
        <v>155</v>
      </c>
      <c r="D660" s="32" t="s">
        <v>53</v>
      </c>
      <c r="E660" s="126" t="s">
        <v>2116</v>
      </c>
      <c r="F660" s="119" t="s">
        <v>2117</v>
      </c>
      <c r="G660" s="76" t="s">
        <v>66</v>
      </c>
      <c r="H660" s="128">
        <v>46119.0</v>
      </c>
      <c r="I660" s="129">
        <v>45832.0</v>
      </c>
      <c r="J660" s="113" t="s">
        <v>2114</v>
      </c>
      <c r="K660" s="82" t="s">
        <v>168</v>
      </c>
      <c r="L660" s="82" t="s">
        <v>91</v>
      </c>
      <c r="M660" s="112" t="s">
        <v>67</v>
      </c>
      <c r="N660" s="82">
        <v>1.0</v>
      </c>
      <c r="O660" s="82" t="s">
        <v>103</v>
      </c>
      <c r="P660" s="82" t="s">
        <v>49</v>
      </c>
      <c r="Q660" s="47" t="s">
        <v>91</v>
      </c>
      <c r="R660" s="15"/>
      <c r="S660" s="15"/>
      <c r="T660" s="15"/>
      <c r="U660" s="15"/>
      <c r="V660" s="15"/>
      <c r="W660" s="15"/>
      <c r="X660" s="15"/>
      <c r="Y660" s="15"/>
    </row>
    <row r="661" ht="15.75" hidden="1" customHeight="1">
      <c r="A661" s="102">
        <v>660.0</v>
      </c>
      <c r="B661" s="102" t="s">
        <v>2118</v>
      </c>
      <c r="C661" s="102" t="s">
        <v>155</v>
      </c>
      <c r="D661" s="32" t="s">
        <v>53</v>
      </c>
      <c r="E661" s="103" t="s">
        <v>2119</v>
      </c>
      <c r="F661" s="119" t="s">
        <v>2120</v>
      </c>
      <c r="G661" s="76" t="s">
        <v>66</v>
      </c>
      <c r="H661" s="128">
        <v>46119.0</v>
      </c>
      <c r="I661" s="129">
        <v>45962.0</v>
      </c>
      <c r="J661" s="113" t="s">
        <v>2058</v>
      </c>
      <c r="K661" s="82" t="s">
        <v>168</v>
      </c>
      <c r="L661" s="82" t="s">
        <v>91</v>
      </c>
      <c r="M661" s="112" t="s">
        <v>58</v>
      </c>
      <c r="N661" s="82">
        <v>1.0</v>
      </c>
      <c r="O661" s="82" t="s">
        <v>97</v>
      </c>
      <c r="P661" s="82" t="s">
        <v>49</v>
      </c>
      <c r="Q661" s="47" t="s">
        <v>91</v>
      </c>
      <c r="R661" s="15"/>
      <c r="S661" s="15"/>
      <c r="T661" s="15"/>
      <c r="U661" s="15"/>
      <c r="V661" s="15"/>
      <c r="W661" s="15"/>
      <c r="X661" s="15"/>
      <c r="Y661" s="15"/>
    </row>
    <row r="662" ht="15.75" hidden="1" customHeight="1">
      <c r="A662" s="102">
        <v>661.0</v>
      </c>
      <c r="B662" s="102" t="s">
        <v>2121</v>
      </c>
      <c r="C662" s="102" t="s">
        <v>155</v>
      </c>
      <c r="D662" s="32" t="s">
        <v>53</v>
      </c>
      <c r="E662" s="126" t="s">
        <v>2122</v>
      </c>
      <c r="F662" s="75" t="s">
        <v>2123</v>
      </c>
      <c r="G662" s="76" t="s">
        <v>66</v>
      </c>
      <c r="H662" s="128">
        <v>46119.0</v>
      </c>
      <c r="I662" s="129">
        <v>45970.0</v>
      </c>
      <c r="J662" s="113" t="s">
        <v>2124</v>
      </c>
      <c r="K662" s="59" t="s">
        <v>101</v>
      </c>
      <c r="L662" s="82" t="s">
        <v>91</v>
      </c>
      <c r="M662" s="112" t="s">
        <v>70</v>
      </c>
      <c r="N662" s="82">
        <v>0.0</v>
      </c>
      <c r="O662" s="120" t="s">
        <v>101</v>
      </c>
      <c r="P662" s="82" t="s">
        <v>49</v>
      </c>
      <c r="Q662" s="47" t="s">
        <v>91</v>
      </c>
      <c r="R662" s="15"/>
      <c r="S662" s="15"/>
      <c r="T662" s="15"/>
      <c r="U662" s="15"/>
      <c r="V662" s="15"/>
      <c r="W662" s="15"/>
      <c r="X662" s="15"/>
      <c r="Y662" s="15"/>
    </row>
    <row r="663" ht="15.75" hidden="1" customHeight="1">
      <c r="A663" s="102">
        <v>662.0</v>
      </c>
      <c r="B663" s="102" t="s">
        <v>2125</v>
      </c>
      <c r="C663" s="102" t="s">
        <v>155</v>
      </c>
      <c r="D663" s="32" t="s">
        <v>53</v>
      </c>
      <c r="E663" s="126" t="s">
        <v>2126</v>
      </c>
      <c r="F663" s="75" t="s">
        <v>2127</v>
      </c>
      <c r="G663" s="76" t="s">
        <v>66</v>
      </c>
      <c r="H663" s="128">
        <v>46119.0</v>
      </c>
      <c r="I663" s="129">
        <v>45891.0</v>
      </c>
      <c r="J663" s="113" t="s">
        <v>2128</v>
      </c>
      <c r="K663" s="82" t="s">
        <v>168</v>
      </c>
      <c r="L663" s="82" t="s">
        <v>91</v>
      </c>
      <c r="M663" s="112" t="s">
        <v>62</v>
      </c>
      <c r="N663" s="82">
        <v>4.0</v>
      </c>
      <c r="O663" s="82" t="s">
        <v>97</v>
      </c>
      <c r="P663" s="82" t="s">
        <v>49</v>
      </c>
      <c r="Q663" s="47" t="s">
        <v>91</v>
      </c>
      <c r="R663" s="15"/>
      <c r="S663" s="15"/>
      <c r="T663" s="15"/>
      <c r="U663" s="15"/>
      <c r="V663" s="15"/>
      <c r="W663" s="15"/>
      <c r="X663" s="15"/>
      <c r="Y663" s="15"/>
    </row>
    <row r="664" ht="15.75" hidden="1" customHeight="1">
      <c r="A664" s="102">
        <v>663.0</v>
      </c>
      <c r="B664" s="102" t="s">
        <v>2129</v>
      </c>
      <c r="C664" s="102" t="s">
        <v>155</v>
      </c>
      <c r="D664" s="32" t="s">
        <v>53</v>
      </c>
      <c r="E664" s="126" t="s">
        <v>2130</v>
      </c>
      <c r="F664" s="75" t="s">
        <v>2131</v>
      </c>
      <c r="G664" s="76" t="s">
        <v>66</v>
      </c>
      <c r="H664" s="128">
        <v>46119.0</v>
      </c>
      <c r="I664" s="129">
        <v>45897.0</v>
      </c>
      <c r="J664" s="113" t="s">
        <v>2132</v>
      </c>
      <c r="K664" s="82" t="s">
        <v>168</v>
      </c>
      <c r="L664" s="82" t="s">
        <v>122</v>
      </c>
      <c r="M664" s="112" t="s">
        <v>62</v>
      </c>
      <c r="N664" s="82">
        <v>4.0</v>
      </c>
      <c r="O664" s="82" t="s">
        <v>97</v>
      </c>
      <c r="P664" s="82" t="s">
        <v>49</v>
      </c>
      <c r="Q664" s="47" t="s">
        <v>91</v>
      </c>
      <c r="R664" s="15"/>
      <c r="S664" s="15"/>
      <c r="T664" s="15"/>
      <c r="U664" s="15"/>
      <c r="V664" s="15"/>
      <c r="W664" s="15"/>
      <c r="X664" s="15"/>
      <c r="Y664" s="15"/>
    </row>
    <row r="665" ht="15.75" hidden="1" customHeight="1">
      <c r="A665" s="102">
        <v>664.0</v>
      </c>
      <c r="B665" s="102" t="s">
        <v>2133</v>
      </c>
      <c r="C665" s="102" t="s">
        <v>155</v>
      </c>
      <c r="D665" s="32" t="s">
        <v>53</v>
      </c>
      <c r="E665" s="126" t="s">
        <v>2134</v>
      </c>
      <c r="F665" s="119" t="s">
        <v>2135</v>
      </c>
      <c r="G665" s="76" t="s">
        <v>66</v>
      </c>
      <c r="H665" s="128">
        <v>46119.0</v>
      </c>
      <c r="I665" s="129">
        <v>45897.0</v>
      </c>
      <c r="J665" s="113" t="s">
        <v>2132</v>
      </c>
      <c r="K665" s="82" t="s">
        <v>168</v>
      </c>
      <c r="L665" s="82" t="s">
        <v>91</v>
      </c>
      <c r="M665" s="82" t="s">
        <v>62</v>
      </c>
      <c r="N665" s="82">
        <v>4.0</v>
      </c>
      <c r="O665" s="82" t="s">
        <v>97</v>
      </c>
      <c r="P665" s="82" t="s">
        <v>49</v>
      </c>
      <c r="Q665" s="47" t="s">
        <v>91</v>
      </c>
      <c r="R665" s="15"/>
      <c r="S665" s="15"/>
      <c r="T665" s="15"/>
      <c r="U665" s="15"/>
      <c r="V665" s="15"/>
      <c r="W665" s="15"/>
      <c r="X665" s="15"/>
      <c r="Y665" s="15"/>
    </row>
    <row r="666" ht="15.75" hidden="1" customHeight="1">
      <c r="A666" s="102">
        <v>665.0</v>
      </c>
      <c r="B666" s="102" t="s">
        <v>2136</v>
      </c>
      <c r="C666" s="102" t="s">
        <v>155</v>
      </c>
      <c r="D666" s="32" t="s">
        <v>53</v>
      </c>
      <c r="E666" s="126" t="s">
        <v>2137</v>
      </c>
      <c r="F666" s="75" t="s">
        <v>2138</v>
      </c>
      <c r="G666" s="76" t="s">
        <v>66</v>
      </c>
      <c r="H666" s="128">
        <v>46119.0</v>
      </c>
      <c r="I666" s="129">
        <v>45727.0</v>
      </c>
      <c r="J666" s="113" t="s">
        <v>2139</v>
      </c>
      <c r="K666" s="82" t="s">
        <v>168</v>
      </c>
      <c r="L666" s="82" t="s">
        <v>91</v>
      </c>
      <c r="M666" s="82" t="s">
        <v>62</v>
      </c>
      <c r="N666" s="82">
        <v>4.0</v>
      </c>
      <c r="O666" s="120" t="s">
        <v>101</v>
      </c>
      <c r="P666" s="82" t="s">
        <v>49</v>
      </c>
      <c r="Q666" s="47" t="s">
        <v>91</v>
      </c>
      <c r="R666" s="15"/>
      <c r="S666" s="15"/>
      <c r="T666" s="15"/>
      <c r="U666" s="15"/>
      <c r="V666" s="15"/>
      <c r="W666" s="15"/>
      <c r="X666" s="15"/>
      <c r="Y666" s="15"/>
    </row>
    <row r="667" ht="15.75" hidden="1" customHeight="1">
      <c r="A667" s="102">
        <v>666.0</v>
      </c>
      <c r="B667" s="102" t="s">
        <v>2140</v>
      </c>
      <c r="C667" s="102" t="s">
        <v>155</v>
      </c>
      <c r="D667" s="32" t="s">
        <v>53</v>
      </c>
      <c r="E667" s="126" t="s">
        <v>2141</v>
      </c>
      <c r="F667" s="75" t="s">
        <v>2142</v>
      </c>
      <c r="G667" s="76" t="s">
        <v>66</v>
      </c>
      <c r="H667" s="128">
        <v>46119.0</v>
      </c>
      <c r="I667" s="129">
        <v>46070.0</v>
      </c>
      <c r="J667" s="113" t="s">
        <v>2143</v>
      </c>
      <c r="K667" s="82" t="s">
        <v>168</v>
      </c>
      <c r="L667" s="82" t="s">
        <v>91</v>
      </c>
      <c r="M667" s="112" t="s">
        <v>67</v>
      </c>
      <c r="N667" s="82">
        <v>3.0</v>
      </c>
      <c r="O667" s="82" t="s">
        <v>97</v>
      </c>
      <c r="P667" s="82" t="s">
        <v>49</v>
      </c>
      <c r="Q667" s="47" t="s">
        <v>91</v>
      </c>
      <c r="R667" s="15"/>
      <c r="S667" s="15"/>
      <c r="T667" s="15"/>
      <c r="U667" s="15"/>
      <c r="V667" s="15"/>
      <c r="W667" s="15"/>
      <c r="X667" s="15"/>
      <c r="Y667" s="15"/>
    </row>
    <row r="668" ht="15.75" hidden="1" customHeight="1">
      <c r="A668" s="102">
        <v>667.0</v>
      </c>
      <c r="B668" s="102" t="s">
        <v>2144</v>
      </c>
      <c r="C668" s="102" t="s">
        <v>155</v>
      </c>
      <c r="D668" s="32" t="s">
        <v>53</v>
      </c>
      <c r="E668" s="126" t="s">
        <v>2145</v>
      </c>
      <c r="F668" s="75" t="s">
        <v>2146</v>
      </c>
      <c r="G668" s="76" t="s">
        <v>66</v>
      </c>
      <c r="H668" s="128">
        <v>46119.0</v>
      </c>
      <c r="I668" s="129">
        <v>46070.0</v>
      </c>
      <c r="J668" s="113" t="s">
        <v>2147</v>
      </c>
      <c r="K668" s="82" t="s">
        <v>168</v>
      </c>
      <c r="L668" s="82" t="s">
        <v>122</v>
      </c>
      <c r="M668" s="112" t="s">
        <v>48</v>
      </c>
      <c r="N668" s="82">
        <v>2.0</v>
      </c>
      <c r="O668" s="82" t="s">
        <v>97</v>
      </c>
      <c r="P668" s="82" t="s">
        <v>49</v>
      </c>
      <c r="Q668" s="47" t="s">
        <v>91</v>
      </c>
      <c r="R668" s="15"/>
      <c r="S668" s="15"/>
      <c r="T668" s="15"/>
      <c r="U668" s="15"/>
      <c r="V668" s="15"/>
      <c r="W668" s="15"/>
      <c r="X668" s="15"/>
      <c r="Y668" s="15"/>
    </row>
    <row r="669" ht="15.75" hidden="1" customHeight="1">
      <c r="A669" s="102">
        <v>668.0</v>
      </c>
      <c r="B669" s="102" t="s">
        <v>2148</v>
      </c>
      <c r="C669" s="102" t="s">
        <v>155</v>
      </c>
      <c r="D669" s="32" t="s">
        <v>53</v>
      </c>
      <c r="E669" s="126" t="s">
        <v>2149</v>
      </c>
      <c r="F669" s="119" t="s">
        <v>2150</v>
      </c>
      <c r="G669" s="76" t="s">
        <v>66</v>
      </c>
      <c r="H669" s="128">
        <v>46119.0</v>
      </c>
      <c r="I669" s="129">
        <v>46070.0</v>
      </c>
      <c r="J669" s="113" t="s">
        <v>2143</v>
      </c>
      <c r="K669" s="82" t="s">
        <v>168</v>
      </c>
      <c r="L669" s="82" t="s">
        <v>91</v>
      </c>
      <c r="M669" s="112" t="s">
        <v>48</v>
      </c>
      <c r="N669" s="82">
        <v>2.0</v>
      </c>
      <c r="O669" s="82" t="s">
        <v>97</v>
      </c>
      <c r="P669" s="82" t="s">
        <v>49</v>
      </c>
      <c r="Q669" s="47" t="s">
        <v>91</v>
      </c>
      <c r="R669" s="15"/>
      <c r="S669" s="15"/>
      <c r="T669" s="15"/>
      <c r="U669" s="15"/>
      <c r="V669" s="15"/>
      <c r="W669" s="15"/>
      <c r="X669" s="15"/>
      <c r="Y669" s="15"/>
    </row>
    <row r="670" ht="15.75" hidden="1" customHeight="1">
      <c r="A670" s="102">
        <v>669.0</v>
      </c>
      <c r="B670" s="102" t="s">
        <v>2151</v>
      </c>
      <c r="C670" s="102" t="s">
        <v>155</v>
      </c>
      <c r="D670" s="32" t="s">
        <v>53</v>
      </c>
      <c r="E670" s="136" t="s">
        <v>2152</v>
      </c>
      <c r="F670" s="119" t="s">
        <v>2153</v>
      </c>
      <c r="G670" s="76" t="s">
        <v>66</v>
      </c>
      <c r="H670" s="128">
        <v>46119.0</v>
      </c>
      <c r="I670" s="129">
        <v>45782.0</v>
      </c>
      <c r="J670" s="113" t="s">
        <v>2154</v>
      </c>
      <c r="K670" s="82" t="s">
        <v>168</v>
      </c>
      <c r="L670" s="82" t="s">
        <v>91</v>
      </c>
      <c r="M670" s="112" t="s">
        <v>62</v>
      </c>
      <c r="N670" s="82">
        <v>4.0</v>
      </c>
      <c r="O670" s="82" t="s">
        <v>97</v>
      </c>
      <c r="P670" s="82" t="s">
        <v>49</v>
      </c>
      <c r="Q670" s="47" t="s">
        <v>91</v>
      </c>
      <c r="R670" s="15"/>
      <c r="S670" s="15"/>
      <c r="T670" s="15"/>
      <c r="U670" s="15"/>
      <c r="V670" s="15"/>
      <c r="W670" s="15"/>
      <c r="X670" s="15"/>
      <c r="Y670" s="15"/>
    </row>
    <row r="671" ht="15.75" hidden="1" customHeight="1">
      <c r="A671" s="102">
        <v>670.0</v>
      </c>
      <c r="B671" s="102" t="s">
        <v>2155</v>
      </c>
      <c r="C671" s="102" t="s">
        <v>155</v>
      </c>
      <c r="D671" s="32" t="s">
        <v>53</v>
      </c>
      <c r="E671" s="103" t="s">
        <v>2156</v>
      </c>
      <c r="F671" s="119" t="s">
        <v>2157</v>
      </c>
      <c r="G671" s="76" t="s">
        <v>66</v>
      </c>
      <c r="H671" s="128">
        <v>46119.0</v>
      </c>
      <c r="I671" s="129">
        <v>45861.0</v>
      </c>
      <c r="J671" s="113" t="s">
        <v>2158</v>
      </c>
      <c r="K671" s="82" t="s">
        <v>168</v>
      </c>
      <c r="L671" s="82" t="s">
        <v>91</v>
      </c>
      <c r="M671" s="112" t="s">
        <v>62</v>
      </c>
      <c r="N671" s="82">
        <v>4.0</v>
      </c>
      <c r="O671" s="82" t="s">
        <v>97</v>
      </c>
      <c r="P671" s="82" t="s">
        <v>49</v>
      </c>
      <c r="Q671" s="47" t="s">
        <v>91</v>
      </c>
      <c r="R671" s="15"/>
      <c r="S671" s="15"/>
      <c r="T671" s="15"/>
      <c r="U671" s="15"/>
      <c r="V671" s="15"/>
      <c r="W671" s="15"/>
      <c r="X671" s="15"/>
      <c r="Y671" s="15"/>
    </row>
    <row r="672" ht="15.75" hidden="1" customHeight="1">
      <c r="A672" s="102">
        <v>671.0</v>
      </c>
      <c r="B672" s="102" t="s">
        <v>2159</v>
      </c>
      <c r="C672" s="102" t="s">
        <v>155</v>
      </c>
      <c r="D672" s="32" t="s">
        <v>53</v>
      </c>
      <c r="E672" s="140" t="s">
        <v>2160</v>
      </c>
      <c r="F672" s="119" t="s">
        <v>2161</v>
      </c>
      <c r="G672" s="76" t="s">
        <v>66</v>
      </c>
      <c r="H672" s="128">
        <v>46119.0</v>
      </c>
      <c r="I672" s="129">
        <v>45861.0</v>
      </c>
      <c r="J672" s="113" t="s">
        <v>2158</v>
      </c>
      <c r="K672" s="82" t="s">
        <v>168</v>
      </c>
      <c r="L672" s="82" t="s">
        <v>91</v>
      </c>
      <c r="M672" s="112" t="s">
        <v>62</v>
      </c>
      <c r="N672" s="82">
        <v>4.0</v>
      </c>
      <c r="O672" s="82" t="s">
        <v>97</v>
      </c>
      <c r="P672" s="82" t="s">
        <v>49</v>
      </c>
      <c r="Q672" s="47" t="s">
        <v>91</v>
      </c>
      <c r="R672" s="15"/>
      <c r="S672" s="15"/>
      <c r="T672" s="15"/>
      <c r="U672" s="15"/>
      <c r="V672" s="15"/>
      <c r="W672" s="15"/>
      <c r="X672" s="15"/>
      <c r="Y672" s="15"/>
    </row>
    <row r="673" ht="15.75" customHeight="1">
      <c r="A673" s="102">
        <v>672.0</v>
      </c>
      <c r="B673" s="102" t="s">
        <v>2162</v>
      </c>
      <c r="C673" s="141" t="s">
        <v>51</v>
      </c>
      <c r="D673" s="32" t="s">
        <v>53</v>
      </c>
      <c r="E673" s="34" t="s">
        <v>2163</v>
      </c>
      <c r="F673" s="119" t="s">
        <v>2164</v>
      </c>
      <c r="G673" s="76" t="s">
        <v>66</v>
      </c>
      <c r="H673" s="37"/>
      <c r="I673" s="38">
        <v>46088.0</v>
      </c>
      <c r="J673" s="42" t="s">
        <v>2165</v>
      </c>
      <c r="K673" s="142" t="s">
        <v>168</v>
      </c>
      <c r="L673" s="142" t="s">
        <v>91</v>
      </c>
      <c r="M673" s="143" t="s">
        <v>62</v>
      </c>
      <c r="N673" s="120">
        <v>4.0</v>
      </c>
      <c r="O673" s="120" t="s">
        <v>2166</v>
      </c>
      <c r="P673" s="142" t="s">
        <v>98</v>
      </c>
      <c r="Q673" s="47" t="s">
        <v>91</v>
      </c>
      <c r="R673" s="15"/>
      <c r="S673" s="15"/>
      <c r="T673" s="15"/>
      <c r="U673" s="15"/>
      <c r="V673" s="15"/>
      <c r="W673" s="15"/>
      <c r="X673" s="15"/>
      <c r="Y673" s="15"/>
    </row>
    <row r="674" ht="15.75" customHeight="1">
      <c r="A674" s="102">
        <v>673.0</v>
      </c>
      <c r="B674" s="102" t="s">
        <v>2167</v>
      </c>
      <c r="C674" s="141" t="s">
        <v>51</v>
      </c>
      <c r="D674" s="32" t="s">
        <v>53</v>
      </c>
      <c r="E674" s="34" t="s">
        <v>2168</v>
      </c>
      <c r="F674" s="119" t="s">
        <v>2169</v>
      </c>
      <c r="G674" s="76" t="s">
        <v>66</v>
      </c>
      <c r="H674" s="37">
        <v>46114.0</v>
      </c>
      <c r="I674" s="38">
        <v>46088.0</v>
      </c>
      <c r="J674" s="42" t="s">
        <v>2165</v>
      </c>
      <c r="K674" s="142" t="s">
        <v>168</v>
      </c>
      <c r="L674" s="142" t="s">
        <v>91</v>
      </c>
      <c r="M674" s="143" t="s">
        <v>62</v>
      </c>
      <c r="N674" s="120">
        <v>4.0</v>
      </c>
      <c r="O674" s="142" t="s">
        <v>2014</v>
      </c>
      <c r="P674" s="142" t="s">
        <v>98</v>
      </c>
      <c r="Q674" s="47" t="s">
        <v>91</v>
      </c>
      <c r="R674" s="15"/>
      <c r="S674" s="15"/>
      <c r="T674" s="15"/>
      <c r="U674" s="15"/>
      <c r="V674" s="15"/>
      <c r="W674" s="15"/>
      <c r="X674" s="15"/>
      <c r="Y674" s="15"/>
    </row>
    <row r="675" ht="15.75" customHeight="1">
      <c r="A675" s="102">
        <v>674.0</v>
      </c>
      <c r="B675" s="102" t="s">
        <v>2170</v>
      </c>
      <c r="C675" s="141" t="s">
        <v>51</v>
      </c>
      <c r="D675" s="32" t="s">
        <v>53</v>
      </c>
      <c r="E675" s="34" t="s">
        <v>2171</v>
      </c>
      <c r="F675" s="119" t="s">
        <v>2172</v>
      </c>
      <c r="G675" s="76" t="s">
        <v>66</v>
      </c>
      <c r="H675" s="37">
        <v>46114.0</v>
      </c>
      <c r="I675" s="38"/>
      <c r="J675" s="42" t="s">
        <v>2165</v>
      </c>
      <c r="K675" s="142" t="s">
        <v>168</v>
      </c>
      <c r="L675" s="142" t="s">
        <v>91</v>
      </c>
      <c r="M675" s="143" t="s">
        <v>62</v>
      </c>
      <c r="N675" s="120">
        <v>4.0</v>
      </c>
      <c r="O675" s="142" t="s">
        <v>2014</v>
      </c>
      <c r="P675" s="142" t="s">
        <v>98</v>
      </c>
      <c r="Q675" s="47" t="s">
        <v>91</v>
      </c>
      <c r="R675" s="15"/>
      <c r="S675" s="15"/>
      <c r="T675" s="15"/>
      <c r="U675" s="15"/>
      <c r="V675" s="15"/>
      <c r="W675" s="15"/>
      <c r="X675" s="15"/>
      <c r="Y675" s="15"/>
    </row>
    <row r="676" ht="15.75" customHeight="1">
      <c r="A676" s="102">
        <v>675.0</v>
      </c>
      <c r="B676" s="102" t="s">
        <v>2173</v>
      </c>
      <c r="C676" s="141" t="s">
        <v>51</v>
      </c>
      <c r="D676" s="32" t="s">
        <v>53</v>
      </c>
      <c r="E676" s="34" t="s">
        <v>2174</v>
      </c>
      <c r="F676" s="144" t="s">
        <v>2175</v>
      </c>
      <c r="G676" s="76" t="s">
        <v>66</v>
      </c>
      <c r="H676" s="37">
        <v>46114.0</v>
      </c>
      <c r="I676" s="38">
        <v>46088.0</v>
      </c>
      <c r="J676" s="42" t="s">
        <v>2165</v>
      </c>
      <c r="K676" s="142" t="s">
        <v>168</v>
      </c>
      <c r="L676" s="142" t="s">
        <v>91</v>
      </c>
      <c r="M676" s="143" t="s">
        <v>48</v>
      </c>
      <c r="N676" s="120">
        <v>2.0</v>
      </c>
      <c r="O676" s="120" t="s">
        <v>2166</v>
      </c>
      <c r="P676" s="142" t="s">
        <v>98</v>
      </c>
      <c r="Q676" s="47" t="s">
        <v>91</v>
      </c>
      <c r="R676" s="15"/>
      <c r="S676" s="15"/>
      <c r="T676" s="15"/>
      <c r="U676" s="15"/>
      <c r="V676" s="15"/>
      <c r="W676" s="15"/>
      <c r="X676" s="15"/>
      <c r="Y676" s="15"/>
    </row>
    <row r="677" ht="15.75" customHeight="1">
      <c r="A677" s="102">
        <v>676.0</v>
      </c>
      <c r="B677" s="102" t="s">
        <v>2176</v>
      </c>
      <c r="C677" s="141" t="s">
        <v>51</v>
      </c>
      <c r="D677" s="32" t="s">
        <v>53</v>
      </c>
      <c r="E677" s="34" t="s">
        <v>2177</v>
      </c>
      <c r="F677" s="119" t="s">
        <v>2178</v>
      </c>
      <c r="G677" s="76" t="s">
        <v>66</v>
      </c>
      <c r="H677" s="37">
        <v>46114.0</v>
      </c>
      <c r="I677" s="38">
        <v>46088.0</v>
      </c>
      <c r="J677" s="42" t="s">
        <v>2165</v>
      </c>
      <c r="K677" s="142" t="s">
        <v>168</v>
      </c>
      <c r="L677" s="142" t="s">
        <v>91</v>
      </c>
      <c r="M677" s="143" t="s">
        <v>62</v>
      </c>
      <c r="N677" s="120">
        <v>4.0</v>
      </c>
      <c r="O677" s="120" t="s">
        <v>2166</v>
      </c>
      <c r="P677" s="142" t="s">
        <v>98</v>
      </c>
      <c r="Q677" s="47" t="s">
        <v>91</v>
      </c>
      <c r="R677" s="15"/>
      <c r="S677" s="15"/>
      <c r="T677" s="15"/>
      <c r="U677" s="15"/>
      <c r="V677" s="15"/>
      <c r="W677" s="15"/>
      <c r="X677" s="15"/>
      <c r="Y677" s="15"/>
    </row>
    <row r="678" ht="15.75" customHeight="1">
      <c r="A678" s="102">
        <v>677.0</v>
      </c>
      <c r="B678" s="102" t="s">
        <v>2179</v>
      </c>
      <c r="C678" s="141" t="s">
        <v>51</v>
      </c>
      <c r="D678" s="32" t="s">
        <v>53</v>
      </c>
      <c r="E678" s="34" t="s">
        <v>2180</v>
      </c>
      <c r="F678" s="119" t="s">
        <v>2181</v>
      </c>
      <c r="G678" s="76" t="s">
        <v>66</v>
      </c>
      <c r="H678" s="37">
        <v>46114.0</v>
      </c>
      <c r="I678" s="38">
        <v>46029.0</v>
      </c>
      <c r="J678" s="42" t="s">
        <v>2182</v>
      </c>
      <c r="K678" s="142" t="s">
        <v>168</v>
      </c>
      <c r="L678" s="142" t="s">
        <v>91</v>
      </c>
      <c r="M678" s="143" t="s">
        <v>48</v>
      </c>
      <c r="N678" s="120">
        <v>2.0</v>
      </c>
      <c r="O678" s="142" t="s">
        <v>2014</v>
      </c>
      <c r="P678" s="142" t="s">
        <v>98</v>
      </c>
      <c r="Q678" s="47" t="s">
        <v>91</v>
      </c>
      <c r="R678" s="15"/>
      <c r="S678" s="15"/>
      <c r="T678" s="15"/>
      <c r="U678" s="15"/>
      <c r="V678" s="15"/>
      <c r="W678" s="15"/>
      <c r="X678" s="15"/>
      <c r="Y678" s="15"/>
    </row>
    <row r="679" ht="15.75" customHeight="1">
      <c r="A679" s="102">
        <v>678.0</v>
      </c>
      <c r="B679" s="102" t="s">
        <v>2183</v>
      </c>
      <c r="C679" s="141" t="s">
        <v>51</v>
      </c>
      <c r="D679" s="32" t="s">
        <v>53</v>
      </c>
      <c r="E679" s="34" t="s">
        <v>2184</v>
      </c>
      <c r="F679" s="119" t="s">
        <v>2185</v>
      </c>
      <c r="G679" s="76" t="s">
        <v>66</v>
      </c>
      <c r="H679" s="37">
        <v>46114.0</v>
      </c>
      <c r="I679" s="38">
        <v>46029.0</v>
      </c>
      <c r="J679" s="42" t="s">
        <v>2182</v>
      </c>
      <c r="K679" s="142" t="s">
        <v>168</v>
      </c>
      <c r="L679" s="142" t="s">
        <v>91</v>
      </c>
      <c r="M679" s="143" t="s">
        <v>48</v>
      </c>
      <c r="N679" s="120">
        <v>2.0</v>
      </c>
      <c r="O679" s="142" t="s">
        <v>2014</v>
      </c>
      <c r="P679" s="142" t="s">
        <v>98</v>
      </c>
      <c r="Q679" s="47" t="s">
        <v>91</v>
      </c>
      <c r="R679" s="15"/>
      <c r="S679" s="15"/>
      <c r="T679" s="15"/>
      <c r="U679" s="15"/>
      <c r="V679" s="15"/>
      <c r="W679" s="15"/>
      <c r="X679" s="15"/>
      <c r="Y679" s="15"/>
    </row>
    <row r="680" ht="15.75" customHeight="1">
      <c r="A680" s="102">
        <v>679.0</v>
      </c>
      <c r="B680" s="102" t="s">
        <v>2186</v>
      </c>
      <c r="C680" s="141" t="s">
        <v>51</v>
      </c>
      <c r="D680" s="32" t="s">
        <v>53</v>
      </c>
      <c r="E680" s="34" t="s">
        <v>2187</v>
      </c>
      <c r="F680" s="119" t="s">
        <v>2188</v>
      </c>
      <c r="G680" s="76" t="s">
        <v>66</v>
      </c>
      <c r="H680" s="37">
        <v>46114.0</v>
      </c>
      <c r="I680" s="38">
        <v>46029.0</v>
      </c>
      <c r="J680" s="42" t="s">
        <v>2189</v>
      </c>
      <c r="K680" s="142" t="s">
        <v>168</v>
      </c>
      <c r="L680" s="142" t="s">
        <v>91</v>
      </c>
      <c r="M680" s="145" t="s">
        <v>62</v>
      </c>
      <c r="N680" s="120">
        <v>4.0</v>
      </c>
      <c r="O680" s="142" t="s">
        <v>2014</v>
      </c>
      <c r="P680" s="142" t="s">
        <v>98</v>
      </c>
      <c r="Q680" s="47" t="s">
        <v>91</v>
      </c>
      <c r="R680" s="15"/>
      <c r="S680" s="15"/>
      <c r="T680" s="15"/>
      <c r="U680" s="15"/>
      <c r="V680" s="15"/>
      <c r="W680" s="15"/>
      <c r="X680" s="15"/>
      <c r="Y680" s="15"/>
    </row>
    <row r="681" ht="15.75" customHeight="1">
      <c r="A681" s="102">
        <v>680.0</v>
      </c>
      <c r="B681" s="102" t="s">
        <v>2190</v>
      </c>
      <c r="C681" s="141" t="s">
        <v>51</v>
      </c>
      <c r="D681" s="32" t="s">
        <v>53</v>
      </c>
      <c r="E681" s="34" t="s">
        <v>2191</v>
      </c>
      <c r="F681" s="119" t="s">
        <v>2192</v>
      </c>
      <c r="G681" s="76" t="s">
        <v>66</v>
      </c>
      <c r="H681" s="37">
        <v>46114.0</v>
      </c>
      <c r="I681" s="38">
        <v>46029.0</v>
      </c>
      <c r="J681" s="42" t="s">
        <v>2189</v>
      </c>
      <c r="K681" s="142" t="s">
        <v>168</v>
      </c>
      <c r="L681" s="142" t="s">
        <v>91</v>
      </c>
      <c r="M681" s="143" t="s">
        <v>48</v>
      </c>
      <c r="N681" s="120">
        <v>2.0</v>
      </c>
      <c r="O681" s="142" t="s">
        <v>2014</v>
      </c>
      <c r="P681" s="142" t="s">
        <v>98</v>
      </c>
      <c r="Q681" s="47" t="s">
        <v>91</v>
      </c>
      <c r="R681" s="15"/>
      <c r="S681" s="15"/>
      <c r="T681" s="15"/>
      <c r="U681" s="15"/>
      <c r="V681" s="15"/>
      <c r="W681" s="15"/>
      <c r="X681" s="15"/>
      <c r="Y681" s="15"/>
    </row>
    <row r="682" ht="15.75" customHeight="1">
      <c r="A682" s="102">
        <v>681.0</v>
      </c>
      <c r="B682" s="102" t="s">
        <v>2193</v>
      </c>
      <c r="C682" s="141" t="s">
        <v>51</v>
      </c>
      <c r="D682" s="32" t="s">
        <v>53</v>
      </c>
      <c r="E682" s="34" t="s">
        <v>2194</v>
      </c>
      <c r="F682" s="119" t="s">
        <v>2195</v>
      </c>
      <c r="G682" s="76" t="s">
        <v>66</v>
      </c>
      <c r="H682" s="37">
        <v>46114.0</v>
      </c>
      <c r="I682" s="38">
        <v>46029.0</v>
      </c>
      <c r="J682" s="42" t="s">
        <v>2196</v>
      </c>
      <c r="K682" s="142" t="s">
        <v>168</v>
      </c>
      <c r="L682" s="142" t="s">
        <v>91</v>
      </c>
      <c r="M682" s="143" t="s">
        <v>62</v>
      </c>
      <c r="N682" s="120">
        <v>4.0</v>
      </c>
      <c r="O682" s="142" t="s">
        <v>2014</v>
      </c>
      <c r="P682" s="142" t="s">
        <v>98</v>
      </c>
      <c r="Q682" s="47" t="s">
        <v>91</v>
      </c>
      <c r="R682" s="15"/>
      <c r="S682" s="15"/>
      <c r="T682" s="15"/>
      <c r="U682" s="15"/>
      <c r="V682" s="15"/>
      <c r="W682" s="15"/>
      <c r="X682" s="15"/>
      <c r="Y682" s="15"/>
    </row>
    <row r="683" ht="15.75" customHeight="1">
      <c r="A683" s="102">
        <v>682.0</v>
      </c>
      <c r="B683" s="102" t="s">
        <v>2197</v>
      </c>
      <c r="C683" s="141" t="s">
        <v>51</v>
      </c>
      <c r="D683" s="32" t="s">
        <v>53</v>
      </c>
      <c r="E683" s="34" t="s">
        <v>2198</v>
      </c>
      <c r="F683" s="119" t="s">
        <v>2199</v>
      </c>
      <c r="G683" s="76" t="s">
        <v>66</v>
      </c>
      <c r="H683" s="37">
        <v>46116.0</v>
      </c>
      <c r="I683" s="38">
        <v>46029.0</v>
      </c>
      <c r="J683" s="42" t="s">
        <v>2196</v>
      </c>
      <c r="K683" s="142" t="s">
        <v>168</v>
      </c>
      <c r="L683" s="142" t="s">
        <v>91</v>
      </c>
      <c r="M683" s="143" t="s">
        <v>62</v>
      </c>
      <c r="N683" s="120">
        <v>4.0</v>
      </c>
      <c r="O683" s="142" t="s">
        <v>2014</v>
      </c>
      <c r="P683" s="142" t="s">
        <v>98</v>
      </c>
      <c r="Q683" s="47" t="s">
        <v>91</v>
      </c>
      <c r="R683" s="15"/>
      <c r="S683" s="15"/>
      <c r="T683" s="15"/>
      <c r="U683" s="15"/>
      <c r="V683" s="15"/>
      <c r="W683" s="15"/>
      <c r="X683" s="15"/>
      <c r="Y683" s="15"/>
    </row>
    <row r="684" ht="15.75" hidden="1" customHeight="1">
      <c r="A684" s="102">
        <v>683.0</v>
      </c>
      <c r="B684" s="102" t="s">
        <v>2200</v>
      </c>
      <c r="C684" s="141" t="s">
        <v>992</v>
      </c>
      <c r="D684" s="32" t="s">
        <v>53</v>
      </c>
      <c r="E684" s="34" t="s">
        <v>2201</v>
      </c>
      <c r="F684" s="146"/>
      <c r="G684" s="76" t="s">
        <v>108</v>
      </c>
      <c r="H684" s="147">
        <v>46116.0</v>
      </c>
      <c r="I684" s="148">
        <v>45684.0</v>
      </c>
      <c r="J684" s="42" t="s">
        <v>2035</v>
      </c>
      <c r="K684" s="142" t="s">
        <v>107</v>
      </c>
      <c r="L684" s="142" t="s">
        <v>91</v>
      </c>
      <c r="M684" s="143" t="s">
        <v>2202</v>
      </c>
      <c r="N684" s="120">
        <v>4.0</v>
      </c>
      <c r="O684" s="142" t="s">
        <v>2014</v>
      </c>
      <c r="P684" s="142" t="s">
        <v>1205</v>
      </c>
      <c r="Q684" s="47" t="s">
        <v>91</v>
      </c>
      <c r="R684" s="15"/>
      <c r="S684" s="15"/>
      <c r="T684" s="15"/>
      <c r="U684" s="15"/>
      <c r="V684" s="15"/>
      <c r="W684" s="15"/>
      <c r="X684" s="15"/>
      <c r="Y684" s="15"/>
    </row>
    <row r="685" ht="15.75" hidden="1" customHeight="1">
      <c r="A685" s="102">
        <v>684.0</v>
      </c>
      <c r="B685" s="102" t="s">
        <v>2203</v>
      </c>
      <c r="C685" s="141" t="s">
        <v>128</v>
      </c>
      <c r="D685" s="32" t="s">
        <v>53</v>
      </c>
      <c r="E685" s="34" t="s">
        <v>2204</v>
      </c>
      <c r="F685" s="146"/>
      <c r="G685" s="76" t="s">
        <v>66</v>
      </c>
      <c r="H685" s="147">
        <v>46116.0</v>
      </c>
      <c r="I685" s="148">
        <v>45684.0</v>
      </c>
      <c r="J685" s="42" t="s">
        <v>2035</v>
      </c>
      <c r="K685" s="142" t="s">
        <v>168</v>
      </c>
      <c r="L685" s="142" t="s">
        <v>91</v>
      </c>
      <c r="M685" s="143" t="s">
        <v>62</v>
      </c>
      <c r="N685" s="120">
        <v>4.0</v>
      </c>
      <c r="O685" s="142" t="s">
        <v>97</v>
      </c>
      <c r="P685" s="142" t="s">
        <v>1205</v>
      </c>
      <c r="Q685" s="47" t="s">
        <v>91</v>
      </c>
      <c r="R685" s="15"/>
      <c r="S685" s="15"/>
      <c r="T685" s="15"/>
      <c r="U685" s="15"/>
      <c r="V685" s="15"/>
      <c r="W685" s="15"/>
      <c r="X685" s="15"/>
      <c r="Y685" s="15"/>
    </row>
    <row r="686" ht="15.75" hidden="1" customHeight="1">
      <c r="A686" s="102">
        <v>685.0</v>
      </c>
      <c r="B686" s="102" t="s">
        <v>2205</v>
      </c>
      <c r="C686" s="141" t="s">
        <v>164</v>
      </c>
      <c r="D686" s="32" t="s">
        <v>53</v>
      </c>
      <c r="E686" s="34" t="s">
        <v>2206</v>
      </c>
      <c r="F686" s="146" t="s">
        <v>2206</v>
      </c>
      <c r="G686" s="76" t="s">
        <v>108</v>
      </c>
      <c r="H686" s="147">
        <v>46116.0</v>
      </c>
      <c r="I686" s="148">
        <v>44950.0</v>
      </c>
      <c r="J686" s="42" t="s">
        <v>2207</v>
      </c>
      <c r="K686" s="142" t="s">
        <v>168</v>
      </c>
      <c r="L686" s="142" t="s">
        <v>91</v>
      </c>
      <c r="M686" s="143" t="s">
        <v>62</v>
      </c>
      <c r="N686" s="120">
        <v>4.0</v>
      </c>
      <c r="O686" s="142" t="s">
        <v>97</v>
      </c>
      <c r="P686" s="142" t="s">
        <v>33</v>
      </c>
      <c r="Q686" s="47" t="s">
        <v>91</v>
      </c>
      <c r="R686" s="15"/>
      <c r="S686" s="15"/>
      <c r="T686" s="15"/>
      <c r="U686" s="15"/>
      <c r="V686" s="15"/>
      <c r="W686" s="15"/>
      <c r="X686" s="15"/>
      <c r="Y686" s="15"/>
    </row>
    <row r="687" ht="15.75" hidden="1" customHeight="1">
      <c r="A687" s="102">
        <v>686.0</v>
      </c>
      <c r="B687" s="102" t="s">
        <v>2208</v>
      </c>
      <c r="C687" s="141" t="s">
        <v>164</v>
      </c>
      <c r="D687" s="32" t="s">
        <v>53</v>
      </c>
      <c r="E687" s="34" t="s">
        <v>2209</v>
      </c>
      <c r="F687" s="146" t="s">
        <v>2209</v>
      </c>
      <c r="G687" s="76" t="s">
        <v>108</v>
      </c>
      <c r="H687" s="147">
        <v>46116.0</v>
      </c>
      <c r="I687" s="148">
        <v>44950.0</v>
      </c>
      <c r="J687" s="42" t="s">
        <v>2207</v>
      </c>
      <c r="K687" s="142" t="s">
        <v>168</v>
      </c>
      <c r="L687" s="142" t="s">
        <v>91</v>
      </c>
      <c r="M687" s="143" t="s">
        <v>62</v>
      </c>
      <c r="N687" s="120">
        <v>4.0</v>
      </c>
      <c r="O687" s="142" t="s">
        <v>97</v>
      </c>
      <c r="P687" s="142" t="s">
        <v>33</v>
      </c>
      <c r="Q687" s="47" t="s">
        <v>91</v>
      </c>
      <c r="R687" s="15"/>
      <c r="S687" s="15"/>
      <c r="T687" s="15"/>
      <c r="U687" s="15"/>
      <c r="V687" s="15"/>
      <c r="W687" s="15"/>
      <c r="X687" s="15"/>
      <c r="Y687" s="15"/>
    </row>
    <row r="688" ht="15.75" hidden="1" customHeight="1">
      <c r="A688" s="102">
        <v>687.0</v>
      </c>
      <c r="B688" s="102" t="s">
        <v>2210</v>
      </c>
      <c r="C688" s="141" t="s">
        <v>164</v>
      </c>
      <c r="D688" s="32" t="s">
        <v>53</v>
      </c>
      <c r="E688" s="34" t="s">
        <v>2211</v>
      </c>
      <c r="F688" s="146" t="s">
        <v>2211</v>
      </c>
      <c r="G688" s="76" t="s">
        <v>108</v>
      </c>
      <c r="H688" s="147">
        <v>46116.0</v>
      </c>
      <c r="I688" s="148">
        <v>44950.0</v>
      </c>
      <c r="J688" s="42" t="s">
        <v>2207</v>
      </c>
      <c r="K688" s="142" t="s">
        <v>168</v>
      </c>
      <c r="L688" s="142" t="s">
        <v>91</v>
      </c>
      <c r="M688" s="143" t="s">
        <v>62</v>
      </c>
      <c r="N688" s="120">
        <v>4.0</v>
      </c>
      <c r="O688" s="142" t="s">
        <v>97</v>
      </c>
      <c r="P688" s="142" t="s">
        <v>33</v>
      </c>
      <c r="Q688" s="47" t="s">
        <v>91</v>
      </c>
      <c r="R688" s="15"/>
      <c r="S688" s="15"/>
      <c r="T688" s="15"/>
      <c r="U688" s="15"/>
      <c r="V688" s="15"/>
      <c r="W688" s="15"/>
      <c r="X688" s="15"/>
      <c r="Y688" s="15"/>
    </row>
    <row r="689" ht="15.75" hidden="1" customHeight="1">
      <c r="A689" s="102">
        <v>688.0</v>
      </c>
      <c r="B689" s="102" t="s">
        <v>2212</v>
      </c>
      <c r="C689" s="141" t="s">
        <v>164</v>
      </c>
      <c r="D689" s="32" t="s">
        <v>53</v>
      </c>
      <c r="E689" s="34" t="s">
        <v>2213</v>
      </c>
      <c r="F689" s="146" t="s">
        <v>2213</v>
      </c>
      <c r="G689" s="76" t="s">
        <v>108</v>
      </c>
      <c r="H689" s="147">
        <v>46116.0</v>
      </c>
      <c r="I689" s="148">
        <v>44950.0</v>
      </c>
      <c r="J689" s="42" t="s">
        <v>2207</v>
      </c>
      <c r="K689" s="142" t="s">
        <v>168</v>
      </c>
      <c r="L689" s="142" t="s">
        <v>91</v>
      </c>
      <c r="M689" s="143" t="s">
        <v>62</v>
      </c>
      <c r="N689" s="120">
        <v>4.0</v>
      </c>
      <c r="O689" s="142" t="s">
        <v>97</v>
      </c>
      <c r="P689" s="142" t="s">
        <v>33</v>
      </c>
      <c r="Q689" s="47" t="s">
        <v>91</v>
      </c>
      <c r="R689" s="15"/>
      <c r="S689" s="15"/>
      <c r="T689" s="15"/>
      <c r="U689" s="15"/>
      <c r="V689" s="15"/>
      <c r="W689" s="15"/>
      <c r="X689" s="15"/>
      <c r="Y689" s="15"/>
    </row>
    <row r="690" ht="15.75" hidden="1" customHeight="1">
      <c r="A690" s="102">
        <v>689.0</v>
      </c>
      <c r="B690" s="102" t="s">
        <v>2214</v>
      </c>
      <c r="C690" s="141" t="s">
        <v>164</v>
      </c>
      <c r="D690" s="32" t="s">
        <v>53</v>
      </c>
      <c r="E690" s="34" t="s">
        <v>2215</v>
      </c>
      <c r="F690" s="146" t="s">
        <v>2215</v>
      </c>
      <c r="G690" s="76" t="s">
        <v>108</v>
      </c>
      <c r="H690" s="147">
        <v>46116.0</v>
      </c>
      <c r="I690" s="148">
        <v>44950.0</v>
      </c>
      <c r="J690" s="42" t="s">
        <v>2207</v>
      </c>
      <c r="K690" s="142" t="s">
        <v>168</v>
      </c>
      <c r="L690" s="142" t="s">
        <v>91</v>
      </c>
      <c r="M690" s="143" t="s">
        <v>62</v>
      </c>
      <c r="N690" s="120">
        <v>4.0</v>
      </c>
      <c r="O690" s="142" t="s">
        <v>97</v>
      </c>
      <c r="P690" s="142" t="s">
        <v>33</v>
      </c>
      <c r="Q690" s="47" t="s">
        <v>91</v>
      </c>
      <c r="R690" s="15"/>
      <c r="S690" s="15"/>
      <c r="T690" s="15"/>
      <c r="U690" s="15"/>
      <c r="V690" s="15"/>
      <c r="W690" s="15"/>
      <c r="X690" s="15"/>
      <c r="Y690" s="15"/>
    </row>
    <row r="691" ht="15.75" hidden="1" customHeight="1">
      <c r="A691" s="102">
        <v>690.0</v>
      </c>
      <c r="B691" s="102" t="s">
        <v>2216</v>
      </c>
      <c r="C691" s="141" t="s">
        <v>164</v>
      </c>
      <c r="D691" s="32" t="s">
        <v>53</v>
      </c>
      <c r="E691" s="34" t="s">
        <v>2217</v>
      </c>
      <c r="F691" s="34" t="s">
        <v>2217</v>
      </c>
      <c r="G691" s="76" t="s">
        <v>108</v>
      </c>
      <c r="H691" s="147">
        <v>46116.0</v>
      </c>
      <c r="I691" s="148">
        <v>44950.0</v>
      </c>
      <c r="J691" s="42" t="s">
        <v>2207</v>
      </c>
      <c r="K691" s="142" t="s">
        <v>168</v>
      </c>
      <c r="L691" s="142" t="s">
        <v>91</v>
      </c>
      <c r="M691" s="143" t="s">
        <v>62</v>
      </c>
      <c r="N691" s="120">
        <v>4.0</v>
      </c>
      <c r="O691" s="142" t="s">
        <v>97</v>
      </c>
      <c r="P691" s="142" t="s">
        <v>33</v>
      </c>
      <c r="Q691" s="47" t="s">
        <v>91</v>
      </c>
      <c r="R691" s="15"/>
      <c r="S691" s="15"/>
      <c r="T691" s="15"/>
      <c r="U691" s="15"/>
      <c r="V691" s="15"/>
      <c r="W691" s="15"/>
      <c r="X691" s="15"/>
      <c r="Y691" s="15"/>
    </row>
    <row r="692" ht="15.75" hidden="1" customHeight="1">
      <c r="A692" s="102">
        <v>691.0</v>
      </c>
      <c r="B692" s="102" t="s">
        <v>2218</v>
      </c>
      <c r="C692" s="141" t="s">
        <v>164</v>
      </c>
      <c r="D692" s="32" t="s">
        <v>53</v>
      </c>
      <c r="E692" s="34" t="s">
        <v>2219</v>
      </c>
      <c r="F692" s="144" t="s">
        <v>2220</v>
      </c>
      <c r="G692" s="149"/>
      <c r="H692" s="147">
        <v>46116.0</v>
      </c>
      <c r="I692" s="148">
        <v>44950.0</v>
      </c>
      <c r="J692" s="42" t="s">
        <v>2207</v>
      </c>
      <c r="K692" s="142" t="s">
        <v>168</v>
      </c>
      <c r="L692" s="142" t="s">
        <v>91</v>
      </c>
      <c r="M692" s="143" t="s">
        <v>48</v>
      </c>
      <c r="N692" s="120">
        <v>2.0</v>
      </c>
      <c r="O692" s="142" t="s">
        <v>97</v>
      </c>
      <c r="P692" s="142" t="s">
        <v>33</v>
      </c>
      <c r="Q692" s="47" t="s">
        <v>91</v>
      </c>
      <c r="R692" s="15"/>
      <c r="S692" s="15"/>
      <c r="T692" s="15"/>
      <c r="U692" s="15"/>
      <c r="V692" s="15"/>
      <c r="W692" s="15"/>
      <c r="X692" s="15"/>
      <c r="Y692" s="15"/>
    </row>
    <row r="693" ht="15.75" hidden="1" customHeight="1">
      <c r="A693" s="102">
        <v>692.0</v>
      </c>
      <c r="B693" s="102" t="s">
        <v>2221</v>
      </c>
      <c r="C693" s="141" t="s">
        <v>164</v>
      </c>
      <c r="D693" s="32" t="s">
        <v>53</v>
      </c>
      <c r="E693" s="34" t="s">
        <v>2222</v>
      </c>
      <c r="F693" s="34" t="s">
        <v>2222</v>
      </c>
      <c r="G693" s="76" t="s">
        <v>108</v>
      </c>
      <c r="H693" s="147">
        <v>46116.0</v>
      </c>
      <c r="I693" s="148">
        <v>44950.0</v>
      </c>
      <c r="J693" s="42" t="s">
        <v>2207</v>
      </c>
      <c r="K693" s="142" t="s">
        <v>168</v>
      </c>
      <c r="L693" s="142" t="s">
        <v>91</v>
      </c>
      <c r="M693" s="143" t="s">
        <v>62</v>
      </c>
      <c r="N693" s="120">
        <v>4.0</v>
      </c>
      <c r="O693" s="142" t="s">
        <v>97</v>
      </c>
      <c r="P693" s="142" t="s">
        <v>33</v>
      </c>
      <c r="Q693" s="47" t="s">
        <v>91</v>
      </c>
      <c r="R693" s="15"/>
      <c r="S693" s="15"/>
      <c r="T693" s="15"/>
      <c r="U693" s="15"/>
      <c r="V693" s="15"/>
      <c r="W693" s="15"/>
      <c r="X693" s="15"/>
      <c r="Y693" s="15"/>
    </row>
    <row r="694" ht="15.75" hidden="1" customHeight="1">
      <c r="A694" s="102">
        <v>693.0</v>
      </c>
      <c r="B694" s="102" t="s">
        <v>2223</v>
      </c>
      <c r="C694" s="141" t="s">
        <v>164</v>
      </c>
      <c r="D694" s="32" t="s">
        <v>53</v>
      </c>
      <c r="E694" s="34" t="s">
        <v>2224</v>
      </c>
      <c r="F694" s="144" t="s">
        <v>2224</v>
      </c>
      <c r="G694" s="76" t="s">
        <v>108</v>
      </c>
      <c r="H694" s="147">
        <v>46116.0</v>
      </c>
      <c r="I694" s="148">
        <v>44950.0</v>
      </c>
      <c r="J694" s="42" t="s">
        <v>2207</v>
      </c>
      <c r="K694" s="142" t="s">
        <v>168</v>
      </c>
      <c r="L694" s="142" t="s">
        <v>91</v>
      </c>
      <c r="M694" s="143" t="s">
        <v>62</v>
      </c>
      <c r="N694" s="120">
        <v>4.0</v>
      </c>
      <c r="O694" s="142" t="s">
        <v>97</v>
      </c>
      <c r="P694" s="142" t="s">
        <v>33</v>
      </c>
      <c r="Q694" s="47" t="s">
        <v>91</v>
      </c>
      <c r="R694" s="15"/>
      <c r="S694" s="15"/>
      <c r="T694" s="15"/>
      <c r="U694" s="15"/>
      <c r="V694" s="15"/>
      <c r="W694" s="15"/>
      <c r="X694" s="15"/>
      <c r="Y694" s="15"/>
    </row>
    <row r="695" ht="15.75" hidden="1" customHeight="1">
      <c r="A695" s="102">
        <v>694.0</v>
      </c>
      <c r="B695" s="102" t="s">
        <v>2225</v>
      </c>
      <c r="C695" s="141" t="s">
        <v>164</v>
      </c>
      <c r="D695" s="32" t="s">
        <v>53</v>
      </c>
      <c r="E695" s="34" t="s">
        <v>2226</v>
      </c>
      <c r="F695" s="144" t="s">
        <v>2227</v>
      </c>
      <c r="G695" s="149"/>
      <c r="H695" s="147">
        <v>46116.0</v>
      </c>
      <c r="I695" s="148">
        <v>44950.0</v>
      </c>
      <c r="J695" s="42" t="s">
        <v>2207</v>
      </c>
      <c r="K695" s="142" t="s">
        <v>168</v>
      </c>
      <c r="L695" s="142" t="s">
        <v>91</v>
      </c>
      <c r="M695" s="143" t="s">
        <v>62</v>
      </c>
      <c r="N695" s="120">
        <v>4.0</v>
      </c>
      <c r="O695" s="142" t="s">
        <v>97</v>
      </c>
      <c r="P695" s="142"/>
      <c r="Q695" s="47" t="s">
        <v>91</v>
      </c>
      <c r="R695" s="15"/>
      <c r="S695" s="15"/>
      <c r="T695" s="15"/>
      <c r="U695" s="15"/>
      <c r="V695" s="15"/>
      <c r="W695" s="15"/>
      <c r="X695" s="15"/>
      <c r="Y695" s="15"/>
    </row>
    <row r="696" ht="15.75" hidden="1" customHeight="1">
      <c r="A696" s="102">
        <v>695.0</v>
      </c>
      <c r="B696" s="102" t="s">
        <v>2228</v>
      </c>
      <c r="C696" s="102" t="s">
        <v>2229</v>
      </c>
      <c r="D696" s="32" t="s">
        <v>53</v>
      </c>
      <c r="E696" s="150" t="s">
        <v>2230</v>
      </c>
      <c r="F696" s="34" t="s">
        <v>2231</v>
      </c>
      <c r="G696" s="76" t="s">
        <v>108</v>
      </c>
      <c r="H696" s="147">
        <v>46116.0</v>
      </c>
      <c r="I696" s="148">
        <v>46113.0</v>
      </c>
      <c r="J696" s="42" t="s">
        <v>2232</v>
      </c>
      <c r="K696" s="142" t="s">
        <v>168</v>
      </c>
      <c r="L696" s="142" t="s">
        <v>91</v>
      </c>
      <c r="M696" s="120" t="s">
        <v>67</v>
      </c>
      <c r="N696" s="120">
        <v>3.0</v>
      </c>
      <c r="O696" s="130" t="s">
        <v>404</v>
      </c>
      <c r="P696" s="82" t="s">
        <v>49</v>
      </c>
      <c r="Q696" s="47" t="s">
        <v>91</v>
      </c>
      <c r="R696" s="15"/>
      <c r="S696" s="15"/>
      <c r="T696" s="15"/>
      <c r="U696" s="15"/>
      <c r="V696" s="15"/>
      <c r="W696" s="15"/>
      <c r="X696" s="15"/>
      <c r="Y696" s="15"/>
    </row>
    <row r="697" ht="15.75" hidden="1" customHeight="1">
      <c r="A697" s="102">
        <v>696.0</v>
      </c>
      <c r="B697" s="102" t="s">
        <v>2233</v>
      </c>
      <c r="C697" s="102" t="s">
        <v>2229</v>
      </c>
      <c r="D697" s="32" t="s">
        <v>53</v>
      </c>
      <c r="E697" s="34" t="s">
        <v>2234</v>
      </c>
      <c r="F697" s="144" t="s">
        <v>2235</v>
      </c>
      <c r="G697" s="76" t="s">
        <v>111</v>
      </c>
      <c r="H697" s="147">
        <v>46116.0</v>
      </c>
      <c r="I697" s="148">
        <v>46113.0</v>
      </c>
      <c r="J697" s="42" t="s">
        <v>2232</v>
      </c>
      <c r="K697" s="120" t="s">
        <v>109</v>
      </c>
      <c r="L697" s="142" t="s">
        <v>91</v>
      </c>
      <c r="M697" s="120" t="s">
        <v>67</v>
      </c>
      <c r="N697" s="120">
        <v>3.0</v>
      </c>
      <c r="O697" s="120" t="s">
        <v>103</v>
      </c>
      <c r="P697" s="82" t="s">
        <v>49</v>
      </c>
      <c r="Q697" s="47" t="s">
        <v>91</v>
      </c>
      <c r="R697" s="15"/>
      <c r="S697" s="15"/>
      <c r="T697" s="15"/>
      <c r="U697" s="15"/>
      <c r="V697" s="15"/>
      <c r="W697" s="15"/>
      <c r="X697" s="15"/>
      <c r="Y697" s="15"/>
    </row>
    <row r="698" ht="15.75" hidden="1" customHeight="1">
      <c r="A698" s="102">
        <v>697.0</v>
      </c>
      <c r="B698" s="102" t="s">
        <v>2236</v>
      </c>
      <c r="C698" s="102" t="s">
        <v>2229</v>
      </c>
      <c r="D698" s="32" t="s">
        <v>53</v>
      </c>
      <c r="E698" s="34" t="s">
        <v>2237</v>
      </c>
      <c r="F698" s="34" t="s">
        <v>2237</v>
      </c>
      <c r="G698" s="149" t="s">
        <v>110</v>
      </c>
      <c r="H698" s="147">
        <v>46116.0</v>
      </c>
      <c r="I698" s="148">
        <v>46106.0</v>
      </c>
      <c r="J698" s="42" t="s">
        <v>2238</v>
      </c>
      <c r="K698" s="59" t="s">
        <v>101</v>
      </c>
      <c r="L698" s="120" t="s">
        <v>122</v>
      </c>
      <c r="M698" s="120" t="s">
        <v>70</v>
      </c>
      <c r="N698" s="120">
        <v>0.0</v>
      </c>
      <c r="O698" s="120" t="s">
        <v>101</v>
      </c>
      <c r="P698" s="82" t="s">
        <v>49</v>
      </c>
      <c r="Q698" s="47" t="s">
        <v>91</v>
      </c>
      <c r="R698" s="15"/>
      <c r="S698" s="15"/>
      <c r="T698" s="15"/>
      <c r="U698" s="15"/>
      <c r="V698" s="15"/>
      <c r="W698" s="15"/>
      <c r="X698" s="15"/>
      <c r="Y698" s="15"/>
    </row>
    <row r="699" ht="15.75" hidden="1" customHeight="1">
      <c r="A699" s="102">
        <v>698.0</v>
      </c>
      <c r="B699" s="102" t="s">
        <v>2239</v>
      </c>
      <c r="C699" s="102" t="s">
        <v>2229</v>
      </c>
      <c r="D699" s="32" t="s">
        <v>53</v>
      </c>
      <c r="E699" s="34" t="s">
        <v>2240</v>
      </c>
      <c r="F699" s="144" t="s">
        <v>2241</v>
      </c>
      <c r="G699" s="149" t="s">
        <v>66</v>
      </c>
      <c r="H699" s="147">
        <v>46116.0</v>
      </c>
      <c r="I699" s="148">
        <v>46106.0</v>
      </c>
      <c r="J699" s="42" t="s">
        <v>2238</v>
      </c>
      <c r="K699" s="142" t="s">
        <v>89</v>
      </c>
      <c r="L699" s="120" t="s">
        <v>91</v>
      </c>
      <c r="M699" s="120" t="s">
        <v>67</v>
      </c>
      <c r="N699" s="120">
        <v>3.0</v>
      </c>
      <c r="O699" s="120" t="s">
        <v>97</v>
      </c>
      <c r="P699" s="82" t="s">
        <v>49</v>
      </c>
      <c r="Q699" s="47" t="s">
        <v>91</v>
      </c>
      <c r="R699" s="15"/>
      <c r="S699" s="15"/>
      <c r="T699" s="15"/>
      <c r="U699" s="15"/>
      <c r="V699" s="15"/>
      <c r="W699" s="15"/>
      <c r="X699" s="15"/>
      <c r="Y699" s="15"/>
    </row>
    <row r="700" ht="15.75" hidden="1" customHeight="1">
      <c r="A700" s="102">
        <v>699.0</v>
      </c>
      <c r="B700" s="102" t="s">
        <v>2242</v>
      </c>
      <c r="C700" s="102" t="s">
        <v>2229</v>
      </c>
      <c r="D700" s="32" t="s">
        <v>53</v>
      </c>
      <c r="E700" s="34" t="s">
        <v>2243</v>
      </c>
      <c r="F700" s="144" t="s">
        <v>2243</v>
      </c>
      <c r="G700" s="149" t="s">
        <v>110</v>
      </c>
      <c r="H700" s="147">
        <v>46116.0</v>
      </c>
      <c r="I700" s="148">
        <v>45738.0</v>
      </c>
      <c r="J700" s="42" t="s">
        <v>2244</v>
      </c>
      <c r="K700" s="142" t="s">
        <v>109</v>
      </c>
      <c r="L700" s="120" t="s">
        <v>91</v>
      </c>
      <c r="M700" s="120" t="s">
        <v>67</v>
      </c>
      <c r="N700" s="120">
        <v>3.0</v>
      </c>
      <c r="O700" s="120" t="s">
        <v>97</v>
      </c>
      <c r="P700" s="82" t="s">
        <v>49</v>
      </c>
      <c r="Q700" s="47" t="s">
        <v>91</v>
      </c>
      <c r="R700" s="15"/>
      <c r="S700" s="15"/>
      <c r="T700" s="15"/>
      <c r="U700" s="15"/>
      <c r="V700" s="15"/>
      <c r="W700" s="15"/>
      <c r="X700" s="15"/>
      <c r="Y700" s="15"/>
    </row>
    <row r="701" ht="15.75" hidden="1" customHeight="1">
      <c r="A701" s="102">
        <v>700.0</v>
      </c>
      <c r="B701" s="102" t="s">
        <v>2245</v>
      </c>
      <c r="C701" s="102" t="s">
        <v>2229</v>
      </c>
      <c r="D701" s="32" t="s">
        <v>53</v>
      </c>
      <c r="E701" s="34" t="s">
        <v>2246</v>
      </c>
      <c r="F701" s="144" t="s">
        <v>2246</v>
      </c>
      <c r="G701" s="149" t="s">
        <v>110</v>
      </c>
      <c r="H701" s="147">
        <v>46116.0</v>
      </c>
      <c r="I701" s="148">
        <v>45738.0</v>
      </c>
      <c r="J701" s="151" t="s">
        <v>2244</v>
      </c>
      <c r="K701" s="142" t="s">
        <v>109</v>
      </c>
      <c r="L701" s="120" t="s">
        <v>91</v>
      </c>
      <c r="M701" s="120" t="s">
        <v>67</v>
      </c>
      <c r="N701" s="120">
        <v>3.0</v>
      </c>
      <c r="O701" s="120" t="s">
        <v>97</v>
      </c>
      <c r="P701" s="82" t="s">
        <v>49</v>
      </c>
      <c r="Q701" s="47" t="s">
        <v>91</v>
      </c>
      <c r="R701" s="15"/>
      <c r="S701" s="15"/>
      <c r="T701" s="15"/>
      <c r="U701" s="15"/>
      <c r="V701" s="15"/>
      <c r="W701" s="15"/>
      <c r="X701" s="15"/>
      <c r="Y701" s="15"/>
    </row>
    <row r="702" ht="15.75" customHeight="1">
      <c r="A702" s="102">
        <v>701.0</v>
      </c>
      <c r="B702" s="102" t="s">
        <v>2247</v>
      </c>
      <c r="C702" s="141" t="s">
        <v>51</v>
      </c>
      <c r="D702" s="32" t="s">
        <v>53</v>
      </c>
      <c r="E702" s="34" t="s">
        <v>2248</v>
      </c>
      <c r="F702" s="119" t="s">
        <v>2249</v>
      </c>
      <c r="G702" s="76" t="s">
        <v>108</v>
      </c>
      <c r="H702" s="37">
        <v>46117.0</v>
      </c>
      <c r="I702" s="38">
        <v>46115.0</v>
      </c>
      <c r="J702" s="42" t="s">
        <v>2250</v>
      </c>
      <c r="K702" s="120" t="s">
        <v>89</v>
      </c>
      <c r="L702" s="120" t="s">
        <v>91</v>
      </c>
      <c r="M702" s="120" t="s">
        <v>67</v>
      </c>
      <c r="N702" s="120">
        <v>3.0</v>
      </c>
      <c r="O702" s="142" t="s">
        <v>97</v>
      </c>
      <c r="P702" s="142" t="s">
        <v>98</v>
      </c>
      <c r="Q702" s="47" t="s">
        <v>91</v>
      </c>
      <c r="R702" s="15"/>
      <c r="S702" s="15"/>
      <c r="T702" s="15"/>
      <c r="U702" s="15"/>
      <c r="V702" s="15"/>
      <c r="W702" s="15"/>
      <c r="X702" s="15"/>
      <c r="Y702" s="15"/>
    </row>
    <row r="703" ht="15.75" customHeight="1">
      <c r="A703" s="102">
        <v>702.0</v>
      </c>
      <c r="B703" s="102" t="s">
        <v>2251</v>
      </c>
      <c r="C703" s="141" t="s">
        <v>51</v>
      </c>
      <c r="D703" s="32" t="s">
        <v>53</v>
      </c>
      <c r="E703" s="34" t="s">
        <v>2252</v>
      </c>
      <c r="F703" s="119" t="s">
        <v>2253</v>
      </c>
      <c r="G703" s="152" t="s">
        <v>66</v>
      </c>
      <c r="H703" s="37">
        <v>46117.0</v>
      </c>
      <c r="I703" s="38">
        <v>46115.0</v>
      </c>
      <c r="J703" s="42" t="s">
        <v>2250</v>
      </c>
      <c r="K703" s="120" t="s">
        <v>89</v>
      </c>
      <c r="L703" s="120" t="s">
        <v>91</v>
      </c>
      <c r="M703" s="120" t="s">
        <v>67</v>
      </c>
      <c r="N703" s="120">
        <v>3.0</v>
      </c>
      <c r="O703" s="142" t="s">
        <v>97</v>
      </c>
      <c r="P703" s="142" t="s">
        <v>98</v>
      </c>
      <c r="Q703" s="47" t="s">
        <v>91</v>
      </c>
      <c r="R703" s="15"/>
      <c r="S703" s="15"/>
      <c r="T703" s="15"/>
      <c r="U703" s="15"/>
      <c r="V703" s="15"/>
      <c r="W703" s="15"/>
      <c r="X703" s="15"/>
      <c r="Y703" s="15"/>
    </row>
    <row r="704" ht="15.75" customHeight="1">
      <c r="A704" s="102">
        <v>703.0</v>
      </c>
      <c r="B704" s="102" t="s">
        <v>2254</v>
      </c>
      <c r="C704" s="141" t="s">
        <v>51</v>
      </c>
      <c r="D704" s="32" t="s">
        <v>53</v>
      </c>
      <c r="E704" s="34" t="s">
        <v>2255</v>
      </c>
      <c r="F704" s="119" t="s">
        <v>2256</v>
      </c>
      <c r="G704" s="152" t="s">
        <v>66</v>
      </c>
      <c r="H704" s="37">
        <v>46117.0</v>
      </c>
      <c r="I704" s="38">
        <v>46115.0</v>
      </c>
      <c r="J704" s="42" t="s">
        <v>2250</v>
      </c>
      <c r="K704" s="120" t="s">
        <v>89</v>
      </c>
      <c r="L704" s="120" t="s">
        <v>91</v>
      </c>
      <c r="M704" s="120" t="s">
        <v>48</v>
      </c>
      <c r="N704" s="120">
        <v>2.0</v>
      </c>
      <c r="O704" s="142" t="s">
        <v>97</v>
      </c>
      <c r="P704" s="142" t="s">
        <v>98</v>
      </c>
      <c r="Q704" s="47" t="s">
        <v>91</v>
      </c>
      <c r="R704" s="15"/>
      <c r="S704" s="15"/>
      <c r="T704" s="15"/>
      <c r="U704" s="15"/>
      <c r="V704" s="15"/>
      <c r="W704" s="15"/>
      <c r="X704" s="15"/>
      <c r="Y704" s="15"/>
    </row>
    <row r="705" ht="15.75" customHeight="1">
      <c r="A705" s="102">
        <v>704.0</v>
      </c>
      <c r="B705" s="102" t="s">
        <v>2257</v>
      </c>
      <c r="C705" s="141" t="s">
        <v>51</v>
      </c>
      <c r="D705" s="32" t="s">
        <v>53</v>
      </c>
      <c r="E705" s="34" t="s">
        <v>2258</v>
      </c>
      <c r="F705" s="119" t="s">
        <v>2259</v>
      </c>
      <c r="G705" s="152" t="s">
        <v>66</v>
      </c>
      <c r="H705" s="37">
        <v>46117.0</v>
      </c>
      <c r="I705" s="38">
        <v>46116.0</v>
      </c>
      <c r="J705" s="42" t="s">
        <v>2260</v>
      </c>
      <c r="K705" s="120" t="s">
        <v>168</v>
      </c>
      <c r="L705" s="120" t="s">
        <v>91</v>
      </c>
      <c r="M705" s="120" t="s">
        <v>67</v>
      </c>
      <c r="N705" s="120">
        <v>3.0</v>
      </c>
      <c r="O705" s="142" t="s">
        <v>97</v>
      </c>
      <c r="P705" s="142" t="s">
        <v>98</v>
      </c>
      <c r="Q705" s="47" t="s">
        <v>91</v>
      </c>
      <c r="R705" s="15"/>
      <c r="S705" s="15"/>
      <c r="T705" s="15"/>
      <c r="U705" s="15"/>
      <c r="V705" s="15"/>
      <c r="W705" s="15"/>
      <c r="X705" s="15"/>
      <c r="Y705" s="15"/>
    </row>
    <row r="706" ht="15.75" customHeight="1">
      <c r="A706" s="102">
        <v>705.0</v>
      </c>
      <c r="B706" s="102" t="s">
        <v>2261</v>
      </c>
      <c r="C706" s="141" t="s">
        <v>51</v>
      </c>
      <c r="D706" s="32" t="s">
        <v>53</v>
      </c>
      <c r="E706" s="34" t="s">
        <v>2262</v>
      </c>
      <c r="F706" s="119" t="s">
        <v>2263</v>
      </c>
      <c r="G706" s="152" t="s">
        <v>66</v>
      </c>
      <c r="H706" s="37">
        <v>46117.0</v>
      </c>
      <c r="I706" s="38">
        <v>46116.0</v>
      </c>
      <c r="J706" s="42" t="s">
        <v>2260</v>
      </c>
      <c r="K706" s="120" t="s">
        <v>168</v>
      </c>
      <c r="L706" s="120" t="s">
        <v>91</v>
      </c>
      <c r="M706" s="120" t="s">
        <v>58</v>
      </c>
      <c r="N706" s="120">
        <v>1.0</v>
      </c>
      <c r="O706" s="142" t="s">
        <v>97</v>
      </c>
      <c r="P706" s="142" t="s">
        <v>98</v>
      </c>
      <c r="Q706" s="47" t="s">
        <v>91</v>
      </c>
      <c r="R706" s="15"/>
      <c r="S706" s="15"/>
      <c r="T706" s="15"/>
      <c r="U706" s="15"/>
      <c r="V706" s="15"/>
      <c r="W706" s="15"/>
      <c r="X706" s="15"/>
      <c r="Y706" s="15"/>
    </row>
    <row r="707" ht="15.75" customHeight="1">
      <c r="A707" s="102">
        <v>706.0</v>
      </c>
      <c r="B707" s="102" t="s">
        <v>2264</v>
      </c>
      <c r="C707" s="153" t="s">
        <v>51</v>
      </c>
      <c r="D707" s="32" t="s">
        <v>53</v>
      </c>
      <c r="E707" s="154" t="s">
        <v>2265</v>
      </c>
      <c r="F707" s="119" t="s">
        <v>2266</v>
      </c>
      <c r="G707" s="152" t="s">
        <v>66</v>
      </c>
      <c r="H707" s="37">
        <v>46122.0</v>
      </c>
      <c r="I707" s="38">
        <v>46121.0</v>
      </c>
      <c r="J707" s="151" t="s">
        <v>2260</v>
      </c>
      <c r="K707" s="120" t="s">
        <v>168</v>
      </c>
      <c r="L707" s="120" t="s">
        <v>91</v>
      </c>
      <c r="M707" s="120" t="s">
        <v>67</v>
      </c>
      <c r="N707" s="120">
        <v>3.0</v>
      </c>
      <c r="O707" s="142" t="s">
        <v>97</v>
      </c>
      <c r="P707" s="142" t="s">
        <v>98</v>
      </c>
      <c r="Q707" s="47" t="s">
        <v>91</v>
      </c>
      <c r="R707" s="15"/>
      <c r="S707" s="15"/>
      <c r="T707" s="15"/>
      <c r="U707" s="15"/>
      <c r="V707" s="15"/>
      <c r="W707" s="15"/>
      <c r="X707" s="15"/>
      <c r="Y707" s="15"/>
    </row>
    <row r="708" ht="15.75" hidden="1" customHeight="1">
      <c r="A708" s="102">
        <v>707.0</v>
      </c>
      <c r="B708" s="102" t="s">
        <v>2267</v>
      </c>
      <c r="C708" s="141" t="s">
        <v>128</v>
      </c>
      <c r="D708" s="32" t="s">
        <v>53</v>
      </c>
      <c r="E708" s="154" t="s">
        <v>2268</v>
      </c>
      <c r="F708" s="119" t="s">
        <v>2269</v>
      </c>
      <c r="G708" s="149" t="s">
        <v>66</v>
      </c>
      <c r="H708" s="147">
        <v>46119.0</v>
      </c>
      <c r="I708" s="148">
        <v>46030.0</v>
      </c>
      <c r="J708" s="42" t="s">
        <v>2270</v>
      </c>
      <c r="K708" s="59" t="s">
        <v>101</v>
      </c>
      <c r="L708" s="120" t="s">
        <v>122</v>
      </c>
      <c r="M708" s="145" t="s">
        <v>220</v>
      </c>
      <c r="N708" s="120">
        <v>0.0</v>
      </c>
      <c r="O708" s="120" t="s">
        <v>101</v>
      </c>
      <c r="P708" s="142" t="s">
        <v>43</v>
      </c>
      <c r="Q708" s="47" t="s">
        <v>91</v>
      </c>
      <c r="R708" s="15"/>
      <c r="S708" s="15"/>
      <c r="T708" s="15"/>
      <c r="U708" s="15"/>
      <c r="V708" s="15"/>
      <c r="W708" s="15"/>
      <c r="X708" s="15"/>
      <c r="Y708" s="15"/>
    </row>
    <row r="709" ht="15.75" hidden="1" customHeight="1">
      <c r="A709" s="102">
        <v>708.0</v>
      </c>
      <c r="B709" s="102" t="s">
        <v>2271</v>
      </c>
      <c r="C709" s="141" t="s">
        <v>128</v>
      </c>
      <c r="D709" s="32" t="s">
        <v>53</v>
      </c>
      <c r="E709" s="154" t="s">
        <v>2272</v>
      </c>
      <c r="F709" s="119" t="s">
        <v>2273</v>
      </c>
      <c r="G709" s="149" t="s">
        <v>66</v>
      </c>
      <c r="H709" s="147">
        <v>46119.0</v>
      </c>
      <c r="I709" s="148">
        <v>46030.0</v>
      </c>
      <c r="J709" s="42" t="s">
        <v>2270</v>
      </c>
      <c r="K709" s="142" t="s">
        <v>168</v>
      </c>
      <c r="L709" s="142" t="s">
        <v>91</v>
      </c>
      <c r="M709" s="143" t="s">
        <v>62</v>
      </c>
      <c r="N709" s="120">
        <v>4.0</v>
      </c>
      <c r="O709" s="142" t="s">
        <v>97</v>
      </c>
      <c r="P709" s="142" t="s">
        <v>43</v>
      </c>
      <c r="Q709" s="47" t="s">
        <v>91</v>
      </c>
      <c r="R709" s="15"/>
      <c r="S709" s="15"/>
      <c r="T709" s="15"/>
      <c r="U709" s="15"/>
      <c r="V709" s="15"/>
      <c r="W709" s="15"/>
      <c r="X709" s="15"/>
      <c r="Y709" s="15"/>
    </row>
    <row r="710" ht="15.75" hidden="1" customHeight="1">
      <c r="A710" s="102">
        <v>709.0</v>
      </c>
      <c r="B710" s="102" t="s">
        <v>2274</v>
      </c>
      <c r="C710" s="141" t="s">
        <v>128</v>
      </c>
      <c r="D710" s="32" t="s">
        <v>53</v>
      </c>
      <c r="E710" s="154" t="s">
        <v>2275</v>
      </c>
      <c r="F710" s="119" t="s">
        <v>2276</v>
      </c>
      <c r="G710" s="149" t="s">
        <v>66</v>
      </c>
      <c r="H710" s="147">
        <v>46119.0</v>
      </c>
      <c r="I710" s="148">
        <v>46030.0</v>
      </c>
      <c r="J710" s="42" t="s">
        <v>2270</v>
      </c>
      <c r="K710" s="142" t="s">
        <v>168</v>
      </c>
      <c r="L710" s="142" t="s">
        <v>91</v>
      </c>
      <c r="M710" s="143" t="s">
        <v>48</v>
      </c>
      <c r="N710" s="120">
        <v>2.0</v>
      </c>
      <c r="O710" s="142" t="s">
        <v>97</v>
      </c>
      <c r="P710" s="142" t="s">
        <v>43</v>
      </c>
      <c r="Q710" s="47" t="s">
        <v>91</v>
      </c>
      <c r="R710" s="15"/>
      <c r="S710" s="15"/>
      <c r="T710" s="15"/>
      <c r="U710" s="15"/>
      <c r="V710" s="15"/>
      <c r="W710" s="15"/>
      <c r="X710" s="15"/>
      <c r="Y710" s="15"/>
    </row>
    <row r="711" ht="15.75" hidden="1" customHeight="1">
      <c r="A711" s="102">
        <v>710.0</v>
      </c>
      <c r="B711" s="102" t="s">
        <v>2277</v>
      </c>
      <c r="C711" s="141" t="s">
        <v>128</v>
      </c>
      <c r="D711" s="32" t="s">
        <v>53</v>
      </c>
      <c r="E711" s="154" t="s">
        <v>2278</v>
      </c>
      <c r="F711" s="154" t="s">
        <v>2278</v>
      </c>
      <c r="G711" s="149" t="s">
        <v>66</v>
      </c>
      <c r="H711" s="147">
        <v>46119.0</v>
      </c>
      <c r="I711" s="148">
        <v>46030.0</v>
      </c>
      <c r="J711" s="42" t="s">
        <v>2270</v>
      </c>
      <c r="K711" s="142" t="s">
        <v>168</v>
      </c>
      <c r="L711" s="142" t="s">
        <v>91</v>
      </c>
      <c r="M711" s="143" t="s">
        <v>62</v>
      </c>
      <c r="N711" s="120">
        <v>4.0</v>
      </c>
      <c r="O711" s="142" t="s">
        <v>97</v>
      </c>
      <c r="P711" s="142" t="s">
        <v>43</v>
      </c>
      <c r="Q711" s="47" t="s">
        <v>91</v>
      </c>
      <c r="R711" s="15"/>
      <c r="S711" s="15"/>
      <c r="T711" s="15"/>
      <c r="U711" s="15"/>
      <c r="V711" s="15"/>
      <c r="W711" s="15"/>
      <c r="X711" s="15"/>
      <c r="Y711" s="15"/>
    </row>
    <row r="712" ht="15.75" hidden="1" customHeight="1">
      <c r="A712" s="102">
        <v>711.0</v>
      </c>
      <c r="B712" s="102" t="s">
        <v>2279</v>
      </c>
      <c r="C712" s="141" t="s">
        <v>128</v>
      </c>
      <c r="D712" s="32" t="s">
        <v>53</v>
      </c>
      <c r="E712" s="154" t="s">
        <v>2280</v>
      </c>
      <c r="F712" s="119" t="s">
        <v>2281</v>
      </c>
      <c r="G712" s="152" t="s">
        <v>111</v>
      </c>
      <c r="H712" s="147">
        <v>46119.0</v>
      </c>
      <c r="I712" s="148">
        <v>46030.0</v>
      </c>
      <c r="J712" s="42" t="s">
        <v>2270</v>
      </c>
      <c r="K712" s="142" t="s">
        <v>168</v>
      </c>
      <c r="L712" s="142" t="s">
        <v>91</v>
      </c>
      <c r="M712" s="143" t="s">
        <v>62</v>
      </c>
      <c r="N712" s="120">
        <v>4.0</v>
      </c>
      <c r="O712" s="142" t="s">
        <v>97</v>
      </c>
      <c r="P712" s="142" t="s">
        <v>43</v>
      </c>
      <c r="Q712" s="47" t="s">
        <v>91</v>
      </c>
      <c r="R712" s="15"/>
      <c r="S712" s="15"/>
      <c r="T712" s="15"/>
      <c r="U712" s="15"/>
      <c r="V712" s="15"/>
      <c r="W712" s="15"/>
      <c r="X712" s="15"/>
      <c r="Y712" s="15"/>
    </row>
    <row r="713" ht="15.75" hidden="1" customHeight="1">
      <c r="A713" s="102">
        <v>712.0</v>
      </c>
      <c r="B713" s="102" t="s">
        <v>2282</v>
      </c>
      <c r="C713" s="141" t="s">
        <v>128</v>
      </c>
      <c r="D713" s="32" t="s">
        <v>53</v>
      </c>
      <c r="E713" s="154" t="s">
        <v>2283</v>
      </c>
      <c r="F713" s="154" t="s">
        <v>2283</v>
      </c>
      <c r="G713" s="76" t="s">
        <v>108</v>
      </c>
      <c r="H713" s="147">
        <v>46119.0</v>
      </c>
      <c r="I713" s="148">
        <v>46030.0</v>
      </c>
      <c r="J713" s="42" t="s">
        <v>2270</v>
      </c>
      <c r="K713" s="142" t="s">
        <v>168</v>
      </c>
      <c r="L713" s="142" t="s">
        <v>91</v>
      </c>
      <c r="M713" s="143" t="s">
        <v>62</v>
      </c>
      <c r="N713" s="120">
        <v>4.0</v>
      </c>
      <c r="O713" s="142" t="s">
        <v>97</v>
      </c>
      <c r="P713" s="142" t="s">
        <v>43</v>
      </c>
      <c r="Q713" s="47" t="s">
        <v>91</v>
      </c>
      <c r="R713" s="15"/>
      <c r="S713" s="15"/>
      <c r="T713" s="15"/>
      <c r="U713" s="15"/>
      <c r="V713" s="15"/>
      <c r="W713" s="15"/>
      <c r="X713" s="15"/>
      <c r="Y713" s="15"/>
    </row>
    <row r="714" ht="15.75" hidden="1" customHeight="1">
      <c r="A714" s="102">
        <v>713.0</v>
      </c>
      <c r="B714" s="102" t="s">
        <v>2284</v>
      </c>
      <c r="C714" s="141" t="s">
        <v>128</v>
      </c>
      <c r="D714" s="32" t="s">
        <v>53</v>
      </c>
      <c r="E714" s="154" t="s">
        <v>2285</v>
      </c>
      <c r="F714" s="154" t="s">
        <v>2285</v>
      </c>
      <c r="G714" s="76" t="s">
        <v>108</v>
      </c>
      <c r="H714" s="147">
        <v>46119.0</v>
      </c>
      <c r="I714" s="148">
        <v>46030.0</v>
      </c>
      <c r="J714" s="42" t="s">
        <v>2270</v>
      </c>
      <c r="K714" s="142" t="s">
        <v>168</v>
      </c>
      <c r="L714" s="142" t="s">
        <v>91</v>
      </c>
      <c r="M714" s="143" t="s">
        <v>48</v>
      </c>
      <c r="N714" s="120">
        <v>2.0</v>
      </c>
      <c r="O714" s="142" t="s">
        <v>97</v>
      </c>
      <c r="P714" s="142" t="s">
        <v>43</v>
      </c>
      <c r="Q714" s="47" t="s">
        <v>91</v>
      </c>
      <c r="R714" s="15"/>
      <c r="S714" s="15"/>
      <c r="T714" s="15"/>
      <c r="U714" s="15"/>
      <c r="V714" s="15"/>
      <c r="W714" s="15"/>
      <c r="X714" s="15"/>
      <c r="Y714" s="15"/>
    </row>
    <row r="715" ht="15.75" hidden="1" customHeight="1">
      <c r="A715" s="102">
        <v>714.0</v>
      </c>
      <c r="B715" s="102" t="s">
        <v>2286</v>
      </c>
      <c r="C715" s="141" t="s">
        <v>128</v>
      </c>
      <c r="D715" s="32" t="s">
        <v>53</v>
      </c>
      <c r="E715" s="154" t="s">
        <v>2287</v>
      </c>
      <c r="F715" s="154" t="s">
        <v>2287</v>
      </c>
      <c r="G715" s="76" t="s">
        <v>108</v>
      </c>
      <c r="H715" s="147">
        <v>46119.0</v>
      </c>
      <c r="I715" s="148">
        <v>46030.0</v>
      </c>
      <c r="J715" s="42" t="s">
        <v>2270</v>
      </c>
      <c r="K715" s="142" t="s">
        <v>168</v>
      </c>
      <c r="L715" s="142" t="s">
        <v>91</v>
      </c>
      <c r="M715" s="143" t="s">
        <v>62</v>
      </c>
      <c r="N715" s="120">
        <v>4.0</v>
      </c>
      <c r="O715" s="142" t="s">
        <v>97</v>
      </c>
      <c r="P715" s="142" t="s">
        <v>43</v>
      </c>
      <c r="Q715" s="47" t="s">
        <v>91</v>
      </c>
      <c r="R715" s="15"/>
      <c r="S715" s="15"/>
      <c r="T715" s="15"/>
      <c r="U715" s="15"/>
      <c r="V715" s="15"/>
      <c r="W715" s="15"/>
      <c r="X715" s="15"/>
      <c r="Y715" s="15"/>
    </row>
    <row r="716" ht="15.75" hidden="1" customHeight="1">
      <c r="A716" s="102">
        <v>715.0</v>
      </c>
      <c r="B716" s="102" t="s">
        <v>2288</v>
      </c>
      <c r="C716" s="141" t="s">
        <v>128</v>
      </c>
      <c r="D716" s="32" t="s">
        <v>53</v>
      </c>
      <c r="E716" s="154" t="s">
        <v>2289</v>
      </c>
      <c r="F716" s="119" t="s">
        <v>2290</v>
      </c>
      <c r="G716" s="149" t="s">
        <v>66</v>
      </c>
      <c r="H716" s="147">
        <v>46119.0</v>
      </c>
      <c r="I716" s="148">
        <v>46030.0</v>
      </c>
      <c r="J716" s="42" t="s">
        <v>2270</v>
      </c>
      <c r="K716" s="142" t="s">
        <v>168</v>
      </c>
      <c r="L716" s="142" t="s">
        <v>91</v>
      </c>
      <c r="M716" s="143" t="s">
        <v>62</v>
      </c>
      <c r="N716" s="120">
        <v>4.0</v>
      </c>
      <c r="O716" s="142" t="s">
        <v>97</v>
      </c>
      <c r="P716" s="142" t="s">
        <v>43</v>
      </c>
      <c r="Q716" s="47" t="s">
        <v>91</v>
      </c>
      <c r="R716" s="15"/>
      <c r="S716" s="15"/>
      <c r="T716" s="15"/>
      <c r="U716" s="15"/>
      <c r="V716" s="15"/>
      <c r="W716" s="15"/>
      <c r="X716" s="15"/>
      <c r="Y716" s="15"/>
    </row>
    <row r="717" ht="15.75" hidden="1" customHeight="1">
      <c r="A717" s="102">
        <v>716.0</v>
      </c>
      <c r="B717" s="102" t="s">
        <v>2291</v>
      </c>
      <c r="C717" s="141" t="s">
        <v>128</v>
      </c>
      <c r="D717" s="32" t="s">
        <v>53</v>
      </c>
      <c r="E717" s="154" t="s">
        <v>2292</v>
      </c>
      <c r="F717" s="119" t="s">
        <v>2293</v>
      </c>
      <c r="G717" s="149" t="s">
        <v>66</v>
      </c>
      <c r="H717" s="147">
        <v>46119.0</v>
      </c>
      <c r="I717" s="148">
        <v>46030.0</v>
      </c>
      <c r="J717" s="42" t="s">
        <v>2270</v>
      </c>
      <c r="K717" s="142" t="s">
        <v>168</v>
      </c>
      <c r="L717" s="142" t="s">
        <v>91</v>
      </c>
      <c r="M717" s="143" t="s">
        <v>62</v>
      </c>
      <c r="N717" s="120">
        <v>4.0</v>
      </c>
      <c r="O717" s="142" t="s">
        <v>97</v>
      </c>
      <c r="P717" s="142" t="s">
        <v>43</v>
      </c>
      <c r="Q717" s="47" t="s">
        <v>91</v>
      </c>
      <c r="R717" s="15"/>
      <c r="S717" s="15"/>
      <c r="T717" s="15"/>
      <c r="U717" s="15"/>
      <c r="V717" s="15"/>
      <c r="W717" s="15"/>
      <c r="X717" s="15"/>
      <c r="Y717" s="15"/>
    </row>
    <row r="718" ht="15.75" hidden="1" customHeight="1">
      <c r="A718" s="102">
        <v>717.0</v>
      </c>
      <c r="B718" s="102" t="s">
        <v>2294</v>
      </c>
      <c r="C718" s="141" t="s">
        <v>128</v>
      </c>
      <c r="D718" s="32" t="s">
        <v>53</v>
      </c>
      <c r="E718" s="154" t="s">
        <v>2295</v>
      </c>
      <c r="F718" s="119" t="s">
        <v>2296</v>
      </c>
      <c r="G718" s="149" t="s">
        <v>66</v>
      </c>
      <c r="H718" s="147">
        <v>46119.0</v>
      </c>
      <c r="I718" s="148">
        <v>46030.0</v>
      </c>
      <c r="J718" s="42" t="s">
        <v>2270</v>
      </c>
      <c r="K718" s="142" t="s">
        <v>168</v>
      </c>
      <c r="L718" s="142" t="s">
        <v>91</v>
      </c>
      <c r="M718" s="143" t="s">
        <v>48</v>
      </c>
      <c r="N718" s="120">
        <v>2.0</v>
      </c>
      <c r="O718" s="142" t="s">
        <v>97</v>
      </c>
      <c r="P718" s="142" t="s">
        <v>43</v>
      </c>
      <c r="Q718" s="47" t="s">
        <v>91</v>
      </c>
      <c r="R718" s="15"/>
      <c r="S718" s="15"/>
      <c r="T718" s="15"/>
      <c r="U718" s="15"/>
      <c r="V718" s="15"/>
      <c r="W718" s="15"/>
      <c r="X718" s="15"/>
      <c r="Y718" s="15"/>
    </row>
    <row r="719" ht="15.75" hidden="1" customHeight="1">
      <c r="A719" s="102">
        <v>718.0</v>
      </c>
      <c r="B719" s="102" t="s">
        <v>2297</v>
      </c>
      <c r="C719" s="141" t="s">
        <v>128</v>
      </c>
      <c r="D719" s="32" t="s">
        <v>53</v>
      </c>
      <c r="E719" s="154" t="s">
        <v>2298</v>
      </c>
      <c r="F719" s="119" t="s">
        <v>2299</v>
      </c>
      <c r="G719" s="149" t="s">
        <v>66</v>
      </c>
      <c r="H719" s="147">
        <v>46119.0</v>
      </c>
      <c r="I719" s="148">
        <v>46101.0</v>
      </c>
      <c r="J719" s="42" t="s">
        <v>2300</v>
      </c>
      <c r="K719" s="142" t="s">
        <v>168</v>
      </c>
      <c r="L719" s="142" t="s">
        <v>91</v>
      </c>
      <c r="M719" s="143" t="s">
        <v>48</v>
      </c>
      <c r="N719" s="120">
        <v>2.0</v>
      </c>
      <c r="O719" s="142" t="s">
        <v>97</v>
      </c>
      <c r="P719" s="142" t="s">
        <v>43</v>
      </c>
      <c r="Q719" s="47" t="s">
        <v>91</v>
      </c>
      <c r="R719" s="15"/>
      <c r="S719" s="15"/>
      <c r="T719" s="15"/>
      <c r="U719" s="15"/>
      <c r="V719" s="15"/>
      <c r="W719" s="15"/>
      <c r="X719" s="15"/>
      <c r="Y719" s="15"/>
    </row>
    <row r="720" ht="15.75" hidden="1" customHeight="1">
      <c r="A720" s="102">
        <v>719.0</v>
      </c>
      <c r="B720" s="102" t="s">
        <v>2301</v>
      </c>
      <c r="C720" s="141" t="s">
        <v>128</v>
      </c>
      <c r="D720" s="32" t="s">
        <v>53</v>
      </c>
      <c r="E720" s="154" t="s">
        <v>2302</v>
      </c>
      <c r="F720" s="119" t="s">
        <v>2303</v>
      </c>
      <c r="G720" s="149" t="s">
        <v>66</v>
      </c>
      <c r="H720" s="147">
        <v>46119.0</v>
      </c>
      <c r="I720" s="148">
        <v>46101.0</v>
      </c>
      <c r="J720" s="42" t="s">
        <v>2300</v>
      </c>
      <c r="K720" s="142" t="s">
        <v>168</v>
      </c>
      <c r="L720" s="142" t="s">
        <v>91</v>
      </c>
      <c r="M720" s="143" t="s">
        <v>62</v>
      </c>
      <c r="N720" s="120">
        <v>4.0</v>
      </c>
      <c r="O720" s="142" t="s">
        <v>97</v>
      </c>
      <c r="P720" s="142" t="s">
        <v>43</v>
      </c>
      <c r="Q720" s="47" t="s">
        <v>91</v>
      </c>
      <c r="R720" s="15"/>
      <c r="S720" s="15"/>
      <c r="T720" s="15"/>
      <c r="U720" s="15"/>
      <c r="V720" s="15"/>
      <c r="W720" s="15"/>
      <c r="X720" s="15"/>
      <c r="Y720" s="15"/>
    </row>
    <row r="721" ht="15.75" hidden="1" customHeight="1">
      <c r="A721" s="102">
        <v>720.0</v>
      </c>
      <c r="B721" s="102" t="s">
        <v>2304</v>
      </c>
      <c r="C721" s="141" t="s">
        <v>128</v>
      </c>
      <c r="D721" s="32" t="s">
        <v>53</v>
      </c>
      <c r="E721" s="154" t="s">
        <v>2305</v>
      </c>
      <c r="F721" s="154" t="s">
        <v>2305</v>
      </c>
      <c r="G721" s="76" t="s">
        <v>108</v>
      </c>
      <c r="H721" s="147">
        <v>46119.0</v>
      </c>
      <c r="I721" s="148">
        <v>46101.0</v>
      </c>
      <c r="J721" s="42" t="s">
        <v>2300</v>
      </c>
      <c r="K721" s="142" t="s">
        <v>168</v>
      </c>
      <c r="L721" s="142" t="s">
        <v>91</v>
      </c>
      <c r="M721" s="143" t="s">
        <v>62</v>
      </c>
      <c r="N721" s="120">
        <v>4.0</v>
      </c>
      <c r="O721" s="142" t="s">
        <v>97</v>
      </c>
      <c r="P721" s="142" t="s">
        <v>43</v>
      </c>
      <c r="Q721" s="47" t="s">
        <v>91</v>
      </c>
      <c r="R721" s="15"/>
      <c r="S721" s="15"/>
      <c r="T721" s="15"/>
      <c r="U721" s="15"/>
      <c r="V721" s="15"/>
      <c r="W721" s="15"/>
      <c r="X721" s="15"/>
      <c r="Y721" s="15"/>
    </row>
    <row r="722" ht="15.75" hidden="1" customHeight="1">
      <c r="A722" s="102">
        <v>721.0</v>
      </c>
      <c r="B722" s="102" t="s">
        <v>2306</v>
      </c>
      <c r="C722" s="141" t="s">
        <v>128</v>
      </c>
      <c r="D722" s="32" t="s">
        <v>53</v>
      </c>
      <c r="E722" s="154" t="s">
        <v>2307</v>
      </c>
      <c r="F722" s="119" t="s">
        <v>2308</v>
      </c>
      <c r="G722" s="149" t="s">
        <v>66</v>
      </c>
      <c r="H722" s="147">
        <v>46119.0</v>
      </c>
      <c r="I722" s="148">
        <v>46101.0</v>
      </c>
      <c r="J722" s="42" t="s">
        <v>2300</v>
      </c>
      <c r="K722" s="142" t="s">
        <v>168</v>
      </c>
      <c r="L722" s="142" t="s">
        <v>91</v>
      </c>
      <c r="M722" s="143" t="s">
        <v>62</v>
      </c>
      <c r="N722" s="120">
        <v>4.0</v>
      </c>
      <c r="O722" s="142" t="s">
        <v>97</v>
      </c>
      <c r="P722" s="142" t="s">
        <v>43</v>
      </c>
      <c r="Q722" s="47" t="s">
        <v>91</v>
      </c>
      <c r="R722" s="15"/>
      <c r="S722" s="15"/>
      <c r="T722" s="15"/>
      <c r="U722" s="15"/>
      <c r="V722" s="15"/>
      <c r="W722" s="15"/>
      <c r="X722" s="15"/>
      <c r="Y722" s="15"/>
    </row>
    <row r="723" ht="15.75" hidden="1" customHeight="1">
      <c r="A723" s="102">
        <v>722.0</v>
      </c>
      <c r="B723" s="102" t="s">
        <v>2309</v>
      </c>
      <c r="C723" s="141" t="s">
        <v>128</v>
      </c>
      <c r="D723" s="32" t="s">
        <v>53</v>
      </c>
      <c r="E723" s="154" t="s">
        <v>2310</v>
      </c>
      <c r="F723" s="154" t="s">
        <v>2310</v>
      </c>
      <c r="G723" s="76" t="s">
        <v>108</v>
      </c>
      <c r="H723" s="147">
        <v>46119.0</v>
      </c>
      <c r="I723" s="148">
        <v>46101.0</v>
      </c>
      <c r="J723" s="42" t="s">
        <v>2300</v>
      </c>
      <c r="K723" s="142" t="s">
        <v>168</v>
      </c>
      <c r="L723" s="142" t="s">
        <v>91</v>
      </c>
      <c r="M723" s="143" t="s">
        <v>48</v>
      </c>
      <c r="N723" s="120">
        <v>2.0</v>
      </c>
      <c r="O723" s="142" t="s">
        <v>97</v>
      </c>
      <c r="P723" s="142" t="s">
        <v>43</v>
      </c>
      <c r="Q723" s="47" t="s">
        <v>91</v>
      </c>
      <c r="R723" s="15"/>
      <c r="S723" s="15"/>
      <c r="T723" s="15"/>
      <c r="U723" s="15"/>
      <c r="V723" s="15"/>
      <c r="W723" s="15"/>
      <c r="X723" s="15"/>
      <c r="Y723" s="15"/>
    </row>
    <row r="724" ht="15.75" hidden="1" customHeight="1">
      <c r="A724" s="102">
        <v>723.0</v>
      </c>
      <c r="B724" s="102" t="s">
        <v>2311</v>
      </c>
      <c r="C724" s="141" t="s">
        <v>128</v>
      </c>
      <c r="D724" s="32" t="s">
        <v>53</v>
      </c>
      <c r="E724" s="155" t="s">
        <v>2312</v>
      </c>
      <c r="F724" s="155" t="s">
        <v>2313</v>
      </c>
      <c r="G724" s="76" t="s">
        <v>108</v>
      </c>
      <c r="H724" s="147">
        <v>46119.0</v>
      </c>
      <c r="I724" s="148">
        <v>46101.0</v>
      </c>
      <c r="J724" s="42" t="s">
        <v>2300</v>
      </c>
      <c r="K724" s="142" t="s">
        <v>168</v>
      </c>
      <c r="L724" s="142" t="s">
        <v>91</v>
      </c>
      <c r="M724" s="143" t="s">
        <v>62</v>
      </c>
      <c r="N724" s="120">
        <v>4.0</v>
      </c>
      <c r="O724" s="142" t="s">
        <v>97</v>
      </c>
      <c r="P724" s="142" t="s">
        <v>43</v>
      </c>
      <c r="Q724" s="47" t="s">
        <v>91</v>
      </c>
      <c r="R724" s="15"/>
      <c r="S724" s="15"/>
      <c r="T724" s="15"/>
      <c r="U724" s="15"/>
      <c r="V724" s="15"/>
      <c r="W724" s="15"/>
      <c r="X724" s="15"/>
      <c r="Y724" s="15"/>
    </row>
    <row r="725" ht="15.75" hidden="1" customHeight="1">
      <c r="A725" s="102">
        <v>724.0</v>
      </c>
      <c r="B725" s="102" t="s">
        <v>2314</v>
      </c>
      <c r="C725" s="141" t="s">
        <v>128</v>
      </c>
      <c r="D725" s="32" t="s">
        <v>53</v>
      </c>
      <c r="E725" s="154" t="s">
        <v>2315</v>
      </c>
      <c r="F725" s="154" t="s">
        <v>2315</v>
      </c>
      <c r="G725" s="152" t="s">
        <v>108</v>
      </c>
      <c r="H725" s="147">
        <v>46119.0</v>
      </c>
      <c r="I725" s="148">
        <v>46101.0</v>
      </c>
      <c r="J725" s="42" t="s">
        <v>2300</v>
      </c>
      <c r="K725" s="142" t="s">
        <v>168</v>
      </c>
      <c r="L725" s="142" t="s">
        <v>91</v>
      </c>
      <c r="M725" s="143" t="s">
        <v>62</v>
      </c>
      <c r="N725" s="120">
        <v>4.0</v>
      </c>
      <c r="O725" s="142" t="s">
        <v>97</v>
      </c>
      <c r="P725" s="142" t="s">
        <v>43</v>
      </c>
      <c r="Q725" s="47" t="s">
        <v>91</v>
      </c>
      <c r="R725" s="15"/>
      <c r="S725" s="15"/>
      <c r="T725" s="15"/>
      <c r="U725" s="15"/>
      <c r="V725" s="15"/>
      <c r="W725" s="15"/>
      <c r="X725" s="15"/>
      <c r="Y725" s="15"/>
    </row>
    <row r="726" ht="15.75" customHeight="1">
      <c r="A726" s="102">
        <v>725.0</v>
      </c>
      <c r="B726" s="102" t="s">
        <v>2316</v>
      </c>
      <c r="C726" s="141" t="s">
        <v>51</v>
      </c>
      <c r="D726" s="32" t="s">
        <v>53</v>
      </c>
      <c r="E726" s="150" t="s">
        <v>2317</v>
      </c>
      <c r="F726" s="150" t="s">
        <v>2317</v>
      </c>
      <c r="G726" s="76" t="s">
        <v>108</v>
      </c>
      <c r="H726" s="37">
        <v>46122.0</v>
      </c>
      <c r="I726" s="38">
        <v>46123.0</v>
      </c>
      <c r="J726" s="42" t="s">
        <v>2318</v>
      </c>
      <c r="K726" s="59" t="s">
        <v>101</v>
      </c>
      <c r="L726" s="120" t="s">
        <v>122</v>
      </c>
      <c r="M726" s="120" t="s">
        <v>220</v>
      </c>
      <c r="N726" s="120">
        <v>0.0</v>
      </c>
      <c r="O726" s="120" t="s">
        <v>101</v>
      </c>
      <c r="P726" s="142" t="s">
        <v>98</v>
      </c>
      <c r="Q726" s="47" t="s">
        <v>91</v>
      </c>
      <c r="R726" s="15"/>
      <c r="S726" s="15"/>
      <c r="T726" s="15"/>
      <c r="U726" s="15"/>
      <c r="V726" s="15"/>
      <c r="W726" s="15"/>
      <c r="X726" s="15"/>
      <c r="Y726" s="15"/>
    </row>
    <row r="727" ht="15.75" customHeight="1">
      <c r="A727" s="102">
        <v>726.0</v>
      </c>
      <c r="B727" s="102" t="s">
        <v>2319</v>
      </c>
      <c r="C727" s="141" t="s">
        <v>51</v>
      </c>
      <c r="D727" s="32" t="s">
        <v>53</v>
      </c>
      <c r="E727" s="34" t="s">
        <v>2320</v>
      </c>
      <c r="F727" s="119" t="s">
        <v>2321</v>
      </c>
      <c r="G727" s="149" t="s">
        <v>66</v>
      </c>
      <c r="H727" s="37">
        <v>46122.0</v>
      </c>
      <c r="I727" s="38">
        <v>46123.0</v>
      </c>
      <c r="J727" s="42" t="s">
        <v>2318</v>
      </c>
      <c r="K727" s="59" t="s">
        <v>101</v>
      </c>
      <c r="L727" s="120" t="s">
        <v>122</v>
      </c>
      <c r="M727" s="120" t="s">
        <v>220</v>
      </c>
      <c r="N727" s="120">
        <v>0.0</v>
      </c>
      <c r="O727" s="120" t="s">
        <v>101</v>
      </c>
      <c r="P727" s="142" t="s">
        <v>98</v>
      </c>
      <c r="Q727" s="47" t="s">
        <v>91</v>
      </c>
      <c r="R727" s="15"/>
      <c r="S727" s="15"/>
      <c r="T727" s="15"/>
      <c r="U727" s="15"/>
      <c r="V727" s="15"/>
      <c r="W727" s="15"/>
      <c r="X727" s="15"/>
      <c r="Y727" s="15"/>
    </row>
    <row r="728" ht="15.75" customHeight="1">
      <c r="A728" s="102">
        <v>727.0</v>
      </c>
      <c r="B728" s="102" t="s">
        <v>2322</v>
      </c>
      <c r="C728" s="141" t="s">
        <v>51</v>
      </c>
      <c r="D728" s="32" t="s">
        <v>53</v>
      </c>
      <c r="E728" s="34" t="s">
        <v>2323</v>
      </c>
      <c r="F728" s="119" t="s">
        <v>2324</v>
      </c>
      <c r="G728" s="149" t="s">
        <v>66</v>
      </c>
      <c r="H728" s="37">
        <v>46122.0</v>
      </c>
      <c r="I728" s="38">
        <v>46122.0</v>
      </c>
      <c r="J728" s="42" t="s">
        <v>2325</v>
      </c>
      <c r="K728" s="142" t="s">
        <v>168</v>
      </c>
      <c r="L728" s="142" t="s">
        <v>91</v>
      </c>
      <c r="M728" s="120" t="s">
        <v>67</v>
      </c>
      <c r="N728" s="120">
        <v>3.0</v>
      </c>
      <c r="O728" s="142" t="s">
        <v>97</v>
      </c>
      <c r="P728" s="142" t="s">
        <v>98</v>
      </c>
      <c r="Q728" s="47" t="s">
        <v>91</v>
      </c>
      <c r="R728" s="15"/>
      <c r="S728" s="15"/>
      <c r="T728" s="15"/>
      <c r="U728" s="15"/>
      <c r="V728" s="15"/>
      <c r="W728" s="15"/>
      <c r="X728" s="15"/>
      <c r="Y728" s="15"/>
    </row>
    <row r="729" ht="15.75" customHeight="1">
      <c r="A729" s="102">
        <v>728.0</v>
      </c>
      <c r="B729" s="102" t="s">
        <v>2326</v>
      </c>
      <c r="C729" s="141" t="s">
        <v>51</v>
      </c>
      <c r="D729" s="32" t="s">
        <v>53</v>
      </c>
      <c r="E729" s="34" t="s">
        <v>2327</v>
      </c>
      <c r="F729" s="119" t="s">
        <v>2328</v>
      </c>
      <c r="G729" s="149" t="s">
        <v>66</v>
      </c>
      <c r="H729" s="37">
        <v>46122.0</v>
      </c>
      <c r="I729" s="38">
        <v>46122.0</v>
      </c>
      <c r="J729" s="42" t="s">
        <v>2325</v>
      </c>
      <c r="K729" s="142" t="s">
        <v>168</v>
      </c>
      <c r="L729" s="142" t="s">
        <v>91</v>
      </c>
      <c r="M729" s="120" t="s">
        <v>62</v>
      </c>
      <c r="N729" s="120">
        <v>4.0</v>
      </c>
      <c r="O729" s="142" t="s">
        <v>97</v>
      </c>
      <c r="P729" s="142" t="s">
        <v>98</v>
      </c>
      <c r="Q729" s="47" t="s">
        <v>91</v>
      </c>
      <c r="R729" s="15"/>
      <c r="S729" s="15"/>
      <c r="T729" s="15"/>
      <c r="U729" s="15"/>
      <c r="V729" s="15"/>
      <c r="W729" s="15"/>
      <c r="X729" s="15"/>
      <c r="Y729" s="15"/>
    </row>
    <row r="730" ht="15.75" customHeight="1">
      <c r="A730" s="102">
        <v>729.0</v>
      </c>
      <c r="B730" s="102" t="s">
        <v>2329</v>
      </c>
      <c r="C730" s="141" t="s">
        <v>51</v>
      </c>
      <c r="D730" s="32" t="s">
        <v>53</v>
      </c>
      <c r="E730" s="34" t="s">
        <v>2330</v>
      </c>
      <c r="F730" s="119" t="s">
        <v>2331</v>
      </c>
      <c r="G730" s="149" t="s">
        <v>66</v>
      </c>
      <c r="H730" s="37">
        <v>46122.0</v>
      </c>
      <c r="I730" s="38">
        <v>46122.0</v>
      </c>
      <c r="J730" s="42" t="s">
        <v>2325</v>
      </c>
      <c r="K730" s="142" t="s">
        <v>168</v>
      </c>
      <c r="L730" s="142" t="s">
        <v>91</v>
      </c>
      <c r="M730" s="120" t="s">
        <v>67</v>
      </c>
      <c r="N730" s="120">
        <v>3.0</v>
      </c>
      <c r="O730" s="142" t="s">
        <v>97</v>
      </c>
      <c r="P730" s="142" t="s">
        <v>98</v>
      </c>
      <c r="Q730" s="47" t="s">
        <v>91</v>
      </c>
      <c r="R730" s="15"/>
      <c r="S730" s="15"/>
      <c r="T730" s="15"/>
      <c r="U730" s="15"/>
      <c r="V730" s="15"/>
      <c r="W730" s="15"/>
      <c r="X730" s="15"/>
      <c r="Y730" s="15"/>
    </row>
    <row r="731" ht="15.75" customHeight="1">
      <c r="A731" s="102">
        <v>730.0</v>
      </c>
      <c r="B731" s="102" t="s">
        <v>2332</v>
      </c>
      <c r="C731" s="141" t="s">
        <v>51</v>
      </c>
      <c r="D731" s="32" t="s">
        <v>53</v>
      </c>
      <c r="E731" s="34" t="s">
        <v>2333</v>
      </c>
      <c r="F731" s="119" t="s">
        <v>2334</v>
      </c>
      <c r="G731" s="149" t="s">
        <v>66</v>
      </c>
      <c r="H731" s="37">
        <v>46122.0</v>
      </c>
      <c r="I731" s="38">
        <v>46122.0</v>
      </c>
      <c r="J731" s="42" t="s">
        <v>2325</v>
      </c>
      <c r="K731" s="142" t="s">
        <v>168</v>
      </c>
      <c r="L731" s="142" t="s">
        <v>91</v>
      </c>
      <c r="M731" s="120" t="s">
        <v>48</v>
      </c>
      <c r="N731" s="120">
        <v>2.0</v>
      </c>
      <c r="O731" s="142" t="s">
        <v>97</v>
      </c>
      <c r="P731" s="142" t="s">
        <v>98</v>
      </c>
      <c r="Q731" s="47" t="s">
        <v>91</v>
      </c>
      <c r="R731" s="15"/>
      <c r="S731" s="15"/>
      <c r="T731" s="15"/>
      <c r="U731" s="15"/>
      <c r="V731" s="15"/>
      <c r="W731" s="15"/>
      <c r="X731" s="15"/>
      <c r="Y731" s="15"/>
    </row>
    <row r="732" ht="15.75" customHeight="1">
      <c r="A732" s="102">
        <v>731.0</v>
      </c>
      <c r="B732" s="102" t="s">
        <v>2335</v>
      </c>
      <c r="C732" s="141" t="s">
        <v>51</v>
      </c>
      <c r="D732" s="32" t="s">
        <v>53</v>
      </c>
      <c r="E732" s="34" t="s">
        <v>2336</v>
      </c>
      <c r="F732" s="119" t="s">
        <v>2337</v>
      </c>
      <c r="G732" s="149" t="s">
        <v>66</v>
      </c>
      <c r="H732" s="37">
        <v>46122.0</v>
      </c>
      <c r="I732" s="38">
        <v>46122.0</v>
      </c>
      <c r="J732" s="42" t="s">
        <v>2325</v>
      </c>
      <c r="K732" s="142" t="s">
        <v>168</v>
      </c>
      <c r="L732" s="142" t="s">
        <v>91</v>
      </c>
      <c r="M732" s="120" t="s">
        <v>62</v>
      </c>
      <c r="N732" s="120">
        <v>4.0</v>
      </c>
      <c r="O732" s="142" t="s">
        <v>97</v>
      </c>
      <c r="P732" s="142" t="s">
        <v>98</v>
      </c>
      <c r="Q732" s="47" t="s">
        <v>91</v>
      </c>
      <c r="R732" s="15"/>
      <c r="S732" s="15"/>
      <c r="T732" s="15"/>
      <c r="U732" s="15"/>
      <c r="V732" s="15"/>
      <c r="W732" s="15"/>
      <c r="X732" s="15"/>
      <c r="Y732" s="15"/>
    </row>
    <row r="733" ht="15.75" customHeight="1">
      <c r="A733" s="102">
        <v>732.0</v>
      </c>
      <c r="B733" s="102" t="s">
        <v>2338</v>
      </c>
      <c r="C733" s="141" t="s">
        <v>51</v>
      </c>
      <c r="D733" s="32" t="s">
        <v>53</v>
      </c>
      <c r="E733" s="34" t="s">
        <v>2339</v>
      </c>
      <c r="F733" s="119" t="s">
        <v>2340</v>
      </c>
      <c r="G733" s="149" t="s">
        <v>66</v>
      </c>
      <c r="H733" s="37">
        <v>46122.0</v>
      </c>
      <c r="I733" s="38">
        <v>46122.0</v>
      </c>
      <c r="J733" s="42" t="s">
        <v>2325</v>
      </c>
      <c r="K733" s="142" t="s">
        <v>168</v>
      </c>
      <c r="L733" s="142" t="s">
        <v>91</v>
      </c>
      <c r="M733" s="120" t="s">
        <v>62</v>
      </c>
      <c r="N733" s="120">
        <v>4.0</v>
      </c>
      <c r="O733" s="142" t="s">
        <v>97</v>
      </c>
      <c r="P733" s="142" t="s">
        <v>98</v>
      </c>
      <c r="Q733" s="47" t="s">
        <v>91</v>
      </c>
      <c r="R733" s="15"/>
      <c r="S733" s="15"/>
      <c r="T733" s="15"/>
      <c r="U733" s="15"/>
      <c r="V733" s="15"/>
      <c r="W733" s="15"/>
      <c r="X733" s="15"/>
      <c r="Y733" s="15"/>
    </row>
    <row r="734" ht="15.75" customHeight="1">
      <c r="A734" s="102">
        <v>733.0</v>
      </c>
      <c r="B734" s="102" t="s">
        <v>2341</v>
      </c>
      <c r="C734" s="141" t="s">
        <v>51</v>
      </c>
      <c r="D734" s="32" t="s">
        <v>53</v>
      </c>
      <c r="E734" s="34" t="s">
        <v>2342</v>
      </c>
      <c r="F734" s="119" t="s">
        <v>2343</v>
      </c>
      <c r="G734" s="149" t="s">
        <v>66</v>
      </c>
      <c r="H734" s="37">
        <v>46122.0</v>
      </c>
      <c r="I734" s="38">
        <v>46122.0</v>
      </c>
      <c r="J734" s="42" t="s">
        <v>2325</v>
      </c>
      <c r="K734" s="142" t="s">
        <v>168</v>
      </c>
      <c r="L734" s="142" t="s">
        <v>91</v>
      </c>
      <c r="M734" s="120" t="s">
        <v>62</v>
      </c>
      <c r="N734" s="120">
        <v>4.0</v>
      </c>
      <c r="O734" s="142" t="s">
        <v>97</v>
      </c>
      <c r="P734" s="142" t="s">
        <v>98</v>
      </c>
      <c r="Q734" s="47" t="s">
        <v>91</v>
      </c>
      <c r="R734" s="15"/>
      <c r="S734" s="15"/>
      <c r="T734" s="15"/>
      <c r="U734" s="15"/>
      <c r="V734" s="15"/>
      <c r="W734" s="15"/>
      <c r="X734" s="15"/>
      <c r="Y734" s="15"/>
    </row>
    <row r="735" ht="15.75" customHeight="1">
      <c r="A735" s="102">
        <v>734.0</v>
      </c>
      <c r="B735" s="102" t="s">
        <v>2344</v>
      </c>
      <c r="C735" s="141" t="s">
        <v>51</v>
      </c>
      <c r="D735" s="32" t="s">
        <v>53</v>
      </c>
      <c r="E735" s="34" t="s">
        <v>2345</v>
      </c>
      <c r="F735" s="119" t="s">
        <v>2346</v>
      </c>
      <c r="G735" s="149" t="s">
        <v>66</v>
      </c>
      <c r="H735" s="37">
        <v>46122.0</v>
      </c>
      <c r="I735" s="38">
        <v>46122.0</v>
      </c>
      <c r="J735" s="42" t="s">
        <v>2325</v>
      </c>
      <c r="K735" s="142" t="s">
        <v>168</v>
      </c>
      <c r="L735" s="142" t="s">
        <v>91</v>
      </c>
      <c r="M735" s="120" t="s">
        <v>62</v>
      </c>
      <c r="N735" s="120">
        <v>4.0</v>
      </c>
      <c r="O735" s="142" t="s">
        <v>97</v>
      </c>
      <c r="P735" s="142" t="s">
        <v>98</v>
      </c>
      <c r="Q735" s="47" t="s">
        <v>91</v>
      </c>
      <c r="R735" s="15"/>
      <c r="S735" s="15"/>
      <c r="T735" s="15"/>
      <c r="U735" s="15"/>
      <c r="V735" s="15"/>
      <c r="W735" s="15"/>
      <c r="X735" s="15"/>
      <c r="Y735" s="15"/>
    </row>
    <row r="736" ht="15.75" customHeight="1">
      <c r="A736" s="102">
        <v>735.0</v>
      </c>
      <c r="B736" s="102" t="s">
        <v>2347</v>
      </c>
      <c r="C736" s="141" t="s">
        <v>51</v>
      </c>
      <c r="D736" s="32" t="s">
        <v>53</v>
      </c>
      <c r="E736" s="34" t="s">
        <v>2348</v>
      </c>
      <c r="F736" s="119" t="s">
        <v>2349</v>
      </c>
      <c r="G736" s="149" t="s">
        <v>66</v>
      </c>
      <c r="H736" s="37">
        <v>46122.0</v>
      </c>
      <c r="I736" s="38">
        <v>46115.0</v>
      </c>
      <c r="J736" s="42" t="s">
        <v>71</v>
      </c>
      <c r="K736" s="142" t="s">
        <v>168</v>
      </c>
      <c r="L736" s="142" t="s">
        <v>91</v>
      </c>
      <c r="M736" s="120" t="s">
        <v>48</v>
      </c>
      <c r="N736" s="120">
        <v>2.0</v>
      </c>
      <c r="O736" s="142" t="s">
        <v>97</v>
      </c>
      <c r="P736" s="142" t="s">
        <v>98</v>
      </c>
      <c r="Q736" s="47" t="s">
        <v>91</v>
      </c>
      <c r="R736" s="15"/>
      <c r="S736" s="15"/>
      <c r="T736" s="15"/>
      <c r="U736" s="15"/>
      <c r="V736" s="15"/>
      <c r="W736" s="15"/>
      <c r="X736" s="15"/>
      <c r="Y736" s="15"/>
    </row>
    <row r="737" ht="15.75" customHeight="1">
      <c r="A737" s="102">
        <v>736.0</v>
      </c>
      <c r="B737" s="102" t="s">
        <v>2350</v>
      </c>
      <c r="C737" s="141" t="s">
        <v>51</v>
      </c>
      <c r="D737" s="32" t="s">
        <v>53</v>
      </c>
      <c r="E737" s="34" t="s">
        <v>59</v>
      </c>
      <c r="F737" s="119" t="s">
        <v>2351</v>
      </c>
      <c r="G737" s="149" t="s">
        <v>66</v>
      </c>
      <c r="H737" s="37">
        <v>46122.0</v>
      </c>
      <c r="I737" s="38">
        <v>46115.0</v>
      </c>
      <c r="J737" s="42" t="s">
        <v>71</v>
      </c>
      <c r="K737" s="142" t="s">
        <v>168</v>
      </c>
      <c r="L737" s="142" t="s">
        <v>91</v>
      </c>
      <c r="M737" s="120" t="s">
        <v>2352</v>
      </c>
      <c r="N737" s="120">
        <v>1.0</v>
      </c>
      <c r="O737" s="142" t="s">
        <v>97</v>
      </c>
      <c r="P737" s="142" t="s">
        <v>98</v>
      </c>
      <c r="Q737" s="47" t="s">
        <v>91</v>
      </c>
      <c r="R737" s="15"/>
      <c r="S737" s="15"/>
      <c r="T737" s="15"/>
      <c r="U737" s="15"/>
      <c r="V737" s="15"/>
      <c r="W737" s="15"/>
      <c r="X737" s="15"/>
      <c r="Y737" s="15"/>
    </row>
    <row r="738" ht="15.75" customHeight="1">
      <c r="A738" s="102">
        <v>737.0</v>
      </c>
      <c r="B738" s="102" t="s">
        <v>2353</v>
      </c>
      <c r="C738" s="141" t="s">
        <v>51</v>
      </c>
      <c r="D738" s="32" t="s">
        <v>53</v>
      </c>
      <c r="E738" s="34" t="s">
        <v>2354</v>
      </c>
      <c r="F738" s="119" t="s">
        <v>2355</v>
      </c>
      <c r="G738" s="149" t="s">
        <v>66</v>
      </c>
      <c r="H738" s="37">
        <v>46122.0</v>
      </c>
      <c r="I738" s="38">
        <v>46115.0</v>
      </c>
      <c r="J738" s="42" t="s">
        <v>71</v>
      </c>
      <c r="K738" s="142" t="s">
        <v>168</v>
      </c>
      <c r="L738" s="142" t="s">
        <v>91</v>
      </c>
      <c r="M738" s="120" t="s">
        <v>67</v>
      </c>
      <c r="N738" s="120">
        <v>3.0</v>
      </c>
      <c r="O738" s="142" t="s">
        <v>97</v>
      </c>
      <c r="P738" s="142" t="s">
        <v>98</v>
      </c>
      <c r="Q738" s="47" t="s">
        <v>91</v>
      </c>
      <c r="R738" s="15"/>
      <c r="S738" s="15"/>
      <c r="T738" s="15"/>
      <c r="U738" s="15"/>
      <c r="V738" s="15"/>
      <c r="W738" s="15"/>
      <c r="X738" s="15"/>
      <c r="Y738" s="15"/>
    </row>
    <row r="739" ht="15.75" customHeight="1">
      <c r="A739" s="102">
        <v>738.0</v>
      </c>
      <c r="B739" s="102" t="s">
        <v>2356</v>
      </c>
      <c r="C739" s="141" t="s">
        <v>51</v>
      </c>
      <c r="D739" s="32" t="s">
        <v>53</v>
      </c>
      <c r="E739" s="34" t="s">
        <v>2357</v>
      </c>
      <c r="F739" s="119" t="s">
        <v>2358</v>
      </c>
      <c r="G739" s="149" t="s">
        <v>66</v>
      </c>
      <c r="H739" s="37">
        <v>46122.0</v>
      </c>
      <c r="I739" s="38">
        <v>46115.0</v>
      </c>
      <c r="J739" s="42" t="s">
        <v>71</v>
      </c>
      <c r="K739" s="142" t="s">
        <v>168</v>
      </c>
      <c r="L739" s="142" t="s">
        <v>91</v>
      </c>
      <c r="M739" s="120" t="s">
        <v>67</v>
      </c>
      <c r="N739" s="120">
        <v>3.0</v>
      </c>
      <c r="O739" s="142" t="s">
        <v>97</v>
      </c>
      <c r="P739" s="142" t="s">
        <v>98</v>
      </c>
      <c r="Q739" s="47" t="s">
        <v>91</v>
      </c>
      <c r="R739" s="15"/>
      <c r="S739" s="15"/>
      <c r="T739" s="15"/>
      <c r="U739" s="15"/>
      <c r="V739" s="15"/>
      <c r="W739" s="15"/>
      <c r="X739" s="15"/>
      <c r="Y739" s="15"/>
    </row>
    <row r="740" ht="15.75" customHeight="1">
      <c r="A740" s="102">
        <v>739.0</v>
      </c>
      <c r="B740" s="102" t="s">
        <v>2359</v>
      </c>
      <c r="C740" s="141" t="s">
        <v>51</v>
      </c>
      <c r="D740" s="32" t="s">
        <v>53</v>
      </c>
      <c r="E740" s="34" t="s">
        <v>2360</v>
      </c>
      <c r="F740" s="119" t="s">
        <v>2361</v>
      </c>
      <c r="G740" s="149" t="s">
        <v>66</v>
      </c>
      <c r="H740" s="37">
        <v>46122.0</v>
      </c>
      <c r="I740" s="38">
        <v>46115.0</v>
      </c>
      <c r="J740" s="42" t="s">
        <v>71</v>
      </c>
      <c r="K740" s="59" t="s">
        <v>101</v>
      </c>
      <c r="L740" s="142" t="s">
        <v>91</v>
      </c>
      <c r="M740" s="120" t="s">
        <v>220</v>
      </c>
      <c r="N740" s="120">
        <v>0.0</v>
      </c>
      <c r="O740" s="142" t="s">
        <v>97</v>
      </c>
      <c r="P740" s="142" t="s">
        <v>98</v>
      </c>
      <c r="Q740" s="47" t="s">
        <v>91</v>
      </c>
      <c r="R740" s="15"/>
      <c r="S740" s="15"/>
      <c r="T740" s="15"/>
      <c r="U740" s="15"/>
      <c r="V740" s="15"/>
      <c r="W740" s="15"/>
      <c r="X740" s="15"/>
      <c r="Y740" s="15"/>
    </row>
    <row r="741" ht="15.75" customHeight="1">
      <c r="A741" s="102">
        <v>740.0</v>
      </c>
      <c r="B741" s="102" t="s">
        <v>2362</v>
      </c>
      <c r="C741" s="141" t="s">
        <v>51</v>
      </c>
      <c r="D741" s="32" t="s">
        <v>53</v>
      </c>
      <c r="E741" s="34" t="s">
        <v>2363</v>
      </c>
      <c r="F741" s="119" t="s">
        <v>2364</v>
      </c>
      <c r="G741" s="149" t="s">
        <v>66</v>
      </c>
      <c r="H741" s="37">
        <v>46122.0</v>
      </c>
      <c r="I741" s="38">
        <v>46115.0</v>
      </c>
      <c r="J741" s="42" t="s">
        <v>71</v>
      </c>
      <c r="K741" s="142" t="s">
        <v>168</v>
      </c>
      <c r="L741" s="142" t="s">
        <v>91</v>
      </c>
      <c r="M741" s="120" t="s">
        <v>62</v>
      </c>
      <c r="N741" s="120">
        <v>4.0</v>
      </c>
      <c r="O741" s="142" t="s">
        <v>97</v>
      </c>
      <c r="P741" s="142" t="s">
        <v>98</v>
      </c>
      <c r="Q741" s="47" t="s">
        <v>91</v>
      </c>
      <c r="R741" s="15"/>
      <c r="S741" s="15"/>
      <c r="T741" s="15"/>
      <c r="U741" s="15"/>
      <c r="V741" s="15"/>
      <c r="W741" s="15"/>
      <c r="X741" s="15"/>
      <c r="Y741" s="15"/>
    </row>
    <row r="742" ht="15.75" hidden="1" customHeight="1">
      <c r="A742" s="102">
        <v>741.0</v>
      </c>
      <c r="B742" s="102" t="s">
        <v>2365</v>
      </c>
      <c r="C742" s="141" t="s">
        <v>128</v>
      </c>
      <c r="D742" s="32" t="s">
        <v>53</v>
      </c>
      <c r="E742" s="154" t="s">
        <v>2366</v>
      </c>
      <c r="F742" s="119" t="s">
        <v>2367</v>
      </c>
      <c r="G742" s="149" t="s">
        <v>66</v>
      </c>
      <c r="H742" s="147">
        <v>46127.0</v>
      </c>
      <c r="I742" s="148">
        <v>45953.0</v>
      </c>
      <c r="J742" s="42" t="s">
        <v>2368</v>
      </c>
      <c r="K742" s="142" t="s">
        <v>168</v>
      </c>
      <c r="L742" s="142" t="s">
        <v>91</v>
      </c>
      <c r="M742" s="145" t="s">
        <v>48</v>
      </c>
      <c r="N742" s="120">
        <v>2.0</v>
      </c>
      <c r="O742" s="142" t="s">
        <v>97</v>
      </c>
      <c r="P742" s="142" t="s">
        <v>43</v>
      </c>
      <c r="Q742" s="47" t="s">
        <v>91</v>
      </c>
      <c r="R742" s="15"/>
      <c r="S742" s="15"/>
      <c r="T742" s="15"/>
      <c r="U742" s="15"/>
      <c r="V742" s="15"/>
      <c r="W742" s="15"/>
      <c r="X742" s="15"/>
      <c r="Y742" s="15"/>
    </row>
    <row r="743" ht="15.75" hidden="1" customHeight="1">
      <c r="A743" s="102">
        <v>742.0</v>
      </c>
      <c r="B743" s="102" t="s">
        <v>2369</v>
      </c>
      <c r="C743" s="102" t="s">
        <v>155</v>
      </c>
      <c r="D743" s="32" t="s">
        <v>53</v>
      </c>
      <c r="E743" s="156" t="s">
        <v>2370</v>
      </c>
      <c r="F743" s="75" t="s">
        <v>2371</v>
      </c>
      <c r="G743" s="149" t="s">
        <v>66</v>
      </c>
      <c r="H743" s="128">
        <v>46138.0</v>
      </c>
      <c r="I743" s="157" t="s">
        <v>2372</v>
      </c>
      <c r="J743" s="113" t="s">
        <v>2373</v>
      </c>
      <c r="K743" s="82" t="s">
        <v>168</v>
      </c>
      <c r="L743" s="142" t="s">
        <v>91</v>
      </c>
      <c r="M743" s="112" t="s">
        <v>62</v>
      </c>
      <c r="N743" s="82">
        <v>4.0</v>
      </c>
      <c r="O743" s="82" t="s">
        <v>97</v>
      </c>
      <c r="P743" s="82" t="s">
        <v>49</v>
      </c>
      <c r="Q743" s="47" t="s">
        <v>91</v>
      </c>
      <c r="R743" s="15"/>
      <c r="S743" s="15"/>
      <c r="T743" s="15"/>
      <c r="U743" s="15"/>
      <c r="V743" s="15"/>
      <c r="W743" s="15"/>
      <c r="X743" s="15"/>
      <c r="Y743" s="15"/>
    </row>
    <row r="744" ht="15.75" hidden="1" customHeight="1">
      <c r="A744" s="102">
        <v>743.0</v>
      </c>
      <c r="B744" s="102" t="s">
        <v>2374</v>
      </c>
      <c r="C744" s="102" t="s">
        <v>155</v>
      </c>
      <c r="D744" s="32" t="s">
        <v>53</v>
      </c>
      <c r="E744" s="103" t="s">
        <v>2375</v>
      </c>
      <c r="F744" s="75" t="s">
        <v>2376</v>
      </c>
      <c r="G744" s="149" t="s">
        <v>66</v>
      </c>
      <c r="H744" s="128">
        <v>46138.0</v>
      </c>
      <c r="I744" s="129">
        <v>45984.0</v>
      </c>
      <c r="J744" s="113" t="s">
        <v>2373</v>
      </c>
      <c r="K744" s="82" t="s">
        <v>168</v>
      </c>
      <c r="L744" s="142" t="s">
        <v>91</v>
      </c>
      <c r="M744" s="112" t="s">
        <v>62</v>
      </c>
      <c r="N744" s="82">
        <v>4.0</v>
      </c>
      <c r="O744" s="82" t="s">
        <v>97</v>
      </c>
      <c r="P744" s="82" t="s">
        <v>49</v>
      </c>
      <c r="Q744" s="47" t="s">
        <v>91</v>
      </c>
      <c r="R744" s="15"/>
      <c r="S744" s="15"/>
      <c r="T744" s="15"/>
      <c r="U744" s="15"/>
      <c r="V744" s="15"/>
      <c r="W744" s="15"/>
      <c r="X744" s="15"/>
      <c r="Y744" s="15"/>
    </row>
    <row r="745" ht="15.75" hidden="1" customHeight="1">
      <c r="A745" s="102">
        <v>744.0</v>
      </c>
      <c r="B745" s="102" t="s">
        <v>2377</v>
      </c>
      <c r="C745" s="102" t="s">
        <v>155</v>
      </c>
      <c r="D745" s="32" t="s">
        <v>53</v>
      </c>
      <c r="E745" s="103" t="s">
        <v>2378</v>
      </c>
      <c r="F745" s="119" t="s">
        <v>2379</v>
      </c>
      <c r="G745" s="149" t="s">
        <v>66</v>
      </c>
      <c r="H745" s="128">
        <v>46138.0</v>
      </c>
      <c r="I745" s="129">
        <v>45984.0</v>
      </c>
      <c r="J745" s="113" t="s">
        <v>2373</v>
      </c>
      <c r="K745" s="59" t="s">
        <v>101</v>
      </c>
      <c r="L745" s="142" t="s">
        <v>91</v>
      </c>
      <c r="M745" s="112" t="s">
        <v>70</v>
      </c>
      <c r="N745" s="82">
        <v>0.0</v>
      </c>
      <c r="O745" s="82" t="s">
        <v>101</v>
      </c>
      <c r="P745" s="82" t="s">
        <v>49</v>
      </c>
      <c r="Q745" s="47" t="s">
        <v>91</v>
      </c>
      <c r="R745" s="15"/>
      <c r="S745" s="15"/>
      <c r="T745" s="15"/>
      <c r="U745" s="15"/>
      <c r="V745" s="15"/>
      <c r="W745" s="15"/>
      <c r="X745" s="15"/>
      <c r="Y745" s="15"/>
    </row>
    <row r="746" ht="15.75" hidden="1" customHeight="1">
      <c r="A746" s="102">
        <v>745.0</v>
      </c>
      <c r="B746" s="102" t="s">
        <v>2380</v>
      </c>
      <c r="C746" s="102" t="s">
        <v>155</v>
      </c>
      <c r="D746" s="32" t="s">
        <v>53</v>
      </c>
      <c r="E746" s="156" t="s">
        <v>2381</v>
      </c>
      <c r="F746" s="75" t="s">
        <v>2382</v>
      </c>
      <c r="G746" s="149" t="s">
        <v>66</v>
      </c>
      <c r="H746" s="128">
        <v>46138.0</v>
      </c>
      <c r="I746" s="129">
        <v>45984.0</v>
      </c>
      <c r="J746" s="113" t="s">
        <v>2373</v>
      </c>
      <c r="K746" s="82" t="s">
        <v>168</v>
      </c>
      <c r="L746" s="142" t="s">
        <v>91</v>
      </c>
      <c r="M746" s="112" t="s">
        <v>62</v>
      </c>
      <c r="N746" s="82">
        <v>4.0</v>
      </c>
      <c r="O746" s="82" t="s">
        <v>97</v>
      </c>
      <c r="P746" s="82" t="s">
        <v>49</v>
      </c>
      <c r="Q746" s="47" t="s">
        <v>91</v>
      </c>
      <c r="R746" s="15"/>
      <c r="S746" s="15"/>
      <c r="T746" s="15"/>
      <c r="U746" s="15"/>
      <c r="V746" s="15"/>
      <c r="W746" s="15"/>
      <c r="X746" s="15"/>
      <c r="Y746" s="15"/>
    </row>
    <row r="747" ht="15.75" hidden="1" customHeight="1">
      <c r="A747" s="102">
        <v>746.0</v>
      </c>
      <c r="B747" s="102" t="s">
        <v>2383</v>
      </c>
      <c r="C747" s="102" t="s">
        <v>155</v>
      </c>
      <c r="D747" s="32" t="s">
        <v>53</v>
      </c>
      <c r="E747" s="156" t="s">
        <v>2384</v>
      </c>
      <c r="F747" s="75" t="s">
        <v>2385</v>
      </c>
      <c r="G747" s="149" t="s">
        <v>66</v>
      </c>
      <c r="H747" s="128">
        <v>46138.0</v>
      </c>
      <c r="I747" s="129">
        <v>45839.0</v>
      </c>
      <c r="J747" s="113" t="s">
        <v>2386</v>
      </c>
      <c r="K747" s="82" t="s">
        <v>168</v>
      </c>
      <c r="L747" s="82" t="s">
        <v>91</v>
      </c>
      <c r="M747" s="112" t="s">
        <v>62</v>
      </c>
      <c r="N747" s="82">
        <v>4.0</v>
      </c>
      <c r="O747" s="82" t="s">
        <v>97</v>
      </c>
      <c r="P747" s="82" t="s">
        <v>49</v>
      </c>
      <c r="Q747" s="47" t="s">
        <v>91</v>
      </c>
      <c r="R747" s="15"/>
      <c r="S747" s="15"/>
      <c r="T747" s="15"/>
      <c r="U747" s="15"/>
      <c r="V747" s="15"/>
      <c r="W747" s="15"/>
      <c r="X747" s="15"/>
      <c r="Y747" s="15"/>
    </row>
    <row r="748" ht="15.75" hidden="1" customHeight="1">
      <c r="A748" s="102">
        <v>747.0</v>
      </c>
      <c r="B748" s="102" t="s">
        <v>2387</v>
      </c>
      <c r="C748" s="102" t="s">
        <v>155</v>
      </c>
      <c r="D748" s="32" t="s">
        <v>53</v>
      </c>
      <c r="E748" s="158" t="s">
        <v>2388</v>
      </c>
      <c r="F748" s="75" t="s">
        <v>2389</v>
      </c>
      <c r="G748" s="149" t="s">
        <v>66</v>
      </c>
      <c r="H748" s="128">
        <v>46140.0</v>
      </c>
      <c r="I748" s="129">
        <v>45839.0</v>
      </c>
      <c r="J748" s="113" t="s">
        <v>2390</v>
      </c>
      <c r="K748" s="82" t="s">
        <v>168</v>
      </c>
      <c r="L748" s="82" t="s">
        <v>91</v>
      </c>
      <c r="M748" s="112" t="s">
        <v>62</v>
      </c>
      <c r="N748" s="82">
        <v>4.0</v>
      </c>
      <c r="O748" s="82" t="s">
        <v>97</v>
      </c>
      <c r="P748" s="82" t="s">
        <v>49</v>
      </c>
      <c r="Q748" s="47" t="s">
        <v>91</v>
      </c>
      <c r="R748" s="15"/>
      <c r="S748" s="15"/>
      <c r="T748" s="15"/>
      <c r="U748" s="15"/>
      <c r="V748" s="15"/>
      <c r="W748" s="15"/>
      <c r="X748" s="15"/>
      <c r="Y748" s="15"/>
    </row>
    <row r="749" ht="15.75" hidden="1" customHeight="1">
      <c r="A749" s="102">
        <v>748.0</v>
      </c>
      <c r="B749" s="102" t="s">
        <v>2391</v>
      </c>
      <c r="C749" s="102" t="s">
        <v>155</v>
      </c>
      <c r="D749" s="32" t="s">
        <v>53</v>
      </c>
      <c r="E749" s="121" t="s">
        <v>2392</v>
      </c>
      <c r="F749" s="75" t="s">
        <v>2393</v>
      </c>
      <c r="G749" s="76" t="s">
        <v>66</v>
      </c>
      <c r="H749" s="128">
        <v>46140.0</v>
      </c>
      <c r="I749" s="129">
        <v>46055.0</v>
      </c>
      <c r="J749" s="113" t="s">
        <v>2394</v>
      </c>
      <c r="K749" s="82" t="s">
        <v>168</v>
      </c>
      <c r="L749" s="82" t="s">
        <v>91</v>
      </c>
      <c r="M749" s="82" t="s">
        <v>62</v>
      </c>
      <c r="N749" s="82">
        <v>4.0</v>
      </c>
      <c r="O749" s="82" t="s">
        <v>97</v>
      </c>
      <c r="P749" s="82" t="s">
        <v>49</v>
      </c>
      <c r="Q749" s="47" t="s">
        <v>91</v>
      </c>
      <c r="R749" s="15"/>
      <c r="S749" s="15"/>
      <c r="T749" s="15"/>
      <c r="U749" s="15"/>
      <c r="V749" s="15"/>
      <c r="W749" s="15"/>
      <c r="X749" s="15"/>
      <c r="Y749" s="15"/>
    </row>
    <row r="750" ht="15.75" hidden="1" customHeight="1">
      <c r="A750" s="102">
        <v>749.0</v>
      </c>
      <c r="B750" s="102" t="s">
        <v>2395</v>
      </c>
      <c r="C750" s="102" t="s">
        <v>155</v>
      </c>
      <c r="D750" s="32" t="s">
        <v>53</v>
      </c>
      <c r="E750" s="121" t="s">
        <v>2396</v>
      </c>
      <c r="F750" s="75" t="s">
        <v>2397</v>
      </c>
      <c r="G750" s="76" t="s">
        <v>66</v>
      </c>
      <c r="H750" s="128">
        <v>46140.0</v>
      </c>
      <c r="I750" s="129">
        <v>46023.0</v>
      </c>
      <c r="J750" s="113" t="s">
        <v>2398</v>
      </c>
      <c r="K750" s="82" t="s">
        <v>168</v>
      </c>
      <c r="L750" s="82" t="s">
        <v>91</v>
      </c>
      <c r="M750" s="82" t="s">
        <v>62</v>
      </c>
      <c r="N750" s="82">
        <v>4.0</v>
      </c>
      <c r="O750" s="82" t="s">
        <v>97</v>
      </c>
      <c r="P750" s="82" t="s">
        <v>49</v>
      </c>
      <c r="Q750" s="47" t="s">
        <v>91</v>
      </c>
      <c r="R750" s="15"/>
      <c r="S750" s="15"/>
      <c r="T750" s="15"/>
      <c r="U750" s="15"/>
      <c r="V750" s="15"/>
      <c r="W750" s="15"/>
      <c r="X750" s="15"/>
      <c r="Y750" s="15"/>
    </row>
    <row r="751" ht="15.75" hidden="1" customHeight="1">
      <c r="A751" s="102">
        <v>750.0</v>
      </c>
      <c r="B751" s="102" t="s">
        <v>2399</v>
      </c>
      <c r="C751" s="102" t="s">
        <v>155</v>
      </c>
      <c r="D751" s="32" t="s">
        <v>53</v>
      </c>
      <c r="E751" s="159" t="s">
        <v>2400</v>
      </c>
      <c r="F751" s="75" t="s">
        <v>2400</v>
      </c>
      <c r="G751" s="76" t="s">
        <v>108</v>
      </c>
      <c r="H751" s="128">
        <v>46140.0</v>
      </c>
      <c r="I751" s="129">
        <v>46023.0</v>
      </c>
      <c r="J751" s="113" t="s">
        <v>2398</v>
      </c>
      <c r="K751" s="82" t="s">
        <v>168</v>
      </c>
      <c r="L751" s="142" t="s">
        <v>91</v>
      </c>
      <c r="M751" s="112" t="s">
        <v>62</v>
      </c>
      <c r="N751" s="82">
        <v>4.0</v>
      </c>
      <c r="O751" s="82" t="s">
        <v>97</v>
      </c>
      <c r="P751" s="82" t="s">
        <v>49</v>
      </c>
      <c r="Q751" s="47" t="s">
        <v>91</v>
      </c>
      <c r="R751" s="15"/>
      <c r="S751" s="15"/>
      <c r="T751" s="15"/>
      <c r="U751" s="15"/>
      <c r="V751" s="15"/>
      <c r="W751" s="15"/>
      <c r="X751" s="15"/>
      <c r="Y751" s="15"/>
    </row>
    <row r="752" ht="15.75" hidden="1" customHeight="1">
      <c r="A752" s="102">
        <v>751.0</v>
      </c>
      <c r="B752" s="102" t="s">
        <v>2401</v>
      </c>
      <c r="C752" s="102" t="s">
        <v>155</v>
      </c>
      <c r="D752" s="32" t="s">
        <v>53</v>
      </c>
      <c r="E752" s="119" t="s">
        <v>2402</v>
      </c>
      <c r="F752" s="75" t="s">
        <v>2403</v>
      </c>
      <c r="G752" s="76" t="s">
        <v>66</v>
      </c>
      <c r="H752" s="128">
        <v>46140.0</v>
      </c>
      <c r="I752" s="129">
        <v>46108.0</v>
      </c>
      <c r="J752" s="113" t="s">
        <v>2404</v>
      </c>
      <c r="K752" s="82" t="s">
        <v>168</v>
      </c>
      <c r="L752" s="142" t="s">
        <v>91</v>
      </c>
      <c r="M752" s="112" t="s">
        <v>58</v>
      </c>
      <c r="N752" s="82">
        <v>1.0</v>
      </c>
      <c r="O752" s="82" t="s">
        <v>97</v>
      </c>
      <c r="P752" s="82" t="s">
        <v>49</v>
      </c>
      <c r="Q752" s="47" t="s">
        <v>91</v>
      </c>
      <c r="R752" s="15"/>
      <c r="S752" s="15"/>
      <c r="T752" s="15"/>
      <c r="U752" s="15"/>
      <c r="V752" s="15"/>
      <c r="W752" s="15"/>
      <c r="X752" s="15"/>
      <c r="Y752" s="15"/>
    </row>
    <row r="753" ht="15.75" hidden="1" customHeight="1">
      <c r="A753" s="102">
        <v>752.0</v>
      </c>
      <c r="B753" s="102" t="s">
        <v>2405</v>
      </c>
      <c r="C753" s="102" t="s">
        <v>155</v>
      </c>
      <c r="D753" s="32" t="s">
        <v>53</v>
      </c>
      <c r="E753" s="159" t="s">
        <v>2406</v>
      </c>
      <c r="F753" s="75" t="s">
        <v>2407</v>
      </c>
      <c r="G753" s="76" t="s">
        <v>66</v>
      </c>
      <c r="H753" s="128">
        <v>46140.0</v>
      </c>
      <c r="I753" s="129">
        <v>46108.0</v>
      </c>
      <c r="J753" s="113" t="s">
        <v>2404</v>
      </c>
      <c r="K753" s="59" t="s">
        <v>101</v>
      </c>
      <c r="L753" s="82" t="s">
        <v>91</v>
      </c>
      <c r="M753" s="82" t="s">
        <v>70</v>
      </c>
      <c r="N753" s="82">
        <v>0.0</v>
      </c>
      <c r="O753" s="82" t="s">
        <v>97</v>
      </c>
      <c r="P753" s="82" t="s">
        <v>49</v>
      </c>
      <c r="Q753" s="47" t="s">
        <v>91</v>
      </c>
      <c r="R753" s="15"/>
      <c r="S753" s="15"/>
      <c r="T753" s="15"/>
      <c r="U753" s="15"/>
      <c r="V753" s="15"/>
      <c r="W753" s="15"/>
      <c r="X753" s="15"/>
      <c r="Y753" s="15"/>
    </row>
    <row r="754" ht="15.75" hidden="1" customHeight="1">
      <c r="A754" s="102">
        <v>753.0</v>
      </c>
      <c r="B754" s="102" t="s">
        <v>2408</v>
      </c>
      <c r="C754" s="102" t="s">
        <v>155</v>
      </c>
      <c r="D754" s="32" t="s">
        <v>53</v>
      </c>
      <c r="E754" s="119" t="s">
        <v>2409</v>
      </c>
      <c r="F754" s="75" t="s">
        <v>2410</v>
      </c>
      <c r="G754" s="76" t="s">
        <v>66</v>
      </c>
      <c r="H754" s="128">
        <v>46140.0</v>
      </c>
      <c r="I754" s="129">
        <v>46108.0</v>
      </c>
      <c r="J754" s="113" t="s">
        <v>2404</v>
      </c>
      <c r="K754" s="82" t="s">
        <v>168</v>
      </c>
      <c r="L754" s="142" t="s">
        <v>91</v>
      </c>
      <c r="M754" s="112" t="s">
        <v>58</v>
      </c>
      <c r="N754" s="82">
        <v>1.0</v>
      </c>
      <c r="O754" s="120" t="s">
        <v>101</v>
      </c>
      <c r="P754" s="82" t="s">
        <v>49</v>
      </c>
      <c r="Q754" s="47" t="s">
        <v>91</v>
      </c>
      <c r="R754" s="15"/>
      <c r="S754" s="15"/>
      <c r="T754" s="15"/>
      <c r="U754" s="15"/>
      <c r="V754" s="15"/>
      <c r="W754" s="15"/>
      <c r="X754" s="15"/>
      <c r="Y754" s="15"/>
    </row>
    <row r="755" ht="15.75" hidden="1" customHeight="1">
      <c r="A755" s="102">
        <v>754.0</v>
      </c>
      <c r="B755" s="102" t="s">
        <v>2411</v>
      </c>
      <c r="C755" s="102" t="s">
        <v>155</v>
      </c>
      <c r="D755" s="32" t="s">
        <v>53</v>
      </c>
      <c r="E755" s="119" t="s">
        <v>2412</v>
      </c>
      <c r="F755" s="119" t="s">
        <v>2413</v>
      </c>
      <c r="G755" s="76" t="s">
        <v>66</v>
      </c>
      <c r="H755" s="128">
        <v>46140.0</v>
      </c>
      <c r="I755" s="129">
        <v>45847.0</v>
      </c>
      <c r="J755" s="113" t="s">
        <v>2414</v>
      </c>
      <c r="K755" s="82" t="s">
        <v>89</v>
      </c>
      <c r="L755" s="82" t="s">
        <v>91</v>
      </c>
      <c r="M755" s="112" t="s">
        <v>67</v>
      </c>
      <c r="N755" s="82">
        <v>3.0</v>
      </c>
      <c r="O755" s="120" t="s">
        <v>101</v>
      </c>
      <c r="P755" s="82" t="s">
        <v>49</v>
      </c>
      <c r="Q755" s="47" t="s">
        <v>91</v>
      </c>
      <c r="R755" s="15"/>
      <c r="S755" s="15"/>
      <c r="T755" s="15"/>
      <c r="U755" s="15"/>
      <c r="V755" s="15"/>
      <c r="W755" s="15"/>
      <c r="X755" s="15"/>
      <c r="Y755" s="15"/>
    </row>
    <row r="756" ht="15.75" hidden="1" customHeight="1">
      <c r="A756" s="102">
        <v>755.0</v>
      </c>
      <c r="B756" s="102" t="s">
        <v>2415</v>
      </c>
      <c r="C756" s="102" t="s">
        <v>155</v>
      </c>
      <c r="D756" s="32" t="s">
        <v>53</v>
      </c>
      <c r="E756" s="103" t="s">
        <v>2416</v>
      </c>
      <c r="F756" s="75" t="s">
        <v>2417</v>
      </c>
      <c r="G756" s="76" t="s">
        <v>66</v>
      </c>
      <c r="H756" s="128">
        <v>46140.0</v>
      </c>
      <c r="I756" s="129">
        <v>45847.0</v>
      </c>
      <c r="J756" s="113" t="s">
        <v>2414</v>
      </c>
      <c r="K756" s="82" t="s">
        <v>168</v>
      </c>
      <c r="L756" s="82" t="s">
        <v>91</v>
      </c>
      <c r="M756" s="112" t="s">
        <v>48</v>
      </c>
      <c r="N756" s="82">
        <v>2.0</v>
      </c>
      <c r="O756" s="82" t="s">
        <v>103</v>
      </c>
      <c r="P756" s="82" t="s">
        <v>49</v>
      </c>
      <c r="Q756" s="47" t="s">
        <v>91</v>
      </c>
      <c r="R756" s="15"/>
      <c r="S756" s="15"/>
      <c r="T756" s="15"/>
      <c r="U756" s="15"/>
      <c r="V756" s="15"/>
      <c r="W756" s="15"/>
      <c r="X756" s="15"/>
      <c r="Y756" s="15"/>
    </row>
    <row r="757" ht="15.75" hidden="1" customHeight="1">
      <c r="A757" s="102">
        <v>756.0</v>
      </c>
      <c r="B757" s="102" t="s">
        <v>2418</v>
      </c>
      <c r="C757" s="102" t="s">
        <v>155</v>
      </c>
      <c r="D757" s="32" t="s">
        <v>53</v>
      </c>
      <c r="E757" s="103" t="s">
        <v>2419</v>
      </c>
      <c r="F757" s="75" t="s">
        <v>2420</v>
      </c>
      <c r="G757" s="76" t="s">
        <v>66</v>
      </c>
      <c r="H757" s="128">
        <v>46140.0</v>
      </c>
      <c r="I757" s="129">
        <v>45847.0</v>
      </c>
      <c r="J757" s="113" t="s">
        <v>2414</v>
      </c>
      <c r="K757" s="82" t="s">
        <v>168</v>
      </c>
      <c r="L757" s="82" t="s">
        <v>91</v>
      </c>
      <c r="M757" s="82" t="s">
        <v>58</v>
      </c>
      <c r="N757" s="82">
        <v>1.0</v>
      </c>
      <c r="O757" s="82" t="s">
        <v>103</v>
      </c>
      <c r="P757" s="82" t="s">
        <v>49</v>
      </c>
      <c r="Q757" s="47" t="s">
        <v>91</v>
      </c>
      <c r="R757" s="15"/>
      <c r="S757" s="15"/>
      <c r="T757" s="15"/>
      <c r="U757" s="15"/>
      <c r="V757" s="15"/>
      <c r="W757" s="15"/>
      <c r="X757" s="15"/>
      <c r="Y757" s="15"/>
    </row>
    <row r="758" ht="15.75" hidden="1" customHeight="1">
      <c r="A758" s="102">
        <v>757.0</v>
      </c>
      <c r="B758" s="102" t="s">
        <v>2421</v>
      </c>
      <c r="C758" s="102" t="s">
        <v>155</v>
      </c>
      <c r="D758" s="32" t="s">
        <v>53</v>
      </c>
      <c r="E758" s="159" t="s">
        <v>2422</v>
      </c>
      <c r="F758" s="119" t="s">
        <v>1028</v>
      </c>
      <c r="G758" s="76" t="s">
        <v>66</v>
      </c>
      <c r="H758" s="128">
        <v>46140.0</v>
      </c>
      <c r="I758" s="129">
        <v>43913.0</v>
      </c>
      <c r="J758" s="113" t="s">
        <v>2423</v>
      </c>
      <c r="K758" s="82" t="s">
        <v>168</v>
      </c>
      <c r="L758" s="82" t="s">
        <v>91</v>
      </c>
      <c r="M758" s="112" t="s">
        <v>48</v>
      </c>
      <c r="N758" s="82">
        <v>2.0</v>
      </c>
      <c r="O758" s="82" t="s">
        <v>97</v>
      </c>
      <c r="P758" s="82" t="s">
        <v>49</v>
      </c>
      <c r="Q758" s="47" t="s">
        <v>91</v>
      </c>
      <c r="R758" s="15"/>
      <c r="S758" s="15"/>
      <c r="T758" s="15"/>
      <c r="U758" s="15"/>
      <c r="V758" s="15"/>
      <c r="W758" s="15"/>
      <c r="X758" s="15"/>
      <c r="Y758" s="15"/>
    </row>
    <row r="759" ht="15.75" hidden="1" customHeight="1">
      <c r="A759" s="102">
        <v>758.0</v>
      </c>
      <c r="B759" s="102" t="s">
        <v>2424</v>
      </c>
      <c r="C759" s="102" t="s">
        <v>155</v>
      </c>
      <c r="D759" s="32" t="s">
        <v>53</v>
      </c>
      <c r="E759" s="159" t="s">
        <v>2425</v>
      </c>
      <c r="F759" s="75" t="s">
        <v>2426</v>
      </c>
      <c r="G759" s="76" t="s">
        <v>66</v>
      </c>
      <c r="H759" s="128">
        <v>46140.0</v>
      </c>
      <c r="I759" s="129">
        <v>43913.0</v>
      </c>
      <c r="J759" s="113" t="s">
        <v>2423</v>
      </c>
      <c r="K759" s="82" t="s">
        <v>89</v>
      </c>
      <c r="L759" s="82" t="s">
        <v>91</v>
      </c>
      <c r="M759" s="112" t="s">
        <v>48</v>
      </c>
      <c r="N759" s="82">
        <v>2.0</v>
      </c>
      <c r="O759" s="82" t="s">
        <v>97</v>
      </c>
      <c r="P759" s="82" t="s">
        <v>49</v>
      </c>
      <c r="Q759" s="47" t="s">
        <v>91</v>
      </c>
      <c r="R759" s="15"/>
      <c r="S759" s="15"/>
      <c r="T759" s="15"/>
      <c r="U759" s="15"/>
      <c r="V759" s="15"/>
      <c r="W759" s="15"/>
      <c r="X759" s="15"/>
      <c r="Y759" s="15"/>
    </row>
    <row r="760" ht="15.75" hidden="1" customHeight="1">
      <c r="A760" s="102">
        <v>759.0</v>
      </c>
      <c r="B760" s="102" t="s">
        <v>2427</v>
      </c>
      <c r="C760" s="102" t="s">
        <v>155</v>
      </c>
      <c r="D760" s="32" t="s">
        <v>53</v>
      </c>
      <c r="E760" s="159" t="s">
        <v>2428</v>
      </c>
      <c r="F760" s="75" t="s">
        <v>2429</v>
      </c>
      <c r="G760" s="76" t="s">
        <v>66</v>
      </c>
      <c r="H760" s="128">
        <v>46140.0</v>
      </c>
      <c r="I760" s="129">
        <v>43913.0</v>
      </c>
      <c r="J760" s="113" t="s">
        <v>2430</v>
      </c>
      <c r="K760" s="82" t="s">
        <v>168</v>
      </c>
      <c r="L760" s="82" t="s">
        <v>91</v>
      </c>
      <c r="M760" s="82" t="s">
        <v>48</v>
      </c>
      <c r="N760" s="82">
        <v>2.0</v>
      </c>
      <c r="O760" s="82" t="s">
        <v>97</v>
      </c>
      <c r="P760" s="82" t="s">
        <v>49</v>
      </c>
      <c r="Q760" s="47" t="s">
        <v>91</v>
      </c>
      <c r="R760" s="15"/>
      <c r="S760" s="15"/>
      <c r="T760" s="15"/>
      <c r="U760" s="15"/>
      <c r="V760" s="15"/>
      <c r="W760" s="15"/>
      <c r="X760" s="15"/>
      <c r="Y760" s="15"/>
    </row>
    <row r="761" ht="15.75" hidden="1" customHeight="1">
      <c r="A761" s="102">
        <v>760.0</v>
      </c>
      <c r="B761" s="102" t="s">
        <v>2431</v>
      </c>
      <c r="C761" s="102" t="s">
        <v>155</v>
      </c>
      <c r="D761" s="32" t="s">
        <v>53</v>
      </c>
      <c r="E761" s="119" t="s">
        <v>2432</v>
      </c>
      <c r="F761" s="75" t="s">
        <v>2433</v>
      </c>
      <c r="G761" s="32" t="s">
        <v>66</v>
      </c>
      <c r="H761" s="128">
        <v>46140.0</v>
      </c>
      <c r="I761" s="129">
        <v>43913.0</v>
      </c>
      <c r="J761" s="113" t="s">
        <v>2423</v>
      </c>
      <c r="K761" s="82" t="s">
        <v>168</v>
      </c>
      <c r="L761" s="82" t="s">
        <v>91</v>
      </c>
      <c r="M761" s="82" t="s">
        <v>58</v>
      </c>
      <c r="N761" s="82">
        <v>1.0</v>
      </c>
      <c r="O761" s="82" t="s">
        <v>97</v>
      </c>
      <c r="P761" s="82" t="s">
        <v>49</v>
      </c>
      <c r="Q761" s="47" t="s">
        <v>91</v>
      </c>
      <c r="R761" s="15"/>
      <c r="S761" s="15"/>
      <c r="T761" s="15"/>
      <c r="U761" s="15"/>
      <c r="V761" s="15"/>
      <c r="W761" s="15"/>
      <c r="X761" s="15"/>
      <c r="Y761" s="15"/>
    </row>
    <row r="762" ht="15.75" hidden="1" customHeight="1">
      <c r="A762" s="102">
        <v>761.0</v>
      </c>
      <c r="B762" s="102" t="s">
        <v>2434</v>
      </c>
      <c r="C762" s="102" t="s">
        <v>155</v>
      </c>
      <c r="D762" s="32" t="s">
        <v>53</v>
      </c>
      <c r="E762" s="119" t="s">
        <v>2435</v>
      </c>
      <c r="F762" s="75" t="s">
        <v>2436</v>
      </c>
      <c r="G762" s="76" t="s">
        <v>66</v>
      </c>
      <c r="H762" s="128">
        <v>46140.0</v>
      </c>
      <c r="I762" s="129">
        <v>43913.0</v>
      </c>
      <c r="J762" s="113" t="s">
        <v>2423</v>
      </c>
      <c r="K762" s="59" t="s">
        <v>101</v>
      </c>
      <c r="L762" s="82" t="s">
        <v>91</v>
      </c>
      <c r="M762" s="112" t="s">
        <v>70</v>
      </c>
      <c r="N762" s="82">
        <v>0.0</v>
      </c>
      <c r="O762" s="82" t="s">
        <v>101</v>
      </c>
      <c r="P762" s="82" t="s">
        <v>49</v>
      </c>
      <c r="Q762" s="47" t="s">
        <v>91</v>
      </c>
      <c r="R762" s="15"/>
      <c r="S762" s="15"/>
      <c r="T762" s="15"/>
      <c r="U762" s="15"/>
      <c r="V762" s="15"/>
      <c r="W762" s="15"/>
      <c r="X762" s="15"/>
      <c r="Y762" s="15"/>
    </row>
    <row r="763" ht="15.75" hidden="1" customHeight="1">
      <c r="A763" s="102">
        <v>762.0</v>
      </c>
      <c r="B763" s="102" t="s">
        <v>2437</v>
      </c>
      <c r="C763" s="102" t="s">
        <v>155</v>
      </c>
      <c r="D763" s="32" t="s">
        <v>53</v>
      </c>
      <c r="E763" s="121" t="s">
        <v>2438</v>
      </c>
      <c r="F763" s="75" t="s">
        <v>1025</v>
      </c>
      <c r="G763" s="76" t="s">
        <v>66</v>
      </c>
      <c r="H763" s="128">
        <v>46140.0</v>
      </c>
      <c r="I763" s="129">
        <v>43913.0</v>
      </c>
      <c r="J763" s="113" t="s">
        <v>2439</v>
      </c>
      <c r="K763" s="82" t="s">
        <v>168</v>
      </c>
      <c r="L763" s="82" t="s">
        <v>91</v>
      </c>
      <c r="M763" s="112" t="s">
        <v>48</v>
      </c>
      <c r="N763" s="82">
        <v>2.0</v>
      </c>
      <c r="O763" s="82" t="s">
        <v>97</v>
      </c>
      <c r="P763" s="82" t="s">
        <v>49</v>
      </c>
      <c r="Q763" s="47" t="s">
        <v>91</v>
      </c>
      <c r="R763" s="15"/>
      <c r="S763" s="15"/>
      <c r="T763" s="15"/>
      <c r="U763" s="15"/>
      <c r="V763" s="15"/>
      <c r="W763" s="15"/>
      <c r="X763" s="15"/>
      <c r="Y763" s="15"/>
    </row>
    <row r="764" ht="15.75" hidden="1" customHeight="1">
      <c r="A764" s="102">
        <v>763.0</v>
      </c>
      <c r="B764" s="102" t="s">
        <v>2440</v>
      </c>
      <c r="C764" s="102" t="s">
        <v>155</v>
      </c>
      <c r="D764" s="32" t="s">
        <v>53</v>
      </c>
      <c r="E764" s="160" t="s">
        <v>2441</v>
      </c>
      <c r="F764" s="119" t="s">
        <v>2442</v>
      </c>
      <c r="G764" s="76" t="s">
        <v>66</v>
      </c>
      <c r="H764" s="128">
        <v>46140.0</v>
      </c>
      <c r="I764" s="129">
        <v>46006.0</v>
      </c>
      <c r="J764" s="113" t="s">
        <v>2443</v>
      </c>
      <c r="K764" s="82" t="s">
        <v>89</v>
      </c>
      <c r="L764" s="82" t="s">
        <v>91</v>
      </c>
      <c r="M764" s="82" t="s">
        <v>48</v>
      </c>
      <c r="N764" s="82">
        <v>2.0</v>
      </c>
      <c r="O764" s="82" t="s">
        <v>97</v>
      </c>
      <c r="P764" s="82" t="s">
        <v>49</v>
      </c>
      <c r="Q764" s="47" t="s">
        <v>91</v>
      </c>
      <c r="R764" s="15"/>
      <c r="S764" s="15"/>
      <c r="T764" s="15"/>
      <c r="U764" s="15"/>
      <c r="V764" s="15"/>
      <c r="W764" s="15"/>
      <c r="X764" s="15"/>
      <c r="Y764" s="15"/>
    </row>
    <row r="765" ht="15.75" hidden="1" customHeight="1">
      <c r="A765" s="102">
        <v>764.0</v>
      </c>
      <c r="B765" s="102" t="s">
        <v>2444</v>
      </c>
      <c r="C765" s="102" t="s">
        <v>155</v>
      </c>
      <c r="D765" s="32" t="s">
        <v>53</v>
      </c>
      <c r="E765" s="121" t="s">
        <v>2445</v>
      </c>
      <c r="F765" s="75" t="s">
        <v>2446</v>
      </c>
      <c r="G765" s="76" t="s">
        <v>66</v>
      </c>
      <c r="H765" s="128">
        <v>46140.0</v>
      </c>
      <c r="I765" s="129">
        <v>46006.0</v>
      </c>
      <c r="J765" s="113" t="s">
        <v>2443</v>
      </c>
      <c r="K765" s="82" t="s">
        <v>89</v>
      </c>
      <c r="L765" s="120" t="s">
        <v>91</v>
      </c>
      <c r="M765" s="112" t="s">
        <v>62</v>
      </c>
      <c r="N765" s="82">
        <v>4.0</v>
      </c>
      <c r="O765" s="82" t="s">
        <v>97</v>
      </c>
      <c r="P765" s="82" t="s">
        <v>49</v>
      </c>
      <c r="Q765" s="47" t="s">
        <v>91</v>
      </c>
      <c r="R765" s="15"/>
      <c r="S765" s="15"/>
      <c r="T765" s="15"/>
      <c r="U765" s="15"/>
      <c r="V765" s="15"/>
      <c r="W765" s="15"/>
      <c r="X765" s="15"/>
      <c r="Y765" s="15"/>
    </row>
    <row r="766" ht="15.75" hidden="1" customHeight="1">
      <c r="A766" s="102">
        <v>765.0</v>
      </c>
      <c r="B766" s="102" t="s">
        <v>2447</v>
      </c>
      <c r="C766" s="102" t="s">
        <v>155</v>
      </c>
      <c r="D766" s="32" t="s">
        <v>53</v>
      </c>
      <c r="E766" s="160" t="s">
        <v>2448</v>
      </c>
      <c r="F766" s="119" t="s">
        <v>2449</v>
      </c>
      <c r="G766" s="76" t="s">
        <v>66</v>
      </c>
      <c r="H766" s="128">
        <v>46140.0</v>
      </c>
      <c r="I766" s="129">
        <v>46006.0</v>
      </c>
      <c r="J766" s="113" t="s">
        <v>2443</v>
      </c>
      <c r="K766" s="82" t="s">
        <v>168</v>
      </c>
      <c r="L766" s="120" t="s">
        <v>91</v>
      </c>
      <c r="M766" s="112" t="s">
        <v>48</v>
      </c>
      <c r="N766" s="82">
        <v>2.0</v>
      </c>
      <c r="O766" s="82" t="s">
        <v>97</v>
      </c>
      <c r="P766" s="82" t="s">
        <v>49</v>
      </c>
      <c r="Q766" s="47" t="s">
        <v>91</v>
      </c>
      <c r="R766" s="15"/>
      <c r="S766" s="15"/>
      <c r="T766" s="15"/>
      <c r="U766" s="15"/>
      <c r="V766" s="15"/>
      <c r="W766" s="15"/>
      <c r="X766" s="15"/>
      <c r="Y766" s="15"/>
    </row>
    <row r="767" ht="15.75" hidden="1" customHeight="1">
      <c r="A767" s="102">
        <v>766.0</v>
      </c>
      <c r="B767" s="102" t="s">
        <v>2450</v>
      </c>
      <c r="C767" s="102" t="s">
        <v>155</v>
      </c>
      <c r="D767" s="32" t="s">
        <v>53</v>
      </c>
      <c r="E767" s="121" t="s">
        <v>2451</v>
      </c>
      <c r="F767" s="75" t="s">
        <v>2452</v>
      </c>
      <c r="G767" s="76" t="s">
        <v>66</v>
      </c>
      <c r="H767" s="128">
        <v>46140.0</v>
      </c>
      <c r="I767" s="129">
        <v>46006.0</v>
      </c>
      <c r="J767" s="113" t="s">
        <v>2443</v>
      </c>
      <c r="K767" s="82" t="s">
        <v>168</v>
      </c>
      <c r="L767" s="142" t="s">
        <v>91</v>
      </c>
      <c r="M767" s="112" t="s">
        <v>58</v>
      </c>
      <c r="N767" s="82">
        <v>1.0</v>
      </c>
      <c r="O767" s="82" t="s">
        <v>97</v>
      </c>
      <c r="P767" s="82" t="s">
        <v>49</v>
      </c>
      <c r="Q767" s="47" t="s">
        <v>91</v>
      </c>
      <c r="R767" s="15"/>
      <c r="S767" s="15"/>
      <c r="T767" s="15"/>
      <c r="U767" s="15"/>
      <c r="V767" s="15"/>
      <c r="W767" s="15"/>
      <c r="X767" s="15"/>
      <c r="Y767" s="15"/>
    </row>
    <row r="768" ht="15.75" hidden="1" customHeight="1">
      <c r="A768" s="102">
        <v>767.0</v>
      </c>
      <c r="B768" s="102" t="s">
        <v>2453</v>
      </c>
      <c r="C768" s="102" t="s">
        <v>155</v>
      </c>
      <c r="D768" s="32" t="s">
        <v>53</v>
      </c>
      <c r="E768" s="160" t="s">
        <v>2454</v>
      </c>
      <c r="F768" s="119" t="s">
        <v>2455</v>
      </c>
      <c r="G768" s="76" t="s">
        <v>66</v>
      </c>
      <c r="H768" s="128">
        <v>46140.0</v>
      </c>
      <c r="I768" s="129">
        <v>46006.0</v>
      </c>
      <c r="J768" s="113" t="s">
        <v>2443</v>
      </c>
      <c r="K768" s="82" t="s">
        <v>89</v>
      </c>
      <c r="L768" s="142" t="s">
        <v>91</v>
      </c>
      <c r="M768" s="82" t="s">
        <v>58</v>
      </c>
      <c r="N768" s="82">
        <v>1.0</v>
      </c>
      <c r="O768" s="82" t="s">
        <v>97</v>
      </c>
      <c r="P768" s="82" t="s">
        <v>49</v>
      </c>
      <c r="Q768" s="47" t="s">
        <v>91</v>
      </c>
      <c r="R768" s="15"/>
      <c r="S768" s="15"/>
      <c r="T768" s="15"/>
      <c r="U768" s="15"/>
      <c r="V768" s="15"/>
      <c r="W768" s="15"/>
      <c r="X768" s="15"/>
      <c r="Y768" s="15"/>
    </row>
    <row r="769" ht="15.75" hidden="1" customHeight="1">
      <c r="A769" s="102">
        <v>768.0</v>
      </c>
      <c r="B769" s="102" t="s">
        <v>2456</v>
      </c>
      <c r="C769" s="102" t="s">
        <v>155</v>
      </c>
      <c r="D769" s="32" t="s">
        <v>53</v>
      </c>
      <c r="E769" s="160" t="s">
        <v>2457</v>
      </c>
      <c r="F769" s="75" t="s">
        <v>2458</v>
      </c>
      <c r="G769" s="76" t="s">
        <v>66</v>
      </c>
      <c r="H769" s="128">
        <v>46140.0</v>
      </c>
      <c r="I769" s="129">
        <v>46006.0</v>
      </c>
      <c r="J769" s="113" t="s">
        <v>2443</v>
      </c>
      <c r="K769" s="59" t="s">
        <v>101</v>
      </c>
      <c r="L769" s="142" t="s">
        <v>91</v>
      </c>
      <c r="M769" s="112" t="s">
        <v>70</v>
      </c>
      <c r="N769" s="82">
        <v>0.0</v>
      </c>
      <c r="O769" s="120" t="s">
        <v>101</v>
      </c>
      <c r="P769" s="82" t="s">
        <v>49</v>
      </c>
      <c r="Q769" s="47" t="s">
        <v>91</v>
      </c>
      <c r="R769" s="15"/>
      <c r="S769" s="15"/>
      <c r="T769" s="15"/>
      <c r="U769" s="15"/>
      <c r="V769" s="15"/>
      <c r="W769" s="15"/>
      <c r="X769" s="15"/>
      <c r="Y769" s="15"/>
    </row>
    <row r="770" ht="15.75" hidden="1" customHeight="1">
      <c r="A770" s="102">
        <v>769.0</v>
      </c>
      <c r="B770" s="102" t="s">
        <v>2459</v>
      </c>
      <c r="C770" s="102" t="s">
        <v>155</v>
      </c>
      <c r="D770" s="32" t="s">
        <v>53</v>
      </c>
      <c r="E770" s="121" t="s">
        <v>2460</v>
      </c>
      <c r="F770" s="75" t="s">
        <v>2461</v>
      </c>
      <c r="G770" s="76" t="s">
        <v>66</v>
      </c>
      <c r="H770" s="128">
        <v>46141.0</v>
      </c>
      <c r="I770" s="129">
        <v>46129.0</v>
      </c>
      <c r="J770" s="113" t="s">
        <v>2462</v>
      </c>
      <c r="K770" s="82" t="s">
        <v>89</v>
      </c>
      <c r="L770" s="142" t="s">
        <v>91</v>
      </c>
      <c r="M770" s="112" t="s">
        <v>58</v>
      </c>
      <c r="N770" s="82">
        <v>1.0</v>
      </c>
      <c r="O770" s="82" t="s">
        <v>97</v>
      </c>
      <c r="P770" s="82" t="s">
        <v>49</v>
      </c>
      <c r="Q770" s="47" t="s">
        <v>91</v>
      </c>
      <c r="R770" s="15"/>
      <c r="S770" s="15"/>
      <c r="T770" s="15"/>
      <c r="U770" s="15"/>
      <c r="V770" s="15"/>
      <c r="W770" s="15"/>
      <c r="X770" s="15"/>
      <c r="Y770" s="15"/>
    </row>
    <row r="771" ht="15.75" hidden="1" customHeight="1">
      <c r="A771" s="102">
        <v>770.0</v>
      </c>
      <c r="B771" s="102" t="s">
        <v>2463</v>
      </c>
      <c r="C771" s="102" t="s">
        <v>155</v>
      </c>
      <c r="D771" s="32" t="s">
        <v>53</v>
      </c>
      <c r="E771" s="103" t="s">
        <v>2464</v>
      </c>
      <c r="F771" s="119" t="s">
        <v>2465</v>
      </c>
      <c r="G771" s="76" t="s">
        <v>66</v>
      </c>
      <c r="H771" s="128">
        <v>46141.0</v>
      </c>
      <c r="I771" s="129">
        <v>46129.0</v>
      </c>
      <c r="J771" s="113" t="s">
        <v>2462</v>
      </c>
      <c r="K771" s="82" t="s">
        <v>89</v>
      </c>
      <c r="L771" s="142" t="s">
        <v>91</v>
      </c>
      <c r="M771" s="112" t="s">
        <v>58</v>
      </c>
      <c r="N771" s="82">
        <v>1.0</v>
      </c>
      <c r="O771" s="82" t="s">
        <v>97</v>
      </c>
      <c r="P771" s="82" t="s">
        <v>49</v>
      </c>
      <c r="Q771" s="47" t="s">
        <v>91</v>
      </c>
      <c r="R771" s="15"/>
      <c r="S771" s="15"/>
      <c r="T771" s="15"/>
      <c r="U771" s="15"/>
      <c r="V771" s="15"/>
      <c r="W771" s="15"/>
      <c r="X771" s="15"/>
      <c r="Y771" s="15"/>
    </row>
    <row r="772" ht="15.75" hidden="1" customHeight="1">
      <c r="A772" s="102">
        <v>771.0</v>
      </c>
      <c r="B772" s="102" t="s">
        <v>2466</v>
      </c>
      <c r="C772" s="102" t="s">
        <v>155</v>
      </c>
      <c r="D772" s="32" t="s">
        <v>53</v>
      </c>
      <c r="E772" s="103" t="s">
        <v>2467</v>
      </c>
      <c r="F772" s="75" t="s">
        <v>2468</v>
      </c>
      <c r="G772" s="76" t="s">
        <v>66</v>
      </c>
      <c r="H772" s="128">
        <v>46141.0</v>
      </c>
      <c r="I772" s="129">
        <v>46129.0</v>
      </c>
      <c r="J772" s="113" t="s">
        <v>2462</v>
      </c>
      <c r="K772" s="82" t="s">
        <v>89</v>
      </c>
      <c r="L772" s="142" t="s">
        <v>91</v>
      </c>
      <c r="M772" s="112" t="s">
        <v>62</v>
      </c>
      <c r="N772" s="82">
        <v>4.0</v>
      </c>
      <c r="O772" s="82" t="s">
        <v>97</v>
      </c>
      <c r="P772" s="82" t="s">
        <v>49</v>
      </c>
      <c r="Q772" s="47" t="s">
        <v>91</v>
      </c>
      <c r="R772" s="15"/>
      <c r="S772" s="15"/>
      <c r="T772" s="15"/>
      <c r="U772" s="15"/>
      <c r="V772" s="15"/>
      <c r="W772" s="15"/>
      <c r="X772" s="15"/>
      <c r="Y772" s="15"/>
    </row>
    <row r="773" ht="15.75" hidden="1" customHeight="1">
      <c r="A773" s="102">
        <v>772.0</v>
      </c>
      <c r="B773" s="102" t="s">
        <v>2469</v>
      </c>
      <c r="C773" s="102" t="s">
        <v>155</v>
      </c>
      <c r="D773" s="32" t="s">
        <v>53</v>
      </c>
      <c r="E773" s="121" t="s">
        <v>2470</v>
      </c>
      <c r="F773" s="75" t="s">
        <v>2471</v>
      </c>
      <c r="G773" s="76" t="s">
        <v>66</v>
      </c>
      <c r="H773" s="128">
        <v>46141.0</v>
      </c>
      <c r="I773" s="129">
        <v>46129.0</v>
      </c>
      <c r="J773" s="113" t="s">
        <v>2462</v>
      </c>
      <c r="K773" s="82" t="s">
        <v>89</v>
      </c>
      <c r="L773" s="142" t="s">
        <v>91</v>
      </c>
      <c r="M773" s="112" t="s">
        <v>58</v>
      </c>
      <c r="N773" s="82">
        <v>1.0</v>
      </c>
      <c r="O773" s="82" t="s">
        <v>97</v>
      </c>
      <c r="P773" s="82" t="s">
        <v>49</v>
      </c>
      <c r="Q773" s="47" t="s">
        <v>91</v>
      </c>
      <c r="R773" s="15"/>
      <c r="S773" s="15"/>
      <c r="T773" s="15"/>
      <c r="U773" s="15"/>
      <c r="V773" s="15"/>
      <c r="W773" s="15"/>
      <c r="X773" s="15"/>
      <c r="Y773" s="15"/>
    </row>
    <row r="774" ht="15.75" hidden="1" customHeight="1">
      <c r="A774" s="102">
        <v>773.0</v>
      </c>
      <c r="B774" s="102" t="s">
        <v>2472</v>
      </c>
      <c r="C774" s="102" t="s">
        <v>155</v>
      </c>
      <c r="D774" s="32" t="s">
        <v>53</v>
      </c>
      <c r="E774" s="121" t="s">
        <v>2473</v>
      </c>
      <c r="F774" s="119" t="s">
        <v>2474</v>
      </c>
      <c r="G774" s="76" t="s">
        <v>66</v>
      </c>
      <c r="H774" s="128">
        <v>46141.0</v>
      </c>
      <c r="I774" s="129">
        <v>45855.0</v>
      </c>
      <c r="J774" s="113" t="s">
        <v>2475</v>
      </c>
      <c r="K774" s="59" t="s">
        <v>101</v>
      </c>
      <c r="L774" s="142" t="s">
        <v>91</v>
      </c>
      <c r="M774" s="112" t="s">
        <v>70</v>
      </c>
      <c r="N774" s="82">
        <v>0.0</v>
      </c>
      <c r="O774" s="82" t="s">
        <v>101</v>
      </c>
      <c r="P774" s="82" t="s">
        <v>49</v>
      </c>
      <c r="Q774" s="47" t="s">
        <v>91</v>
      </c>
      <c r="R774" s="15"/>
      <c r="S774" s="15"/>
      <c r="T774" s="15"/>
      <c r="U774" s="15"/>
      <c r="V774" s="15"/>
      <c r="W774" s="15"/>
      <c r="X774" s="15"/>
      <c r="Y774" s="15"/>
    </row>
    <row r="775" ht="15.75" hidden="1" customHeight="1">
      <c r="A775" s="102">
        <v>774.0</v>
      </c>
      <c r="B775" s="102" t="s">
        <v>2476</v>
      </c>
      <c r="C775" s="102" t="s">
        <v>155</v>
      </c>
      <c r="D775" s="32" t="s">
        <v>53</v>
      </c>
      <c r="E775" s="160" t="s">
        <v>2477</v>
      </c>
      <c r="F775" s="75" t="s">
        <v>2478</v>
      </c>
      <c r="G775" s="76" t="s">
        <v>66</v>
      </c>
      <c r="H775" s="128">
        <v>46141.0</v>
      </c>
      <c r="I775" s="129">
        <v>46138.0</v>
      </c>
      <c r="J775" s="113" t="s">
        <v>2479</v>
      </c>
      <c r="K775" s="161" t="s">
        <v>89</v>
      </c>
      <c r="L775" s="142" t="s">
        <v>91</v>
      </c>
      <c r="M775" s="112" t="s">
        <v>67</v>
      </c>
      <c r="N775" s="82">
        <v>0.0</v>
      </c>
      <c r="O775" s="82" t="s">
        <v>97</v>
      </c>
      <c r="P775" s="82" t="s">
        <v>49</v>
      </c>
      <c r="Q775" s="47" t="s">
        <v>91</v>
      </c>
      <c r="R775" s="15"/>
      <c r="S775" s="15"/>
      <c r="T775" s="15"/>
      <c r="U775" s="15"/>
      <c r="V775" s="15"/>
      <c r="W775" s="15"/>
      <c r="X775" s="15"/>
      <c r="Y775" s="15"/>
    </row>
    <row r="776" ht="15.75" hidden="1" customHeight="1">
      <c r="A776" s="102">
        <v>775.0</v>
      </c>
      <c r="B776" s="102" t="s">
        <v>2480</v>
      </c>
      <c r="C776" s="102" t="s">
        <v>155</v>
      </c>
      <c r="D776" s="32" t="s">
        <v>53</v>
      </c>
      <c r="E776" s="160" t="s">
        <v>2481</v>
      </c>
      <c r="F776" s="75" t="s">
        <v>2482</v>
      </c>
      <c r="G776" s="76" t="s">
        <v>66</v>
      </c>
      <c r="H776" s="128">
        <v>46141.0</v>
      </c>
      <c r="I776" s="129">
        <v>43854.0</v>
      </c>
      <c r="J776" s="113" t="s">
        <v>2483</v>
      </c>
      <c r="K776" s="162" t="s">
        <v>89</v>
      </c>
      <c r="L776" s="82" t="s">
        <v>91</v>
      </c>
      <c r="M776" s="112" t="s">
        <v>58</v>
      </c>
      <c r="N776" s="82">
        <v>1.0</v>
      </c>
      <c r="O776" s="82" t="s">
        <v>103</v>
      </c>
      <c r="P776" s="82" t="s">
        <v>49</v>
      </c>
      <c r="Q776" s="47" t="s">
        <v>91</v>
      </c>
      <c r="R776" s="15"/>
      <c r="S776" s="15"/>
      <c r="T776" s="15"/>
      <c r="U776" s="15"/>
      <c r="V776" s="15"/>
      <c r="W776" s="15"/>
      <c r="X776" s="15"/>
      <c r="Y776" s="15"/>
    </row>
    <row r="777" ht="15.75" hidden="1" customHeight="1">
      <c r="A777" s="102">
        <v>776.0</v>
      </c>
      <c r="B777" s="102" t="s">
        <v>2484</v>
      </c>
      <c r="C777" s="102" t="s">
        <v>155</v>
      </c>
      <c r="D777" s="32" t="s">
        <v>53</v>
      </c>
      <c r="E777" s="103" t="s">
        <v>2485</v>
      </c>
      <c r="F777" s="75" t="s">
        <v>2486</v>
      </c>
      <c r="G777" s="76" t="s">
        <v>66</v>
      </c>
      <c r="H777" s="128">
        <v>46141.0</v>
      </c>
      <c r="I777" s="129">
        <v>43854.0</v>
      </c>
      <c r="J777" s="113" t="s">
        <v>2487</v>
      </c>
      <c r="K777" s="163" t="s">
        <v>168</v>
      </c>
      <c r="L777" s="82" t="s">
        <v>91</v>
      </c>
      <c r="M777" s="82" t="s">
        <v>58</v>
      </c>
      <c r="N777" s="82">
        <v>1.0</v>
      </c>
      <c r="O777" s="82" t="s">
        <v>97</v>
      </c>
      <c r="P777" s="82" t="s">
        <v>49</v>
      </c>
      <c r="Q777" s="47" t="s">
        <v>91</v>
      </c>
      <c r="R777" s="15"/>
      <c r="S777" s="15"/>
      <c r="T777" s="15"/>
      <c r="U777" s="15"/>
      <c r="V777" s="15"/>
      <c r="W777" s="15"/>
      <c r="X777" s="15"/>
      <c r="Y777" s="15"/>
    </row>
    <row r="778" ht="15.75" hidden="1" customHeight="1">
      <c r="A778" s="102">
        <v>777.0</v>
      </c>
      <c r="B778" s="102" t="s">
        <v>2488</v>
      </c>
      <c r="C778" s="102" t="s">
        <v>155</v>
      </c>
      <c r="D778" s="32" t="s">
        <v>53</v>
      </c>
      <c r="E778" s="103" t="s">
        <v>2489</v>
      </c>
      <c r="F778" s="119" t="s">
        <v>2490</v>
      </c>
      <c r="G778" s="76" t="s">
        <v>66</v>
      </c>
      <c r="H778" s="128">
        <v>46141.0</v>
      </c>
      <c r="I778" s="129">
        <v>43854.0</v>
      </c>
      <c r="J778" s="113" t="s">
        <v>2483</v>
      </c>
      <c r="K778" s="162" t="s">
        <v>89</v>
      </c>
      <c r="L778" s="82" t="s">
        <v>91</v>
      </c>
      <c r="M778" s="112" t="s">
        <v>62</v>
      </c>
      <c r="N778" s="82">
        <v>4.0</v>
      </c>
      <c r="O778" s="82" t="s">
        <v>97</v>
      </c>
      <c r="P778" s="82" t="s">
        <v>49</v>
      </c>
      <c r="Q778" s="47" t="s">
        <v>91</v>
      </c>
      <c r="R778" s="15"/>
      <c r="S778" s="15"/>
      <c r="T778" s="15"/>
      <c r="U778" s="15"/>
      <c r="V778" s="15"/>
      <c r="W778" s="15"/>
      <c r="X778" s="15"/>
      <c r="Y778" s="15"/>
    </row>
    <row r="779" ht="15.75" hidden="1" customHeight="1">
      <c r="A779" s="102">
        <v>778.0</v>
      </c>
      <c r="B779" s="102" t="s">
        <v>2491</v>
      </c>
      <c r="C779" s="102" t="s">
        <v>155</v>
      </c>
      <c r="D779" s="32" t="s">
        <v>53</v>
      </c>
      <c r="E779" s="103" t="s">
        <v>2492</v>
      </c>
      <c r="F779" s="75" t="s">
        <v>2493</v>
      </c>
      <c r="G779" s="76" t="s">
        <v>66</v>
      </c>
      <c r="H779" s="128">
        <v>46141.0</v>
      </c>
      <c r="I779" s="129">
        <v>45951.0</v>
      </c>
      <c r="J779" s="113" t="s">
        <v>2494</v>
      </c>
      <c r="K779" s="163" t="s">
        <v>89</v>
      </c>
      <c r="L779" s="82" t="s">
        <v>91</v>
      </c>
      <c r="M779" s="112" t="s">
        <v>48</v>
      </c>
      <c r="N779" s="82">
        <v>2.0</v>
      </c>
      <c r="O779" s="82" t="s">
        <v>97</v>
      </c>
      <c r="P779" s="82" t="s">
        <v>49</v>
      </c>
      <c r="Q779" s="47" t="s">
        <v>91</v>
      </c>
      <c r="R779" s="15"/>
      <c r="S779" s="15"/>
      <c r="T779" s="15"/>
      <c r="U779" s="15"/>
      <c r="V779" s="15"/>
      <c r="W779" s="15"/>
      <c r="X779" s="15"/>
      <c r="Y779" s="15"/>
    </row>
    <row r="780" ht="15.75" hidden="1" customHeight="1">
      <c r="A780" s="102">
        <v>779.0</v>
      </c>
      <c r="B780" s="102" t="s">
        <v>2495</v>
      </c>
      <c r="C780" s="102" t="s">
        <v>155</v>
      </c>
      <c r="D780" s="32" t="s">
        <v>53</v>
      </c>
      <c r="E780" s="103" t="s">
        <v>2496</v>
      </c>
      <c r="F780" s="75" t="s">
        <v>2497</v>
      </c>
      <c r="G780" s="76" t="s">
        <v>66</v>
      </c>
      <c r="H780" s="128">
        <v>46141.0</v>
      </c>
      <c r="I780" s="129">
        <v>45951.0</v>
      </c>
      <c r="J780" s="113" t="s">
        <v>2494</v>
      </c>
      <c r="K780" s="162" t="s">
        <v>168</v>
      </c>
      <c r="L780" s="82" t="s">
        <v>91</v>
      </c>
      <c r="M780" s="112" t="s">
        <v>62</v>
      </c>
      <c r="N780" s="82">
        <v>4.0</v>
      </c>
      <c r="O780" s="82" t="s">
        <v>97</v>
      </c>
      <c r="P780" s="82" t="s">
        <v>49</v>
      </c>
      <c r="Q780" s="47" t="s">
        <v>91</v>
      </c>
      <c r="R780" s="15"/>
      <c r="S780" s="15"/>
      <c r="T780" s="15"/>
      <c r="U780" s="15"/>
      <c r="V780" s="15"/>
      <c r="W780" s="15"/>
      <c r="X780" s="15"/>
      <c r="Y780" s="15"/>
    </row>
    <row r="781" ht="15.75" hidden="1" customHeight="1">
      <c r="A781" s="102">
        <v>780.0</v>
      </c>
      <c r="B781" s="102" t="s">
        <v>2498</v>
      </c>
      <c r="C781" s="102" t="s">
        <v>155</v>
      </c>
      <c r="D781" s="32" t="s">
        <v>53</v>
      </c>
      <c r="E781" s="103" t="s">
        <v>2499</v>
      </c>
      <c r="F781" s="75" t="s">
        <v>2500</v>
      </c>
      <c r="G781" s="76" t="s">
        <v>66</v>
      </c>
      <c r="H781" s="128">
        <v>46141.0</v>
      </c>
      <c r="I781" s="129">
        <v>45951.0</v>
      </c>
      <c r="J781" s="113" t="s">
        <v>2501</v>
      </c>
      <c r="K781" s="163" t="s">
        <v>168</v>
      </c>
      <c r="L781" s="82" t="s">
        <v>91</v>
      </c>
      <c r="M781" s="82" t="s">
        <v>48</v>
      </c>
      <c r="N781" s="82">
        <v>2.0</v>
      </c>
      <c r="O781" s="82" t="s">
        <v>97</v>
      </c>
      <c r="P781" s="82" t="s">
        <v>49</v>
      </c>
      <c r="Q781" s="47" t="s">
        <v>91</v>
      </c>
      <c r="R781" s="15"/>
      <c r="S781" s="15"/>
      <c r="T781" s="15"/>
      <c r="U781" s="15"/>
      <c r="V781" s="15"/>
      <c r="W781" s="15"/>
      <c r="X781" s="15"/>
      <c r="Y781" s="15"/>
    </row>
    <row r="782" ht="15.75" hidden="1" customHeight="1">
      <c r="A782" s="102">
        <v>781.0</v>
      </c>
      <c r="B782" s="102" t="s">
        <v>2502</v>
      </c>
      <c r="C782" s="102" t="s">
        <v>155</v>
      </c>
      <c r="D782" s="32" t="s">
        <v>53</v>
      </c>
      <c r="E782" s="103" t="s">
        <v>2503</v>
      </c>
      <c r="F782" s="119" t="s">
        <v>2504</v>
      </c>
      <c r="G782" s="76" t="s">
        <v>66</v>
      </c>
      <c r="H782" s="128">
        <v>46141.0</v>
      </c>
      <c r="I782" s="129">
        <v>45951.0</v>
      </c>
      <c r="J782" s="113" t="s">
        <v>2505</v>
      </c>
      <c r="K782" s="162" t="s">
        <v>89</v>
      </c>
      <c r="L782" s="82" t="s">
        <v>91</v>
      </c>
      <c r="M782" s="82" t="s">
        <v>62</v>
      </c>
      <c r="N782" s="82">
        <v>4.0</v>
      </c>
      <c r="O782" s="82" t="s">
        <v>97</v>
      </c>
      <c r="P782" s="82" t="s">
        <v>49</v>
      </c>
      <c r="Q782" s="47" t="s">
        <v>91</v>
      </c>
      <c r="R782" s="15"/>
      <c r="S782" s="15"/>
      <c r="T782" s="15"/>
      <c r="U782" s="15"/>
      <c r="V782" s="15"/>
      <c r="W782" s="15"/>
      <c r="X782" s="15"/>
      <c r="Y782" s="15"/>
    </row>
    <row r="783" ht="15.75" hidden="1" customHeight="1">
      <c r="A783" s="102">
        <v>782.0</v>
      </c>
      <c r="B783" s="102" t="s">
        <v>2506</v>
      </c>
      <c r="C783" s="102" t="s">
        <v>117</v>
      </c>
      <c r="D783" s="32" t="s">
        <v>53</v>
      </c>
      <c r="E783" s="103" t="s">
        <v>2507</v>
      </c>
      <c r="F783" s="75" t="s">
        <v>2508</v>
      </c>
      <c r="G783" s="76" t="s">
        <v>66</v>
      </c>
      <c r="H783" s="128">
        <v>46141.0</v>
      </c>
      <c r="I783" s="129">
        <v>45951.0</v>
      </c>
      <c r="J783" s="113" t="s">
        <v>2494</v>
      </c>
      <c r="K783" s="163" t="s">
        <v>89</v>
      </c>
      <c r="L783" s="82" t="s">
        <v>91</v>
      </c>
      <c r="M783" s="112" t="s">
        <v>48</v>
      </c>
      <c r="N783" s="82">
        <v>2.0</v>
      </c>
      <c r="O783" s="82" t="s">
        <v>97</v>
      </c>
      <c r="P783" s="82" t="s">
        <v>49</v>
      </c>
      <c r="Q783" s="47" t="s">
        <v>91</v>
      </c>
      <c r="R783" s="15"/>
      <c r="S783" s="15"/>
      <c r="T783" s="15"/>
      <c r="U783" s="15"/>
      <c r="V783" s="15"/>
      <c r="W783" s="15"/>
      <c r="X783" s="15"/>
      <c r="Y783" s="15"/>
    </row>
    <row r="784" ht="15.75" hidden="1" customHeight="1">
      <c r="A784" s="102">
        <v>783.0</v>
      </c>
      <c r="B784" s="102" t="s">
        <v>2509</v>
      </c>
      <c r="C784" s="102" t="s">
        <v>155</v>
      </c>
      <c r="D784" s="32" t="s">
        <v>53</v>
      </c>
      <c r="E784" s="103" t="s">
        <v>2510</v>
      </c>
      <c r="F784" s="75" t="s">
        <v>2511</v>
      </c>
      <c r="G784" s="76" t="s">
        <v>66</v>
      </c>
      <c r="H784" s="128">
        <v>46141.0</v>
      </c>
      <c r="I784" s="129">
        <v>45951.0</v>
      </c>
      <c r="J784" s="113" t="s">
        <v>2494</v>
      </c>
      <c r="K784" s="162" t="s">
        <v>89</v>
      </c>
      <c r="L784" s="82" t="s">
        <v>91</v>
      </c>
      <c r="M784" s="112" t="s">
        <v>48</v>
      </c>
      <c r="N784" s="82">
        <v>2.0</v>
      </c>
      <c r="O784" s="82" t="s">
        <v>97</v>
      </c>
      <c r="P784" s="82" t="s">
        <v>49</v>
      </c>
      <c r="Q784" s="47" t="s">
        <v>91</v>
      </c>
      <c r="R784" s="15"/>
      <c r="S784" s="15"/>
      <c r="T784" s="15"/>
      <c r="U784" s="15"/>
      <c r="V784" s="15"/>
      <c r="W784" s="15"/>
      <c r="X784" s="15"/>
      <c r="Y784" s="15"/>
    </row>
    <row r="785" ht="15.75" hidden="1" customHeight="1">
      <c r="A785" s="102">
        <v>784.0</v>
      </c>
      <c r="B785" s="102" t="s">
        <v>2512</v>
      </c>
      <c r="C785" s="102" t="s">
        <v>155</v>
      </c>
      <c r="D785" s="32" t="s">
        <v>53</v>
      </c>
      <c r="E785" s="103" t="s">
        <v>2513</v>
      </c>
      <c r="F785" s="75" t="s">
        <v>2514</v>
      </c>
      <c r="G785" s="76" t="s">
        <v>66</v>
      </c>
      <c r="H785" s="128">
        <v>46141.0</v>
      </c>
      <c r="I785" s="129">
        <v>45951.0</v>
      </c>
      <c r="J785" s="113" t="s">
        <v>2494</v>
      </c>
      <c r="K785" s="163" t="s">
        <v>89</v>
      </c>
      <c r="L785" s="82" t="s">
        <v>91</v>
      </c>
      <c r="M785" s="112" t="s">
        <v>48</v>
      </c>
      <c r="N785" s="82">
        <v>2.0</v>
      </c>
      <c r="O785" s="82" t="s">
        <v>97</v>
      </c>
      <c r="P785" s="82" t="s">
        <v>49</v>
      </c>
      <c r="Q785" s="47" t="s">
        <v>91</v>
      </c>
      <c r="R785" s="15"/>
      <c r="S785" s="15"/>
      <c r="T785" s="15"/>
      <c r="U785" s="15"/>
      <c r="V785" s="15"/>
      <c r="W785" s="15"/>
      <c r="X785" s="15"/>
      <c r="Y785" s="15"/>
    </row>
    <row r="786" ht="15.75" hidden="1" customHeight="1">
      <c r="A786" s="102">
        <v>785.0</v>
      </c>
      <c r="B786" s="102" t="s">
        <v>2515</v>
      </c>
      <c r="C786" s="102" t="s">
        <v>155</v>
      </c>
      <c r="D786" s="32" t="s">
        <v>53</v>
      </c>
      <c r="E786" s="103" t="s">
        <v>2516</v>
      </c>
      <c r="F786" s="75" t="s">
        <v>2517</v>
      </c>
      <c r="G786" s="76" t="s">
        <v>66</v>
      </c>
      <c r="H786" s="128">
        <v>46141.0</v>
      </c>
      <c r="I786" s="129">
        <v>45955.0</v>
      </c>
      <c r="J786" s="113" t="s">
        <v>2518</v>
      </c>
      <c r="K786" s="59" t="s">
        <v>101</v>
      </c>
      <c r="L786" s="82" t="s">
        <v>91</v>
      </c>
      <c r="M786" s="112" t="s">
        <v>70</v>
      </c>
      <c r="N786" s="82">
        <v>0.0</v>
      </c>
      <c r="O786" s="120" t="s">
        <v>101</v>
      </c>
      <c r="P786" s="82" t="s">
        <v>49</v>
      </c>
      <c r="Q786" s="47" t="s">
        <v>91</v>
      </c>
      <c r="R786" s="15"/>
      <c r="S786" s="15"/>
      <c r="T786" s="15"/>
      <c r="U786" s="15"/>
      <c r="V786" s="15"/>
      <c r="W786" s="15"/>
      <c r="X786" s="15"/>
      <c r="Y786" s="15"/>
    </row>
    <row r="787" ht="15.75" hidden="1" customHeight="1">
      <c r="A787" s="102">
        <v>786.0</v>
      </c>
      <c r="B787" s="102" t="s">
        <v>2519</v>
      </c>
      <c r="C787" s="102" t="s">
        <v>155</v>
      </c>
      <c r="D787" s="32" t="s">
        <v>53</v>
      </c>
      <c r="E787" s="103" t="s">
        <v>2520</v>
      </c>
      <c r="F787" s="75" t="s">
        <v>2521</v>
      </c>
      <c r="G787" s="76" t="s">
        <v>66</v>
      </c>
      <c r="H787" s="128">
        <v>46141.0</v>
      </c>
      <c r="I787" s="129">
        <v>45992.0</v>
      </c>
      <c r="J787" s="113" t="s">
        <v>2522</v>
      </c>
      <c r="K787" s="163" t="s">
        <v>168</v>
      </c>
      <c r="L787" s="82" t="s">
        <v>91</v>
      </c>
      <c r="M787" s="112" t="s">
        <v>48</v>
      </c>
      <c r="N787" s="82">
        <v>2.0</v>
      </c>
      <c r="O787" s="82" t="s">
        <v>97</v>
      </c>
      <c r="P787" s="82" t="s">
        <v>49</v>
      </c>
      <c r="Q787" s="47" t="s">
        <v>91</v>
      </c>
      <c r="R787" s="15"/>
      <c r="S787" s="15"/>
      <c r="T787" s="15"/>
      <c r="U787" s="15"/>
      <c r="V787" s="15"/>
      <c r="W787" s="15"/>
      <c r="X787" s="15"/>
      <c r="Y787" s="15"/>
    </row>
    <row r="788" ht="15.75" hidden="1" customHeight="1">
      <c r="A788" s="102">
        <v>787.0</v>
      </c>
      <c r="B788" s="102" t="s">
        <v>2523</v>
      </c>
      <c r="C788" s="102" t="s">
        <v>155</v>
      </c>
      <c r="D788" s="32" t="s">
        <v>53</v>
      </c>
      <c r="E788" s="103" t="s">
        <v>2524</v>
      </c>
      <c r="F788" s="75" t="s">
        <v>2525</v>
      </c>
      <c r="G788" s="76" t="s">
        <v>66</v>
      </c>
      <c r="H788" s="128">
        <v>46141.0</v>
      </c>
      <c r="I788" s="129">
        <v>45838.0</v>
      </c>
      <c r="J788" s="113" t="s">
        <v>2526</v>
      </c>
      <c r="K788" s="162" t="s">
        <v>168</v>
      </c>
      <c r="L788" s="82" t="s">
        <v>91</v>
      </c>
      <c r="M788" s="82" t="s">
        <v>62</v>
      </c>
      <c r="N788" s="82">
        <v>4.0</v>
      </c>
      <c r="O788" s="82" t="s">
        <v>97</v>
      </c>
      <c r="P788" s="82" t="s">
        <v>49</v>
      </c>
      <c r="Q788" s="47" t="s">
        <v>91</v>
      </c>
      <c r="R788" s="15"/>
      <c r="S788" s="15"/>
      <c r="T788" s="15"/>
      <c r="U788" s="15"/>
      <c r="V788" s="15"/>
      <c r="W788" s="15"/>
      <c r="X788" s="15"/>
      <c r="Y788" s="15"/>
    </row>
    <row r="789" ht="15.75" hidden="1" customHeight="1">
      <c r="A789" s="102">
        <v>788.0</v>
      </c>
      <c r="B789" s="102" t="s">
        <v>2527</v>
      </c>
      <c r="C789" s="102" t="s">
        <v>155</v>
      </c>
      <c r="D789" s="32" t="s">
        <v>53</v>
      </c>
      <c r="E789" s="159" t="s">
        <v>2528</v>
      </c>
      <c r="F789" s="75" t="s">
        <v>2529</v>
      </c>
      <c r="G789" s="76" t="s">
        <v>66</v>
      </c>
      <c r="H789" s="128">
        <v>46141.0</v>
      </c>
      <c r="I789" s="129">
        <v>46138.0</v>
      </c>
      <c r="J789" s="113" t="s">
        <v>2530</v>
      </c>
      <c r="K789" s="59" t="s">
        <v>101</v>
      </c>
      <c r="L789" s="82" t="s">
        <v>91</v>
      </c>
      <c r="M789" s="82" t="s">
        <v>70</v>
      </c>
      <c r="N789" s="82">
        <v>0.0</v>
      </c>
      <c r="O789" s="82" t="s">
        <v>101</v>
      </c>
      <c r="P789" s="82" t="s">
        <v>49</v>
      </c>
      <c r="Q789" s="47" t="s">
        <v>91</v>
      </c>
      <c r="R789" s="15"/>
      <c r="S789" s="15"/>
      <c r="T789" s="15"/>
      <c r="U789" s="15"/>
      <c r="V789" s="15"/>
      <c r="W789" s="15"/>
      <c r="X789" s="15"/>
      <c r="Y789" s="15"/>
    </row>
    <row r="790" ht="15.75" hidden="1" customHeight="1">
      <c r="A790" s="102">
        <v>789.0</v>
      </c>
      <c r="B790" s="102" t="s">
        <v>2531</v>
      </c>
      <c r="C790" s="102" t="s">
        <v>155</v>
      </c>
      <c r="D790" s="32" t="s">
        <v>53</v>
      </c>
      <c r="E790" s="159" t="s">
        <v>2532</v>
      </c>
      <c r="F790" s="119" t="s">
        <v>2533</v>
      </c>
      <c r="G790" s="76" t="s">
        <v>66</v>
      </c>
      <c r="H790" s="128">
        <v>46141.0</v>
      </c>
      <c r="I790" s="129">
        <v>46139.0</v>
      </c>
      <c r="J790" s="113" t="s">
        <v>2534</v>
      </c>
      <c r="K790" s="162" t="s">
        <v>168</v>
      </c>
      <c r="L790" s="82" t="s">
        <v>91</v>
      </c>
      <c r="M790" s="112" t="s">
        <v>62</v>
      </c>
      <c r="N790" s="82">
        <v>4.0</v>
      </c>
      <c r="O790" s="82" t="s">
        <v>97</v>
      </c>
      <c r="P790" s="82" t="s">
        <v>49</v>
      </c>
      <c r="Q790" s="47" t="s">
        <v>91</v>
      </c>
      <c r="R790" s="15"/>
      <c r="S790" s="15"/>
      <c r="T790" s="15"/>
      <c r="U790" s="15"/>
      <c r="V790" s="15"/>
      <c r="W790" s="15"/>
      <c r="X790" s="15"/>
      <c r="Y790" s="15"/>
    </row>
    <row r="791" ht="15.75" hidden="1" customHeight="1">
      <c r="A791" s="102">
        <v>790.0</v>
      </c>
      <c r="B791" s="102" t="s">
        <v>2535</v>
      </c>
      <c r="C791" s="102" t="s">
        <v>155</v>
      </c>
      <c r="D791" s="32" t="s">
        <v>53</v>
      </c>
      <c r="E791" s="119" t="s">
        <v>2536</v>
      </c>
      <c r="F791" s="119" t="s">
        <v>2537</v>
      </c>
      <c r="G791" s="76" t="s">
        <v>66</v>
      </c>
      <c r="H791" s="128">
        <v>46141.0</v>
      </c>
      <c r="I791" s="129">
        <v>45804.0</v>
      </c>
      <c r="J791" s="113" t="s">
        <v>2538</v>
      </c>
      <c r="K791" s="163" t="s">
        <v>168</v>
      </c>
      <c r="L791" s="82" t="s">
        <v>91</v>
      </c>
      <c r="M791" s="82" t="s">
        <v>62</v>
      </c>
      <c r="N791" s="82">
        <v>4.0</v>
      </c>
      <c r="O791" s="82" t="s">
        <v>97</v>
      </c>
      <c r="P791" s="82" t="s">
        <v>49</v>
      </c>
      <c r="Q791" s="47" t="s">
        <v>91</v>
      </c>
      <c r="R791" s="15"/>
      <c r="S791" s="15"/>
      <c r="T791" s="15"/>
      <c r="U791" s="15"/>
      <c r="V791" s="15"/>
      <c r="W791" s="15"/>
      <c r="X791" s="15"/>
      <c r="Y791" s="15"/>
    </row>
    <row r="792" ht="15.75" hidden="1" customHeight="1">
      <c r="A792" s="102">
        <v>791.0</v>
      </c>
      <c r="B792" s="102" t="s">
        <v>2539</v>
      </c>
      <c r="C792" s="102" t="s">
        <v>155</v>
      </c>
      <c r="D792" s="32" t="s">
        <v>53</v>
      </c>
      <c r="E792" s="159" t="s">
        <v>2540</v>
      </c>
      <c r="F792" s="75" t="s">
        <v>2541</v>
      </c>
      <c r="G792" s="76" t="s">
        <v>66</v>
      </c>
      <c r="H792" s="128">
        <v>46141.0</v>
      </c>
      <c r="I792" s="129">
        <v>45804.0</v>
      </c>
      <c r="J792" s="113" t="s">
        <v>2538</v>
      </c>
      <c r="K792" s="162" t="s">
        <v>168</v>
      </c>
      <c r="L792" s="82" t="s">
        <v>91</v>
      </c>
      <c r="M792" s="82" t="s">
        <v>67</v>
      </c>
      <c r="N792" s="82">
        <v>3.0</v>
      </c>
      <c r="O792" s="82" t="s">
        <v>97</v>
      </c>
      <c r="P792" s="82" t="s">
        <v>49</v>
      </c>
      <c r="Q792" s="47" t="s">
        <v>91</v>
      </c>
      <c r="R792" s="15"/>
      <c r="S792" s="15"/>
      <c r="T792" s="15"/>
      <c r="U792" s="15"/>
      <c r="V792" s="15"/>
      <c r="W792" s="15"/>
      <c r="X792" s="15"/>
      <c r="Y792" s="15"/>
    </row>
    <row r="793" ht="15.75" hidden="1" customHeight="1">
      <c r="A793" s="102">
        <v>792.0</v>
      </c>
      <c r="B793" s="102" t="s">
        <v>2542</v>
      </c>
      <c r="C793" s="102" t="s">
        <v>155</v>
      </c>
      <c r="D793" s="32" t="s">
        <v>53</v>
      </c>
      <c r="E793" s="119" t="s">
        <v>2543</v>
      </c>
      <c r="F793" s="75" t="s">
        <v>2544</v>
      </c>
      <c r="G793" s="76" t="s">
        <v>66</v>
      </c>
      <c r="H793" s="128">
        <v>46141.0</v>
      </c>
      <c r="I793" s="129">
        <v>45804.0</v>
      </c>
      <c r="J793" s="113" t="s">
        <v>2538</v>
      </c>
      <c r="K793" s="163" t="s">
        <v>89</v>
      </c>
      <c r="L793" s="82" t="s">
        <v>91</v>
      </c>
      <c r="M793" s="82" t="s">
        <v>58</v>
      </c>
      <c r="N793" s="82">
        <v>1.0</v>
      </c>
      <c r="O793" s="82" t="s">
        <v>97</v>
      </c>
      <c r="P793" s="82" t="s">
        <v>49</v>
      </c>
      <c r="Q793" s="47" t="s">
        <v>91</v>
      </c>
      <c r="R793" s="15"/>
      <c r="S793" s="15"/>
      <c r="T793" s="15"/>
      <c r="U793" s="15"/>
      <c r="V793" s="15"/>
      <c r="W793" s="15"/>
      <c r="X793" s="15"/>
      <c r="Y793" s="15"/>
    </row>
    <row r="794" ht="15.75" hidden="1" customHeight="1">
      <c r="A794" s="102">
        <v>793.0</v>
      </c>
      <c r="B794" s="102" t="s">
        <v>2545</v>
      </c>
      <c r="C794" s="102" t="s">
        <v>155</v>
      </c>
      <c r="D794" s="32" t="s">
        <v>53</v>
      </c>
      <c r="E794" s="159" t="s">
        <v>2546</v>
      </c>
      <c r="F794" s="119" t="s">
        <v>2547</v>
      </c>
      <c r="G794" s="76" t="s">
        <v>66</v>
      </c>
      <c r="H794" s="128">
        <v>46141.0</v>
      </c>
      <c r="I794" s="129">
        <v>45537.0</v>
      </c>
      <c r="J794" s="113" t="s">
        <v>188</v>
      </c>
      <c r="K794" s="164" t="s">
        <v>89</v>
      </c>
      <c r="L794" s="82" t="s">
        <v>91</v>
      </c>
      <c r="M794" s="82" t="s">
        <v>62</v>
      </c>
      <c r="N794" s="82">
        <v>4.0</v>
      </c>
      <c r="O794" s="82" t="s">
        <v>97</v>
      </c>
      <c r="P794" s="82" t="s">
        <v>49</v>
      </c>
      <c r="Q794" s="47" t="s">
        <v>91</v>
      </c>
      <c r="R794" s="15"/>
      <c r="S794" s="15"/>
      <c r="T794" s="15"/>
      <c r="U794" s="15"/>
      <c r="V794" s="15"/>
      <c r="W794" s="15"/>
      <c r="X794" s="15"/>
      <c r="Y794" s="15"/>
    </row>
    <row r="795" ht="15.75" hidden="1" customHeight="1">
      <c r="A795" s="102">
        <v>794.0</v>
      </c>
      <c r="B795" s="102" t="s">
        <v>2548</v>
      </c>
      <c r="C795" s="102" t="s">
        <v>155</v>
      </c>
      <c r="D795" s="32" t="s">
        <v>53</v>
      </c>
      <c r="E795" s="119" t="s">
        <v>2549</v>
      </c>
      <c r="F795" s="119" t="s">
        <v>2550</v>
      </c>
      <c r="G795" s="76" t="s">
        <v>66</v>
      </c>
      <c r="H795" s="128">
        <v>46141.0</v>
      </c>
      <c r="I795" s="129">
        <v>45537.0</v>
      </c>
      <c r="J795" s="113" t="s">
        <v>188</v>
      </c>
      <c r="K795" s="161" t="s">
        <v>168</v>
      </c>
      <c r="L795" s="82" t="s">
        <v>91</v>
      </c>
      <c r="M795" s="112" t="s">
        <v>62</v>
      </c>
      <c r="N795" s="82">
        <v>4.0</v>
      </c>
      <c r="O795" s="82" t="s">
        <v>97</v>
      </c>
      <c r="P795" s="82" t="s">
        <v>49</v>
      </c>
      <c r="Q795" s="47" t="s">
        <v>91</v>
      </c>
      <c r="R795" s="15"/>
      <c r="S795" s="15"/>
      <c r="T795" s="15"/>
      <c r="U795" s="15"/>
      <c r="V795" s="15"/>
      <c r="W795" s="15"/>
      <c r="X795" s="15"/>
      <c r="Y795" s="15"/>
    </row>
    <row r="796" ht="15.75" hidden="1" customHeight="1">
      <c r="A796" s="102">
        <v>795.0</v>
      </c>
      <c r="B796" s="102" t="s">
        <v>2551</v>
      </c>
      <c r="C796" s="102" t="s">
        <v>155</v>
      </c>
      <c r="D796" s="32" t="s">
        <v>53</v>
      </c>
      <c r="E796" s="119" t="s">
        <v>2552</v>
      </c>
      <c r="F796" s="119" t="s">
        <v>2553</v>
      </c>
      <c r="G796" s="76" t="s">
        <v>66</v>
      </c>
      <c r="H796" s="128">
        <v>46141.0</v>
      </c>
      <c r="I796" s="129">
        <v>45537.0</v>
      </c>
      <c r="J796" s="113" t="s">
        <v>188</v>
      </c>
      <c r="K796" s="164" t="s">
        <v>168</v>
      </c>
      <c r="L796" s="82" t="s">
        <v>91</v>
      </c>
      <c r="M796" s="112" t="s">
        <v>48</v>
      </c>
      <c r="N796" s="82">
        <v>2.0</v>
      </c>
      <c r="O796" s="82" t="s">
        <v>97</v>
      </c>
      <c r="P796" s="82" t="s">
        <v>49</v>
      </c>
      <c r="Q796" s="47" t="s">
        <v>91</v>
      </c>
      <c r="R796" s="15"/>
      <c r="S796" s="15"/>
      <c r="T796" s="15"/>
      <c r="U796" s="15"/>
      <c r="V796" s="15"/>
      <c r="W796" s="15"/>
      <c r="X796" s="15"/>
      <c r="Y796" s="15"/>
    </row>
    <row r="797" ht="15.75" hidden="1" customHeight="1">
      <c r="A797" s="102">
        <v>796.0</v>
      </c>
      <c r="B797" s="102" t="s">
        <v>2554</v>
      </c>
      <c r="C797" s="102" t="s">
        <v>155</v>
      </c>
      <c r="D797" s="32" t="s">
        <v>53</v>
      </c>
      <c r="E797" s="103" t="s">
        <v>2555</v>
      </c>
      <c r="F797" s="75" t="s">
        <v>2556</v>
      </c>
      <c r="G797" s="76" t="s">
        <v>66</v>
      </c>
      <c r="H797" s="128">
        <v>46141.0</v>
      </c>
      <c r="I797" s="129">
        <v>45537.0</v>
      </c>
      <c r="J797" s="113" t="s">
        <v>188</v>
      </c>
      <c r="K797" s="161" t="s">
        <v>168</v>
      </c>
      <c r="L797" s="82" t="s">
        <v>91</v>
      </c>
      <c r="M797" s="112" t="s">
        <v>67</v>
      </c>
      <c r="N797" s="82">
        <v>3.0</v>
      </c>
      <c r="O797" s="82" t="s">
        <v>97</v>
      </c>
      <c r="P797" s="82" t="s">
        <v>49</v>
      </c>
      <c r="Q797" s="47" t="s">
        <v>91</v>
      </c>
      <c r="R797" s="15"/>
      <c r="S797" s="15"/>
      <c r="T797" s="15"/>
      <c r="U797" s="15"/>
      <c r="V797" s="15"/>
      <c r="W797" s="15"/>
      <c r="X797" s="15"/>
      <c r="Y797" s="15"/>
    </row>
    <row r="798" ht="15.75" hidden="1" customHeight="1">
      <c r="A798" s="102">
        <v>797.0</v>
      </c>
      <c r="B798" s="102" t="s">
        <v>2557</v>
      </c>
      <c r="C798" s="102" t="s">
        <v>155</v>
      </c>
      <c r="D798" s="32" t="s">
        <v>53</v>
      </c>
      <c r="E798" s="103" t="s">
        <v>2558</v>
      </c>
      <c r="F798" s="119" t="s">
        <v>2559</v>
      </c>
      <c r="G798" s="76" t="s">
        <v>66</v>
      </c>
      <c r="H798" s="128">
        <v>46141.0</v>
      </c>
      <c r="I798" s="129">
        <v>45537.0</v>
      </c>
      <c r="J798" s="113" t="s">
        <v>188</v>
      </c>
      <c r="K798" s="164" t="s">
        <v>168</v>
      </c>
      <c r="L798" s="82" t="s">
        <v>91</v>
      </c>
      <c r="M798" s="112" t="s">
        <v>62</v>
      </c>
      <c r="N798" s="82">
        <v>4.0</v>
      </c>
      <c r="O798" s="82" t="s">
        <v>97</v>
      </c>
      <c r="P798" s="82" t="s">
        <v>49</v>
      </c>
      <c r="Q798" s="47" t="s">
        <v>91</v>
      </c>
      <c r="R798" s="15"/>
      <c r="S798" s="15"/>
      <c r="T798" s="15"/>
      <c r="U798" s="15"/>
      <c r="V798" s="15"/>
      <c r="W798" s="15"/>
      <c r="X798" s="15"/>
      <c r="Y798" s="15"/>
    </row>
    <row r="799" ht="15.75" hidden="1" customHeight="1">
      <c r="A799" s="102">
        <v>798.0</v>
      </c>
      <c r="B799" s="102" t="s">
        <v>2560</v>
      </c>
      <c r="C799" s="102" t="s">
        <v>155</v>
      </c>
      <c r="D799" s="32" t="s">
        <v>53</v>
      </c>
      <c r="E799" s="103" t="s">
        <v>2561</v>
      </c>
      <c r="F799" s="119" t="s">
        <v>2562</v>
      </c>
      <c r="G799" s="76" t="s">
        <v>66</v>
      </c>
      <c r="H799" s="128">
        <v>46141.0</v>
      </c>
      <c r="I799" s="129">
        <v>45537.0</v>
      </c>
      <c r="J799" s="113" t="s">
        <v>188</v>
      </c>
      <c r="K799" s="161" t="s">
        <v>168</v>
      </c>
      <c r="L799" s="82" t="s">
        <v>91</v>
      </c>
      <c r="M799" s="82" t="s">
        <v>62</v>
      </c>
      <c r="N799" s="82">
        <v>4.0</v>
      </c>
      <c r="O799" s="82" t="s">
        <v>97</v>
      </c>
      <c r="P799" s="82" t="s">
        <v>49</v>
      </c>
      <c r="Q799" s="47" t="s">
        <v>91</v>
      </c>
      <c r="R799" s="15"/>
      <c r="S799" s="15"/>
      <c r="T799" s="15"/>
      <c r="U799" s="15"/>
      <c r="V799" s="15"/>
      <c r="W799" s="15"/>
      <c r="X799" s="15"/>
      <c r="Y799" s="15"/>
    </row>
    <row r="800" ht="15.75" hidden="1" customHeight="1">
      <c r="A800" s="102">
        <v>799.0</v>
      </c>
      <c r="B800" s="102" t="s">
        <v>2563</v>
      </c>
      <c r="C800" s="102" t="s">
        <v>155</v>
      </c>
      <c r="D800" s="32" t="s">
        <v>53</v>
      </c>
      <c r="E800" s="103" t="s">
        <v>2564</v>
      </c>
      <c r="F800" s="75" t="s">
        <v>2565</v>
      </c>
      <c r="G800" s="76" t="s">
        <v>66</v>
      </c>
      <c r="H800" s="128">
        <v>46141.0</v>
      </c>
      <c r="I800" s="129">
        <v>45537.0</v>
      </c>
      <c r="J800" s="113" t="s">
        <v>188</v>
      </c>
      <c r="K800" s="164" t="s">
        <v>168</v>
      </c>
      <c r="L800" s="82" t="s">
        <v>91</v>
      </c>
      <c r="M800" s="82" t="s">
        <v>62</v>
      </c>
      <c r="N800" s="82">
        <v>4.0</v>
      </c>
      <c r="O800" s="82" t="s">
        <v>97</v>
      </c>
      <c r="P800" s="82" t="s">
        <v>49</v>
      </c>
      <c r="Q800" s="47" t="s">
        <v>91</v>
      </c>
      <c r="R800" s="15"/>
      <c r="S800" s="15"/>
      <c r="T800" s="15"/>
      <c r="U800" s="15"/>
      <c r="V800" s="15"/>
      <c r="W800" s="15"/>
      <c r="X800" s="15"/>
      <c r="Y800" s="15"/>
    </row>
    <row r="801" ht="15.75" hidden="1" customHeight="1">
      <c r="A801" s="102">
        <v>800.0</v>
      </c>
      <c r="B801" s="102" t="s">
        <v>2566</v>
      </c>
      <c r="C801" s="102" t="s">
        <v>155</v>
      </c>
      <c r="D801" s="32" t="s">
        <v>53</v>
      </c>
      <c r="E801" s="103" t="s">
        <v>2567</v>
      </c>
      <c r="F801" s="119" t="s">
        <v>2568</v>
      </c>
      <c r="G801" s="76" t="s">
        <v>66</v>
      </c>
      <c r="H801" s="128">
        <v>46141.0</v>
      </c>
      <c r="I801" s="129">
        <v>45537.0</v>
      </c>
      <c r="J801" s="113" t="s">
        <v>188</v>
      </c>
      <c r="K801" s="161" t="s">
        <v>168</v>
      </c>
      <c r="L801" s="82" t="s">
        <v>91</v>
      </c>
      <c r="M801" s="112" t="s">
        <v>62</v>
      </c>
      <c r="N801" s="82">
        <v>4.0</v>
      </c>
      <c r="O801" s="82" t="s">
        <v>97</v>
      </c>
      <c r="P801" s="82" t="s">
        <v>49</v>
      </c>
      <c r="Q801" s="47" t="s">
        <v>91</v>
      </c>
      <c r="R801" s="15"/>
      <c r="S801" s="15"/>
      <c r="T801" s="15"/>
      <c r="U801" s="15"/>
      <c r="V801" s="15"/>
      <c r="W801" s="15"/>
      <c r="X801" s="15"/>
      <c r="Y801" s="15"/>
    </row>
    <row r="802" ht="15.75" hidden="1" customHeight="1">
      <c r="A802" s="102">
        <v>801.0</v>
      </c>
      <c r="B802" s="102" t="s">
        <v>2569</v>
      </c>
      <c r="C802" s="102" t="s">
        <v>155</v>
      </c>
      <c r="D802" s="32" t="s">
        <v>53</v>
      </c>
      <c r="E802" s="103" t="s">
        <v>2570</v>
      </c>
      <c r="F802" s="75" t="s">
        <v>2571</v>
      </c>
      <c r="G802" s="76" t="s">
        <v>66</v>
      </c>
      <c r="H802" s="128">
        <v>46141.0</v>
      </c>
      <c r="I802" s="129">
        <v>45698.0</v>
      </c>
      <c r="J802" s="113" t="s">
        <v>2572</v>
      </c>
      <c r="K802" s="164" t="s">
        <v>168</v>
      </c>
      <c r="L802" s="82" t="s">
        <v>91</v>
      </c>
      <c r="M802" s="112" t="s">
        <v>62</v>
      </c>
      <c r="N802" s="82">
        <v>4.0</v>
      </c>
      <c r="O802" s="82" t="s">
        <v>97</v>
      </c>
      <c r="P802" s="82" t="s">
        <v>49</v>
      </c>
      <c r="Q802" s="47" t="s">
        <v>91</v>
      </c>
      <c r="R802" s="15"/>
      <c r="S802" s="15"/>
      <c r="T802" s="15"/>
      <c r="U802" s="15"/>
      <c r="V802" s="15"/>
      <c r="W802" s="15"/>
      <c r="X802" s="15"/>
      <c r="Y802" s="15"/>
    </row>
    <row r="803" ht="15.75" hidden="1" customHeight="1">
      <c r="A803" s="102">
        <v>802.0</v>
      </c>
      <c r="B803" s="102" t="s">
        <v>2573</v>
      </c>
      <c r="C803" s="102" t="s">
        <v>155</v>
      </c>
      <c r="D803" s="32" t="s">
        <v>53</v>
      </c>
      <c r="E803" s="103" t="s">
        <v>2574</v>
      </c>
      <c r="F803" s="119" t="s">
        <v>2575</v>
      </c>
      <c r="G803" s="76" t="s">
        <v>66</v>
      </c>
      <c r="H803" s="128">
        <v>46141.0</v>
      </c>
      <c r="I803" s="129"/>
      <c r="J803" s="113" t="s">
        <v>2576</v>
      </c>
      <c r="K803" s="161" t="s">
        <v>168</v>
      </c>
      <c r="L803" s="82" t="s">
        <v>91</v>
      </c>
      <c r="M803" s="112" t="s">
        <v>58</v>
      </c>
      <c r="N803" s="82">
        <v>1.0</v>
      </c>
      <c r="O803" s="82" t="s">
        <v>97</v>
      </c>
      <c r="P803" s="82" t="s">
        <v>49</v>
      </c>
      <c r="Q803" s="47" t="s">
        <v>91</v>
      </c>
      <c r="R803" s="15"/>
      <c r="S803" s="15"/>
      <c r="T803" s="15"/>
      <c r="U803" s="15"/>
      <c r="V803" s="15"/>
      <c r="W803" s="15"/>
      <c r="X803" s="15"/>
      <c r="Y803" s="15"/>
    </row>
    <row r="804" ht="15.75" hidden="1" customHeight="1">
      <c r="A804" s="102">
        <v>803.0</v>
      </c>
      <c r="B804" s="102" t="s">
        <v>2577</v>
      </c>
      <c r="C804" s="102" t="s">
        <v>155</v>
      </c>
      <c r="D804" s="32" t="s">
        <v>53</v>
      </c>
      <c r="E804" s="103" t="s">
        <v>2578</v>
      </c>
      <c r="F804" s="75" t="s">
        <v>2579</v>
      </c>
      <c r="G804" s="76" t="s">
        <v>66</v>
      </c>
      <c r="H804" s="128">
        <v>46141.0</v>
      </c>
      <c r="I804" s="129"/>
      <c r="J804" s="113" t="s">
        <v>2576</v>
      </c>
      <c r="K804" s="59" t="s">
        <v>101</v>
      </c>
      <c r="L804" s="82" t="s">
        <v>91</v>
      </c>
      <c r="M804" s="112" t="s">
        <v>70</v>
      </c>
      <c r="N804" s="82">
        <v>0.0</v>
      </c>
      <c r="O804" s="82" t="s">
        <v>101</v>
      </c>
      <c r="P804" s="82" t="s">
        <v>49</v>
      </c>
      <c r="Q804" s="47" t="s">
        <v>91</v>
      </c>
      <c r="R804" s="15"/>
      <c r="S804" s="15"/>
      <c r="T804" s="15"/>
      <c r="U804" s="15"/>
      <c r="V804" s="15"/>
      <c r="W804" s="15"/>
      <c r="X804" s="15"/>
      <c r="Y804" s="15"/>
    </row>
    <row r="805" ht="15.75" hidden="1" customHeight="1">
      <c r="A805" s="102">
        <v>804.0</v>
      </c>
      <c r="B805" s="102" t="s">
        <v>2580</v>
      </c>
      <c r="C805" s="102" t="s">
        <v>155</v>
      </c>
      <c r="D805" s="32" t="s">
        <v>53</v>
      </c>
      <c r="E805" s="103" t="s">
        <v>2581</v>
      </c>
      <c r="F805" s="75" t="s">
        <v>2582</v>
      </c>
      <c r="G805" s="76" t="s">
        <v>66</v>
      </c>
      <c r="H805" s="128">
        <v>46141.0</v>
      </c>
      <c r="I805" s="129"/>
      <c r="J805" s="113" t="s">
        <v>2576</v>
      </c>
      <c r="K805" s="59" t="s">
        <v>101</v>
      </c>
      <c r="L805" s="82" t="s">
        <v>91</v>
      </c>
      <c r="M805" s="82" t="s">
        <v>70</v>
      </c>
      <c r="N805" s="82">
        <v>0.0</v>
      </c>
      <c r="O805" s="82" t="s">
        <v>101</v>
      </c>
      <c r="P805" s="82" t="s">
        <v>49</v>
      </c>
      <c r="Q805" s="47" t="s">
        <v>91</v>
      </c>
      <c r="R805" s="15"/>
      <c r="S805" s="15"/>
      <c r="T805" s="15"/>
      <c r="U805" s="15"/>
      <c r="V805" s="15"/>
      <c r="W805" s="15"/>
      <c r="X805" s="15"/>
      <c r="Y805" s="15"/>
    </row>
    <row r="806" ht="15.75" hidden="1" customHeight="1">
      <c r="A806" s="102">
        <v>805.0</v>
      </c>
      <c r="B806" s="102" t="s">
        <v>2583</v>
      </c>
      <c r="C806" s="102" t="s">
        <v>155</v>
      </c>
      <c r="D806" s="32" t="s">
        <v>53</v>
      </c>
      <c r="E806" s="159" t="s">
        <v>2584</v>
      </c>
      <c r="F806" s="75" t="s">
        <v>2585</v>
      </c>
      <c r="G806" s="76" t="s">
        <v>66</v>
      </c>
      <c r="H806" s="128">
        <v>46141.0</v>
      </c>
      <c r="I806" s="129">
        <v>45891.0</v>
      </c>
      <c r="J806" s="113" t="s">
        <v>2586</v>
      </c>
      <c r="K806" s="164" t="s">
        <v>168</v>
      </c>
      <c r="L806" s="82" t="s">
        <v>91</v>
      </c>
      <c r="M806" s="82" t="s">
        <v>67</v>
      </c>
      <c r="N806" s="82">
        <v>3.0</v>
      </c>
      <c r="O806" s="82" t="s">
        <v>97</v>
      </c>
      <c r="P806" s="82" t="s">
        <v>49</v>
      </c>
      <c r="Q806" s="47" t="s">
        <v>91</v>
      </c>
      <c r="R806" s="15"/>
      <c r="S806" s="15"/>
      <c r="T806" s="15"/>
      <c r="U806" s="15"/>
      <c r="V806" s="15"/>
      <c r="W806" s="15"/>
      <c r="X806" s="15"/>
      <c r="Y806" s="15"/>
    </row>
    <row r="807" ht="15.75" hidden="1" customHeight="1">
      <c r="A807" s="102">
        <v>806.0</v>
      </c>
      <c r="B807" s="102" t="s">
        <v>2587</v>
      </c>
      <c r="C807" s="102" t="s">
        <v>155</v>
      </c>
      <c r="D807" s="32" t="s">
        <v>53</v>
      </c>
      <c r="E807" s="119" t="s">
        <v>2588</v>
      </c>
      <c r="F807" s="75" t="s">
        <v>2589</v>
      </c>
      <c r="G807" s="76" t="s">
        <v>66</v>
      </c>
      <c r="H807" s="128">
        <v>46141.0</v>
      </c>
      <c r="I807" s="129">
        <v>45891.0</v>
      </c>
      <c r="J807" s="113" t="s">
        <v>2586</v>
      </c>
      <c r="K807" s="161" t="s">
        <v>168</v>
      </c>
      <c r="L807" s="82" t="s">
        <v>91</v>
      </c>
      <c r="M807" s="112" t="s">
        <v>58</v>
      </c>
      <c r="N807" s="82">
        <v>1.0</v>
      </c>
      <c r="O807" s="82" t="s">
        <v>97</v>
      </c>
      <c r="P807" s="82" t="s">
        <v>49</v>
      </c>
      <c r="Q807" s="47" t="s">
        <v>91</v>
      </c>
      <c r="R807" s="15"/>
      <c r="S807" s="15"/>
      <c r="T807" s="15"/>
      <c r="U807" s="15"/>
      <c r="V807" s="15"/>
      <c r="W807" s="15"/>
      <c r="X807" s="15"/>
      <c r="Y807" s="15"/>
    </row>
    <row r="808" ht="15.75" hidden="1" customHeight="1">
      <c r="A808" s="102">
        <v>807.0</v>
      </c>
      <c r="B808" s="102" t="s">
        <v>2590</v>
      </c>
      <c r="C808" s="102" t="s">
        <v>155</v>
      </c>
      <c r="D808" s="32" t="s">
        <v>53</v>
      </c>
      <c r="E808" s="119" t="s">
        <v>2591</v>
      </c>
      <c r="F808" s="119" t="s">
        <v>2592</v>
      </c>
      <c r="G808" s="76" t="s">
        <v>66</v>
      </c>
      <c r="H808" s="128">
        <v>46141.0</v>
      </c>
      <c r="I808" s="129">
        <v>45891.0</v>
      </c>
      <c r="J808" s="113" t="s">
        <v>2586</v>
      </c>
      <c r="K808" s="164" t="s">
        <v>168</v>
      </c>
      <c r="L808" s="82" t="s">
        <v>91</v>
      </c>
      <c r="M808" s="112" t="s">
        <v>62</v>
      </c>
      <c r="N808" s="82">
        <v>4.0</v>
      </c>
      <c r="O808" s="82" t="s">
        <v>97</v>
      </c>
      <c r="P808" s="82" t="s">
        <v>49</v>
      </c>
      <c r="Q808" s="47" t="s">
        <v>91</v>
      </c>
      <c r="R808" s="15"/>
      <c r="S808" s="15"/>
      <c r="T808" s="15"/>
      <c r="U808" s="15"/>
      <c r="V808" s="15"/>
      <c r="W808" s="15"/>
      <c r="X808" s="15"/>
      <c r="Y808" s="15"/>
    </row>
    <row r="809" ht="15.75" hidden="1" customHeight="1">
      <c r="A809" s="102">
        <v>808.0</v>
      </c>
      <c r="B809" s="102" t="s">
        <v>2593</v>
      </c>
      <c r="C809" s="102" t="s">
        <v>155</v>
      </c>
      <c r="D809" s="32" t="s">
        <v>53</v>
      </c>
      <c r="E809" s="159" t="s">
        <v>2594</v>
      </c>
      <c r="F809" s="119" t="s">
        <v>2595</v>
      </c>
      <c r="G809" s="76" t="s">
        <v>66</v>
      </c>
      <c r="H809" s="128">
        <v>46141.0</v>
      </c>
      <c r="I809" s="129">
        <v>45559.0</v>
      </c>
      <c r="J809" s="113" t="s">
        <v>2596</v>
      </c>
      <c r="K809" s="161" t="s">
        <v>168</v>
      </c>
      <c r="L809" s="82" t="s">
        <v>91</v>
      </c>
      <c r="M809" s="82" t="s">
        <v>67</v>
      </c>
      <c r="N809" s="82">
        <v>3.0</v>
      </c>
      <c r="O809" s="82" t="s">
        <v>97</v>
      </c>
      <c r="P809" s="82" t="s">
        <v>49</v>
      </c>
      <c r="Q809" s="47" t="s">
        <v>91</v>
      </c>
      <c r="R809" s="15"/>
      <c r="S809" s="15"/>
      <c r="T809" s="15"/>
      <c r="U809" s="15"/>
      <c r="V809" s="15"/>
      <c r="W809" s="15"/>
      <c r="X809" s="15"/>
      <c r="Y809" s="15"/>
    </row>
    <row r="810" ht="15.75" hidden="1" customHeight="1">
      <c r="A810" s="102">
        <v>809.0</v>
      </c>
      <c r="B810" s="102" t="s">
        <v>2597</v>
      </c>
      <c r="C810" s="102" t="s">
        <v>155</v>
      </c>
      <c r="D810" s="32" t="s">
        <v>53</v>
      </c>
      <c r="E810" s="103" t="s">
        <v>2598</v>
      </c>
      <c r="F810" s="119" t="s">
        <v>2599</v>
      </c>
      <c r="G810" s="76" t="s">
        <v>66</v>
      </c>
      <c r="H810" s="128">
        <v>46141.0</v>
      </c>
      <c r="I810" s="129">
        <v>45559.0</v>
      </c>
      <c r="J810" s="113" t="s">
        <v>2600</v>
      </c>
      <c r="K810" s="162" t="s">
        <v>168</v>
      </c>
      <c r="L810" s="82" t="s">
        <v>91</v>
      </c>
      <c r="M810" s="82" t="s">
        <v>62</v>
      </c>
      <c r="N810" s="82">
        <v>4.0</v>
      </c>
      <c r="O810" s="82" t="s">
        <v>97</v>
      </c>
      <c r="P810" s="82" t="s">
        <v>49</v>
      </c>
      <c r="Q810" s="47" t="s">
        <v>91</v>
      </c>
      <c r="R810" s="15"/>
      <c r="S810" s="15"/>
      <c r="T810" s="15"/>
      <c r="U810" s="15"/>
      <c r="V810" s="15"/>
      <c r="W810" s="15"/>
      <c r="X810" s="15"/>
      <c r="Y810" s="15"/>
    </row>
    <row r="811" ht="15.75" hidden="1" customHeight="1">
      <c r="A811" s="102">
        <v>810.0</v>
      </c>
      <c r="B811" s="102" t="s">
        <v>2601</v>
      </c>
      <c r="C811" s="102" t="s">
        <v>155</v>
      </c>
      <c r="D811" s="32" t="s">
        <v>53</v>
      </c>
      <c r="E811" s="159" t="s">
        <v>2602</v>
      </c>
      <c r="F811" s="75" t="s">
        <v>2603</v>
      </c>
      <c r="G811" s="76" t="s">
        <v>66</v>
      </c>
      <c r="H811" s="128">
        <v>46141.0</v>
      </c>
      <c r="I811" s="129">
        <v>45559.0</v>
      </c>
      <c r="J811" s="113" t="s">
        <v>2604</v>
      </c>
      <c r="K811" s="161" t="s">
        <v>168</v>
      </c>
      <c r="L811" s="82" t="s">
        <v>91</v>
      </c>
      <c r="M811" s="112" t="s">
        <v>67</v>
      </c>
      <c r="N811" s="82">
        <v>3.0</v>
      </c>
      <c r="O811" s="82" t="s">
        <v>97</v>
      </c>
      <c r="P811" s="82" t="s">
        <v>49</v>
      </c>
      <c r="Q811" s="47" t="s">
        <v>91</v>
      </c>
      <c r="R811" s="15"/>
      <c r="S811" s="15"/>
      <c r="T811" s="15"/>
      <c r="U811" s="15"/>
      <c r="V811" s="15"/>
      <c r="W811" s="15"/>
      <c r="X811" s="15"/>
      <c r="Y811" s="15"/>
    </row>
    <row r="812" ht="15.75" hidden="1" customHeight="1">
      <c r="A812" s="102">
        <v>811.0</v>
      </c>
      <c r="B812" s="102" t="s">
        <v>2605</v>
      </c>
      <c r="C812" s="102" t="s">
        <v>155</v>
      </c>
      <c r="D812" s="32" t="s">
        <v>53</v>
      </c>
      <c r="E812" s="119" t="s">
        <v>2606</v>
      </c>
      <c r="F812" s="119" t="s">
        <v>2607</v>
      </c>
      <c r="G812" s="75" t="s">
        <v>66</v>
      </c>
      <c r="H812" s="128">
        <v>46141.0</v>
      </c>
      <c r="I812" s="129">
        <v>45559.0</v>
      </c>
      <c r="J812" s="113" t="s">
        <v>2604</v>
      </c>
      <c r="K812" s="164" t="s">
        <v>168</v>
      </c>
      <c r="L812" s="82" t="s">
        <v>91</v>
      </c>
      <c r="M812" s="82" t="s">
        <v>62</v>
      </c>
      <c r="N812" s="82">
        <v>4.0</v>
      </c>
      <c r="O812" s="82" t="s">
        <v>97</v>
      </c>
      <c r="P812" s="82" t="s">
        <v>49</v>
      </c>
      <c r="Q812" s="47" t="s">
        <v>91</v>
      </c>
      <c r="R812" s="15"/>
      <c r="S812" s="15"/>
      <c r="T812" s="15"/>
      <c r="U812" s="15"/>
      <c r="V812" s="15"/>
      <c r="W812" s="15"/>
      <c r="X812" s="15"/>
      <c r="Y812" s="15"/>
    </row>
    <row r="813" ht="15.75" hidden="1" customHeight="1">
      <c r="A813" s="102">
        <v>812.0</v>
      </c>
      <c r="B813" s="102" t="s">
        <v>2608</v>
      </c>
      <c r="C813" s="102" t="s">
        <v>155</v>
      </c>
      <c r="D813" s="32" t="s">
        <v>53</v>
      </c>
      <c r="E813" s="119" t="s">
        <v>2609</v>
      </c>
      <c r="F813" s="119" t="s">
        <v>2610</v>
      </c>
      <c r="G813" s="75" t="s">
        <v>66</v>
      </c>
      <c r="H813" s="128">
        <v>46141.0</v>
      </c>
      <c r="I813" s="129">
        <v>45559.0</v>
      </c>
      <c r="J813" s="113" t="s">
        <v>2604</v>
      </c>
      <c r="K813" s="161" t="s">
        <v>168</v>
      </c>
      <c r="L813" s="82" t="s">
        <v>91</v>
      </c>
      <c r="M813" s="112" t="s">
        <v>62</v>
      </c>
      <c r="N813" s="82">
        <v>4.0</v>
      </c>
      <c r="O813" s="82" t="s">
        <v>97</v>
      </c>
      <c r="P813" s="82" t="s">
        <v>49</v>
      </c>
      <c r="Q813" s="47" t="s">
        <v>91</v>
      </c>
      <c r="R813" s="15"/>
      <c r="S813" s="15"/>
      <c r="T813" s="15"/>
      <c r="U813" s="15"/>
      <c r="V813" s="15"/>
      <c r="W813" s="15"/>
      <c r="X813" s="15"/>
      <c r="Y813" s="15"/>
    </row>
    <row r="814" ht="15.75" hidden="1" customHeight="1">
      <c r="A814" s="102">
        <v>813.0</v>
      </c>
      <c r="B814" s="102" t="s">
        <v>2611</v>
      </c>
      <c r="C814" s="102" t="s">
        <v>155</v>
      </c>
      <c r="D814" s="32" t="s">
        <v>53</v>
      </c>
      <c r="E814" s="159" t="s">
        <v>2612</v>
      </c>
      <c r="F814" s="119" t="s">
        <v>2613</v>
      </c>
      <c r="G814" s="75" t="s">
        <v>66</v>
      </c>
      <c r="H814" s="128">
        <v>46141.0</v>
      </c>
      <c r="I814" s="129">
        <v>45559.0</v>
      </c>
      <c r="J814" s="113" t="s">
        <v>2604</v>
      </c>
      <c r="K814" s="164" t="s">
        <v>168</v>
      </c>
      <c r="L814" s="82" t="s">
        <v>91</v>
      </c>
      <c r="M814" s="82" t="s">
        <v>62</v>
      </c>
      <c r="N814" s="82">
        <v>4.0</v>
      </c>
      <c r="O814" s="82" t="s">
        <v>97</v>
      </c>
      <c r="P814" s="82" t="s">
        <v>49</v>
      </c>
      <c r="Q814" s="47" t="s">
        <v>91</v>
      </c>
      <c r="R814" s="15"/>
      <c r="S814" s="15"/>
      <c r="T814" s="15"/>
      <c r="U814" s="15"/>
      <c r="V814" s="15"/>
      <c r="W814" s="15"/>
      <c r="X814" s="15"/>
      <c r="Y814" s="15"/>
    </row>
    <row r="815" ht="15.75" hidden="1" customHeight="1">
      <c r="A815" s="102">
        <v>814.0</v>
      </c>
      <c r="B815" s="102" t="s">
        <v>2614</v>
      </c>
      <c r="C815" s="102" t="s">
        <v>155</v>
      </c>
      <c r="D815" s="32" t="s">
        <v>53</v>
      </c>
      <c r="E815" s="103" t="s">
        <v>2615</v>
      </c>
      <c r="F815" s="75" t="s">
        <v>2616</v>
      </c>
      <c r="G815" s="75" t="s">
        <v>66</v>
      </c>
      <c r="H815" s="128">
        <v>46141.0</v>
      </c>
      <c r="I815" s="129">
        <v>46125.0</v>
      </c>
      <c r="J815" s="113" t="s">
        <v>2617</v>
      </c>
      <c r="K815" s="161" t="s">
        <v>168</v>
      </c>
      <c r="L815" s="82" t="s">
        <v>91</v>
      </c>
      <c r="M815" s="112" t="s">
        <v>62</v>
      </c>
      <c r="N815" s="82">
        <v>4.0</v>
      </c>
      <c r="O815" s="82" t="s">
        <v>97</v>
      </c>
      <c r="P815" s="82" t="s">
        <v>49</v>
      </c>
      <c r="Q815" s="47" t="s">
        <v>91</v>
      </c>
      <c r="R815" s="15"/>
      <c r="S815" s="15"/>
      <c r="T815" s="15"/>
      <c r="U815" s="15"/>
      <c r="V815" s="15"/>
      <c r="W815" s="15"/>
      <c r="X815" s="15"/>
      <c r="Y815" s="15"/>
    </row>
    <row r="816" ht="15.75" hidden="1" customHeight="1">
      <c r="A816" s="102">
        <v>815.0</v>
      </c>
      <c r="B816" s="102" t="s">
        <v>2618</v>
      </c>
      <c r="C816" s="102" t="s">
        <v>155</v>
      </c>
      <c r="D816" s="32" t="s">
        <v>53</v>
      </c>
      <c r="E816" s="103" t="s">
        <v>2619</v>
      </c>
      <c r="F816" s="119" t="s">
        <v>2620</v>
      </c>
      <c r="G816" s="76" t="s">
        <v>66</v>
      </c>
      <c r="H816" s="128">
        <v>46141.0</v>
      </c>
      <c r="I816" s="129">
        <v>46134.0</v>
      </c>
      <c r="J816" s="113" t="s">
        <v>2621</v>
      </c>
      <c r="K816" s="164" t="s">
        <v>168</v>
      </c>
      <c r="L816" s="82" t="s">
        <v>91</v>
      </c>
      <c r="M816" s="112" t="s">
        <v>62</v>
      </c>
      <c r="N816" s="82">
        <v>4.0</v>
      </c>
      <c r="O816" s="82" t="s">
        <v>97</v>
      </c>
      <c r="P816" s="82" t="s">
        <v>49</v>
      </c>
      <c r="Q816" s="47" t="s">
        <v>91</v>
      </c>
      <c r="R816" s="15"/>
      <c r="S816" s="15"/>
      <c r="T816" s="15"/>
      <c r="U816" s="15"/>
      <c r="V816" s="15"/>
      <c r="W816" s="15"/>
      <c r="X816" s="15"/>
      <c r="Y816" s="15"/>
    </row>
    <row r="817" ht="15.75" hidden="1" customHeight="1">
      <c r="A817" s="102">
        <v>816.0</v>
      </c>
      <c r="B817" s="102" t="s">
        <v>2622</v>
      </c>
      <c r="C817" s="102" t="s">
        <v>155</v>
      </c>
      <c r="D817" s="32" t="s">
        <v>53</v>
      </c>
      <c r="E817" s="103" t="s">
        <v>2623</v>
      </c>
      <c r="F817" s="119" t="s">
        <v>2624</v>
      </c>
      <c r="G817" s="76" t="s">
        <v>66</v>
      </c>
      <c r="H817" s="128">
        <v>46141.0</v>
      </c>
      <c r="I817" s="129">
        <v>45740.0</v>
      </c>
      <c r="J817" s="113" t="s">
        <v>2625</v>
      </c>
      <c r="K817" s="161" t="s">
        <v>168</v>
      </c>
      <c r="L817" s="82" t="s">
        <v>91</v>
      </c>
      <c r="M817" s="82" t="s">
        <v>62</v>
      </c>
      <c r="N817" s="82">
        <v>4.0</v>
      </c>
      <c r="O817" s="82" t="s">
        <v>97</v>
      </c>
      <c r="P817" s="82" t="s">
        <v>49</v>
      </c>
      <c r="Q817" s="47" t="s">
        <v>91</v>
      </c>
      <c r="R817" s="15"/>
      <c r="S817" s="15"/>
      <c r="T817" s="15"/>
      <c r="U817" s="15"/>
      <c r="V817" s="15"/>
      <c r="W817" s="15"/>
      <c r="X817" s="15"/>
      <c r="Y817" s="15"/>
    </row>
    <row r="818" ht="15.75" hidden="1" customHeight="1">
      <c r="A818" s="102">
        <v>817.0</v>
      </c>
      <c r="B818" s="102" t="s">
        <v>2626</v>
      </c>
      <c r="C818" s="102" t="s">
        <v>155</v>
      </c>
      <c r="D818" s="32" t="s">
        <v>53</v>
      </c>
      <c r="E818" s="103" t="s">
        <v>2627</v>
      </c>
      <c r="F818" s="119" t="s">
        <v>2628</v>
      </c>
      <c r="G818" s="76" t="s">
        <v>66</v>
      </c>
      <c r="H818" s="128">
        <v>46141.0</v>
      </c>
      <c r="I818" s="129">
        <v>45782.0</v>
      </c>
      <c r="J818" s="113" t="s">
        <v>2629</v>
      </c>
      <c r="K818" s="164" t="s">
        <v>168</v>
      </c>
      <c r="L818" s="82" t="s">
        <v>91</v>
      </c>
      <c r="M818" s="112" t="s">
        <v>62</v>
      </c>
      <c r="N818" s="82">
        <v>4.0</v>
      </c>
      <c r="O818" s="82" t="s">
        <v>97</v>
      </c>
      <c r="P818" s="82" t="s">
        <v>49</v>
      </c>
      <c r="Q818" s="47" t="s">
        <v>91</v>
      </c>
      <c r="R818" s="15"/>
      <c r="S818" s="15"/>
      <c r="T818" s="15"/>
      <c r="U818" s="15"/>
      <c r="V818" s="15"/>
      <c r="W818" s="15"/>
      <c r="X818" s="15"/>
      <c r="Y818" s="15"/>
    </row>
    <row r="819" ht="15.75" hidden="1" customHeight="1">
      <c r="A819" s="139">
        <v>818.0</v>
      </c>
      <c r="B819" s="102" t="s">
        <v>2630</v>
      </c>
      <c r="C819" s="102" t="s">
        <v>155</v>
      </c>
      <c r="D819" s="32" t="s">
        <v>53</v>
      </c>
      <c r="E819" s="103" t="s">
        <v>2631</v>
      </c>
      <c r="F819" s="75" t="s">
        <v>2632</v>
      </c>
      <c r="G819" s="76" t="s">
        <v>66</v>
      </c>
      <c r="H819" s="128">
        <v>46141.0</v>
      </c>
      <c r="I819" s="129">
        <v>46092.0</v>
      </c>
      <c r="J819" s="113" t="s">
        <v>2633</v>
      </c>
      <c r="K819" s="161" t="s">
        <v>168</v>
      </c>
      <c r="L819" s="82" t="s">
        <v>91</v>
      </c>
      <c r="M819" s="112" t="s">
        <v>62</v>
      </c>
      <c r="N819" s="82">
        <v>4.0</v>
      </c>
      <c r="O819" s="82" t="s">
        <v>97</v>
      </c>
      <c r="P819" s="82" t="s">
        <v>49</v>
      </c>
      <c r="Q819" s="47" t="s">
        <v>91</v>
      </c>
      <c r="R819" s="15"/>
      <c r="S819" s="15"/>
      <c r="T819" s="15"/>
      <c r="U819" s="15"/>
      <c r="V819" s="15"/>
      <c r="W819" s="15"/>
      <c r="X819" s="15"/>
      <c r="Y819" s="15"/>
    </row>
    <row r="820" ht="15.75" hidden="1" customHeight="1">
      <c r="A820" s="139">
        <v>819.0</v>
      </c>
      <c r="B820" s="102" t="s">
        <v>2634</v>
      </c>
      <c r="C820" s="102" t="s">
        <v>155</v>
      </c>
      <c r="D820" s="32" t="s">
        <v>53</v>
      </c>
      <c r="E820" s="103" t="s">
        <v>2635</v>
      </c>
      <c r="F820" s="119" t="s">
        <v>2636</v>
      </c>
      <c r="G820" s="76" t="s">
        <v>66</v>
      </c>
      <c r="H820" s="128">
        <v>46141.0</v>
      </c>
      <c r="I820" s="129">
        <v>46092.0</v>
      </c>
      <c r="J820" s="113" t="s">
        <v>2633</v>
      </c>
      <c r="K820" s="164" t="s">
        <v>168</v>
      </c>
      <c r="L820" s="82" t="s">
        <v>91</v>
      </c>
      <c r="M820" s="82" t="s">
        <v>62</v>
      </c>
      <c r="N820" s="82">
        <v>4.0</v>
      </c>
      <c r="O820" s="82" t="s">
        <v>97</v>
      </c>
      <c r="P820" s="82" t="s">
        <v>49</v>
      </c>
      <c r="Q820" s="47" t="s">
        <v>91</v>
      </c>
      <c r="R820" s="15"/>
      <c r="S820" s="15"/>
      <c r="T820" s="15"/>
      <c r="U820" s="15"/>
      <c r="V820" s="15"/>
      <c r="W820" s="15"/>
      <c r="X820" s="15"/>
      <c r="Y820" s="15"/>
    </row>
    <row r="821" ht="15.75" hidden="1" customHeight="1">
      <c r="A821" s="139">
        <v>820.0</v>
      </c>
      <c r="B821" s="102" t="s">
        <v>2637</v>
      </c>
      <c r="C821" s="102" t="s">
        <v>155</v>
      </c>
      <c r="D821" s="32" t="s">
        <v>53</v>
      </c>
      <c r="E821" s="140" t="s">
        <v>2638</v>
      </c>
      <c r="F821" s="119" t="s">
        <v>2639</v>
      </c>
      <c r="G821" s="76" t="s">
        <v>66</v>
      </c>
      <c r="H821" s="128">
        <v>46141.0</v>
      </c>
      <c r="I821" s="129">
        <v>46092.0</v>
      </c>
      <c r="J821" s="113" t="s">
        <v>2640</v>
      </c>
      <c r="K821" s="59" t="s">
        <v>101</v>
      </c>
      <c r="L821" s="82" t="s">
        <v>91</v>
      </c>
      <c r="M821" s="82" t="s">
        <v>70</v>
      </c>
      <c r="N821" s="82">
        <v>0.0</v>
      </c>
      <c r="O821" s="82" t="s">
        <v>97</v>
      </c>
      <c r="P821" s="82" t="s">
        <v>49</v>
      </c>
      <c r="Q821" s="47" t="s">
        <v>91</v>
      </c>
      <c r="R821" s="15"/>
      <c r="S821" s="15"/>
      <c r="T821" s="15"/>
      <c r="U821" s="15"/>
      <c r="V821" s="15"/>
      <c r="W821" s="15"/>
      <c r="X821" s="15"/>
      <c r="Y821" s="15"/>
    </row>
    <row r="822" ht="15.75" hidden="1" customHeight="1">
      <c r="A822" s="139">
        <v>821.0</v>
      </c>
      <c r="B822" s="102" t="s">
        <v>2641</v>
      </c>
      <c r="C822" s="102" t="s">
        <v>155</v>
      </c>
      <c r="D822" s="32" t="s">
        <v>53</v>
      </c>
      <c r="E822" s="165" t="s">
        <v>2642</v>
      </c>
      <c r="F822" s="75" t="s">
        <v>2643</v>
      </c>
      <c r="G822" s="76" t="s">
        <v>66</v>
      </c>
      <c r="H822" s="128">
        <v>46141.0</v>
      </c>
      <c r="I822" s="129">
        <v>46098.0</v>
      </c>
      <c r="J822" s="113" t="s">
        <v>2644</v>
      </c>
      <c r="K822" s="164" t="s">
        <v>168</v>
      </c>
      <c r="L822" s="82" t="s">
        <v>122</v>
      </c>
      <c r="M822" s="82" t="s">
        <v>58</v>
      </c>
      <c r="N822" s="82">
        <v>1.0</v>
      </c>
      <c r="O822" s="82" t="s">
        <v>101</v>
      </c>
      <c r="P822" s="82" t="s">
        <v>49</v>
      </c>
      <c r="Q822" s="47" t="s">
        <v>91</v>
      </c>
      <c r="R822" s="15"/>
      <c r="S822" s="15"/>
      <c r="T822" s="15"/>
      <c r="U822" s="15"/>
      <c r="V822" s="15"/>
      <c r="W822" s="15"/>
      <c r="X822" s="15"/>
      <c r="Y822" s="15"/>
    </row>
    <row r="823" ht="15.75" hidden="1" customHeight="1">
      <c r="A823" s="139">
        <v>822.0</v>
      </c>
      <c r="B823" s="102" t="s">
        <v>2645</v>
      </c>
      <c r="C823" s="102" t="s">
        <v>155</v>
      </c>
      <c r="D823" s="32" t="s">
        <v>53</v>
      </c>
      <c r="E823" s="165" t="s">
        <v>2646</v>
      </c>
      <c r="F823" s="119" t="s">
        <v>2647</v>
      </c>
      <c r="G823" s="76" t="s">
        <v>66</v>
      </c>
      <c r="H823" s="128">
        <v>46141.0</v>
      </c>
      <c r="I823" s="129">
        <v>46103.0</v>
      </c>
      <c r="J823" s="113" t="s">
        <v>2648</v>
      </c>
      <c r="K823" s="161" t="s">
        <v>89</v>
      </c>
      <c r="L823" s="82" t="s">
        <v>91</v>
      </c>
      <c r="M823" s="82" t="s">
        <v>58</v>
      </c>
      <c r="N823" s="82">
        <v>1.0</v>
      </c>
      <c r="O823" s="82" t="s">
        <v>97</v>
      </c>
      <c r="P823" s="82" t="s">
        <v>49</v>
      </c>
      <c r="Q823" s="47" t="s">
        <v>91</v>
      </c>
      <c r="R823" s="15"/>
      <c r="S823" s="15"/>
      <c r="T823" s="15"/>
      <c r="U823" s="15"/>
      <c r="V823" s="15"/>
      <c r="W823" s="15"/>
      <c r="X823" s="15"/>
      <c r="Y823" s="15"/>
    </row>
    <row r="824" ht="15.75" hidden="1" customHeight="1">
      <c r="A824" s="139">
        <v>823.0</v>
      </c>
      <c r="B824" s="102" t="s">
        <v>2649</v>
      </c>
      <c r="C824" s="102" t="s">
        <v>155</v>
      </c>
      <c r="D824" s="32" t="s">
        <v>53</v>
      </c>
      <c r="E824" s="119" t="s">
        <v>2650</v>
      </c>
      <c r="F824" s="119" t="s">
        <v>2651</v>
      </c>
      <c r="G824" s="76" t="s">
        <v>66</v>
      </c>
      <c r="H824" s="128">
        <v>46141.0</v>
      </c>
      <c r="I824" s="129">
        <v>46126.0</v>
      </c>
      <c r="J824" s="113" t="s">
        <v>2652</v>
      </c>
      <c r="K824" s="59" t="s">
        <v>101</v>
      </c>
      <c r="L824" s="82" t="s">
        <v>91</v>
      </c>
      <c r="M824" s="82" t="s">
        <v>70</v>
      </c>
      <c r="N824" s="82">
        <v>0.0</v>
      </c>
      <c r="O824" s="82" t="s">
        <v>97</v>
      </c>
      <c r="P824" s="82" t="s">
        <v>49</v>
      </c>
      <c r="Q824" s="47" t="s">
        <v>91</v>
      </c>
      <c r="R824" s="15"/>
      <c r="S824" s="15"/>
      <c r="T824" s="15"/>
      <c r="U824" s="15"/>
      <c r="V824" s="15"/>
      <c r="W824" s="15"/>
      <c r="X824" s="15"/>
      <c r="Y824" s="15"/>
    </row>
    <row r="825" ht="15.75" hidden="1" customHeight="1">
      <c r="A825" s="139">
        <v>824.0</v>
      </c>
      <c r="B825" s="102" t="s">
        <v>2653</v>
      </c>
      <c r="C825" s="102" t="s">
        <v>155</v>
      </c>
      <c r="D825" s="32" t="s">
        <v>53</v>
      </c>
      <c r="E825" s="103" t="s">
        <v>2654</v>
      </c>
      <c r="F825" s="119" t="s">
        <v>2655</v>
      </c>
      <c r="G825" s="76" t="s">
        <v>66</v>
      </c>
      <c r="H825" s="128">
        <v>46141.0</v>
      </c>
      <c r="I825" s="129">
        <v>46126.0</v>
      </c>
      <c r="J825" s="113" t="s">
        <v>2656</v>
      </c>
      <c r="K825" s="59" t="s">
        <v>101</v>
      </c>
      <c r="L825" s="82" t="s">
        <v>122</v>
      </c>
      <c r="M825" s="82" t="s">
        <v>70</v>
      </c>
      <c r="N825" s="82">
        <v>0.0</v>
      </c>
      <c r="O825" s="82" t="s">
        <v>97</v>
      </c>
      <c r="P825" s="82" t="s">
        <v>49</v>
      </c>
      <c r="Q825" s="47" t="s">
        <v>91</v>
      </c>
      <c r="R825" s="15"/>
      <c r="S825" s="15"/>
      <c r="T825" s="15"/>
      <c r="U825" s="15"/>
      <c r="V825" s="15"/>
      <c r="W825" s="15"/>
      <c r="X825" s="15"/>
      <c r="Y825" s="15"/>
    </row>
    <row r="826" ht="15.75" hidden="1" customHeight="1">
      <c r="A826" s="139">
        <v>825.0</v>
      </c>
      <c r="B826" s="102" t="s">
        <v>2657</v>
      </c>
      <c r="C826" s="102" t="s">
        <v>155</v>
      </c>
      <c r="D826" s="32" t="s">
        <v>53</v>
      </c>
      <c r="E826" s="140" t="s">
        <v>2658</v>
      </c>
      <c r="F826" s="75" t="s">
        <v>2659</v>
      </c>
      <c r="G826" s="76" t="s">
        <v>66</v>
      </c>
      <c r="H826" s="128">
        <v>46141.0</v>
      </c>
      <c r="I826" s="129">
        <v>46126.0</v>
      </c>
      <c r="J826" s="113" t="s">
        <v>2652</v>
      </c>
      <c r="K826" s="164" t="s">
        <v>89</v>
      </c>
      <c r="L826" s="82" t="s">
        <v>122</v>
      </c>
      <c r="M826" s="82" t="s">
        <v>62</v>
      </c>
      <c r="N826" s="82">
        <v>4.0</v>
      </c>
      <c r="O826" s="82" t="s">
        <v>101</v>
      </c>
      <c r="P826" s="82" t="s">
        <v>49</v>
      </c>
      <c r="Q826" s="47" t="s">
        <v>91</v>
      </c>
      <c r="R826" s="15"/>
      <c r="S826" s="15"/>
      <c r="T826" s="15"/>
      <c r="U826" s="15"/>
      <c r="V826" s="15"/>
      <c r="W826" s="15"/>
      <c r="X826" s="15"/>
      <c r="Y826" s="15"/>
    </row>
    <row r="827" ht="15.75" hidden="1" customHeight="1">
      <c r="A827" s="139">
        <v>826.0</v>
      </c>
      <c r="B827" s="102" t="s">
        <v>2660</v>
      </c>
      <c r="C827" s="102" t="s">
        <v>155</v>
      </c>
      <c r="D827" s="32" t="s">
        <v>53</v>
      </c>
      <c r="E827" s="140" t="s">
        <v>2661</v>
      </c>
      <c r="F827" s="119" t="s">
        <v>2662</v>
      </c>
      <c r="G827" s="76" t="s">
        <v>66</v>
      </c>
      <c r="H827" s="128">
        <v>46141.0</v>
      </c>
      <c r="I827" s="129">
        <v>46126.0</v>
      </c>
      <c r="J827" s="113" t="s">
        <v>2656</v>
      </c>
      <c r="K827" s="59" t="s">
        <v>101</v>
      </c>
      <c r="L827" s="82" t="s">
        <v>91</v>
      </c>
      <c r="M827" s="82" t="s">
        <v>70</v>
      </c>
      <c r="N827" s="82">
        <v>0.0</v>
      </c>
      <c r="O827" s="82" t="s">
        <v>101</v>
      </c>
      <c r="P827" s="82" t="s">
        <v>49</v>
      </c>
      <c r="Q827" s="47" t="s">
        <v>91</v>
      </c>
      <c r="R827" s="15"/>
      <c r="S827" s="15"/>
      <c r="T827" s="15"/>
      <c r="U827" s="15"/>
      <c r="V827" s="15"/>
      <c r="W827" s="15"/>
      <c r="X827" s="15"/>
      <c r="Y827" s="15"/>
    </row>
    <row r="828" ht="15.75" customHeight="1">
      <c r="A828" s="139">
        <v>827.0</v>
      </c>
      <c r="B828" s="102" t="s">
        <v>2663</v>
      </c>
      <c r="C828" s="95" t="s">
        <v>51</v>
      </c>
      <c r="D828" s="91" t="s">
        <v>53</v>
      </c>
      <c r="E828" s="166" t="s">
        <v>2664</v>
      </c>
      <c r="F828" s="166" t="s">
        <v>2664</v>
      </c>
      <c r="G828" s="95" t="s">
        <v>108</v>
      </c>
      <c r="H828" s="167">
        <v>46132.0</v>
      </c>
      <c r="I828" s="168">
        <v>46131.0</v>
      </c>
      <c r="J828" s="99" t="s">
        <v>2665</v>
      </c>
      <c r="K828" s="169" t="s">
        <v>89</v>
      </c>
      <c r="L828" s="169" t="s">
        <v>91</v>
      </c>
      <c r="M828" s="169" t="s">
        <v>62</v>
      </c>
      <c r="N828" s="170">
        <v>4.0</v>
      </c>
      <c r="O828" s="169" t="s">
        <v>97</v>
      </c>
      <c r="P828" s="169" t="s">
        <v>98</v>
      </c>
      <c r="Q828" s="169" t="s">
        <v>91</v>
      </c>
      <c r="R828" s="15"/>
      <c r="S828" s="15"/>
      <c r="T828" s="15"/>
      <c r="U828" s="15"/>
      <c r="V828" s="15"/>
      <c r="W828" s="15"/>
      <c r="X828" s="15"/>
      <c r="Y828" s="15"/>
    </row>
    <row r="829" ht="15.75" customHeight="1">
      <c r="A829" s="139">
        <v>828.0</v>
      </c>
      <c r="B829" s="102" t="s">
        <v>2666</v>
      </c>
      <c r="C829" s="171" t="s">
        <v>51</v>
      </c>
      <c r="D829" s="172" t="s">
        <v>53</v>
      </c>
      <c r="E829" s="173" t="s">
        <v>2667</v>
      </c>
      <c r="F829" s="173" t="s">
        <v>2667</v>
      </c>
      <c r="G829" s="171" t="s">
        <v>108</v>
      </c>
      <c r="H829" s="174">
        <v>46132.0</v>
      </c>
      <c r="I829" s="175">
        <v>46131.0</v>
      </c>
      <c r="J829" s="176" t="s">
        <v>2665</v>
      </c>
      <c r="K829" s="177" t="s">
        <v>89</v>
      </c>
      <c r="L829" s="177" t="s">
        <v>91</v>
      </c>
      <c r="M829" s="177" t="s">
        <v>62</v>
      </c>
      <c r="N829" s="178">
        <v>4.0</v>
      </c>
      <c r="O829" s="177" t="s">
        <v>97</v>
      </c>
      <c r="P829" s="177" t="s">
        <v>98</v>
      </c>
      <c r="Q829" s="177" t="s">
        <v>91</v>
      </c>
      <c r="R829" s="15"/>
      <c r="S829" s="15"/>
      <c r="T829" s="15"/>
      <c r="U829" s="15"/>
      <c r="V829" s="15"/>
      <c r="W829" s="15"/>
      <c r="X829" s="15"/>
      <c r="Y829" s="15"/>
    </row>
    <row r="830" ht="15.75" customHeight="1">
      <c r="A830" s="139">
        <v>829.0</v>
      </c>
      <c r="B830" s="102" t="s">
        <v>2668</v>
      </c>
      <c r="C830" s="95" t="s">
        <v>51</v>
      </c>
      <c r="D830" s="91" t="s">
        <v>53</v>
      </c>
      <c r="E830" s="95" t="s">
        <v>2669</v>
      </c>
      <c r="F830" s="166" t="s">
        <v>2670</v>
      </c>
      <c r="G830" s="166" t="s">
        <v>66</v>
      </c>
      <c r="H830" s="167">
        <v>46132.0</v>
      </c>
      <c r="I830" s="168">
        <v>46131.0</v>
      </c>
      <c r="J830" s="99" t="s">
        <v>2665</v>
      </c>
      <c r="K830" s="169" t="s">
        <v>89</v>
      </c>
      <c r="L830" s="169" t="s">
        <v>91</v>
      </c>
      <c r="M830" s="169" t="s">
        <v>62</v>
      </c>
      <c r="N830" s="170">
        <v>4.0</v>
      </c>
      <c r="O830" s="169" t="s">
        <v>97</v>
      </c>
      <c r="P830" s="169" t="s">
        <v>98</v>
      </c>
      <c r="Q830" s="169" t="s">
        <v>91</v>
      </c>
      <c r="R830" s="15"/>
      <c r="S830" s="15"/>
      <c r="T830" s="15"/>
      <c r="U830" s="15"/>
      <c r="V830" s="15"/>
      <c r="W830" s="15"/>
      <c r="X830" s="15"/>
      <c r="Y830" s="15"/>
    </row>
    <row r="831" ht="15.75" customHeight="1">
      <c r="A831" s="139">
        <v>830.0</v>
      </c>
      <c r="B831" s="102" t="s">
        <v>2671</v>
      </c>
      <c r="C831" s="171" t="s">
        <v>51</v>
      </c>
      <c r="D831" s="172" t="s">
        <v>53</v>
      </c>
      <c r="E831" s="171" t="s">
        <v>2672</v>
      </c>
      <c r="F831" s="173" t="s">
        <v>2673</v>
      </c>
      <c r="G831" s="173" t="s">
        <v>66</v>
      </c>
      <c r="H831" s="174">
        <v>46132.0</v>
      </c>
      <c r="I831" s="175">
        <v>46132.0</v>
      </c>
      <c r="J831" s="176" t="s">
        <v>2674</v>
      </c>
      <c r="K831" s="177" t="s">
        <v>89</v>
      </c>
      <c r="L831" s="177" t="s">
        <v>91</v>
      </c>
      <c r="M831" s="177" t="s">
        <v>48</v>
      </c>
      <c r="N831" s="178">
        <v>2.0</v>
      </c>
      <c r="O831" s="177" t="s">
        <v>97</v>
      </c>
      <c r="P831" s="177" t="s">
        <v>98</v>
      </c>
      <c r="Q831" s="177" t="s">
        <v>91</v>
      </c>
      <c r="R831" s="15"/>
      <c r="S831" s="15"/>
      <c r="T831" s="15"/>
      <c r="U831" s="15"/>
      <c r="V831" s="15"/>
      <c r="W831" s="15"/>
      <c r="X831" s="15"/>
      <c r="Y831" s="15"/>
    </row>
    <row r="832" ht="15.75" customHeight="1">
      <c r="A832" s="139">
        <v>831.0</v>
      </c>
      <c r="B832" s="102" t="s">
        <v>2675</v>
      </c>
      <c r="C832" s="95" t="s">
        <v>51</v>
      </c>
      <c r="D832" s="91" t="s">
        <v>53</v>
      </c>
      <c r="E832" s="95" t="s">
        <v>2676</v>
      </c>
      <c r="F832" s="166" t="s">
        <v>2677</v>
      </c>
      <c r="G832" s="166" t="s">
        <v>66</v>
      </c>
      <c r="H832" s="167">
        <v>46134.0</v>
      </c>
      <c r="I832" s="168">
        <v>46134.0</v>
      </c>
      <c r="J832" s="99" t="s">
        <v>2678</v>
      </c>
      <c r="K832" s="169" t="s">
        <v>168</v>
      </c>
      <c r="L832" s="169" t="s">
        <v>91</v>
      </c>
      <c r="M832" s="169" t="s">
        <v>58</v>
      </c>
      <c r="N832" s="169">
        <v>1.0</v>
      </c>
      <c r="O832" s="169" t="s">
        <v>106</v>
      </c>
      <c r="P832" s="169" t="s">
        <v>98</v>
      </c>
      <c r="Q832" s="169" t="s">
        <v>91</v>
      </c>
      <c r="R832" s="15"/>
      <c r="S832" s="15"/>
      <c r="T832" s="15"/>
      <c r="U832" s="15"/>
      <c r="V832" s="15"/>
      <c r="W832" s="15"/>
      <c r="X832" s="15"/>
      <c r="Y832" s="15"/>
    </row>
    <row r="833" ht="15.75" customHeight="1">
      <c r="A833" s="179">
        <v>832.0</v>
      </c>
      <c r="B833" s="102" t="s">
        <v>2679</v>
      </c>
      <c r="C833" s="171" t="s">
        <v>51</v>
      </c>
      <c r="D833" s="172" t="s">
        <v>53</v>
      </c>
      <c r="E833" s="171" t="s">
        <v>2680</v>
      </c>
      <c r="F833" s="173" t="s">
        <v>2681</v>
      </c>
      <c r="G833" s="173" t="s">
        <v>66</v>
      </c>
      <c r="H833" s="174">
        <v>46134.0</v>
      </c>
      <c r="I833" s="175">
        <v>46132.0</v>
      </c>
      <c r="J833" s="176" t="s">
        <v>2682</v>
      </c>
      <c r="K833" s="177" t="s">
        <v>168</v>
      </c>
      <c r="L833" s="177" t="s">
        <v>91</v>
      </c>
      <c r="M833" s="177" t="s">
        <v>48</v>
      </c>
      <c r="N833" s="178">
        <v>2.0</v>
      </c>
      <c r="O833" s="177" t="s">
        <v>97</v>
      </c>
      <c r="P833" s="177" t="s">
        <v>98</v>
      </c>
      <c r="Q833" s="177" t="s">
        <v>91</v>
      </c>
      <c r="R833" s="15"/>
      <c r="S833" s="15"/>
      <c r="T833" s="15"/>
      <c r="U833" s="15"/>
      <c r="V833" s="15"/>
      <c r="W833" s="15"/>
      <c r="X833" s="15"/>
      <c r="Y833" s="15"/>
    </row>
    <row r="834" ht="15.75" customHeight="1">
      <c r="A834" s="139">
        <v>833.0</v>
      </c>
      <c r="B834" s="102" t="s">
        <v>2683</v>
      </c>
      <c r="C834" s="95" t="s">
        <v>51</v>
      </c>
      <c r="D834" s="91" t="s">
        <v>53</v>
      </c>
      <c r="E834" s="95" t="s">
        <v>2684</v>
      </c>
      <c r="F834" s="166" t="s">
        <v>2685</v>
      </c>
      <c r="G834" s="95" t="s">
        <v>66</v>
      </c>
      <c r="H834" s="167">
        <v>46134.0</v>
      </c>
      <c r="I834" s="168">
        <v>46133.0</v>
      </c>
      <c r="J834" s="99" t="s">
        <v>2686</v>
      </c>
      <c r="K834" s="169" t="s">
        <v>89</v>
      </c>
      <c r="L834" s="100" t="s">
        <v>91</v>
      </c>
      <c r="M834" s="100" t="s">
        <v>48</v>
      </c>
      <c r="N834" s="170">
        <v>2.0</v>
      </c>
      <c r="O834" s="100" t="s">
        <v>97</v>
      </c>
      <c r="P834" s="100" t="s">
        <v>98</v>
      </c>
      <c r="Q834" s="100" t="s">
        <v>91</v>
      </c>
      <c r="R834" s="15"/>
      <c r="S834" s="15"/>
      <c r="T834" s="15"/>
      <c r="U834" s="15"/>
      <c r="V834" s="15"/>
      <c r="W834" s="15"/>
      <c r="X834" s="15"/>
      <c r="Y834" s="15"/>
    </row>
    <row r="835" ht="15.75" customHeight="1">
      <c r="A835" s="139">
        <v>834.0</v>
      </c>
      <c r="B835" s="102" t="s">
        <v>2687</v>
      </c>
      <c r="C835" s="171" t="s">
        <v>51</v>
      </c>
      <c r="D835" s="172" t="s">
        <v>53</v>
      </c>
      <c r="E835" s="171" t="s">
        <v>2688</v>
      </c>
      <c r="F835" s="173" t="s">
        <v>2689</v>
      </c>
      <c r="G835" s="171" t="s">
        <v>108</v>
      </c>
      <c r="H835" s="174">
        <v>46134.0</v>
      </c>
      <c r="I835" s="175">
        <v>46134.0</v>
      </c>
      <c r="J835" s="176" t="s">
        <v>2690</v>
      </c>
      <c r="K835" s="177" t="s">
        <v>89</v>
      </c>
      <c r="L835" s="180" t="s">
        <v>91</v>
      </c>
      <c r="M835" s="180" t="s">
        <v>62</v>
      </c>
      <c r="N835" s="178">
        <v>4.0</v>
      </c>
      <c r="O835" s="180" t="s">
        <v>97</v>
      </c>
      <c r="P835" s="180" t="s">
        <v>98</v>
      </c>
      <c r="Q835" s="180" t="s">
        <v>91</v>
      </c>
      <c r="R835" s="15"/>
      <c r="S835" s="15"/>
      <c r="T835" s="15"/>
      <c r="U835" s="15"/>
      <c r="V835" s="15"/>
      <c r="W835" s="15"/>
      <c r="X835" s="15"/>
      <c r="Y835" s="15"/>
    </row>
    <row r="836" ht="15.75" customHeight="1">
      <c r="A836" s="139">
        <v>835.0</v>
      </c>
      <c r="B836" s="102" t="s">
        <v>2691</v>
      </c>
      <c r="C836" s="95" t="s">
        <v>51</v>
      </c>
      <c r="D836" s="91" t="s">
        <v>53</v>
      </c>
      <c r="E836" s="95" t="s">
        <v>2692</v>
      </c>
      <c r="F836" s="166" t="s">
        <v>2693</v>
      </c>
      <c r="G836" s="95" t="s">
        <v>66</v>
      </c>
      <c r="H836" s="167">
        <v>46134.0</v>
      </c>
      <c r="I836" s="168">
        <v>46127.0</v>
      </c>
      <c r="J836" s="99" t="s">
        <v>2694</v>
      </c>
      <c r="K836" s="169" t="s">
        <v>89</v>
      </c>
      <c r="L836" s="100" t="s">
        <v>91</v>
      </c>
      <c r="M836" s="100" t="s">
        <v>58</v>
      </c>
      <c r="N836" s="169">
        <v>1.0</v>
      </c>
      <c r="O836" s="100" t="s">
        <v>106</v>
      </c>
      <c r="P836" s="100" t="s">
        <v>98</v>
      </c>
      <c r="Q836" s="100" t="s">
        <v>91</v>
      </c>
      <c r="R836" s="15"/>
      <c r="S836" s="15"/>
      <c r="T836" s="15"/>
      <c r="U836" s="15"/>
      <c r="V836" s="15"/>
      <c r="W836" s="15"/>
      <c r="X836" s="15"/>
      <c r="Y836" s="15"/>
    </row>
    <row r="837" ht="15.75" customHeight="1">
      <c r="A837" s="139">
        <v>836.0</v>
      </c>
      <c r="B837" s="102" t="s">
        <v>2695</v>
      </c>
      <c r="C837" s="171" t="s">
        <v>51</v>
      </c>
      <c r="D837" s="172" t="s">
        <v>53</v>
      </c>
      <c r="E837" s="171" t="s">
        <v>2696</v>
      </c>
      <c r="F837" s="173" t="s">
        <v>2697</v>
      </c>
      <c r="G837" s="171" t="s">
        <v>66</v>
      </c>
      <c r="H837" s="174">
        <v>46134.0</v>
      </c>
      <c r="I837" s="175">
        <v>46127.0</v>
      </c>
      <c r="J837" s="176" t="s">
        <v>2698</v>
      </c>
      <c r="K837" s="177" t="s">
        <v>89</v>
      </c>
      <c r="L837" s="180" t="s">
        <v>91</v>
      </c>
      <c r="M837" s="180" t="s">
        <v>62</v>
      </c>
      <c r="N837" s="178">
        <v>4.0</v>
      </c>
      <c r="O837" s="180" t="s">
        <v>97</v>
      </c>
      <c r="P837" s="180" t="s">
        <v>98</v>
      </c>
      <c r="Q837" s="180" t="s">
        <v>91</v>
      </c>
      <c r="R837" s="15"/>
      <c r="S837" s="15"/>
      <c r="T837" s="15"/>
      <c r="U837" s="15"/>
      <c r="V837" s="15"/>
      <c r="W837" s="15"/>
      <c r="X837" s="15"/>
      <c r="Y837" s="15"/>
    </row>
    <row r="838" ht="15.75" customHeight="1">
      <c r="A838" s="139">
        <v>837.0</v>
      </c>
      <c r="B838" s="102" t="s">
        <v>2699</v>
      </c>
      <c r="C838" s="95" t="s">
        <v>51</v>
      </c>
      <c r="D838" s="91" t="s">
        <v>53</v>
      </c>
      <c r="E838" s="95" t="s">
        <v>2700</v>
      </c>
      <c r="F838" s="166" t="s">
        <v>2701</v>
      </c>
      <c r="G838" s="95" t="s">
        <v>66</v>
      </c>
      <c r="H838" s="167">
        <v>46134.0</v>
      </c>
      <c r="I838" s="168">
        <v>46133.0</v>
      </c>
      <c r="J838" s="99" t="s">
        <v>2702</v>
      </c>
      <c r="K838" s="169" t="s">
        <v>89</v>
      </c>
      <c r="L838" s="100" t="s">
        <v>91</v>
      </c>
      <c r="M838" s="100" t="s">
        <v>62</v>
      </c>
      <c r="N838" s="170">
        <v>4.0</v>
      </c>
      <c r="O838" s="100" t="s">
        <v>97</v>
      </c>
      <c r="P838" s="100" t="s">
        <v>98</v>
      </c>
      <c r="Q838" s="100" t="s">
        <v>91</v>
      </c>
      <c r="R838" s="15"/>
      <c r="S838" s="15"/>
      <c r="T838" s="15"/>
      <c r="U838" s="15"/>
      <c r="V838" s="15"/>
      <c r="W838" s="15"/>
      <c r="X838" s="15"/>
      <c r="Y838" s="15"/>
    </row>
    <row r="839" ht="15.75" customHeight="1">
      <c r="A839" s="139">
        <v>838.0</v>
      </c>
      <c r="B839" s="102" t="s">
        <v>2703</v>
      </c>
      <c r="C839" s="171" t="s">
        <v>51</v>
      </c>
      <c r="D839" s="172" t="s">
        <v>53</v>
      </c>
      <c r="E839" s="171" t="s">
        <v>2704</v>
      </c>
      <c r="F839" s="173" t="s">
        <v>2705</v>
      </c>
      <c r="G839" s="171" t="s">
        <v>66</v>
      </c>
      <c r="H839" s="174">
        <v>46134.0</v>
      </c>
      <c r="I839" s="175">
        <v>46133.0</v>
      </c>
      <c r="J839" s="176" t="s">
        <v>2706</v>
      </c>
      <c r="K839" s="177" t="s">
        <v>109</v>
      </c>
      <c r="L839" s="180" t="s">
        <v>91</v>
      </c>
      <c r="M839" s="180" t="s">
        <v>48</v>
      </c>
      <c r="N839" s="178">
        <v>2.0</v>
      </c>
      <c r="O839" s="180" t="s">
        <v>97</v>
      </c>
      <c r="P839" s="180" t="s">
        <v>98</v>
      </c>
      <c r="Q839" s="180" t="s">
        <v>91</v>
      </c>
      <c r="R839" s="15"/>
      <c r="S839" s="15"/>
      <c r="T839" s="15"/>
      <c r="U839" s="15"/>
      <c r="V839" s="15"/>
      <c r="W839" s="15"/>
      <c r="X839" s="15"/>
      <c r="Y839" s="15"/>
    </row>
    <row r="840" ht="15.75" customHeight="1">
      <c r="A840" s="139">
        <v>839.0</v>
      </c>
      <c r="B840" s="102" t="s">
        <v>2707</v>
      </c>
      <c r="C840" s="95" t="s">
        <v>51</v>
      </c>
      <c r="D840" s="91" t="s">
        <v>53</v>
      </c>
      <c r="E840" s="95" t="s">
        <v>2708</v>
      </c>
      <c r="F840" s="166" t="s">
        <v>2709</v>
      </c>
      <c r="G840" s="95" t="s">
        <v>66</v>
      </c>
      <c r="H840" s="167">
        <v>46134.0</v>
      </c>
      <c r="I840" s="168">
        <v>46130.0</v>
      </c>
      <c r="J840" s="99" t="s">
        <v>2710</v>
      </c>
      <c r="K840" s="169" t="s">
        <v>168</v>
      </c>
      <c r="L840" s="100" t="s">
        <v>91</v>
      </c>
      <c r="M840" s="100" t="s">
        <v>58</v>
      </c>
      <c r="N840" s="169">
        <v>1.0</v>
      </c>
      <c r="O840" s="100" t="s">
        <v>106</v>
      </c>
      <c r="P840" s="100" t="s">
        <v>98</v>
      </c>
      <c r="Q840" s="100" t="s">
        <v>91</v>
      </c>
      <c r="R840" s="15"/>
      <c r="S840" s="15"/>
      <c r="T840" s="15"/>
      <c r="U840" s="15"/>
      <c r="V840" s="15"/>
      <c r="W840" s="15"/>
      <c r="X840" s="15"/>
      <c r="Y840" s="15"/>
    </row>
    <row r="841" ht="15.75" customHeight="1">
      <c r="A841" s="139">
        <v>840.0</v>
      </c>
      <c r="B841" s="102" t="s">
        <v>2711</v>
      </c>
      <c r="C841" s="171" t="s">
        <v>51</v>
      </c>
      <c r="D841" s="172" t="s">
        <v>53</v>
      </c>
      <c r="E841" s="171" t="s">
        <v>2712</v>
      </c>
      <c r="F841" s="173" t="s">
        <v>2713</v>
      </c>
      <c r="G841" s="171" t="s">
        <v>66</v>
      </c>
      <c r="H841" s="174">
        <v>46134.0</v>
      </c>
      <c r="I841" s="175">
        <v>46133.0</v>
      </c>
      <c r="J841" s="176" t="s">
        <v>2714</v>
      </c>
      <c r="K841" s="177" t="s">
        <v>168</v>
      </c>
      <c r="L841" s="180" t="s">
        <v>91</v>
      </c>
      <c r="M841" s="180" t="s">
        <v>67</v>
      </c>
      <c r="N841" s="178">
        <v>3.0</v>
      </c>
      <c r="O841" s="178" t="s">
        <v>404</v>
      </c>
      <c r="P841" s="180" t="s">
        <v>98</v>
      </c>
      <c r="Q841" s="180" t="s">
        <v>91</v>
      </c>
      <c r="R841" s="15"/>
      <c r="S841" s="15"/>
      <c r="T841" s="15"/>
      <c r="U841" s="15"/>
      <c r="V841" s="15"/>
      <c r="W841" s="15"/>
      <c r="X841" s="15"/>
      <c r="Y841" s="15"/>
    </row>
    <row r="842" ht="15.75" customHeight="1">
      <c r="A842" s="139">
        <v>841.0</v>
      </c>
      <c r="B842" s="102" t="s">
        <v>2715</v>
      </c>
      <c r="C842" s="95" t="s">
        <v>51</v>
      </c>
      <c r="D842" s="91" t="s">
        <v>53</v>
      </c>
      <c r="E842" s="95" t="s">
        <v>2716</v>
      </c>
      <c r="F842" s="166" t="s">
        <v>2717</v>
      </c>
      <c r="G842" s="95" t="s">
        <v>108</v>
      </c>
      <c r="H842" s="167">
        <v>46134.0</v>
      </c>
      <c r="I842" s="168">
        <v>46133.0</v>
      </c>
      <c r="J842" s="99" t="s">
        <v>2714</v>
      </c>
      <c r="K842" s="169" t="s">
        <v>168</v>
      </c>
      <c r="L842" s="100" t="s">
        <v>91</v>
      </c>
      <c r="M842" s="100" t="s">
        <v>67</v>
      </c>
      <c r="N842" s="170">
        <v>3.0</v>
      </c>
      <c r="O842" s="170" t="s">
        <v>404</v>
      </c>
      <c r="P842" s="100" t="s">
        <v>98</v>
      </c>
      <c r="Q842" s="100" t="s">
        <v>91</v>
      </c>
      <c r="R842" s="15"/>
      <c r="S842" s="15"/>
      <c r="T842" s="15"/>
      <c r="U842" s="15"/>
      <c r="V842" s="15"/>
      <c r="W842" s="15"/>
      <c r="X842" s="15"/>
      <c r="Y842" s="15"/>
    </row>
    <row r="843" ht="15.75" customHeight="1">
      <c r="A843" s="139">
        <v>842.0</v>
      </c>
      <c r="B843" s="102" t="s">
        <v>2718</v>
      </c>
      <c r="C843" s="171" t="s">
        <v>51</v>
      </c>
      <c r="D843" s="172" t="s">
        <v>53</v>
      </c>
      <c r="E843" s="171" t="s">
        <v>2719</v>
      </c>
      <c r="F843" s="173" t="s">
        <v>2720</v>
      </c>
      <c r="G843" s="171" t="s">
        <v>66</v>
      </c>
      <c r="H843" s="174">
        <v>46134.0</v>
      </c>
      <c r="I843" s="175">
        <v>46133.0</v>
      </c>
      <c r="J843" s="176" t="s">
        <v>2714</v>
      </c>
      <c r="K843" s="177" t="s">
        <v>168</v>
      </c>
      <c r="L843" s="180" t="s">
        <v>91</v>
      </c>
      <c r="M843" s="180" t="s">
        <v>62</v>
      </c>
      <c r="N843" s="178">
        <v>4.0</v>
      </c>
      <c r="O843" s="180" t="s">
        <v>97</v>
      </c>
      <c r="P843" s="180" t="s">
        <v>98</v>
      </c>
      <c r="Q843" s="180" t="s">
        <v>91</v>
      </c>
      <c r="R843" s="15"/>
      <c r="S843" s="15"/>
      <c r="T843" s="15"/>
      <c r="U843" s="15"/>
      <c r="V843" s="15"/>
      <c r="W843" s="15"/>
      <c r="X843" s="15"/>
      <c r="Y843" s="15"/>
    </row>
    <row r="844" ht="15.75" hidden="1" customHeight="1">
      <c r="A844" s="139">
        <v>843.0</v>
      </c>
      <c r="B844" s="102" t="s">
        <v>2721</v>
      </c>
      <c r="C844" s="95" t="s">
        <v>128</v>
      </c>
      <c r="D844" s="91" t="s">
        <v>53</v>
      </c>
      <c r="E844" s="95" t="s">
        <v>2722</v>
      </c>
      <c r="F844" s="166" t="s">
        <v>2723</v>
      </c>
      <c r="G844" s="95" t="s">
        <v>110</v>
      </c>
      <c r="H844" s="181">
        <v>46135.0</v>
      </c>
      <c r="I844" s="181">
        <v>46127.0</v>
      </c>
      <c r="J844" s="99" t="s">
        <v>2724</v>
      </c>
      <c r="K844" s="169" t="s">
        <v>101</v>
      </c>
      <c r="L844" s="100" t="s">
        <v>91</v>
      </c>
      <c r="M844" s="100" t="s">
        <v>62</v>
      </c>
      <c r="N844" s="170">
        <v>4.0</v>
      </c>
      <c r="O844" s="100" t="s">
        <v>97</v>
      </c>
      <c r="P844" s="100" t="s">
        <v>43</v>
      </c>
      <c r="Q844" s="100" t="s">
        <v>91</v>
      </c>
      <c r="R844" s="15"/>
      <c r="S844" s="15"/>
      <c r="T844" s="15"/>
      <c r="U844" s="15"/>
      <c r="V844" s="15"/>
      <c r="W844" s="15"/>
      <c r="X844" s="15"/>
      <c r="Y844" s="15"/>
    </row>
    <row r="845" ht="15.75" hidden="1" customHeight="1">
      <c r="A845" s="139">
        <v>844.0</v>
      </c>
      <c r="B845" s="102" t="s">
        <v>2725</v>
      </c>
      <c r="C845" s="171" t="s">
        <v>128</v>
      </c>
      <c r="D845" s="172" t="s">
        <v>53</v>
      </c>
      <c r="E845" s="171" t="s">
        <v>2722</v>
      </c>
      <c r="F845" s="173" t="s">
        <v>2723</v>
      </c>
      <c r="G845" s="171" t="s">
        <v>110</v>
      </c>
      <c r="H845" s="182">
        <v>46135.0</v>
      </c>
      <c r="I845" s="182">
        <v>46127.0</v>
      </c>
      <c r="J845" s="176" t="s">
        <v>2724</v>
      </c>
      <c r="K845" s="177" t="s">
        <v>101</v>
      </c>
      <c r="L845" s="180" t="s">
        <v>91</v>
      </c>
      <c r="M845" s="180" t="s">
        <v>62</v>
      </c>
      <c r="N845" s="178">
        <v>4.0</v>
      </c>
      <c r="O845" s="180" t="s">
        <v>97</v>
      </c>
      <c r="P845" s="180" t="s">
        <v>43</v>
      </c>
      <c r="Q845" s="180" t="s">
        <v>91</v>
      </c>
      <c r="R845" s="15"/>
      <c r="S845" s="15"/>
      <c r="T845" s="15"/>
      <c r="U845" s="15"/>
      <c r="V845" s="15"/>
      <c r="W845" s="15"/>
      <c r="X845" s="15"/>
      <c r="Y845" s="15"/>
    </row>
    <row r="846" ht="15.75" hidden="1" customHeight="1">
      <c r="A846" s="139">
        <v>845.0</v>
      </c>
      <c r="B846" s="102" t="s">
        <v>2726</v>
      </c>
      <c r="C846" s="95" t="s">
        <v>128</v>
      </c>
      <c r="D846" s="91" t="s">
        <v>53</v>
      </c>
      <c r="E846" s="95" t="s">
        <v>2727</v>
      </c>
      <c r="F846" s="166" t="s">
        <v>2728</v>
      </c>
      <c r="G846" s="95" t="s">
        <v>66</v>
      </c>
      <c r="H846" s="181">
        <v>46135.0</v>
      </c>
      <c r="I846" s="181">
        <v>46127.0</v>
      </c>
      <c r="J846" s="99" t="s">
        <v>2724</v>
      </c>
      <c r="K846" s="169" t="s">
        <v>101</v>
      </c>
      <c r="L846" s="100" t="s">
        <v>91</v>
      </c>
      <c r="M846" s="100" t="s">
        <v>62</v>
      </c>
      <c r="N846" s="170">
        <v>4.0</v>
      </c>
      <c r="O846" s="100" t="s">
        <v>97</v>
      </c>
      <c r="P846" s="100" t="s">
        <v>43</v>
      </c>
      <c r="Q846" s="100" t="s">
        <v>91</v>
      </c>
      <c r="R846" s="15"/>
      <c r="S846" s="15"/>
      <c r="T846" s="15"/>
      <c r="U846" s="15"/>
      <c r="V846" s="15"/>
      <c r="W846" s="15"/>
      <c r="X846" s="15"/>
      <c r="Y846" s="15"/>
    </row>
    <row r="847" ht="15.75" hidden="1" customHeight="1">
      <c r="A847" s="139">
        <v>846.0</v>
      </c>
      <c r="B847" s="102" t="s">
        <v>2729</v>
      </c>
      <c r="C847" s="171" t="s">
        <v>128</v>
      </c>
      <c r="D847" s="172" t="s">
        <v>53</v>
      </c>
      <c r="E847" s="171" t="s">
        <v>2730</v>
      </c>
      <c r="F847" s="173" t="s">
        <v>2731</v>
      </c>
      <c r="G847" s="171" t="s">
        <v>66</v>
      </c>
      <c r="H847" s="182">
        <v>46135.0</v>
      </c>
      <c r="I847" s="182">
        <v>46127.0</v>
      </c>
      <c r="J847" s="183" t="s">
        <v>2724</v>
      </c>
      <c r="K847" s="177" t="s">
        <v>101</v>
      </c>
      <c r="L847" s="180" t="s">
        <v>91</v>
      </c>
      <c r="M847" s="180" t="s">
        <v>62</v>
      </c>
      <c r="N847" s="178">
        <v>4.0</v>
      </c>
      <c r="O847" s="180" t="s">
        <v>97</v>
      </c>
      <c r="P847" s="180" t="s">
        <v>43</v>
      </c>
      <c r="Q847" s="180" t="s">
        <v>91</v>
      </c>
      <c r="R847" s="15"/>
      <c r="S847" s="15"/>
      <c r="T847" s="15"/>
      <c r="U847" s="15"/>
      <c r="V847" s="15"/>
      <c r="W847" s="15"/>
      <c r="X847" s="15"/>
      <c r="Y847" s="15"/>
    </row>
    <row r="848" ht="15.75" hidden="1" customHeight="1">
      <c r="A848" s="139">
        <v>847.0</v>
      </c>
      <c r="B848" s="102" t="s">
        <v>2732</v>
      </c>
      <c r="C848" s="95" t="s">
        <v>128</v>
      </c>
      <c r="D848" s="91" t="s">
        <v>53</v>
      </c>
      <c r="E848" s="95" t="s">
        <v>2733</v>
      </c>
      <c r="F848" s="166" t="s">
        <v>2734</v>
      </c>
      <c r="G848" s="95" t="s">
        <v>66</v>
      </c>
      <c r="H848" s="181">
        <v>46135.0</v>
      </c>
      <c r="I848" s="181">
        <v>46127.0</v>
      </c>
      <c r="J848" s="99" t="s">
        <v>2724</v>
      </c>
      <c r="K848" s="169" t="s">
        <v>168</v>
      </c>
      <c r="L848" s="100" t="s">
        <v>91</v>
      </c>
      <c r="M848" s="100" t="s">
        <v>62</v>
      </c>
      <c r="N848" s="170">
        <v>4.0</v>
      </c>
      <c r="O848" s="100" t="s">
        <v>97</v>
      </c>
      <c r="P848" s="100" t="s">
        <v>43</v>
      </c>
      <c r="Q848" s="100" t="s">
        <v>91</v>
      </c>
      <c r="R848" s="15"/>
      <c r="S848" s="15"/>
      <c r="T848" s="15"/>
      <c r="U848" s="15"/>
      <c r="V848" s="15"/>
      <c r="W848" s="15"/>
      <c r="X848" s="15"/>
      <c r="Y848" s="15"/>
    </row>
    <row r="849" ht="15.75" hidden="1" customHeight="1">
      <c r="A849" s="139">
        <v>848.0</v>
      </c>
      <c r="B849" s="102" t="s">
        <v>2735</v>
      </c>
      <c r="C849" s="171" t="s">
        <v>128</v>
      </c>
      <c r="D849" s="172" t="s">
        <v>53</v>
      </c>
      <c r="E849" s="171" t="s">
        <v>2736</v>
      </c>
      <c r="F849" s="173" t="s">
        <v>2737</v>
      </c>
      <c r="G849" s="171" t="s">
        <v>66</v>
      </c>
      <c r="H849" s="182">
        <v>46135.0</v>
      </c>
      <c r="I849" s="182">
        <v>46127.0</v>
      </c>
      <c r="J849" s="183" t="s">
        <v>2724</v>
      </c>
      <c r="K849" s="177" t="s">
        <v>101</v>
      </c>
      <c r="L849" s="180" t="s">
        <v>91</v>
      </c>
      <c r="M849" s="180" t="s">
        <v>62</v>
      </c>
      <c r="N849" s="178">
        <v>4.0</v>
      </c>
      <c r="O849" s="180" t="s">
        <v>97</v>
      </c>
      <c r="P849" s="180" t="s">
        <v>43</v>
      </c>
      <c r="Q849" s="180" t="s">
        <v>91</v>
      </c>
      <c r="R849" s="15"/>
      <c r="S849" s="15"/>
      <c r="T849" s="15"/>
      <c r="U849" s="15"/>
      <c r="V849" s="15"/>
      <c r="W849" s="15"/>
      <c r="X849" s="15"/>
      <c r="Y849" s="15"/>
    </row>
    <row r="850" ht="15.75" hidden="1" customHeight="1">
      <c r="A850" s="139">
        <v>849.0</v>
      </c>
      <c r="B850" s="102" t="s">
        <v>2738</v>
      </c>
      <c r="C850" s="95" t="s">
        <v>128</v>
      </c>
      <c r="D850" s="91" t="s">
        <v>53</v>
      </c>
      <c r="E850" s="95" t="s">
        <v>2739</v>
      </c>
      <c r="F850" s="166" t="s">
        <v>2740</v>
      </c>
      <c r="G850" s="95" t="s">
        <v>66</v>
      </c>
      <c r="H850" s="181">
        <v>46135.0</v>
      </c>
      <c r="I850" s="181">
        <v>46127.0</v>
      </c>
      <c r="J850" s="99" t="s">
        <v>2724</v>
      </c>
      <c r="K850" s="169" t="s">
        <v>101</v>
      </c>
      <c r="L850" s="100" t="s">
        <v>91</v>
      </c>
      <c r="M850" s="100" t="s">
        <v>62</v>
      </c>
      <c r="N850" s="170">
        <v>4.0</v>
      </c>
      <c r="O850" s="100" t="s">
        <v>97</v>
      </c>
      <c r="P850" s="100" t="s">
        <v>43</v>
      </c>
      <c r="Q850" s="100" t="s">
        <v>91</v>
      </c>
      <c r="R850" s="15"/>
      <c r="S850" s="15"/>
      <c r="T850" s="15"/>
      <c r="U850" s="15"/>
      <c r="V850" s="15"/>
      <c r="W850" s="15"/>
      <c r="X850" s="15"/>
      <c r="Y850" s="15"/>
    </row>
    <row r="851" ht="15.75" customHeight="1">
      <c r="A851" s="139">
        <v>850.0</v>
      </c>
      <c r="B851" s="102" t="s">
        <v>2741</v>
      </c>
      <c r="C851" s="171" t="s">
        <v>51</v>
      </c>
      <c r="D851" s="172" t="s">
        <v>53</v>
      </c>
      <c r="E851" s="171" t="s">
        <v>2742</v>
      </c>
      <c r="F851" s="173" t="s">
        <v>2743</v>
      </c>
      <c r="G851" s="171" t="s">
        <v>66</v>
      </c>
      <c r="H851" s="174">
        <v>46136.0</v>
      </c>
      <c r="I851" s="175">
        <v>46131.0</v>
      </c>
      <c r="J851" s="176" t="s">
        <v>2744</v>
      </c>
      <c r="K851" s="177" t="s">
        <v>168</v>
      </c>
      <c r="L851" s="180" t="s">
        <v>91</v>
      </c>
      <c r="M851" s="180" t="s">
        <v>58</v>
      </c>
      <c r="N851" s="178">
        <v>1.0</v>
      </c>
      <c r="O851" s="180" t="s">
        <v>97</v>
      </c>
      <c r="P851" s="180" t="s">
        <v>98</v>
      </c>
      <c r="Q851" s="180" t="s">
        <v>91</v>
      </c>
      <c r="R851" s="15"/>
      <c r="S851" s="15"/>
      <c r="T851" s="15"/>
      <c r="U851" s="15"/>
      <c r="V851" s="15"/>
      <c r="W851" s="15"/>
      <c r="X851" s="15"/>
      <c r="Y851" s="15"/>
    </row>
    <row r="852" ht="15.75" customHeight="1">
      <c r="A852" s="139">
        <v>851.0</v>
      </c>
      <c r="B852" s="102" t="s">
        <v>2745</v>
      </c>
      <c r="C852" s="95" t="s">
        <v>51</v>
      </c>
      <c r="D852" s="91" t="s">
        <v>53</v>
      </c>
      <c r="E852" s="95" t="s">
        <v>2746</v>
      </c>
      <c r="F852" s="166" t="s">
        <v>2747</v>
      </c>
      <c r="G852" s="166" t="s">
        <v>66</v>
      </c>
      <c r="H852" s="167">
        <v>46136.0</v>
      </c>
      <c r="I852" s="168">
        <v>46131.0</v>
      </c>
      <c r="J852" s="99" t="s">
        <v>2744</v>
      </c>
      <c r="K852" s="169" t="s">
        <v>168</v>
      </c>
      <c r="L852" s="169" t="s">
        <v>91</v>
      </c>
      <c r="M852" s="169" t="s">
        <v>48</v>
      </c>
      <c r="N852" s="170">
        <v>2.0</v>
      </c>
      <c r="O852" s="169" t="s">
        <v>97</v>
      </c>
      <c r="P852" s="169" t="s">
        <v>98</v>
      </c>
      <c r="Q852" s="169" t="s">
        <v>91</v>
      </c>
      <c r="R852" s="15"/>
      <c r="S852" s="15"/>
      <c r="T852" s="15"/>
      <c r="U852" s="15"/>
      <c r="V852" s="15"/>
      <c r="W852" s="15"/>
      <c r="X852" s="15"/>
      <c r="Y852" s="15"/>
    </row>
    <row r="853" ht="15.75" customHeight="1">
      <c r="A853" s="139">
        <v>852.0</v>
      </c>
      <c r="B853" s="102" t="s">
        <v>2748</v>
      </c>
      <c r="C853" s="171" t="s">
        <v>51</v>
      </c>
      <c r="D853" s="172" t="s">
        <v>53</v>
      </c>
      <c r="E853" s="171" t="s">
        <v>2749</v>
      </c>
      <c r="F853" s="173" t="s">
        <v>2750</v>
      </c>
      <c r="G853" s="171" t="s">
        <v>66</v>
      </c>
      <c r="H853" s="174">
        <v>46137.0</v>
      </c>
      <c r="I853" s="175">
        <v>46130.0</v>
      </c>
      <c r="J853" s="176" t="s">
        <v>2751</v>
      </c>
      <c r="K853" s="177" t="s">
        <v>101</v>
      </c>
      <c r="L853" s="177" t="s">
        <v>91</v>
      </c>
      <c r="M853" s="177" t="s">
        <v>62</v>
      </c>
      <c r="N853" s="178">
        <v>4.0</v>
      </c>
      <c r="O853" s="177" t="s">
        <v>97</v>
      </c>
      <c r="P853" s="177" t="s">
        <v>98</v>
      </c>
      <c r="Q853" s="177" t="s">
        <v>91</v>
      </c>
      <c r="R853" s="15"/>
      <c r="S853" s="15"/>
      <c r="T853" s="15"/>
      <c r="U853" s="15"/>
      <c r="V853" s="15"/>
      <c r="W853" s="15"/>
      <c r="X853" s="15"/>
      <c r="Y853" s="15"/>
    </row>
    <row r="854" ht="15.75" customHeight="1">
      <c r="A854" s="139">
        <v>853.0</v>
      </c>
      <c r="B854" s="102" t="s">
        <v>2752</v>
      </c>
      <c r="C854" s="95" t="s">
        <v>51</v>
      </c>
      <c r="D854" s="91" t="s">
        <v>53</v>
      </c>
      <c r="E854" s="95" t="s">
        <v>2753</v>
      </c>
      <c r="F854" s="166" t="s">
        <v>2754</v>
      </c>
      <c r="G854" s="95" t="s">
        <v>66</v>
      </c>
      <c r="H854" s="167">
        <v>46137.0</v>
      </c>
      <c r="I854" s="168">
        <v>46137.0</v>
      </c>
      <c r="J854" s="99" t="s">
        <v>2755</v>
      </c>
      <c r="K854" s="169" t="s">
        <v>168</v>
      </c>
      <c r="L854" s="169" t="s">
        <v>91</v>
      </c>
      <c r="M854" s="169" t="s">
        <v>62</v>
      </c>
      <c r="N854" s="170">
        <v>4.0</v>
      </c>
      <c r="O854" s="169" t="s">
        <v>97</v>
      </c>
      <c r="P854" s="169" t="s">
        <v>98</v>
      </c>
      <c r="Q854" s="169" t="s">
        <v>91</v>
      </c>
      <c r="R854" s="15"/>
      <c r="S854" s="15"/>
      <c r="T854" s="15"/>
      <c r="U854" s="15"/>
      <c r="V854" s="15"/>
      <c r="W854" s="15"/>
      <c r="X854" s="15"/>
      <c r="Y854" s="15"/>
    </row>
    <row r="855" ht="15.75" customHeight="1">
      <c r="A855" s="139">
        <v>854.0</v>
      </c>
      <c r="B855" s="102" t="s">
        <v>2756</v>
      </c>
      <c r="C855" s="171" t="s">
        <v>51</v>
      </c>
      <c r="D855" s="172" t="s">
        <v>53</v>
      </c>
      <c r="E855" s="171" t="s">
        <v>2757</v>
      </c>
      <c r="F855" s="173" t="s">
        <v>2758</v>
      </c>
      <c r="G855" s="171" t="s">
        <v>66</v>
      </c>
      <c r="H855" s="174">
        <v>46137.0</v>
      </c>
      <c r="I855" s="175">
        <v>46137.0</v>
      </c>
      <c r="J855" s="176" t="s">
        <v>2755</v>
      </c>
      <c r="K855" s="177" t="s">
        <v>168</v>
      </c>
      <c r="L855" s="177" t="s">
        <v>91</v>
      </c>
      <c r="M855" s="177" t="s">
        <v>62</v>
      </c>
      <c r="N855" s="178">
        <v>4.0</v>
      </c>
      <c r="O855" s="177" t="s">
        <v>97</v>
      </c>
      <c r="P855" s="177" t="s">
        <v>98</v>
      </c>
      <c r="Q855" s="177" t="s">
        <v>91</v>
      </c>
      <c r="R855" s="15"/>
      <c r="S855" s="15"/>
      <c r="T855" s="15"/>
      <c r="U855" s="15"/>
      <c r="V855" s="15"/>
      <c r="W855" s="15"/>
      <c r="X855" s="15"/>
      <c r="Y855" s="15"/>
    </row>
    <row r="856" ht="15.75" customHeight="1">
      <c r="A856" s="139">
        <v>855.0</v>
      </c>
      <c r="B856" s="102" t="s">
        <v>2759</v>
      </c>
      <c r="C856" s="95" t="s">
        <v>51</v>
      </c>
      <c r="D856" s="91" t="s">
        <v>53</v>
      </c>
      <c r="E856" s="95" t="s">
        <v>2760</v>
      </c>
      <c r="F856" s="166" t="s">
        <v>2761</v>
      </c>
      <c r="G856" s="95" t="s">
        <v>108</v>
      </c>
      <c r="H856" s="167">
        <v>46137.0</v>
      </c>
      <c r="I856" s="168">
        <v>46137.0</v>
      </c>
      <c r="J856" s="99" t="s">
        <v>2755</v>
      </c>
      <c r="K856" s="169" t="s">
        <v>109</v>
      </c>
      <c r="L856" s="169" t="s">
        <v>91</v>
      </c>
      <c r="M856" s="169" t="s">
        <v>62</v>
      </c>
      <c r="N856" s="170">
        <v>4.0</v>
      </c>
      <c r="O856" s="169" t="s">
        <v>97</v>
      </c>
      <c r="P856" s="169" t="s">
        <v>98</v>
      </c>
      <c r="Q856" s="169" t="s">
        <v>91</v>
      </c>
      <c r="R856" s="15"/>
      <c r="S856" s="15"/>
      <c r="T856" s="15"/>
      <c r="U856" s="15"/>
      <c r="V856" s="15"/>
      <c r="W856" s="15"/>
      <c r="X856" s="15"/>
      <c r="Y856" s="15"/>
    </row>
    <row r="857" ht="15.75" hidden="1" customHeight="1">
      <c r="A857" s="139">
        <v>856.0</v>
      </c>
      <c r="B857" s="102" t="s">
        <v>2762</v>
      </c>
      <c r="C857" s="171" t="s">
        <v>128</v>
      </c>
      <c r="D857" s="172" t="s">
        <v>53</v>
      </c>
      <c r="E857" s="171" t="s">
        <v>2763</v>
      </c>
      <c r="F857" s="173" t="s">
        <v>2764</v>
      </c>
      <c r="G857" s="171" t="s">
        <v>66</v>
      </c>
      <c r="H857" s="182">
        <v>46137.0</v>
      </c>
      <c r="I857" s="182">
        <v>46088.0</v>
      </c>
      <c r="J857" s="176" t="s">
        <v>2765</v>
      </c>
      <c r="K857" s="177" t="s">
        <v>89</v>
      </c>
      <c r="L857" s="177" t="s">
        <v>91</v>
      </c>
      <c r="M857" s="178" t="s">
        <v>58</v>
      </c>
      <c r="N857" s="178">
        <v>1.0</v>
      </c>
      <c r="O857" s="177" t="s">
        <v>97</v>
      </c>
      <c r="P857" s="177" t="s">
        <v>43</v>
      </c>
      <c r="Q857" s="177" t="s">
        <v>91</v>
      </c>
      <c r="R857" s="15"/>
      <c r="S857" s="15"/>
      <c r="T857" s="15"/>
      <c r="U857" s="15"/>
      <c r="V857" s="15"/>
      <c r="W857" s="15"/>
      <c r="X857" s="15"/>
      <c r="Y857" s="15"/>
    </row>
    <row r="858" ht="15.75" hidden="1" customHeight="1">
      <c r="A858" s="139">
        <v>857.0</v>
      </c>
      <c r="B858" s="102" t="s">
        <v>2766</v>
      </c>
      <c r="C858" s="95" t="s">
        <v>128</v>
      </c>
      <c r="D858" s="91" t="s">
        <v>53</v>
      </c>
      <c r="E858" s="95" t="s">
        <v>2767</v>
      </c>
      <c r="F858" s="166" t="s">
        <v>2768</v>
      </c>
      <c r="G858" s="95" t="s">
        <v>108</v>
      </c>
      <c r="H858" s="181">
        <v>46137.0</v>
      </c>
      <c r="I858" s="181">
        <v>46088.0</v>
      </c>
      <c r="J858" s="99" t="s">
        <v>2765</v>
      </c>
      <c r="K858" s="169" t="s">
        <v>109</v>
      </c>
      <c r="L858" s="169" t="s">
        <v>91</v>
      </c>
      <c r="M858" s="169" t="s">
        <v>67</v>
      </c>
      <c r="N858" s="170">
        <v>3.0</v>
      </c>
      <c r="O858" s="169" t="s">
        <v>97</v>
      </c>
      <c r="P858" s="169" t="s">
        <v>43</v>
      </c>
      <c r="Q858" s="169" t="s">
        <v>91</v>
      </c>
      <c r="R858" s="15"/>
      <c r="S858" s="15"/>
      <c r="T858" s="15"/>
      <c r="U858" s="15"/>
      <c r="V858" s="15"/>
      <c r="W858" s="15"/>
      <c r="X858" s="15"/>
      <c r="Y858" s="15"/>
    </row>
    <row r="859" ht="15.75" hidden="1" customHeight="1">
      <c r="A859" s="139">
        <v>858.0</v>
      </c>
      <c r="B859" s="102" t="s">
        <v>2769</v>
      </c>
      <c r="C859" s="171" t="s">
        <v>128</v>
      </c>
      <c r="D859" s="172" t="s">
        <v>53</v>
      </c>
      <c r="E859" s="171" t="s">
        <v>2770</v>
      </c>
      <c r="F859" s="173" t="s">
        <v>2771</v>
      </c>
      <c r="G859" s="171" t="s">
        <v>108</v>
      </c>
      <c r="H859" s="182">
        <v>46137.0</v>
      </c>
      <c r="I859" s="182">
        <v>46088.0</v>
      </c>
      <c r="J859" s="176" t="s">
        <v>2765</v>
      </c>
      <c r="K859" s="177" t="s">
        <v>168</v>
      </c>
      <c r="L859" s="177" t="s">
        <v>91</v>
      </c>
      <c r="M859" s="178" t="s">
        <v>48</v>
      </c>
      <c r="N859" s="177">
        <v>2.0</v>
      </c>
      <c r="O859" s="178" t="s">
        <v>2166</v>
      </c>
      <c r="P859" s="177" t="s">
        <v>43</v>
      </c>
      <c r="Q859" s="177" t="s">
        <v>91</v>
      </c>
      <c r="R859" s="15"/>
      <c r="S859" s="15"/>
      <c r="T859" s="15"/>
      <c r="U859" s="15"/>
      <c r="V859" s="15"/>
      <c r="W859" s="15"/>
      <c r="X859" s="15"/>
      <c r="Y859" s="15"/>
    </row>
    <row r="860" ht="15.75" hidden="1" customHeight="1">
      <c r="A860" s="139">
        <v>859.0</v>
      </c>
      <c r="B860" s="102" t="s">
        <v>2772</v>
      </c>
      <c r="C860" s="95" t="s">
        <v>128</v>
      </c>
      <c r="D860" s="91" t="s">
        <v>53</v>
      </c>
      <c r="E860" s="95" t="s">
        <v>2773</v>
      </c>
      <c r="F860" s="166" t="s">
        <v>2774</v>
      </c>
      <c r="G860" s="95" t="s">
        <v>108</v>
      </c>
      <c r="H860" s="181">
        <v>46137.0</v>
      </c>
      <c r="I860" s="181">
        <v>46088.0</v>
      </c>
      <c r="J860" s="99" t="s">
        <v>2765</v>
      </c>
      <c r="K860" s="169" t="s">
        <v>168</v>
      </c>
      <c r="L860" s="169" t="s">
        <v>91</v>
      </c>
      <c r="M860" s="169" t="s">
        <v>62</v>
      </c>
      <c r="N860" s="170">
        <v>4.0</v>
      </c>
      <c r="O860" s="169" t="s">
        <v>97</v>
      </c>
      <c r="P860" s="169" t="s">
        <v>43</v>
      </c>
      <c r="Q860" s="169" t="s">
        <v>91</v>
      </c>
      <c r="R860" s="15"/>
      <c r="S860" s="15"/>
      <c r="T860" s="15"/>
      <c r="U860" s="15"/>
      <c r="V860" s="15"/>
      <c r="W860" s="15"/>
      <c r="X860" s="15"/>
      <c r="Y860" s="15"/>
    </row>
    <row r="861" ht="15.75" hidden="1" customHeight="1">
      <c r="A861" s="139">
        <v>860.0</v>
      </c>
      <c r="B861" s="102" t="s">
        <v>2775</v>
      </c>
      <c r="C861" s="171" t="s">
        <v>128</v>
      </c>
      <c r="D861" s="172" t="s">
        <v>53</v>
      </c>
      <c r="E861" s="171" t="s">
        <v>2776</v>
      </c>
      <c r="F861" s="173" t="s">
        <v>2777</v>
      </c>
      <c r="G861" s="171" t="s">
        <v>108</v>
      </c>
      <c r="H861" s="182">
        <v>46137.0</v>
      </c>
      <c r="I861" s="182">
        <v>46088.0</v>
      </c>
      <c r="J861" s="176" t="s">
        <v>2765</v>
      </c>
      <c r="K861" s="177" t="s">
        <v>109</v>
      </c>
      <c r="L861" s="177" t="s">
        <v>91</v>
      </c>
      <c r="M861" s="177" t="s">
        <v>62</v>
      </c>
      <c r="N861" s="178">
        <v>4.0</v>
      </c>
      <c r="O861" s="177" t="s">
        <v>97</v>
      </c>
      <c r="P861" s="177" t="s">
        <v>43</v>
      </c>
      <c r="Q861" s="177" t="s">
        <v>91</v>
      </c>
      <c r="R861" s="15"/>
      <c r="S861" s="15"/>
      <c r="T861" s="15"/>
      <c r="U861" s="15"/>
      <c r="V861" s="15"/>
      <c r="W861" s="15"/>
      <c r="X861" s="15"/>
      <c r="Y861" s="15"/>
    </row>
    <row r="862" ht="15.75" hidden="1" customHeight="1">
      <c r="A862" s="139">
        <v>861.0</v>
      </c>
      <c r="B862" s="102" t="s">
        <v>2778</v>
      </c>
      <c r="C862" s="95" t="s">
        <v>128</v>
      </c>
      <c r="D862" s="91" t="s">
        <v>53</v>
      </c>
      <c r="E862" s="95" t="s">
        <v>2779</v>
      </c>
      <c r="F862" s="166" t="s">
        <v>2780</v>
      </c>
      <c r="G862" s="95" t="s">
        <v>108</v>
      </c>
      <c r="H862" s="181">
        <v>46137.0</v>
      </c>
      <c r="I862" s="181">
        <v>46088.0</v>
      </c>
      <c r="J862" s="99" t="s">
        <v>2765</v>
      </c>
      <c r="K862" s="169" t="s">
        <v>89</v>
      </c>
      <c r="L862" s="169" t="s">
        <v>91</v>
      </c>
      <c r="M862" s="169" t="s">
        <v>62</v>
      </c>
      <c r="N862" s="170">
        <v>4.0</v>
      </c>
      <c r="O862" s="169" t="s">
        <v>97</v>
      </c>
      <c r="P862" s="169" t="s">
        <v>43</v>
      </c>
      <c r="Q862" s="169" t="s">
        <v>91</v>
      </c>
      <c r="R862" s="15"/>
      <c r="S862" s="15"/>
      <c r="T862" s="15"/>
      <c r="U862" s="15"/>
      <c r="V862" s="15"/>
      <c r="W862" s="15"/>
      <c r="X862" s="15"/>
      <c r="Y862" s="15"/>
    </row>
    <row r="863" ht="15.75" hidden="1" customHeight="1">
      <c r="A863" s="139">
        <v>862.0</v>
      </c>
      <c r="B863" s="102" t="s">
        <v>2781</v>
      </c>
      <c r="C863" s="171" t="s">
        <v>128</v>
      </c>
      <c r="D863" s="172" t="s">
        <v>53</v>
      </c>
      <c r="E863" s="171" t="s">
        <v>2782</v>
      </c>
      <c r="F863" s="173" t="s">
        <v>2783</v>
      </c>
      <c r="G863" s="171" t="s">
        <v>66</v>
      </c>
      <c r="H863" s="182">
        <v>46137.0</v>
      </c>
      <c r="I863" s="182">
        <v>46070.0</v>
      </c>
      <c r="J863" s="176" t="s">
        <v>2784</v>
      </c>
      <c r="K863" s="177" t="s">
        <v>89</v>
      </c>
      <c r="L863" s="177" t="s">
        <v>91</v>
      </c>
      <c r="M863" s="177" t="s">
        <v>62</v>
      </c>
      <c r="N863" s="178">
        <v>4.0</v>
      </c>
      <c r="O863" s="177" t="s">
        <v>97</v>
      </c>
      <c r="P863" s="177" t="s">
        <v>43</v>
      </c>
      <c r="Q863" s="177" t="s">
        <v>91</v>
      </c>
      <c r="R863" s="15"/>
      <c r="S863" s="15"/>
      <c r="T863" s="15"/>
      <c r="U863" s="15"/>
      <c r="V863" s="15"/>
      <c r="W863" s="15"/>
      <c r="X863" s="15"/>
      <c r="Y863" s="15"/>
    </row>
    <row r="864" ht="15.75" hidden="1" customHeight="1">
      <c r="A864" s="139">
        <v>863.0</v>
      </c>
      <c r="B864" s="102" t="s">
        <v>2785</v>
      </c>
      <c r="C864" s="95" t="s">
        <v>128</v>
      </c>
      <c r="D864" s="91" t="s">
        <v>53</v>
      </c>
      <c r="E864" s="95" t="s">
        <v>2786</v>
      </c>
      <c r="F864" s="166" t="s">
        <v>2787</v>
      </c>
      <c r="G864" s="95" t="s">
        <v>66</v>
      </c>
      <c r="H864" s="181">
        <v>46137.0</v>
      </c>
      <c r="I864" s="181">
        <v>46107.0</v>
      </c>
      <c r="J864" s="99" t="s">
        <v>2788</v>
      </c>
      <c r="K864" s="169" t="s">
        <v>168</v>
      </c>
      <c r="L864" s="169" t="s">
        <v>91</v>
      </c>
      <c r="M864" s="169" t="s">
        <v>62</v>
      </c>
      <c r="N864" s="170">
        <v>4.0</v>
      </c>
      <c r="O864" s="169" t="s">
        <v>97</v>
      </c>
      <c r="P864" s="169" t="s">
        <v>43</v>
      </c>
      <c r="Q864" s="169" t="s">
        <v>91</v>
      </c>
      <c r="R864" s="15"/>
      <c r="S864" s="15"/>
      <c r="T864" s="15"/>
      <c r="U864" s="15"/>
      <c r="V864" s="15"/>
      <c r="W864" s="15"/>
      <c r="X864" s="15"/>
      <c r="Y864" s="15"/>
    </row>
    <row r="865" ht="15.75" hidden="1" customHeight="1">
      <c r="A865" s="139">
        <v>864.0</v>
      </c>
      <c r="B865" s="102" t="s">
        <v>2789</v>
      </c>
      <c r="C865" s="171" t="s">
        <v>128</v>
      </c>
      <c r="D865" s="172" t="s">
        <v>53</v>
      </c>
      <c r="E865" s="171" t="s">
        <v>2790</v>
      </c>
      <c r="F865" s="173" t="s">
        <v>2791</v>
      </c>
      <c r="G865" s="171" t="s">
        <v>108</v>
      </c>
      <c r="H865" s="182">
        <v>46137.0</v>
      </c>
      <c r="I865" s="182">
        <v>46129.0</v>
      </c>
      <c r="J865" s="176" t="s">
        <v>2792</v>
      </c>
      <c r="K865" s="59" t="s">
        <v>101</v>
      </c>
      <c r="L865" s="177" t="s">
        <v>91</v>
      </c>
      <c r="M865" s="172" t="s">
        <v>62</v>
      </c>
      <c r="N865" s="178">
        <v>4.0</v>
      </c>
      <c r="O865" s="177" t="s">
        <v>97</v>
      </c>
      <c r="P865" s="177" t="s">
        <v>43</v>
      </c>
      <c r="Q865" s="177" t="s">
        <v>91</v>
      </c>
      <c r="R865" s="15"/>
      <c r="S865" s="15"/>
      <c r="T865" s="15"/>
      <c r="U865" s="15"/>
      <c r="V865" s="15"/>
      <c r="W865" s="15"/>
      <c r="X865" s="15"/>
      <c r="Y865" s="15"/>
    </row>
    <row r="866" ht="15.75" hidden="1" customHeight="1">
      <c r="A866" s="139">
        <v>865.0</v>
      </c>
      <c r="B866" s="102" t="s">
        <v>2793</v>
      </c>
      <c r="C866" s="95" t="s">
        <v>128</v>
      </c>
      <c r="D866" s="91" t="s">
        <v>53</v>
      </c>
      <c r="E866" s="95" t="s">
        <v>2794</v>
      </c>
      <c r="F866" s="166" t="s">
        <v>2795</v>
      </c>
      <c r="G866" s="95" t="s">
        <v>108</v>
      </c>
      <c r="H866" s="181">
        <v>46137.0</v>
      </c>
      <c r="I866" s="181">
        <v>46129.0</v>
      </c>
      <c r="J866" s="99" t="s">
        <v>2792</v>
      </c>
      <c r="K866" s="169" t="s">
        <v>101</v>
      </c>
      <c r="L866" s="169" t="s">
        <v>91</v>
      </c>
      <c r="M866" s="169" t="s">
        <v>62</v>
      </c>
      <c r="N866" s="170">
        <v>4.0</v>
      </c>
      <c r="O866" s="169" t="s">
        <v>97</v>
      </c>
      <c r="P866" s="169" t="s">
        <v>43</v>
      </c>
      <c r="Q866" s="169" t="s">
        <v>91</v>
      </c>
      <c r="R866" s="15"/>
      <c r="S866" s="15"/>
      <c r="T866" s="15"/>
      <c r="U866" s="15"/>
      <c r="V866" s="15"/>
      <c r="W866" s="15"/>
      <c r="X866" s="15"/>
      <c r="Y866" s="15"/>
    </row>
    <row r="867" ht="15.75" hidden="1" customHeight="1">
      <c r="A867" s="139">
        <v>866.0</v>
      </c>
      <c r="B867" s="102" t="s">
        <v>2796</v>
      </c>
      <c r="C867" s="171" t="s">
        <v>128</v>
      </c>
      <c r="D867" s="172" t="s">
        <v>53</v>
      </c>
      <c r="E867" s="171" t="s">
        <v>2797</v>
      </c>
      <c r="F867" s="173" t="s">
        <v>2798</v>
      </c>
      <c r="G867" s="171" t="s">
        <v>108</v>
      </c>
      <c r="H867" s="182">
        <v>46137.0</v>
      </c>
      <c r="I867" s="182">
        <v>46129.0</v>
      </c>
      <c r="J867" s="183" t="s">
        <v>2792</v>
      </c>
      <c r="K867" s="177" t="s">
        <v>168</v>
      </c>
      <c r="L867" s="177" t="s">
        <v>91</v>
      </c>
      <c r="M867" s="177" t="s">
        <v>62</v>
      </c>
      <c r="N867" s="178">
        <v>4.0</v>
      </c>
      <c r="O867" s="177" t="s">
        <v>97</v>
      </c>
      <c r="P867" s="177" t="s">
        <v>43</v>
      </c>
      <c r="Q867" s="177" t="s">
        <v>91</v>
      </c>
      <c r="R867" s="15"/>
      <c r="S867" s="15"/>
      <c r="T867" s="15"/>
      <c r="U867" s="15"/>
      <c r="V867" s="15"/>
      <c r="W867" s="15"/>
      <c r="X867" s="15"/>
      <c r="Y867" s="15"/>
    </row>
    <row r="868" ht="15.75" hidden="1" customHeight="1">
      <c r="A868" s="139">
        <v>867.0</v>
      </c>
      <c r="B868" s="102" t="s">
        <v>2799</v>
      </c>
      <c r="C868" s="95" t="s">
        <v>128</v>
      </c>
      <c r="D868" s="91" t="s">
        <v>53</v>
      </c>
      <c r="E868" s="95" t="s">
        <v>2800</v>
      </c>
      <c r="F868" s="166" t="s">
        <v>2801</v>
      </c>
      <c r="G868" s="95" t="s">
        <v>108</v>
      </c>
      <c r="H868" s="181">
        <v>46137.0</v>
      </c>
      <c r="I868" s="181">
        <v>46126.0</v>
      </c>
      <c r="J868" s="99" t="s">
        <v>2802</v>
      </c>
      <c r="K868" s="59" t="s">
        <v>101</v>
      </c>
      <c r="L868" s="100" t="s">
        <v>91</v>
      </c>
      <c r="M868" s="91" t="s">
        <v>62</v>
      </c>
      <c r="N868" s="170">
        <v>4.0</v>
      </c>
      <c r="O868" s="100" t="s">
        <v>97</v>
      </c>
      <c r="P868" s="100" t="s">
        <v>43</v>
      </c>
      <c r="Q868" s="100" t="s">
        <v>91</v>
      </c>
      <c r="R868" s="15"/>
      <c r="S868" s="15"/>
      <c r="T868" s="15"/>
      <c r="U868" s="15"/>
      <c r="V868" s="15"/>
      <c r="W868" s="15"/>
      <c r="X868" s="15"/>
      <c r="Y868" s="15"/>
    </row>
    <row r="869" ht="15.75" customHeight="1">
      <c r="A869" s="139">
        <v>868.0</v>
      </c>
      <c r="B869" s="102" t="s">
        <v>2803</v>
      </c>
      <c r="C869" s="171" t="s">
        <v>51</v>
      </c>
      <c r="D869" s="172" t="s">
        <v>53</v>
      </c>
      <c r="E869" s="173" t="s">
        <v>2804</v>
      </c>
      <c r="F869" s="173" t="s">
        <v>2805</v>
      </c>
      <c r="G869" s="173" t="s">
        <v>66</v>
      </c>
      <c r="H869" s="174">
        <v>46137.0</v>
      </c>
      <c r="I869" s="175">
        <v>46137.0</v>
      </c>
      <c r="J869" s="176" t="s">
        <v>2806</v>
      </c>
      <c r="K869" s="177" t="s">
        <v>101</v>
      </c>
      <c r="L869" s="177" t="s">
        <v>91</v>
      </c>
      <c r="M869" s="177" t="s">
        <v>62</v>
      </c>
      <c r="N869" s="178">
        <v>4.0</v>
      </c>
      <c r="O869" s="177" t="s">
        <v>97</v>
      </c>
      <c r="P869" s="177" t="s">
        <v>98</v>
      </c>
      <c r="Q869" s="177" t="s">
        <v>91</v>
      </c>
      <c r="R869" s="15"/>
      <c r="S869" s="15"/>
      <c r="T869" s="15"/>
      <c r="U869" s="15"/>
      <c r="V869" s="15"/>
      <c r="W869" s="15"/>
      <c r="X869" s="15"/>
      <c r="Y869" s="15"/>
    </row>
    <row r="870" ht="15.75" customHeight="1">
      <c r="A870" s="184">
        <v>869.0</v>
      </c>
      <c r="B870" s="102" t="s">
        <v>2807</v>
      </c>
      <c r="C870" s="166" t="s">
        <v>51</v>
      </c>
      <c r="D870" s="91" t="s">
        <v>53</v>
      </c>
      <c r="E870" s="166" t="s">
        <v>2808</v>
      </c>
      <c r="F870" s="166" t="s">
        <v>2809</v>
      </c>
      <c r="G870" s="166" t="s">
        <v>66</v>
      </c>
      <c r="H870" s="167">
        <v>46137.0</v>
      </c>
      <c r="I870" s="168">
        <v>46137.0</v>
      </c>
      <c r="J870" s="99" t="s">
        <v>2806</v>
      </c>
      <c r="K870" s="169" t="s">
        <v>168</v>
      </c>
      <c r="L870" s="169" t="s">
        <v>91</v>
      </c>
      <c r="M870" s="169" t="s">
        <v>48</v>
      </c>
      <c r="N870" s="170">
        <v>2.0</v>
      </c>
      <c r="O870" s="169" t="s">
        <v>97</v>
      </c>
      <c r="P870" s="169" t="s">
        <v>98</v>
      </c>
      <c r="Q870" s="169" t="s">
        <v>91</v>
      </c>
      <c r="R870" s="15"/>
      <c r="S870" s="15"/>
      <c r="T870" s="15"/>
      <c r="U870" s="15"/>
      <c r="V870" s="15"/>
      <c r="W870" s="15"/>
      <c r="X870" s="15"/>
      <c r="Y870" s="15"/>
    </row>
    <row r="871" ht="15.75" customHeight="1">
      <c r="A871" s="139">
        <v>870.0</v>
      </c>
      <c r="B871" s="102" t="s">
        <v>2810</v>
      </c>
      <c r="C871" s="173" t="s">
        <v>51</v>
      </c>
      <c r="D871" s="172" t="s">
        <v>53</v>
      </c>
      <c r="E871" s="173" t="s">
        <v>2811</v>
      </c>
      <c r="F871" s="173" t="s">
        <v>2812</v>
      </c>
      <c r="G871" s="173" t="s">
        <v>66</v>
      </c>
      <c r="H871" s="174">
        <v>46137.0</v>
      </c>
      <c r="I871" s="175">
        <v>46134.0</v>
      </c>
      <c r="J871" s="176" t="s">
        <v>2813</v>
      </c>
      <c r="K871" s="177" t="s">
        <v>101</v>
      </c>
      <c r="L871" s="177" t="s">
        <v>91</v>
      </c>
      <c r="M871" s="177" t="s">
        <v>58</v>
      </c>
      <c r="N871" s="177">
        <v>1.0</v>
      </c>
      <c r="O871" s="177" t="s">
        <v>97</v>
      </c>
      <c r="P871" s="177" t="s">
        <v>98</v>
      </c>
      <c r="Q871" s="177" t="s">
        <v>91</v>
      </c>
      <c r="R871" s="15"/>
      <c r="S871" s="15"/>
      <c r="T871" s="15"/>
      <c r="U871" s="15"/>
      <c r="V871" s="15"/>
      <c r="W871" s="15"/>
      <c r="X871" s="15"/>
      <c r="Y871" s="15"/>
    </row>
    <row r="872" ht="15.75" customHeight="1">
      <c r="A872" s="139">
        <v>871.0</v>
      </c>
      <c r="B872" s="102" t="s">
        <v>2814</v>
      </c>
      <c r="C872" s="166" t="s">
        <v>51</v>
      </c>
      <c r="D872" s="91" t="s">
        <v>53</v>
      </c>
      <c r="E872" s="166" t="s">
        <v>2815</v>
      </c>
      <c r="F872" s="166" t="s">
        <v>2816</v>
      </c>
      <c r="G872" s="166" t="s">
        <v>66</v>
      </c>
      <c r="H872" s="167">
        <v>46137.0</v>
      </c>
      <c r="I872" s="168">
        <v>46134.0</v>
      </c>
      <c r="J872" s="99" t="s">
        <v>2813</v>
      </c>
      <c r="K872" s="169" t="s">
        <v>168</v>
      </c>
      <c r="L872" s="169" t="s">
        <v>91</v>
      </c>
      <c r="M872" s="169" t="s">
        <v>62</v>
      </c>
      <c r="N872" s="170">
        <v>4.0</v>
      </c>
      <c r="O872" s="169" t="s">
        <v>97</v>
      </c>
      <c r="P872" s="169" t="s">
        <v>98</v>
      </c>
      <c r="Q872" s="169" t="s">
        <v>91</v>
      </c>
      <c r="R872" s="15"/>
      <c r="S872" s="15"/>
      <c r="T872" s="15"/>
      <c r="U872" s="15"/>
      <c r="V872" s="15"/>
      <c r="W872" s="15"/>
      <c r="X872" s="15"/>
      <c r="Y872" s="15"/>
    </row>
    <row r="873" ht="15.75" customHeight="1">
      <c r="A873" s="139">
        <v>872.0</v>
      </c>
      <c r="B873" s="102" t="s">
        <v>2817</v>
      </c>
      <c r="C873" s="173" t="s">
        <v>51</v>
      </c>
      <c r="D873" s="172" t="s">
        <v>53</v>
      </c>
      <c r="E873" s="173" t="s">
        <v>2818</v>
      </c>
      <c r="F873" s="173" t="s">
        <v>2819</v>
      </c>
      <c r="G873" s="173" t="s">
        <v>66</v>
      </c>
      <c r="H873" s="174">
        <v>46137.0</v>
      </c>
      <c r="I873" s="175">
        <v>46134.0</v>
      </c>
      <c r="J873" s="176" t="s">
        <v>2813</v>
      </c>
      <c r="K873" s="177" t="s">
        <v>168</v>
      </c>
      <c r="L873" s="177" t="s">
        <v>91</v>
      </c>
      <c r="M873" s="177" t="s">
        <v>62</v>
      </c>
      <c r="N873" s="178">
        <v>4.0</v>
      </c>
      <c r="O873" s="177" t="s">
        <v>97</v>
      </c>
      <c r="P873" s="177" t="s">
        <v>98</v>
      </c>
      <c r="Q873" s="177" t="s">
        <v>91</v>
      </c>
      <c r="R873" s="15"/>
      <c r="S873" s="15"/>
      <c r="T873" s="15"/>
      <c r="U873" s="15"/>
      <c r="V873" s="15"/>
      <c r="W873" s="15"/>
      <c r="X873" s="15"/>
      <c r="Y873" s="15"/>
    </row>
    <row r="874" ht="15.75" customHeight="1">
      <c r="A874" s="139">
        <v>873.0</v>
      </c>
      <c r="B874" s="102" t="s">
        <v>2820</v>
      </c>
      <c r="C874" s="166" t="s">
        <v>51</v>
      </c>
      <c r="D874" s="91" t="s">
        <v>53</v>
      </c>
      <c r="E874" s="166" t="s">
        <v>2821</v>
      </c>
      <c r="F874" s="166" t="s">
        <v>2822</v>
      </c>
      <c r="G874" s="166" t="s">
        <v>66</v>
      </c>
      <c r="H874" s="167">
        <v>46137.0</v>
      </c>
      <c r="I874" s="168">
        <v>46134.0</v>
      </c>
      <c r="J874" s="99" t="s">
        <v>2813</v>
      </c>
      <c r="K874" s="169" t="s">
        <v>168</v>
      </c>
      <c r="L874" s="169" t="s">
        <v>91</v>
      </c>
      <c r="M874" s="169" t="s">
        <v>62</v>
      </c>
      <c r="N874" s="170">
        <v>4.0</v>
      </c>
      <c r="O874" s="169" t="s">
        <v>97</v>
      </c>
      <c r="P874" s="169" t="s">
        <v>98</v>
      </c>
      <c r="Q874" s="169" t="s">
        <v>91</v>
      </c>
      <c r="R874" s="15"/>
      <c r="S874" s="15"/>
      <c r="T874" s="15"/>
      <c r="U874" s="15"/>
      <c r="V874" s="15"/>
      <c r="W874" s="15"/>
      <c r="X874" s="15"/>
      <c r="Y874" s="15"/>
    </row>
    <row r="875" ht="15.75" customHeight="1">
      <c r="A875" s="139">
        <v>874.0</v>
      </c>
      <c r="B875" s="102" t="s">
        <v>2823</v>
      </c>
      <c r="C875" s="173" t="s">
        <v>51</v>
      </c>
      <c r="D875" s="172" t="s">
        <v>53</v>
      </c>
      <c r="E875" s="173" t="s">
        <v>2824</v>
      </c>
      <c r="F875" s="173" t="s">
        <v>2825</v>
      </c>
      <c r="G875" s="173" t="s">
        <v>108</v>
      </c>
      <c r="H875" s="174">
        <v>46137.0</v>
      </c>
      <c r="I875" s="175">
        <v>46134.0</v>
      </c>
      <c r="J875" s="176" t="s">
        <v>2813</v>
      </c>
      <c r="K875" s="177" t="s">
        <v>168</v>
      </c>
      <c r="L875" s="177" t="s">
        <v>91</v>
      </c>
      <c r="M875" s="177" t="s">
        <v>48</v>
      </c>
      <c r="N875" s="178">
        <v>2.0</v>
      </c>
      <c r="O875" s="177" t="s">
        <v>97</v>
      </c>
      <c r="P875" s="177" t="s">
        <v>98</v>
      </c>
      <c r="Q875" s="177" t="s">
        <v>91</v>
      </c>
      <c r="R875" s="15"/>
      <c r="S875" s="15"/>
      <c r="T875" s="15"/>
      <c r="U875" s="15"/>
      <c r="V875" s="15"/>
      <c r="W875" s="15"/>
      <c r="X875" s="15"/>
      <c r="Y875" s="15"/>
    </row>
    <row r="876" ht="15.75" customHeight="1">
      <c r="A876" s="139">
        <v>875.0</v>
      </c>
      <c r="B876" s="102" t="s">
        <v>2826</v>
      </c>
      <c r="C876" s="166" t="s">
        <v>51</v>
      </c>
      <c r="D876" s="91" t="s">
        <v>53</v>
      </c>
      <c r="E876" s="166" t="s">
        <v>2827</v>
      </c>
      <c r="F876" s="166" t="s">
        <v>2828</v>
      </c>
      <c r="G876" s="166" t="s">
        <v>66</v>
      </c>
      <c r="H876" s="167">
        <v>46137.0</v>
      </c>
      <c r="I876" s="168">
        <v>46134.0</v>
      </c>
      <c r="J876" s="99" t="s">
        <v>2813</v>
      </c>
      <c r="K876" s="169" t="s">
        <v>168</v>
      </c>
      <c r="L876" s="169" t="s">
        <v>91</v>
      </c>
      <c r="M876" s="169" t="s">
        <v>48</v>
      </c>
      <c r="N876" s="170">
        <v>2.0</v>
      </c>
      <c r="O876" s="169" t="s">
        <v>97</v>
      </c>
      <c r="P876" s="169" t="s">
        <v>98</v>
      </c>
      <c r="Q876" s="169" t="s">
        <v>91</v>
      </c>
      <c r="R876" s="15"/>
      <c r="S876" s="15"/>
      <c r="T876" s="15"/>
      <c r="U876" s="15"/>
      <c r="V876" s="15"/>
      <c r="W876" s="15"/>
      <c r="X876" s="15"/>
      <c r="Y876" s="15"/>
    </row>
    <row r="877" ht="15.75" customHeight="1">
      <c r="A877" s="139">
        <v>876.0</v>
      </c>
      <c r="B877" s="102" t="s">
        <v>2829</v>
      </c>
      <c r="C877" s="173" t="s">
        <v>51</v>
      </c>
      <c r="D877" s="172" t="s">
        <v>53</v>
      </c>
      <c r="E877" s="173" t="s">
        <v>2830</v>
      </c>
      <c r="F877" s="173" t="s">
        <v>2831</v>
      </c>
      <c r="G877" s="173" t="s">
        <v>66</v>
      </c>
      <c r="H877" s="174">
        <v>46137.0</v>
      </c>
      <c r="I877" s="175">
        <v>46129.0</v>
      </c>
      <c r="J877" s="176" t="s">
        <v>2832</v>
      </c>
      <c r="K877" s="177" t="s">
        <v>168</v>
      </c>
      <c r="L877" s="177" t="s">
        <v>91</v>
      </c>
      <c r="M877" s="177" t="s">
        <v>67</v>
      </c>
      <c r="N877" s="178">
        <v>3.0</v>
      </c>
      <c r="O877" s="177" t="s">
        <v>103</v>
      </c>
      <c r="P877" s="177" t="s">
        <v>98</v>
      </c>
      <c r="Q877" s="177" t="s">
        <v>91</v>
      </c>
      <c r="R877" s="15"/>
      <c r="S877" s="15"/>
      <c r="T877" s="15"/>
      <c r="U877" s="15"/>
      <c r="V877" s="15"/>
      <c r="W877" s="15"/>
      <c r="X877" s="15"/>
      <c r="Y877" s="15"/>
    </row>
    <row r="878" ht="15.75" customHeight="1">
      <c r="A878" s="139">
        <v>877.0</v>
      </c>
      <c r="B878" s="102" t="s">
        <v>2833</v>
      </c>
      <c r="C878" s="166" t="s">
        <v>51</v>
      </c>
      <c r="D878" s="91" t="s">
        <v>53</v>
      </c>
      <c r="E878" s="166" t="s">
        <v>2834</v>
      </c>
      <c r="F878" s="166" t="s">
        <v>2835</v>
      </c>
      <c r="G878" s="166" t="s">
        <v>66</v>
      </c>
      <c r="H878" s="167">
        <v>46137.0</v>
      </c>
      <c r="I878" s="168">
        <v>46129.0</v>
      </c>
      <c r="J878" s="99" t="s">
        <v>2832</v>
      </c>
      <c r="K878" s="169" t="s">
        <v>168</v>
      </c>
      <c r="L878" s="169" t="s">
        <v>91</v>
      </c>
      <c r="M878" s="169" t="s">
        <v>62</v>
      </c>
      <c r="N878" s="170">
        <v>4.0</v>
      </c>
      <c r="O878" s="169" t="s">
        <v>103</v>
      </c>
      <c r="P878" s="169" t="s">
        <v>98</v>
      </c>
      <c r="Q878" s="169" t="s">
        <v>91</v>
      </c>
      <c r="R878" s="15"/>
      <c r="S878" s="15"/>
      <c r="T878" s="15"/>
      <c r="U878" s="15"/>
      <c r="V878" s="15"/>
      <c r="W878" s="15"/>
      <c r="X878" s="15"/>
      <c r="Y878" s="15"/>
    </row>
    <row r="879" ht="15.75" customHeight="1">
      <c r="A879" s="139">
        <v>878.0</v>
      </c>
      <c r="B879" s="102" t="s">
        <v>2836</v>
      </c>
      <c r="C879" s="173" t="s">
        <v>51</v>
      </c>
      <c r="D879" s="172" t="s">
        <v>53</v>
      </c>
      <c r="E879" s="173" t="s">
        <v>2837</v>
      </c>
      <c r="F879" s="173" t="s">
        <v>2838</v>
      </c>
      <c r="G879" s="173" t="s">
        <v>66</v>
      </c>
      <c r="H879" s="174">
        <v>46137.0</v>
      </c>
      <c r="I879" s="175">
        <v>46129.0</v>
      </c>
      <c r="J879" s="176" t="s">
        <v>2832</v>
      </c>
      <c r="K879" s="177" t="s">
        <v>168</v>
      </c>
      <c r="L879" s="177" t="s">
        <v>91</v>
      </c>
      <c r="M879" s="177" t="s">
        <v>48</v>
      </c>
      <c r="N879" s="178">
        <v>2.0</v>
      </c>
      <c r="O879" s="177" t="s">
        <v>97</v>
      </c>
      <c r="P879" s="177" t="s">
        <v>98</v>
      </c>
      <c r="Q879" s="177" t="s">
        <v>91</v>
      </c>
      <c r="R879" s="15"/>
      <c r="S879" s="15"/>
      <c r="T879" s="15"/>
      <c r="U879" s="15"/>
      <c r="V879" s="15"/>
      <c r="W879" s="15"/>
      <c r="X879" s="15"/>
      <c r="Y879" s="15"/>
    </row>
    <row r="880" ht="15.75" customHeight="1">
      <c r="A880" s="139">
        <v>879.0</v>
      </c>
      <c r="B880" s="102" t="s">
        <v>2839</v>
      </c>
      <c r="C880" s="166" t="s">
        <v>51</v>
      </c>
      <c r="D880" s="91" t="s">
        <v>53</v>
      </c>
      <c r="E880" s="166" t="s">
        <v>2840</v>
      </c>
      <c r="F880" s="166" t="s">
        <v>2841</v>
      </c>
      <c r="G880" s="166" t="s">
        <v>108</v>
      </c>
      <c r="H880" s="167">
        <v>46137.0</v>
      </c>
      <c r="I880" s="168">
        <v>46137.0</v>
      </c>
      <c r="J880" s="99" t="s">
        <v>2842</v>
      </c>
      <c r="K880" s="169" t="s">
        <v>168</v>
      </c>
      <c r="L880" s="169" t="s">
        <v>91</v>
      </c>
      <c r="M880" s="169" t="s">
        <v>67</v>
      </c>
      <c r="N880" s="170">
        <v>3.0</v>
      </c>
      <c r="O880" s="169" t="s">
        <v>97</v>
      </c>
      <c r="P880" s="169" t="s">
        <v>98</v>
      </c>
      <c r="Q880" s="169" t="s">
        <v>91</v>
      </c>
      <c r="R880" s="15"/>
      <c r="S880" s="15"/>
      <c r="T880" s="15"/>
      <c r="U880" s="15"/>
      <c r="V880" s="15"/>
      <c r="W880" s="15"/>
      <c r="X880" s="15"/>
      <c r="Y880" s="15"/>
    </row>
    <row r="881" ht="15.75" customHeight="1">
      <c r="A881" s="139">
        <v>880.0</v>
      </c>
      <c r="B881" s="102" t="s">
        <v>2843</v>
      </c>
      <c r="C881" s="173" t="s">
        <v>51</v>
      </c>
      <c r="D881" s="172" t="s">
        <v>53</v>
      </c>
      <c r="E881" s="185" t="s">
        <v>2844</v>
      </c>
      <c r="F881" s="173" t="s">
        <v>2845</v>
      </c>
      <c r="G881" s="173" t="s">
        <v>66</v>
      </c>
      <c r="H881" s="174">
        <v>46137.0</v>
      </c>
      <c r="I881" s="175">
        <v>46023.0</v>
      </c>
      <c r="J881" s="176" t="s">
        <v>2846</v>
      </c>
      <c r="K881" s="177" t="s">
        <v>101</v>
      </c>
      <c r="L881" s="177" t="s">
        <v>91</v>
      </c>
      <c r="M881" s="177" t="s">
        <v>58</v>
      </c>
      <c r="N881" s="177">
        <v>1.0</v>
      </c>
      <c r="O881" s="177" t="s">
        <v>97</v>
      </c>
      <c r="P881" s="177" t="s">
        <v>98</v>
      </c>
      <c r="Q881" s="177" t="s">
        <v>91</v>
      </c>
      <c r="R881" s="15"/>
      <c r="S881" s="15"/>
      <c r="T881" s="15"/>
      <c r="U881" s="15"/>
      <c r="V881" s="15"/>
      <c r="W881" s="15"/>
      <c r="X881" s="15"/>
      <c r="Y881" s="15"/>
    </row>
    <row r="882" ht="15.75" customHeight="1">
      <c r="A882" s="139">
        <v>881.0</v>
      </c>
      <c r="B882" s="102" t="s">
        <v>2847</v>
      </c>
      <c r="C882" s="166" t="s">
        <v>51</v>
      </c>
      <c r="D882" s="91" t="s">
        <v>53</v>
      </c>
      <c r="E882" s="166" t="s">
        <v>2848</v>
      </c>
      <c r="F882" s="166" t="s">
        <v>2849</v>
      </c>
      <c r="G882" s="166" t="s">
        <v>66</v>
      </c>
      <c r="H882" s="167">
        <v>46137.0</v>
      </c>
      <c r="I882" s="168">
        <v>46130.0</v>
      </c>
      <c r="J882" s="99" t="s">
        <v>2850</v>
      </c>
      <c r="K882" s="169" t="s">
        <v>168</v>
      </c>
      <c r="L882" s="169" t="s">
        <v>91</v>
      </c>
      <c r="M882" s="169" t="s">
        <v>67</v>
      </c>
      <c r="N882" s="170">
        <v>3.0</v>
      </c>
      <c r="O882" s="169" t="s">
        <v>97</v>
      </c>
      <c r="P882" s="169" t="s">
        <v>98</v>
      </c>
      <c r="Q882" s="169" t="s">
        <v>91</v>
      </c>
      <c r="R882" s="15"/>
      <c r="S882" s="15"/>
      <c r="T882" s="15"/>
      <c r="U882" s="15"/>
      <c r="V882" s="15"/>
      <c r="W882" s="15"/>
      <c r="X882" s="15"/>
      <c r="Y882" s="15"/>
    </row>
    <row r="883" ht="15.75" customHeight="1">
      <c r="A883" s="139">
        <v>882.0</v>
      </c>
      <c r="B883" s="102" t="s">
        <v>2851</v>
      </c>
      <c r="C883" s="173" t="s">
        <v>51</v>
      </c>
      <c r="D883" s="172" t="s">
        <v>53</v>
      </c>
      <c r="E883" s="173" t="s">
        <v>2852</v>
      </c>
      <c r="F883" s="173" t="s">
        <v>2853</v>
      </c>
      <c r="G883" s="173" t="s">
        <v>66</v>
      </c>
      <c r="H883" s="174">
        <v>46137.0</v>
      </c>
      <c r="I883" s="175">
        <v>46137.0</v>
      </c>
      <c r="J883" s="176" t="s">
        <v>2854</v>
      </c>
      <c r="K883" s="177" t="s">
        <v>101</v>
      </c>
      <c r="L883" s="177" t="s">
        <v>91</v>
      </c>
      <c r="M883" s="177" t="s">
        <v>58</v>
      </c>
      <c r="N883" s="177">
        <v>1.0</v>
      </c>
      <c r="O883" s="177" t="s">
        <v>97</v>
      </c>
      <c r="P883" s="177" t="s">
        <v>98</v>
      </c>
      <c r="Q883" s="177" t="s">
        <v>91</v>
      </c>
      <c r="R883" s="15"/>
      <c r="S883" s="15"/>
      <c r="T883" s="15"/>
      <c r="U883" s="15"/>
      <c r="V883" s="15"/>
      <c r="W883" s="15"/>
      <c r="X883" s="15"/>
      <c r="Y883" s="15"/>
    </row>
    <row r="884" ht="15.75" customHeight="1">
      <c r="A884" s="139">
        <v>883.0</v>
      </c>
      <c r="B884" s="102" t="s">
        <v>2855</v>
      </c>
      <c r="C884" s="166" t="s">
        <v>51</v>
      </c>
      <c r="D884" s="91" t="s">
        <v>53</v>
      </c>
      <c r="E884" s="166" t="s">
        <v>2856</v>
      </c>
      <c r="F884" s="166" t="s">
        <v>2857</v>
      </c>
      <c r="G884" s="166" t="s">
        <v>66</v>
      </c>
      <c r="H884" s="167">
        <v>46137.0</v>
      </c>
      <c r="I884" s="168">
        <v>46137.0</v>
      </c>
      <c r="J884" s="99" t="s">
        <v>2854</v>
      </c>
      <c r="K884" s="169" t="s">
        <v>89</v>
      </c>
      <c r="L884" s="169" t="s">
        <v>91</v>
      </c>
      <c r="M884" s="169" t="s">
        <v>58</v>
      </c>
      <c r="N884" s="169">
        <v>1.0</v>
      </c>
      <c r="O884" s="169" t="s">
        <v>97</v>
      </c>
      <c r="P884" s="169" t="s">
        <v>98</v>
      </c>
      <c r="Q884" s="169" t="s">
        <v>91</v>
      </c>
      <c r="R884" s="15"/>
      <c r="S884" s="15"/>
      <c r="T884" s="15"/>
      <c r="U884" s="15"/>
      <c r="V884" s="15"/>
      <c r="W884" s="15"/>
      <c r="X884" s="15"/>
      <c r="Y884" s="15"/>
    </row>
    <row r="885" ht="15.75" customHeight="1">
      <c r="A885" s="139">
        <v>884.0</v>
      </c>
      <c r="B885" s="102" t="s">
        <v>2858</v>
      </c>
      <c r="C885" s="173" t="s">
        <v>51</v>
      </c>
      <c r="D885" s="172" t="s">
        <v>53</v>
      </c>
      <c r="E885" s="173" t="s">
        <v>2859</v>
      </c>
      <c r="F885" s="173" t="s">
        <v>2860</v>
      </c>
      <c r="G885" s="173" t="s">
        <v>66</v>
      </c>
      <c r="H885" s="174">
        <v>46137.0</v>
      </c>
      <c r="I885" s="175">
        <v>46137.0</v>
      </c>
      <c r="J885" s="176" t="s">
        <v>2854</v>
      </c>
      <c r="K885" s="177" t="s">
        <v>168</v>
      </c>
      <c r="L885" s="177" t="s">
        <v>91</v>
      </c>
      <c r="M885" s="177" t="s">
        <v>58</v>
      </c>
      <c r="N885" s="177">
        <v>1.0</v>
      </c>
      <c r="O885" s="177" t="s">
        <v>97</v>
      </c>
      <c r="P885" s="177" t="s">
        <v>98</v>
      </c>
      <c r="Q885" s="177" t="s">
        <v>91</v>
      </c>
      <c r="R885" s="15"/>
      <c r="S885" s="15"/>
      <c r="T885" s="15"/>
      <c r="U885" s="15"/>
      <c r="V885" s="15"/>
      <c r="W885" s="15"/>
      <c r="X885" s="15"/>
      <c r="Y885" s="15"/>
    </row>
    <row r="886" ht="15.75" customHeight="1">
      <c r="A886" s="139">
        <v>885.0</v>
      </c>
      <c r="B886" s="102" t="s">
        <v>2861</v>
      </c>
      <c r="C886" s="166" t="s">
        <v>51</v>
      </c>
      <c r="D886" s="91" t="s">
        <v>53</v>
      </c>
      <c r="E886" s="166" t="s">
        <v>2862</v>
      </c>
      <c r="F886" s="166" t="s">
        <v>2863</v>
      </c>
      <c r="G886" s="166" t="s">
        <v>66</v>
      </c>
      <c r="H886" s="167">
        <v>46137.0</v>
      </c>
      <c r="I886" s="168">
        <v>46137.0</v>
      </c>
      <c r="J886" s="99" t="s">
        <v>2854</v>
      </c>
      <c r="K886" s="59" t="s">
        <v>101</v>
      </c>
      <c r="L886" s="169" t="s">
        <v>122</v>
      </c>
      <c r="M886" s="169" t="s">
        <v>70</v>
      </c>
      <c r="N886" s="169">
        <v>0.0</v>
      </c>
      <c r="O886" s="169" t="s">
        <v>101</v>
      </c>
      <c r="P886" s="169" t="s">
        <v>98</v>
      </c>
      <c r="Q886" s="169" t="s">
        <v>91</v>
      </c>
      <c r="R886" s="15"/>
      <c r="S886" s="15"/>
      <c r="T886" s="15"/>
      <c r="U886" s="15"/>
      <c r="V886" s="15"/>
      <c r="W886" s="15"/>
      <c r="X886" s="15"/>
      <c r="Y886" s="15"/>
    </row>
    <row r="887" ht="15.75" customHeight="1">
      <c r="A887" s="139">
        <v>886.0</v>
      </c>
      <c r="B887" s="102" t="s">
        <v>2864</v>
      </c>
      <c r="C887" s="173" t="s">
        <v>51</v>
      </c>
      <c r="D887" s="172" t="s">
        <v>53</v>
      </c>
      <c r="E887" s="173" t="s">
        <v>2865</v>
      </c>
      <c r="F887" s="173" t="s">
        <v>2866</v>
      </c>
      <c r="G887" s="173" t="s">
        <v>66</v>
      </c>
      <c r="H887" s="174">
        <v>46137.0</v>
      </c>
      <c r="I887" s="175">
        <v>46137.0</v>
      </c>
      <c r="J887" s="176" t="s">
        <v>2854</v>
      </c>
      <c r="K887" s="177" t="s">
        <v>89</v>
      </c>
      <c r="L887" s="177" t="s">
        <v>91</v>
      </c>
      <c r="M887" s="177" t="s">
        <v>58</v>
      </c>
      <c r="N887" s="177">
        <v>1.0</v>
      </c>
      <c r="O887" s="177" t="s">
        <v>97</v>
      </c>
      <c r="P887" s="177" t="s">
        <v>98</v>
      </c>
      <c r="Q887" s="177" t="s">
        <v>91</v>
      </c>
      <c r="R887" s="15"/>
      <c r="S887" s="15"/>
      <c r="T887" s="15"/>
      <c r="U887" s="15"/>
      <c r="V887" s="15"/>
      <c r="W887" s="15"/>
      <c r="X887" s="15"/>
      <c r="Y887" s="15"/>
    </row>
    <row r="888" ht="15.75" customHeight="1">
      <c r="A888" s="139">
        <v>887.0</v>
      </c>
      <c r="B888" s="102" t="s">
        <v>2867</v>
      </c>
      <c r="C888" s="166" t="s">
        <v>51</v>
      </c>
      <c r="D888" s="91" t="s">
        <v>53</v>
      </c>
      <c r="E888" s="166" t="s">
        <v>2868</v>
      </c>
      <c r="F888" s="166" t="s">
        <v>2869</v>
      </c>
      <c r="G888" s="166" t="s">
        <v>66</v>
      </c>
      <c r="H888" s="167">
        <v>46137.0</v>
      </c>
      <c r="I888" s="168">
        <v>46137.0</v>
      </c>
      <c r="J888" s="99" t="s">
        <v>2870</v>
      </c>
      <c r="K888" s="169" t="s">
        <v>109</v>
      </c>
      <c r="L888" s="169" t="s">
        <v>91</v>
      </c>
      <c r="M888" s="169" t="s">
        <v>58</v>
      </c>
      <c r="N888" s="169">
        <v>1.0</v>
      </c>
      <c r="O888" s="169" t="s">
        <v>97</v>
      </c>
      <c r="P888" s="169" t="s">
        <v>98</v>
      </c>
      <c r="Q888" s="169" t="s">
        <v>91</v>
      </c>
      <c r="R888" s="15"/>
      <c r="S888" s="15"/>
      <c r="T888" s="15"/>
      <c r="U888" s="15"/>
      <c r="V888" s="15"/>
      <c r="W888" s="15"/>
      <c r="X888" s="15"/>
      <c r="Y888" s="15"/>
    </row>
    <row r="889" ht="15.75" customHeight="1">
      <c r="A889" s="139">
        <v>888.0</v>
      </c>
      <c r="B889" s="102" t="s">
        <v>2871</v>
      </c>
      <c r="C889" s="173" t="s">
        <v>51</v>
      </c>
      <c r="D889" s="172" t="s">
        <v>53</v>
      </c>
      <c r="E889" s="173" t="s">
        <v>2872</v>
      </c>
      <c r="F889" s="173" t="s">
        <v>2873</v>
      </c>
      <c r="G889" s="173" t="s">
        <v>66</v>
      </c>
      <c r="H889" s="174">
        <v>46137.0</v>
      </c>
      <c r="I889" s="175">
        <v>46137.0</v>
      </c>
      <c r="J889" s="176" t="s">
        <v>2874</v>
      </c>
      <c r="K889" s="177" t="s">
        <v>109</v>
      </c>
      <c r="L889" s="177" t="s">
        <v>91</v>
      </c>
      <c r="M889" s="178" t="s">
        <v>58</v>
      </c>
      <c r="N889" s="178">
        <v>1.0</v>
      </c>
      <c r="O889" s="177" t="s">
        <v>97</v>
      </c>
      <c r="P889" s="177" t="s">
        <v>98</v>
      </c>
      <c r="Q889" s="177" t="s">
        <v>91</v>
      </c>
      <c r="R889" s="15"/>
      <c r="S889" s="15"/>
      <c r="T889" s="15"/>
      <c r="U889" s="15"/>
      <c r="V889" s="15"/>
      <c r="W889" s="15"/>
      <c r="X889" s="15"/>
      <c r="Y889" s="15"/>
    </row>
    <row r="890" ht="15.75" customHeight="1">
      <c r="A890" s="139">
        <v>889.0</v>
      </c>
      <c r="B890" s="102" t="s">
        <v>2875</v>
      </c>
      <c r="C890" s="166" t="s">
        <v>51</v>
      </c>
      <c r="D890" s="91" t="s">
        <v>53</v>
      </c>
      <c r="E890" s="166" t="s">
        <v>2876</v>
      </c>
      <c r="F890" s="166" t="s">
        <v>2877</v>
      </c>
      <c r="G890" s="166" t="s">
        <v>66</v>
      </c>
      <c r="H890" s="167">
        <v>46137.0</v>
      </c>
      <c r="I890" s="168">
        <v>46134.0</v>
      </c>
      <c r="J890" s="99" t="s">
        <v>2878</v>
      </c>
      <c r="K890" s="169" t="s">
        <v>109</v>
      </c>
      <c r="L890" s="169" t="s">
        <v>91</v>
      </c>
      <c r="M890" s="169" t="s">
        <v>62</v>
      </c>
      <c r="N890" s="170">
        <v>4.0</v>
      </c>
      <c r="O890" s="169" t="s">
        <v>97</v>
      </c>
      <c r="P890" s="169" t="s">
        <v>98</v>
      </c>
      <c r="Q890" s="169" t="s">
        <v>91</v>
      </c>
      <c r="R890" s="15"/>
      <c r="S890" s="15"/>
      <c r="T890" s="15"/>
      <c r="U890" s="15"/>
      <c r="V890" s="15"/>
      <c r="W890" s="15"/>
      <c r="X890" s="15"/>
      <c r="Y890" s="15"/>
    </row>
    <row r="891" ht="15.75" customHeight="1">
      <c r="A891" s="139">
        <v>890.0</v>
      </c>
      <c r="B891" s="102" t="s">
        <v>2879</v>
      </c>
      <c r="C891" s="173" t="s">
        <v>51</v>
      </c>
      <c r="D891" s="172" t="s">
        <v>53</v>
      </c>
      <c r="E891" s="173" t="s">
        <v>2880</v>
      </c>
      <c r="F891" s="173" t="s">
        <v>2881</v>
      </c>
      <c r="G891" s="173" t="s">
        <v>66</v>
      </c>
      <c r="H891" s="174">
        <v>46137.0</v>
      </c>
      <c r="I891" s="175">
        <v>46132.0</v>
      </c>
      <c r="J891" s="176" t="s">
        <v>2882</v>
      </c>
      <c r="K891" s="177" t="s">
        <v>168</v>
      </c>
      <c r="L891" s="177" t="s">
        <v>91</v>
      </c>
      <c r="M891" s="177" t="s">
        <v>62</v>
      </c>
      <c r="N891" s="178">
        <v>4.0</v>
      </c>
      <c r="O891" s="177" t="s">
        <v>97</v>
      </c>
      <c r="P891" s="177" t="s">
        <v>98</v>
      </c>
      <c r="Q891" s="177" t="s">
        <v>91</v>
      </c>
      <c r="R891" s="15"/>
      <c r="S891" s="15"/>
      <c r="T891" s="15"/>
      <c r="U891" s="15"/>
      <c r="V891" s="15"/>
      <c r="W891" s="15"/>
      <c r="X891" s="15"/>
      <c r="Y891" s="15"/>
    </row>
    <row r="892" ht="15.75" customHeight="1">
      <c r="A892" s="139">
        <v>891.0</v>
      </c>
      <c r="B892" s="102" t="s">
        <v>2883</v>
      </c>
      <c r="C892" s="166" t="s">
        <v>51</v>
      </c>
      <c r="D892" s="91" t="s">
        <v>53</v>
      </c>
      <c r="E892" s="166" t="s">
        <v>2884</v>
      </c>
      <c r="F892" s="166" t="s">
        <v>2885</v>
      </c>
      <c r="G892" s="166" t="s">
        <v>66</v>
      </c>
      <c r="H892" s="167">
        <v>46137.0</v>
      </c>
      <c r="I892" s="168">
        <v>46127.0</v>
      </c>
      <c r="J892" s="99" t="s">
        <v>2886</v>
      </c>
      <c r="K892" s="169" t="s">
        <v>168</v>
      </c>
      <c r="L892" s="169" t="s">
        <v>91</v>
      </c>
      <c r="M892" s="169" t="s">
        <v>58</v>
      </c>
      <c r="N892" s="169">
        <v>1.0</v>
      </c>
      <c r="O892" s="169" t="s">
        <v>97</v>
      </c>
      <c r="P892" s="169" t="s">
        <v>98</v>
      </c>
      <c r="Q892" s="169" t="s">
        <v>91</v>
      </c>
      <c r="R892" s="15"/>
      <c r="S892" s="15"/>
      <c r="T892" s="15"/>
      <c r="U892" s="15"/>
      <c r="V892" s="15"/>
      <c r="W892" s="15"/>
      <c r="X892" s="15"/>
      <c r="Y892" s="15"/>
    </row>
    <row r="893" ht="15.75" customHeight="1">
      <c r="A893" s="139">
        <v>892.0</v>
      </c>
      <c r="B893" s="102" t="s">
        <v>2887</v>
      </c>
      <c r="C893" s="173" t="s">
        <v>51</v>
      </c>
      <c r="D893" s="172" t="s">
        <v>53</v>
      </c>
      <c r="E893" s="173" t="s">
        <v>2888</v>
      </c>
      <c r="F893" s="173" t="s">
        <v>2889</v>
      </c>
      <c r="G893" s="173" t="s">
        <v>66</v>
      </c>
      <c r="H893" s="174">
        <v>46137.0</v>
      </c>
      <c r="I893" s="175">
        <v>46127.0</v>
      </c>
      <c r="J893" s="176" t="s">
        <v>2886</v>
      </c>
      <c r="K893" s="177" t="s">
        <v>89</v>
      </c>
      <c r="L893" s="177" t="s">
        <v>91</v>
      </c>
      <c r="M893" s="177" t="s">
        <v>48</v>
      </c>
      <c r="N893" s="178">
        <v>2.0</v>
      </c>
      <c r="O893" s="177" t="s">
        <v>97</v>
      </c>
      <c r="P893" s="177" t="s">
        <v>98</v>
      </c>
      <c r="Q893" s="177" t="s">
        <v>91</v>
      </c>
      <c r="R893" s="15"/>
      <c r="S893" s="15"/>
      <c r="T893" s="15"/>
      <c r="U893" s="15"/>
      <c r="V893" s="15"/>
      <c r="W893" s="15"/>
      <c r="X893" s="15"/>
      <c r="Y893" s="15"/>
    </row>
    <row r="894" ht="15.75" customHeight="1">
      <c r="A894" s="139">
        <v>893.0</v>
      </c>
      <c r="B894" s="102" t="s">
        <v>2890</v>
      </c>
      <c r="C894" s="166" t="s">
        <v>51</v>
      </c>
      <c r="D894" s="91" t="s">
        <v>53</v>
      </c>
      <c r="E894" s="166" t="s">
        <v>2891</v>
      </c>
      <c r="F894" s="166" t="s">
        <v>2892</v>
      </c>
      <c r="G894" s="166" t="s">
        <v>108</v>
      </c>
      <c r="H894" s="167">
        <v>46137.0</v>
      </c>
      <c r="I894" s="168">
        <v>46126.0</v>
      </c>
      <c r="J894" s="99" t="s">
        <v>2893</v>
      </c>
      <c r="K894" s="169" t="s">
        <v>89</v>
      </c>
      <c r="L894" s="169" t="s">
        <v>91</v>
      </c>
      <c r="M894" s="169" t="s">
        <v>48</v>
      </c>
      <c r="N894" s="170">
        <v>2.0</v>
      </c>
      <c r="O894" s="169" t="s">
        <v>97</v>
      </c>
      <c r="P894" s="169" t="s">
        <v>98</v>
      </c>
      <c r="Q894" s="169" t="s">
        <v>91</v>
      </c>
      <c r="R894" s="15"/>
      <c r="S894" s="15"/>
      <c r="T894" s="15"/>
      <c r="U894" s="15"/>
      <c r="V894" s="15"/>
      <c r="W894" s="15"/>
      <c r="X894" s="15"/>
      <c r="Y894" s="15"/>
    </row>
    <row r="895" ht="15.75" customHeight="1">
      <c r="A895" s="139">
        <v>894.0</v>
      </c>
      <c r="B895" s="102" t="s">
        <v>2894</v>
      </c>
      <c r="C895" s="173" t="s">
        <v>51</v>
      </c>
      <c r="D895" s="172" t="s">
        <v>53</v>
      </c>
      <c r="E895" s="173" t="s">
        <v>2895</v>
      </c>
      <c r="F895" s="173" t="s">
        <v>2896</v>
      </c>
      <c r="G895" s="173" t="s">
        <v>66</v>
      </c>
      <c r="H895" s="174">
        <v>46137.0</v>
      </c>
      <c r="I895" s="175">
        <v>46118.0</v>
      </c>
      <c r="J895" s="176" t="s">
        <v>2897</v>
      </c>
      <c r="K895" s="177" t="s">
        <v>89</v>
      </c>
      <c r="L895" s="177" t="s">
        <v>91</v>
      </c>
      <c r="M895" s="177" t="s">
        <v>67</v>
      </c>
      <c r="N895" s="178">
        <v>3.0</v>
      </c>
      <c r="O895" s="177" t="s">
        <v>97</v>
      </c>
      <c r="P895" s="177" t="s">
        <v>98</v>
      </c>
      <c r="Q895" s="177" t="s">
        <v>91</v>
      </c>
      <c r="R895" s="15"/>
      <c r="S895" s="15"/>
      <c r="T895" s="15"/>
      <c r="U895" s="15"/>
      <c r="V895" s="15"/>
      <c r="W895" s="15"/>
      <c r="X895" s="15"/>
      <c r="Y895" s="15"/>
    </row>
    <row r="896" ht="15.75" customHeight="1">
      <c r="A896" s="139">
        <v>895.0</v>
      </c>
      <c r="B896" s="102" t="s">
        <v>2898</v>
      </c>
      <c r="C896" s="166" t="s">
        <v>51</v>
      </c>
      <c r="D896" s="91" t="s">
        <v>53</v>
      </c>
      <c r="E896" s="166" t="s">
        <v>2899</v>
      </c>
      <c r="F896" s="166" t="s">
        <v>2900</v>
      </c>
      <c r="G896" s="166" t="s">
        <v>66</v>
      </c>
      <c r="H896" s="167">
        <v>46138.0</v>
      </c>
      <c r="I896" s="168">
        <v>46137.0</v>
      </c>
      <c r="J896" s="99" t="s">
        <v>2901</v>
      </c>
      <c r="K896" s="169" t="s">
        <v>109</v>
      </c>
      <c r="L896" s="169" t="s">
        <v>91</v>
      </c>
      <c r="M896" s="169" t="s">
        <v>67</v>
      </c>
      <c r="N896" s="170">
        <v>3.0</v>
      </c>
      <c r="O896" s="169" t="s">
        <v>97</v>
      </c>
      <c r="P896" s="169" t="s">
        <v>98</v>
      </c>
      <c r="Q896" s="169" t="s">
        <v>91</v>
      </c>
      <c r="R896" s="15"/>
      <c r="S896" s="15"/>
      <c r="T896" s="15"/>
      <c r="U896" s="15"/>
      <c r="V896" s="15"/>
      <c r="W896" s="15"/>
      <c r="X896" s="15"/>
      <c r="Y896" s="15"/>
    </row>
    <row r="897" ht="15.75" customHeight="1">
      <c r="A897" s="139">
        <v>896.0</v>
      </c>
      <c r="B897" s="102" t="s">
        <v>2902</v>
      </c>
      <c r="C897" s="173" t="s">
        <v>51</v>
      </c>
      <c r="D897" s="172" t="s">
        <v>53</v>
      </c>
      <c r="E897" s="173" t="s">
        <v>2903</v>
      </c>
      <c r="F897" s="173" t="s">
        <v>2904</v>
      </c>
      <c r="G897" s="173" t="s">
        <v>66</v>
      </c>
      <c r="H897" s="174">
        <v>46138.0</v>
      </c>
      <c r="I897" s="175">
        <v>46137.0</v>
      </c>
      <c r="J897" s="176" t="s">
        <v>2901</v>
      </c>
      <c r="K897" s="177" t="s">
        <v>168</v>
      </c>
      <c r="L897" s="177" t="s">
        <v>91</v>
      </c>
      <c r="M897" s="177" t="s">
        <v>58</v>
      </c>
      <c r="N897" s="178">
        <v>1.0</v>
      </c>
      <c r="O897" s="177" t="s">
        <v>103</v>
      </c>
      <c r="P897" s="177" t="s">
        <v>98</v>
      </c>
      <c r="Q897" s="177" t="s">
        <v>91</v>
      </c>
      <c r="R897" s="15"/>
      <c r="S897" s="15"/>
      <c r="T897" s="15"/>
      <c r="U897" s="15"/>
      <c r="V897" s="15"/>
      <c r="W897" s="15"/>
      <c r="X897" s="15"/>
      <c r="Y897" s="15"/>
    </row>
    <row r="898" ht="15.75" customHeight="1">
      <c r="A898" s="139">
        <v>897.0</v>
      </c>
      <c r="B898" s="102" t="s">
        <v>2905</v>
      </c>
      <c r="C898" s="166" t="s">
        <v>51</v>
      </c>
      <c r="D898" s="91" t="s">
        <v>53</v>
      </c>
      <c r="E898" s="166" t="s">
        <v>2906</v>
      </c>
      <c r="F898" s="166" t="s">
        <v>2907</v>
      </c>
      <c r="G898" s="166" t="s">
        <v>66</v>
      </c>
      <c r="H898" s="167">
        <v>46138.0</v>
      </c>
      <c r="I898" s="168">
        <v>46131.0</v>
      </c>
      <c r="J898" s="99" t="s">
        <v>2908</v>
      </c>
      <c r="K898" s="169" t="s">
        <v>168</v>
      </c>
      <c r="L898" s="169" t="s">
        <v>91</v>
      </c>
      <c r="M898" s="169" t="s">
        <v>62</v>
      </c>
      <c r="N898" s="170">
        <v>4.0</v>
      </c>
      <c r="O898" s="169" t="s">
        <v>97</v>
      </c>
      <c r="P898" s="169" t="s">
        <v>98</v>
      </c>
      <c r="Q898" s="169" t="s">
        <v>91</v>
      </c>
      <c r="R898" s="15"/>
      <c r="S898" s="15"/>
      <c r="T898" s="15"/>
      <c r="U898" s="15"/>
      <c r="V898" s="15"/>
      <c r="W898" s="15"/>
      <c r="X898" s="15"/>
      <c r="Y898" s="15"/>
    </row>
    <row r="899" ht="15.75" customHeight="1">
      <c r="A899" s="139">
        <v>898.0</v>
      </c>
      <c r="B899" s="102" t="s">
        <v>2909</v>
      </c>
      <c r="C899" s="173" t="s">
        <v>51</v>
      </c>
      <c r="D899" s="172" t="s">
        <v>53</v>
      </c>
      <c r="E899" s="173" t="s">
        <v>2910</v>
      </c>
      <c r="F899" s="173" t="s">
        <v>2911</v>
      </c>
      <c r="G899" s="173" t="s">
        <v>66</v>
      </c>
      <c r="H899" s="174">
        <v>46138.0</v>
      </c>
      <c r="I899" s="175">
        <v>46132.0</v>
      </c>
      <c r="J899" s="176" t="s">
        <v>2912</v>
      </c>
      <c r="K899" s="177" t="s">
        <v>168</v>
      </c>
      <c r="L899" s="177" t="s">
        <v>91</v>
      </c>
      <c r="M899" s="177" t="s">
        <v>67</v>
      </c>
      <c r="N899" s="178">
        <v>3.0</v>
      </c>
      <c r="O899" s="177" t="s">
        <v>97</v>
      </c>
      <c r="P899" s="177" t="s">
        <v>98</v>
      </c>
      <c r="Q899" s="177" t="s">
        <v>91</v>
      </c>
      <c r="R899" s="15"/>
      <c r="S899" s="15"/>
      <c r="T899" s="15"/>
      <c r="U899" s="15"/>
      <c r="V899" s="15"/>
      <c r="W899" s="15"/>
      <c r="X899" s="15"/>
      <c r="Y899" s="15"/>
    </row>
    <row r="900" ht="15.75" customHeight="1">
      <c r="A900" s="139">
        <v>899.0</v>
      </c>
      <c r="B900" s="102" t="s">
        <v>2913</v>
      </c>
      <c r="C900" s="166" t="s">
        <v>51</v>
      </c>
      <c r="D900" s="91" t="s">
        <v>53</v>
      </c>
      <c r="E900" s="166" t="s">
        <v>2914</v>
      </c>
      <c r="F900" s="166" t="s">
        <v>2915</v>
      </c>
      <c r="G900" s="166" t="s">
        <v>66</v>
      </c>
      <c r="H900" s="167">
        <v>46138.0</v>
      </c>
      <c r="I900" s="168">
        <v>46132.0</v>
      </c>
      <c r="J900" s="99" t="s">
        <v>2912</v>
      </c>
      <c r="K900" s="169" t="s">
        <v>168</v>
      </c>
      <c r="L900" s="169" t="s">
        <v>91</v>
      </c>
      <c r="M900" s="169" t="s">
        <v>62</v>
      </c>
      <c r="N900" s="170">
        <v>4.0</v>
      </c>
      <c r="O900" s="169" t="s">
        <v>97</v>
      </c>
      <c r="P900" s="169" t="s">
        <v>98</v>
      </c>
      <c r="Q900" s="169" t="s">
        <v>91</v>
      </c>
      <c r="R900" s="15"/>
      <c r="S900" s="15"/>
      <c r="T900" s="15"/>
      <c r="U900" s="15"/>
      <c r="V900" s="15"/>
      <c r="W900" s="15"/>
      <c r="X900" s="15"/>
      <c r="Y900" s="15"/>
    </row>
    <row r="901" ht="15.75" customHeight="1">
      <c r="A901" s="139">
        <v>900.0</v>
      </c>
      <c r="B901" s="102" t="s">
        <v>2916</v>
      </c>
      <c r="C901" s="173" t="s">
        <v>51</v>
      </c>
      <c r="D901" s="172" t="s">
        <v>53</v>
      </c>
      <c r="E901" s="173" t="s">
        <v>2917</v>
      </c>
      <c r="F901" s="173" t="s">
        <v>2918</v>
      </c>
      <c r="G901" s="173" t="s">
        <v>66</v>
      </c>
      <c r="H901" s="174">
        <v>46138.0</v>
      </c>
      <c r="I901" s="175">
        <v>46132.0</v>
      </c>
      <c r="J901" s="176" t="s">
        <v>2912</v>
      </c>
      <c r="K901" s="177" t="s">
        <v>168</v>
      </c>
      <c r="L901" s="177" t="s">
        <v>91</v>
      </c>
      <c r="M901" s="177" t="s">
        <v>62</v>
      </c>
      <c r="N901" s="178">
        <v>4.0</v>
      </c>
      <c r="O901" s="177" t="s">
        <v>97</v>
      </c>
      <c r="P901" s="177" t="s">
        <v>98</v>
      </c>
      <c r="Q901" s="177" t="s">
        <v>91</v>
      </c>
      <c r="R901" s="15"/>
      <c r="S901" s="15"/>
      <c r="T901" s="15"/>
      <c r="U901" s="15"/>
      <c r="V901" s="15"/>
      <c r="W901" s="15"/>
      <c r="X901" s="15"/>
      <c r="Y901" s="15"/>
    </row>
    <row r="902" ht="15.75" customHeight="1">
      <c r="A902" s="139">
        <v>901.0</v>
      </c>
      <c r="B902" s="102" t="s">
        <v>2919</v>
      </c>
      <c r="C902" s="166" t="s">
        <v>51</v>
      </c>
      <c r="D902" s="91" t="s">
        <v>53</v>
      </c>
      <c r="E902" s="166" t="s">
        <v>2920</v>
      </c>
      <c r="F902" s="166" t="s">
        <v>2921</v>
      </c>
      <c r="G902" s="166" t="s">
        <v>66</v>
      </c>
      <c r="H902" s="167">
        <v>46138.0</v>
      </c>
      <c r="I902" s="168">
        <v>46131.0</v>
      </c>
      <c r="J902" s="99" t="s">
        <v>2922</v>
      </c>
      <c r="K902" s="59" t="s">
        <v>101</v>
      </c>
      <c r="L902" s="169" t="s">
        <v>122</v>
      </c>
      <c r="M902" s="169" t="s">
        <v>70</v>
      </c>
      <c r="N902" s="169">
        <v>0.0</v>
      </c>
      <c r="O902" s="169" t="s">
        <v>101</v>
      </c>
      <c r="P902" s="169" t="s">
        <v>98</v>
      </c>
      <c r="Q902" s="169" t="s">
        <v>91</v>
      </c>
      <c r="R902" s="15"/>
      <c r="S902" s="15"/>
      <c r="T902" s="15"/>
      <c r="U902" s="15"/>
      <c r="V902" s="15"/>
      <c r="W902" s="15"/>
      <c r="X902" s="15"/>
      <c r="Y902" s="15"/>
    </row>
    <row r="903" ht="15.75" customHeight="1">
      <c r="A903" s="139">
        <v>902.0</v>
      </c>
      <c r="B903" s="102" t="s">
        <v>2923</v>
      </c>
      <c r="C903" s="173" t="s">
        <v>51</v>
      </c>
      <c r="D903" s="172" t="s">
        <v>53</v>
      </c>
      <c r="E903" s="173" t="s">
        <v>2924</v>
      </c>
      <c r="F903" s="173" t="s">
        <v>2925</v>
      </c>
      <c r="G903" s="173" t="s">
        <v>66</v>
      </c>
      <c r="H903" s="174">
        <v>46138.0</v>
      </c>
      <c r="I903" s="175">
        <v>46131.0</v>
      </c>
      <c r="J903" s="176" t="s">
        <v>2922</v>
      </c>
      <c r="K903" s="59" t="s">
        <v>101</v>
      </c>
      <c r="L903" s="177" t="s">
        <v>122</v>
      </c>
      <c r="M903" s="177" t="s">
        <v>70</v>
      </c>
      <c r="N903" s="177">
        <v>0.0</v>
      </c>
      <c r="O903" s="177" t="s">
        <v>101</v>
      </c>
      <c r="P903" s="177" t="s">
        <v>98</v>
      </c>
      <c r="Q903" s="177" t="s">
        <v>91</v>
      </c>
      <c r="R903" s="15"/>
      <c r="S903" s="15"/>
      <c r="T903" s="15"/>
      <c r="U903" s="15"/>
      <c r="V903" s="15"/>
      <c r="W903" s="15"/>
      <c r="X903" s="15"/>
      <c r="Y903" s="15"/>
    </row>
    <row r="904" ht="15.75" customHeight="1">
      <c r="A904" s="139">
        <v>903.0</v>
      </c>
      <c r="B904" s="102" t="s">
        <v>2926</v>
      </c>
      <c r="C904" s="166" t="s">
        <v>51</v>
      </c>
      <c r="D904" s="91" t="s">
        <v>53</v>
      </c>
      <c r="E904" s="166" t="s">
        <v>2927</v>
      </c>
      <c r="F904" s="166" t="s">
        <v>2928</v>
      </c>
      <c r="G904" s="166" t="s">
        <v>66</v>
      </c>
      <c r="H904" s="167">
        <v>46138.0</v>
      </c>
      <c r="I904" s="168">
        <v>46137.0</v>
      </c>
      <c r="J904" s="99" t="s">
        <v>2929</v>
      </c>
      <c r="K904" s="59" t="s">
        <v>101</v>
      </c>
      <c r="L904" s="169" t="s">
        <v>122</v>
      </c>
      <c r="M904" s="169" t="s">
        <v>70</v>
      </c>
      <c r="N904" s="169">
        <v>0.0</v>
      </c>
      <c r="O904" s="169" t="s">
        <v>101</v>
      </c>
      <c r="P904" s="169" t="s">
        <v>98</v>
      </c>
      <c r="Q904" s="169" t="s">
        <v>91</v>
      </c>
      <c r="R904" s="15"/>
      <c r="S904" s="15"/>
      <c r="T904" s="15"/>
      <c r="U904" s="15"/>
      <c r="V904" s="15"/>
      <c r="W904" s="15"/>
      <c r="X904" s="15"/>
      <c r="Y904" s="15"/>
    </row>
    <row r="905" ht="15.75" customHeight="1">
      <c r="A905" s="139">
        <v>904.0</v>
      </c>
      <c r="B905" s="102" t="s">
        <v>2930</v>
      </c>
      <c r="C905" s="173" t="s">
        <v>51</v>
      </c>
      <c r="D905" s="172" t="s">
        <v>53</v>
      </c>
      <c r="E905" s="173" t="s">
        <v>2931</v>
      </c>
      <c r="F905" s="173" t="s">
        <v>2932</v>
      </c>
      <c r="G905" s="173" t="s">
        <v>66</v>
      </c>
      <c r="H905" s="174">
        <v>46138.0</v>
      </c>
      <c r="I905" s="175">
        <v>46131.0</v>
      </c>
      <c r="J905" s="176" t="s">
        <v>2933</v>
      </c>
      <c r="K905" s="59" t="s">
        <v>101</v>
      </c>
      <c r="L905" s="177" t="s">
        <v>122</v>
      </c>
      <c r="M905" s="177" t="s">
        <v>70</v>
      </c>
      <c r="N905" s="177">
        <v>0.0</v>
      </c>
      <c r="O905" s="177" t="s">
        <v>101</v>
      </c>
      <c r="P905" s="177" t="s">
        <v>98</v>
      </c>
      <c r="Q905" s="177" t="s">
        <v>91</v>
      </c>
      <c r="R905" s="15"/>
      <c r="S905" s="15"/>
      <c r="T905" s="15"/>
      <c r="U905" s="15"/>
      <c r="V905" s="15"/>
      <c r="W905" s="15"/>
      <c r="X905" s="15"/>
      <c r="Y905" s="15"/>
    </row>
    <row r="906" ht="15.75" customHeight="1">
      <c r="A906" s="139">
        <v>905.0</v>
      </c>
      <c r="B906" s="102" t="s">
        <v>2934</v>
      </c>
      <c r="C906" s="166" t="s">
        <v>51</v>
      </c>
      <c r="D906" s="91" t="s">
        <v>53</v>
      </c>
      <c r="E906" s="166" t="s">
        <v>2935</v>
      </c>
      <c r="F906" s="166" t="s">
        <v>2936</v>
      </c>
      <c r="G906" s="166" t="s">
        <v>66</v>
      </c>
      <c r="H906" s="167">
        <v>46138.0</v>
      </c>
      <c r="I906" s="168">
        <v>46131.0</v>
      </c>
      <c r="J906" s="99" t="s">
        <v>2937</v>
      </c>
      <c r="K906" s="169" t="s">
        <v>168</v>
      </c>
      <c r="L906" s="169" t="s">
        <v>91</v>
      </c>
      <c r="M906" s="169" t="s">
        <v>62</v>
      </c>
      <c r="N906" s="170">
        <v>4.0</v>
      </c>
      <c r="O906" s="169" t="s">
        <v>97</v>
      </c>
      <c r="P906" s="169" t="s">
        <v>98</v>
      </c>
      <c r="Q906" s="169" t="s">
        <v>91</v>
      </c>
      <c r="R906" s="15"/>
      <c r="S906" s="15"/>
      <c r="T906" s="15"/>
      <c r="U906" s="15"/>
      <c r="V906" s="15"/>
      <c r="W906" s="15"/>
      <c r="X906" s="15"/>
      <c r="Y906" s="15"/>
    </row>
    <row r="907" ht="15.75" customHeight="1">
      <c r="A907" s="139">
        <v>906.0</v>
      </c>
      <c r="B907" s="102" t="s">
        <v>2938</v>
      </c>
      <c r="C907" s="173" t="s">
        <v>51</v>
      </c>
      <c r="D907" s="172" t="s">
        <v>53</v>
      </c>
      <c r="E907" s="173" t="s">
        <v>2939</v>
      </c>
      <c r="F907" s="173" t="s">
        <v>2940</v>
      </c>
      <c r="G907" s="173" t="s">
        <v>66</v>
      </c>
      <c r="H907" s="174">
        <v>46138.0</v>
      </c>
      <c r="I907" s="175">
        <v>46132.0</v>
      </c>
      <c r="J907" s="176" t="s">
        <v>2941</v>
      </c>
      <c r="K907" s="59" t="s">
        <v>101</v>
      </c>
      <c r="L907" s="177" t="s">
        <v>122</v>
      </c>
      <c r="M907" s="177" t="s">
        <v>70</v>
      </c>
      <c r="N907" s="177">
        <v>0.0</v>
      </c>
      <c r="O907" s="177" t="s">
        <v>101</v>
      </c>
      <c r="P907" s="177" t="s">
        <v>98</v>
      </c>
      <c r="Q907" s="177" t="s">
        <v>91</v>
      </c>
      <c r="R907" s="15"/>
      <c r="S907" s="15"/>
      <c r="T907" s="15"/>
      <c r="U907" s="15"/>
      <c r="V907" s="15"/>
      <c r="W907" s="15"/>
      <c r="X907" s="15"/>
      <c r="Y907" s="15"/>
    </row>
    <row r="908" ht="15.75" customHeight="1">
      <c r="A908" s="139">
        <v>907.0</v>
      </c>
      <c r="B908" s="102" t="s">
        <v>2942</v>
      </c>
      <c r="C908" s="166" t="s">
        <v>51</v>
      </c>
      <c r="D908" s="91" t="s">
        <v>53</v>
      </c>
      <c r="E908" s="166" t="s">
        <v>2943</v>
      </c>
      <c r="F908" s="166" t="s">
        <v>2944</v>
      </c>
      <c r="G908" s="166" t="s">
        <v>66</v>
      </c>
      <c r="H908" s="167">
        <v>46138.0</v>
      </c>
      <c r="I908" s="168">
        <v>46132.0</v>
      </c>
      <c r="J908" s="99" t="s">
        <v>2945</v>
      </c>
      <c r="K908" s="59" t="s">
        <v>101</v>
      </c>
      <c r="L908" s="169" t="s">
        <v>122</v>
      </c>
      <c r="M908" s="169" t="s">
        <v>70</v>
      </c>
      <c r="N908" s="169">
        <v>0.0</v>
      </c>
      <c r="O908" s="169" t="s">
        <v>101</v>
      </c>
      <c r="P908" s="169" t="s">
        <v>98</v>
      </c>
      <c r="Q908" s="169" t="s">
        <v>91</v>
      </c>
      <c r="R908" s="15"/>
      <c r="S908" s="15"/>
      <c r="T908" s="15"/>
      <c r="U908" s="15"/>
      <c r="V908" s="15"/>
      <c r="W908" s="15"/>
      <c r="X908" s="15"/>
      <c r="Y908" s="15"/>
    </row>
    <row r="909" ht="15.75" customHeight="1">
      <c r="A909" s="139">
        <v>908.0</v>
      </c>
      <c r="B909" s="102" t="s">
        <v>2946</v>
      </c>
      <c r="C909" s="173" t="s">
        <v>51</v>
      </c>
      <c r="D909" s="172" t="s">
        <v>53</v>
      </c>
      <c r="E909" s="173" t="s">
        <v>2947</v>
      </c>
      <c r="F909" s="173" t="s">
        <v>2948</v>
      </c>
      <c r="G909" s="173" t="s">
        <v>66</v>
      </c>
      <c r="H909" s="174">
        <v>46138.0</v>
      </c>
      <c r="I909" s="175">
        <v>46093.0</v>
      </c>
      <c r="J909" s="176" t="s">
        <v>2949</v>
      </c>
      <c r="K909" s="177" t="s">
        <v>168</v>
      </c>
      <c r="L909" s="177" t="s">
        <v>91</v>
      </c>
      <c r="M909" s="177" t="s">
        <v>67</v>
      </c>
      <c r="N909" s="178">
        <v>3.0</v>
      </c>
      <c r="O909" s="177" t="s">
        <v>97</v>
      </c>
      <c r="P909" s="177" t="s">
        <v>98</v>
      </c>
      <c r="Q909" s="177" t="s">
        <v>91</v>
      </c>
      <c r="R909" s="15"/>
      <c r="S909" s="15"/>
      <c r="T909" s="15"/>
      <c r="U909" s="15"/>
      <c r="V909" s="15"/>
      <c r="W909" s="15"/>
      <c r="X909" s="15"/>
      <c r="Y909" s="15"/>
    </row>
    <row r="910" ht="15.75" customHeight="1">
      <c r="A910" s="139">
        <v>909.0</v>
      </c>
      <c r="B910" s="102" t="s">
        <v>2950</v>
      </c>
      <c r="C910" s="166" t="s">
        <v>51</v>
      </c>
      <c r="D910" s="91" t="s">
        <v>53</v>
      </c>
      <c r="E910" s="166" t="s">
        <v>2951</v>
      </c>
      <c r="F910" s="166" t="s">
        <v>2952</v>
      </c>
      <c r="G910" s="166" t="s">
        <v>66</v>
      </c>
      <c r="H910" s="167">
        <v>46138.0</v>
      </c>
      <c r="I910" s="168">
        <v>46107.0</v>
      </c>
      <c r="J910" s="99" t="s">
        <v>2953</v>
      </c>
      <c r="K910" s="169" t="s">
        <v>168</v>
      </c>
      <c r="L910" s="169" t="s">
        <v>91</v>
      </c>
      <c r="M910" s="169" t="s">
        <v>62</v>
      </c>
      <c r="N910" s="170">
        <v>4.0</v>
      </c>
      <c r="O910" s="169" t="s">
        <v>97</v>
      </c>
      <c r="P910" s="169" t="s">
        <v>98</v>
      </c>
      <c r="Q910" s="169" t="s">
        <v>91</v>
      </c>
      <c r="R910" s="15"/>
      <c r="S910" s="15"/>
      <c r="T910" s="15"/>
      <c r="U910" s="15"/>
      <c r="V910" s="15"/>
      <c r="W910" s="15"/>
      <c r="X910" s="15"/>
      <c r="Y910" s="15"/>
    </row>
    <row r="911" ht="15.75" customHeight="1">
      <c r="A911" s="139">
        <v>910.0</v>
      </c>
      <c r="B911" s="102" t="s">
        <v>2954</v>
      </c>
      <c r="C911" s="173" t="s">
        <v>51</v>
      </c>
      <c r="D911" s="172" t="s">
        <v>53</v>
      </c>
      <c r="E911" s="173" t="s">
        <v>2955</v>
      </c>
      <c r="F911" s="173" t="s">
        <v>2956</v>
      </c>
      <c r="G911" s="173" t="s">
        <v>66</v>
      </c>
      <c r="H911" s="174">
        <v>46138.0</v>
      </c>
      <c r="I911" s="175">
        <v>46110.0</v>
      </c>
      <c r="J911" s="176" t="s">
        <v>2957</v>
      </c>
      <c r="K911" s="59" t="s">
        <v>101</v>
      </c>
      <c r="L911" s="177" t="s">
        <v>122</v>
      </c>
      <c r="M911" s="177" t="s">
        <v>70</v>
      </c>
      <c r="N911" s="177">
        <v>0.0</v>
      </c>
      <c r="O911" s="177" t="s">
        <v>97</v>
      </c>
      <c r="P911" s="177" t="s">
        <v>98</v>
      </c>
      <c r="Q911" s="177" t="s">
        <v>91</v>
      </c>
      <c r="R911" s="15"/>
      <c r="S911" s="15"/>
      <c r="T911" s="15"/>
      <c r="U911" s="15"/>
      <c r="V911" s="15"/>
      <c r="W911" s="15"/>
      <c r="X911" s="15"/>
      <c r="Y911" s="15"/>
    </row>
    <row r="912" ht="15.75" customHeight="1">
      <c r="A912" s="139">
        <v>911.0</v>
      </c>
      <c r="B912" s="102" t="s">
        <v>2958</v>
      </c>
      <c r="C912" s="166" t="s">
        <v>51</v>
      </c>
      <c r="D912" s="91" t="s">
        <v>53</v>
      </c>
      <c r="E912" s="166" t="s">
        <v>2959</v>
      </c>
      <c r="F912" s="166" t="s">
        <v>2960</v>
      </c>
      <c r="G912" s="166" t="s">
        <v>66</v>
      </c>
      <c r="H912" s="167">
        <v>46138.0</v>
      </c>
      <c r="I912" s="168">
        <v>46131.0</v>
      </c>
      <c r="J912" s="99" t="s">
        <v>2961</v>
      </c>
      <c r="K912" s="169" t="s">
        <v>101</v>
      </c>
      <c r="L912" s="169" t="s">
        <v>91</v>
      </c>
      <c r="M912" s="169" t="s">
        <v>48</v>
      </c>
      <c r="N912" s="170">
        <v>2.0</v>
      </c>
      <c r="O912" s="169" t="s">
        <v>103</v>
      </c>
      <c r="P912" s="169" t="s">
        <v>98</v>
      </c>
      <c r="Q912" s="169" t="s">
        <v>91</v>
      </c>
      <c r="R912" s="15"/>
      <c r="S912" s="15"/>
      <c r="T912" s="15"/>
      <c r="U912" s="15"/>
      <c r="V912" s="15"/>
      <c r="W912" s="15"/>
      <c r="X912" s="15"/>
      <c r="Y912" s="15"/>
    </row>
    <row r="913" ht="15.75" customHeight="1">
      <c r="A913" s="139">
        <v>912.0</v>
      </c>
      <c r="B913" s="102" t="s">
        <v>2962</v>
      </c>
      <c r="C913" s="173" t="s">
        <v>51</v>
      </c>
      <c r="D913" s="172" t="s">
        <v>53</v>
      </c>
      <c r="E913" s="173" t="s">
        <v>2963</v>
      </c>
      <c r="F913" s="173" t="s">
        <v>2964</v>
      </c>
      <c r="G913" s="173" t="s">
        <v>108</v>
      </c>
      <c r="H913" s="174">
        <v>46138.0</v>
      </c>
      <c r="I913" s="175">
        <v>46131.0</v>
      </c>
      <c r="J913" s="176" t="s">
        <v>2961</v>
      </c>
      <c r="K913" s="177" t="s">
        <v>168</v>
      </c>
      <c r="L913" s="177" t="s">
        <v>91</v>
      </c>
      <c r="M913" s="177" t="s">
        <v>67</v>
      </c>
      <c r="N913" s="178">
        <v>3.0</v>
      </c>
      <c r="O913" s="177" t="s">
        <v>97</v>
      </c>
      <c r="P913" s="177" t="s">
        <v>98</v>
      </c>
      <c r="Q913" s="177" t="s">
        <v>91</v>
      </c>
      <c r="R913" s="15"/>
      <c r="S913" s="15"/>
      <c r="T913" s="15"/>
      <c r="U913" s="15"/>
      <c r="V913" s="15"/>
      <c r="W913" s="15"/>
      <c r="X913" s="15"/>
      <c r="Y913" s="15"/>
    </row>
    <row r="914" ht="15.75" customHeight="1">
      <c r="A914" s="139">
        <v>913.0</v>
      </c>
      <c r="B914" s="102" t="s">
        <v>2965</v>
      </c>
      <c r="C914" s="166" t="s">
        <v>51</v>
      </c>
      <c r="D914" s="91" t="s">
        <v>53</v>
      </c>
      <c r="E914" s="166" t="s">
        <v>2966</v>
      </c>
      <c r="F914" s="166" t="s">
        <v>2967</v>
      </c>
      <c r="G914" s="166" t="s">
        <v>66</v>
      </c>
      <c r="H914" s="167">
        <v>46138.0</v>
      </c>
      <c r="I914" s="168">
        <v>46138.0</v>
      </c>
      <c r="J914" s="99" t="s">
        <v>2968</v>
      </c>
      <c r="K914" s="169" t="s">
        <v>168</v>
      </c>
      <c r="L914" s="169" t="s">
        <v>91</v>
      </c>
      <c r="M914" s="169" t="s">
        <v>67</v>
      </c>
      <c r="N914" s="170">
        <v>3.0</v>
      </c>
      <c r="O914" s="169" t="s">
        <v>106</v>
      </c>
      <c r="P914" s="169" t="s">
        <v>98</v>
      </c>
      <c r="Q914" s="169" t="s">
        <v>91</v>
      </c>
      <c r="R914" s="15"/>
      <c r="S914" s="15"/>
      <c r="T914" s="15"/>
      <c r="U914" s="15"/>
      <c r="V914" s="15"/>
      <c r="W914" s="15"/>
      <c r="X914" s="15"/>
      <c r="Y914" s="15"/>
    </row>
    <row r="915" ht="15.75" customHeight="1">
      <c r="A915" s="139">
        <v>914.0</v>
      </c>
      <c r="B915" s="102" t="s">
        <v>2969</v>
      </c>
      <c r="C915" s="173" t="s">
        <v>51</v>
      </c>
      <c r="D915" s="172" t="s">
        <v>53</v>
      </c>
      <c r="E915" s="173" t="s">
        <v>2970</v>
      </c>
      <c r="F915" s="173" t="s">
        <v>2971</v>
      </c>
      <c r="G915" s="173" t="s">
        <v>66</v>
      </c>
      <c r="H915" s="174">
        <v>46138.0</v>
      </c>
      <c r="I915" s="175">
        <v>46138.0</v>
      </c>
      <c r="J915" s="176" t="s">
        <v>2968</v>
      </c>
      <c r="K915" s="177" t="s">
        <v>168</v>
      </c>
      <c r="L915" s="177" t="s">
        <v>91</v>
      </c>
      <c r="M915" s="177" t="s">
        <v>62</v>
      </c>
      <c r="N915" s="178">
        <v>4.0</v>
      </c>
      <c r="O915" s="177" t="s">
        <v>97</v>
      </c>
      <c r="P915" s="177" t="s">
        <v>98</v>
      </c>
      <c r="Q915" s="177" t="s">
        <v>91</v>
      </c>
      <c r="R915" s="15"/>
      <c r="S915" s="15"/>
      <c r="T915" s="15"/>
      <c r="U915" s="15"/>
      <c r="V915" s="15"/>
      <c r="W915" s="15"/>
      <c r="X915" s="15"/>
      <c r="Y915" s="15"/>
    </row>
    <row r="916" ht="15.75" customHeight="1">
      <c r="A916" s="139">
        <v>915.0</v>
      </c>
      <c r="B916" s="102" t="s">
        <v>2972</v>
      </c>
      <c r="C916" s="166" t="s">
        <v>51</v>
      </c>
      <c r="D916" s="91" t="s">
        <v>53</v>
      </c>
      <c r="E916" s="166" t="s">
        <v>2973</v>
      </c>
      <c r="F916" s="166" t="s">
        <v>2974</v>
      </c>
      <c r="G916" s="166" t="s">
        <v>66</v>
      </c>
      <c r="H916" s="167">
        <v>46138.0</v>
      </c>
      <c r="I916" s="168">
        <v>46138.0</v>
      </c>
      <c r="J916" s="99" t="s">
        <v>2968</v>
      </c>
      <c r="K916" s="169" t="s">
        <v>168</v>
      </c>
      <c r="L916" s="169" t="s">
        <v>91</v>
      </c>
      <c r="M916" s="169" t="s">
        <v>48</v>
      </c>
      <c r="N916" s="169">
        <v>3.0</v>
      </c>
      <c r="O916" s="169" t="s">
        <v>106</v>
      </c>
      <c r="P916" s="169" t="s">
        <v>98</v>
      </c>
      <c r="Q916" s="169" t="s">
        <v>91</v>
      </c>
      <c r="R916" s="15"/>
      <c r="S916" s="15"/>
      <c r="T916" s="15"/>
      <c r="U916" s="15"/>
      <c r="V916" s="15"/>
      <c r="W916" s="15"/>
      <c r="X916" s="15"/>
      <c r="Y916" s="15"/>
    </row>
    <row r="917" ht="15.75" customHeight="1">
      <c r="A917" s="139">
        <v>916.0</v>
      </c>
      <c r="B917" s="102" t="s">
        <v>2975</v>
      </c>
      <c r="C917" s="173" t="s">
        <v>51</v>
      </c>
      <c r="D917" s="172" t="s">
        <v>53</v>
      </c>
      <c r="E917" s="173" t="s">
        <v>2976</v>
      </c>
      <c r="F917" s="173" t="s">
        <v>2977</v>
      </c>
      <c r="G917" s="173" t="s">
        <v>66</v>
      </c>
      <c r="H917" s="174">
        <v>46138.0</v>
      </c>
      <c r="I917" s="175">
        <v>46136.0</v>
      </c>
      <c r="J917" s="176" t="s">
        <v>2978</v>
      </c>
      <c r="K917" s="177" t="s">
        <v>101</v>
      </c>
      <c r="L917" s="177" t="s">
        <v>91</v>
      </c>
      <c r="M917" s="177" t="s">
        <v>58</v>
      </c>
      <c r="N917" s="177">
        <v>1.0</v>
      </c>
      <c r="O917" s="177" t="s">
        <v>97</v>
      </c>
      <c r="P917" s="177" t="s">
        <v>98</v>
      </c>
      <c r="Q917" s="177" t="s">
        <v>91</v>
      </c>
      <c r="R917" s="15"/>
      <c r="S917" s="15"/>
      <c r="T917" s="15"/>
      <c r="U917" s="15"/>
      <c r="V917" s="15"/>
      <c r="W917" s="15"/>
      <c r="X917" s="15"/>
      <c r="Y917" s="15"/>
    </row>
    <row r="918" ht="15.75" customHeight="1">
      <c r="A918" s="139">
        <v>917.0</v>
      </c>
      <c r="B918" s="102" t="s">
        <v>2979</v>
      </c>
      <c r="C918" s="166" t="s">
        <v>51</v>
      </c>
      <c r="D918" s="91" t="s">
        <v>53</v>
      </c>
      <c r="E918" s="166" t="s">
        <v>2980</v>
      </c>
      <c r="F918" s="166" t="s">
        <v>2981</v>
      </c>
      <c r="G918" s="166" t="s">
        <v>66</v>
      </c>
      <c r="H918" s="167">
        <v>46138.0</v>
      </c>
      <c r="I918" s="168">
        <v>46136.0</v>
      </c>
      <c r="J918" s="99" t="s">
        <v>2982</v>
      </c>
      <c r="K918" s="169" t="s">
        <v>168</v>
      </c>
      <c r="L918" s="169" t="s">
        <v>91</v>
      </c>
      <c r="M918" s="169" t="s">
        <v>62</v>
      </c>
      <c r="N918" s="170">
        <v>4.0</v>
      </c>
      <c r="O918" s="169" t="s">
        <v>97</v>
      </c>
      <c r="P918" s="169" t="s">
        <v>98</v>
      </c>
      <c r="Q918" s="169" t="s">
        <v>91</v>
      </c>
      <c r="R918" s="15"/>
      <c r="S918" s="15"/>
      <c r="T918" s="15"/>
      <c r="U918" s="15"/>
      <c r="V918" s="15"/>
      <c r="W918" s="15"/>
      <c r="X918" s="15"/>
      <c r="Y918" s="15"/>
    </row>
    <row r="919" ht="15.75" customHeight="1">
      <c r="A919" s="139">
        <v>918.0</v>
      </c>
      <c r="B919" s="102" t="s">
        <v>2983</v>
      </c>
      <c r="C919" s="173" t="s">
        <v>51</v>
      </c>
      <c r="D919" s="172" t="s">
        <v>53</v>
      </c>
      <c r="E919" s="173" t="s">
        <v>2984</v>
      </c>
      <c r="F919" s="173" t="s">
        <v>2985</v>
      </c>
      <c r="G919" s="173" t="s">
        <v>108</v>
      </c>
      <c r="H919" s="174">
        <v>46138.0</v>
      </c>
      <c r="I919" s="175">
        <v>46137.0</v>
      </c>
      <c r="J919" s="176" t="s">
        <v>2986</v>
      </c>
      <c r="K919" s="177" t="s">
        <v>168</v>
      </c>
      <c r="L919" s="177" t="s">
        <v>91</v>
      </c>
      <c r="M919" s="177" t="s">
        <v>58</v>
      </c>
      <c r="N919" s="177">
        <v>1.0</v>
      </c>
      <c r="O919" s="177" t="s">
        <v>103</v>
      </c>
      <c r="P919" s="177" t="s">
        <v>98</v>
      </c>
      <c r="Q919" s="177" t="s">
        <v>91</v>
      </c>
      <c r="R919" s="15"/>
      <c r="S919" s="15"/>
      <c r="T919" s="15"/>
      <c r="U919" s="15"/>
      <c r="V919" s="15"/>
      <c r="W919" s="15"/>
      <c r="X919" s="15"/>
      <c r="Y919" s="15"/>
    </row>
    <row r="920" ht="15.75" hidden="1" customHeight="1">
      <c r="A920" s="139">
        <v>919.0</v>
      </c>
      <c r="B920" s="102" t="s">
        <v>2987</v>
      </c>
      <c r="C920" s="166" t="s">
        <v>155</v>
      </c>
      <c r="D920" s="91" t="s">
        <v>53</v>
      </c>
      <c r="E920" s="166" t="s">
        <v>156</v>
      </c>
      <c r="F920" s="166" t="s">
        <v>157</v>
      </c>
      <c r="G920" s="166" t="s">
        <v>66</v>
      </c>
      <c r="H920" s="181" t="s">
        <v>2988</v>
      </c>
      <c r="I920" s="181">
        <v>46084.0</v>
      </c>
      <c r="J920" s="99" t="s">
        <v>158</v>
      </c>
      <c r="K920" s="169" t="s">
        <v>168</v>
      </c>
      <c r="L920" s="169" t="s">
        <v>91</v>
      </c>
      <c r="M920" s="169" t="s">
        <v>58</v>
      </c>
      <c r="N920" s="169">
        <v>1.0</v>
      </c>
      <c r="O920" s="169" t="s">
        <v>101</v>
      </c>
      <c r="P920" s="169" t="s">
        <v>49</v>
      </c>
      <c r="Q920" s="169" t="s">
        <v>91</v>
      </c>
      <c r="R920" s="15"/>
      <c r="S920" s="15"/>
      <c r="T920" s="15"/>
      <c r="U920" s="15"/>
      <c r="V920" s="15"/>
      <c r="W920" s="15"/>
      <c r="X920" s="15"/>
      <c r="Y920" s="15"/>
    </row>
    <row r="921" ht="15.75" hidden="1" customHeight="1">
      <c r="A921" s="139">
        <v>920.0</v>
      </c>
      <c r="B921" s="102" t="s">
        <v>2989</v>
      </c>
      <c r="C921" s="173" t="s">
        <v>155</v>
      </c>
      <c r="D921" s="172" t="s">
        <v>53</v>
      </c>
      <c r="E921" s="173" t="s">
        <v>160</v>
      </c>
      <c r="F921" s="173" t="s">
        <v>2990</v>
      </c>
      <c r="G921" s="173" t="s">
        <v>108</v>
      </c>
      <c r="H921" s="182">
        <v>45730.0</v>
      </c>
      <c r="I921" s="182">
        <v>46042.0</v>
      </c>
      <c r="J921" s="176" t="s">
        <v>162</v>
      </c>
      <c r="K921" s="177" t="s">
        <v>168</v>
      </c>
      <c r="L921" s="177" t="s">
        <v>91</v>
      </c>
      <c r="M921" s="177" t="s">
        <v>58</v>
      </c>
      <c r="N921" s="177">
        <v>1.0</v>
      </c>
      <c r="O921" s="177" t="s">
        <v>101</v>
      </c>
      <c r="P921" s="177" t="s">
        <v>49</v>
      </c>
      <c r="Q921" s="177" t="s">
        <v>91</v>
      </c>
      <c r="R921" s="15"/>
      <c r="S921" s="15"/>
      <c r="T921" s="15"/>
      <c r="U921" s="15"/>
      <c r="V921" s="15"/>
      <c r="W921" s="15"/>
      <c r="X921" s="15"/>
      <c r="Y921" s="15"/>
    </row>
    <row r="922" ht="15.75" hidden="1" customHeight="1">
      <c r="A922" s="139">
        <v>921.0</v>
      </c>
      <c r="B922" s="102" t="s">
        <v>2991</v>
      </c>
      <c r="C922" s="166" t="s">
        <v>128</v>
      </c>
      <c r="D922" s="91" t="s">
        <v>53</v>
      </c>
      <c r="E922" s="166" t="s">
        <v>2992</v>
      </c>
      <c r="F922" s="166" t="s">
        <v>2993</v>
      </c>
      <c r="G922" s="166" t="s">
        <v>66</v>
      </c>
      <c r="H922" s="181">
        <v>46139.0</v>
      </c>
      <c r="I922" s="181">
        <v>46066.0</v>
      </c>
      <c r="J922" s="99" t="s">
        <v>2994</v>
      </c>
      <c r="K922" s="59" t="s">
        <v>101</v>
      </c>
      <c r="L922" s="169" t="s">
        <v>122</v>
      </c>
      <c r="M922" s="169" t="s">
        <v>70</v>
      </c>
      <c r="N922" s="169">
        <v>0.0</v>
      </c>
      <c r="O922" s="169" t="s">
        <v>101</v>
      </c>
      <c r="P922" s="169" t="s">
        <v>43</v>
      </c>
      <c r="Q922" s="169" t="s">
        <v>91</v>
      </c>
      <c r="R922" s="15"/>
      <c r="S922" s="15"/>
      <c r="T922" s="15"/>
      <c r="U922" s="15"/>
      <c r="V922" s="15"/>
      <c r="W922" s="15"/>
      <c r="X922" s="15"/>
      <c r="Y922" s="15"/>
    </row>
    <row r="923" ht="15.75" hidden="1" customHeight="1">
      <c r="A923" s="139">
        <v>922.0</v>
      </c>
      <c r="B923" s="102" t="s">
        <v>2995</v>
      </c>
      <c r="C923" s="173" t="s">
        <v>128</v>
      </c>
      <c r="D923" s="172" t="s">
        <v>53</v>
      </c>
      <c r="E923" s="173" t="s">
        <v>2996</v>
      </c>
      <c r="F923" s="173" t="s">
        <v>2997</v>
      </c>
      <c r="G923" s="173" t="s">
        <v>66</v>
      </c>
      <c r="H923" s="182">
        <v>46139.0</v>
      </c>
      <c r="I923" s="182">
        <v>45958.0</v>
      </c>
      <c r="J923" s="176" t="s">
        <v>2998</v>
      </c>
      <c r="K923" s="177" t="s">
        <v>168</v>
      </c>
      <c r="L923" s="177" t="s">
        <v>91</v>
      </c>
      <c r="M923" s="186" t="s">
        <v>67</v>
      </c>
      <c r="N923" s="178">
        <v>3.0</v>
      </c>
      <c r="O923" s="177" t="s">
        <v>97</v>
      </c>
      <c r="P923" s="177" t="s">
        <v>43</v>
      </c>
      <c r="Q923" s="177" t="s">
        <v>91</v>
      </c>
      <c r="R923" s="15"/>
      <c r="S923" s="15"/>
      <c r="T923" s="15"/>
      <c r="U923" s="15"/>
      <c r="V923" s="15"/>
      <c r="W923" s="15"/>
      <c r="X923" s="15"/>
      <c r="Y923" s="15"/>
    </row>
    <row r="924" ht="15.75" hidden="1" customHeight="1">
      <c r="A924" s="139">
        <v>923.0</v>
      </c>
      <c r="B924" s="102" t="s">
        <v>2999</v>
      </c>
      <c r="C924" s="166" t="s">
        <v>128</v>
      </c>
      <c r="D924" s="91" t="s">
        <v>53</v>
      </c>
      <c r="E924" s="166" t="s">
        <v>3000</v>
      </c>
      <c r="F924" s="166" t="s">
        <v>3001</v>
      </c>
      <c r="G924" s="166" t="s">
        <v>108</v>
      </c>
      <c r="H924" s="181">
        <v>46139.0</v>
      </c>
      <c r="I924" s="181">
        <v>45703.0</v>
      </c>
      <c r="J924" s="99" t="s">
        <v>3002</v>
      </c>
      <c r="K924" s="59" t="s">
        <v>101</v>
      </c>
      <c r="L924" s="169" t="s">
        <v>122</v>
      </c>
      <c r="M924" s="169" t="s">
        <v>70</v>
      </c>
      <c r="N924" s="169">
        <v>0.0</v>
      </c>
      <c r="O924" s="169" t="s">
        <v>101</v>
      </c>
      <c r="P924" s="169" t="s">
        <v>43</v>
      </c>
      <c r="Q924" s="169" t="s">
        <v>91</v>
      </c>
      <c r="R924" s="15"/>
      <c r="S924" s="15"/>
      <c r="T924" s="15"/>
      <c r="U924" s="15"/>
      <c r="V924" s="15"/>
      <c r="W924" s="15"/>
      <c r="X924" s="15"/>
      <c r="Y924" s="15"/>
    </row>
    <row r="925" ht="15.75" hidden="1" customHeight="1">
      <c r="A925" s="139">
        <v>924.0</v>
      </c>
      <c r="B925" s="102" t="s">
        <v>3003</v>
      </c>
      <c r="C925" s="173" t="s">
        <v>128</v>
      </c>
      <c r="D925" s="172" t="s">
        <v>53</v>
      </c>
      <c r="E925" s="173" t="s">
        <v>3004</v>
      </c>
      <c r="F925" s="173" t="s">
        <v>3005</v>
      </c>
      <c r="G925" s="173" t="s">
        <v>108</v>
      </c>
      <c r="H925" s="182">
        <v>46139.0</v>
      </c>
      <c r="I925" s="182">
        <v>45652.0</v>
      </c>
      <c r="J925" s="176" t="s">
        <v>3006</v>
      </c>
      <c r="K925" s="177" t="s">
        <v>168</v>
      </c>
      <c r="L925" s="177" t="s">
        <v>91</v>
      </c>
      <c r="M925" s="186" t="s">
        <v>67</v>
      </c>
      <c r="N925" s="178">
        <v>3.0</v>
      </c>
      <c r="O925" s="177" t="s">
        <v>97</v>
      </c>
      <c r="P925" s="177" t="s">
        <v>43</v>
      </c>
      <c r="Q925" s="177" t="s">
        <v>91</v>
      </c>
      <c r="R925" s="15"/>
      <c r="S925" s="15"/>
      <c r="T925" s="15"/>
      <c r="U925" s="15"/>
      <c r="V925" s="15"/>
      <c r="W925" s="15"/>
      <c r="X925" s="15"/>
      <c r="Y925" s="15"/>
    </row>
    <row r="926" ht="15.75" hidden="1" customHeight="1">
      <c r="A926" s="139">
        <v>925.0</v>
      </c>
      <c r="B926" s="102" t="s">
        <v>3007</v>
      </c>
      <c r="C926" s="166" t="s">
        <v>128</v>
      </c>
      <c r="D926" s="91" t="s">
        <v>53</v>
      </c>
      <c r="E926" s="166" t="s">
        <v>3008</v>
      </c>
      <c r="F926" s="166" t="s">
        <v>3009</v>
      </c>
      <c r="G926" s="166" t="s">
        <v>66</v>
      </c>
      <c r="H926" s="181">
        <v>46139.0</v>
      </c>
      <c r="I926" s="181">
        <v>44985.0</v>
      </c>
      <c r="J926" s="99" t="s">
        <v>3010</v>
      </c>
      <c r="K926" s="169" t="s">
        <v>101</v>
      </c>
      <c r="L926" s="169" t="s">
        <v>91</v>
      </c>
      <c r="M926" s="80" t="s">
        <v>67</v>
      </c>
      <c r="N926" s="170">
        <v>3.0</v>
      </c>
      <c r="O926" s="169" t="s">
        <v>97</v>
      </c>
      <c r="P926" s="169" t="s">
        <v>43</v>
      </c>
      <c r="Q926" s="169" t="s">
        <v>91</v>
      </c>
      <c r="R926" s="15"/>
      <c r="S926" s="15"/>
      <c r="T926" s="15"/>
      <c r="U926" s="15"/>
      <c r="V926" s="15"/>
      <c r="W926" s="15"/>
      <c r="X926" s="15"/>
      <c r="Y926" s="15"/>
    </row>
    <row r="927" ht="15.75" hidden="1" customHeight="1">
      <c r="A927" s="139">
        <v>926.0</v>
      </c>
      <c r="B927" s="102" t="s">
        <v>3011</v>
      </c>
      <c r="C927" s="173" t="s">
        <v>128</v>
      </c>
      <c r="D927" s="172" t="s">
        <v>53</v>
      </c>
      <c r="E927" s="173" t="s">
        <v>3012</v>
      </c>
      <c r="F927" s="173" t="s">
        <v>3013</v>
      </c>
      <c r="G927" s="173" t="s">
        <v>66</v>
      </c>
      <c r="H927" s="182">
        <v>46139.0</v>
      </c>
      <c r="I927" s="182">
        <v>46083.0</v>
      </c>
      <c r="J927" s="176" t="s">
        <v>3014</v>
      </c>
      <c r="K927" s="59" t="s">
        <v>101</v>
      </c>
      <c r="L927" s="177" t="s">
        <v>122</v>
      </c>
      <c r="M927" s="177" t="s">
        <v>70</v>
      </c>
      <c r="N927" s="177">
        <v>0.0</v>
      </c>
      <c r="O927" s="177" t="s">
        <v>101</v>
      </c>
      <c r="P927" s="177" t="s">
        <v>43</v>
      </c>
      <c r="Q927" s="177" t="s">
        <v>91</v>
      </c>
      <c r="R927" s="15"/>
      <c r="S927" s="15"/>
      <c r="T927" s="15"/>
      <c r="U927" s="15"/>
      <c r="V927" s="15"/>
      <c r="W927" s="15"/>
      <c r="X927" s="15"/>
      <c r="Y927" s="15"/>
    </row>
    <row r="928" ht="15.75" hidden="1" customHeight="1">
      <c r="A928" s="139">
        <v>927.0</v>
      </c>
      <c r="B928" s="102" t="s">
        <v>3015</v>
      </c>
      <c r="C928" s="166" t="s">
        <v>128</v>
      </c>
      <c r="D928" s="91" t="s">
        <v>53</v>
      </c>
      <c r="E928" s="166" t="s">
        <v>3016</v>
      </c>
      <c r="F928" s="166" t="s">
        <v>3013</v>
      </c>
      <c r="G928" s="166" t="s">
        <v>108</v>
      </c>
      <c r="H928" s="181">
        <v>46139.0</v>
      </c>
      <c r="I928" s="181">
        <v>46127.0</v>
      </c>
      <c r="J928" s="99" t="s">
        <v>3017</v>
      </c>
      <c r="K928" s="169" t="s">
        <v>168</v>
      </c>
      <c r="L928" s="169" t="s">
        <v>91</v>
      </c>
      <c r="M928" s="169" t="s">
        <v>62</v>
      </c>
      <c r="N928" s="170">
        <v>4.0</v>
      </c>
      <c r="O928" s="169" t="s">
        <v>97</v>
      </c>
      <c r="P928" s="169" t="s">
        <v>43</v>
      </c>
      <c r="Q928" s="169" t="s">
        <v>91</v>
      </c>
      <c r="R928" s="15"/>
      <c r="S928" s="15"/>
      <c r="T928" s="15"/>
      <c r="U928" s="15"/>
      <c r="V928" s="15"/>
      <c r="W928" s="15"/>
      <c r="X928" s="15"/>
      <c r="Y928" s="15"/>
    </row>
    <row r="929" ht="15.75" hidden="1" customHeight="1">
      <c r="A929" s="139">
        <v>928.0</v>
      </c>
      <c r="B929" s="102" t="s">
        <v>3018</v>
      </c>
      <c r="C929" s="173" t="s">
        <v>128</v>
      </c>
      <c r="D929" s="172" t="s">
        <v>53</v>
      </c>
      <c r="E929" s="173" t="s">
        <v>3019</v>
      </c>
      <c r="F929" s="173" t="s">
        <v>3020</v>
      </c>
      <c r="G929" s="173" t="s">
        <v>110</v>
      </c>
      <c r="H929" s="182">
        <v>46139.0</v>
      </c>
      <c r="I929" s="182">
        <v>46127.0</v>
      </c>
      <c r="J929" s="176" t="s">
        <v>3017</v>
      </c>
      <c r="K929" s="59" t="s">
        <v>101</v>
      </c>
      <c r="L929" s="177" t="s">
        <v>122</v>
      </c>
      <c r="M929" s="177" t="s">
        <v>70</v>
      </c>
      <c r="N929" s="177">
        <v>0.0</v>
      </c>
      <c r="O929" s="177" t="s">
        <v>101</v>
      </c>
      <c r="P929" s="177" t="s">
        <v>43</v>
      </c>
      <c r="Q929" s="177" t="s">
        <v>91</v>
      </c>
      <c r="R929" s="15"/>
      <c r="S929" s="15"/>
      <c r="T929" s="15"/>
      <c r="U929" s="15"/>
      <c r="V929" s="15"/>
      <c r="W929" s="15"/>
      <c r="X929" s="15"/>
      <c r="Y929" s="15"/>
    </row>
    <row r="930" ht="15.75" hidden="1" customHeight="1">
      <c r="A930" s="139">
        <v>929.0</v>
      </c>
      <c r="B930" s="102" t="s">
        <v>3021</v>
      </c>
      <c r="C930" s="166" t="s">
        <v>128</v>
      </c>
      <c r="D930" s="91" t="s">
        <v>53</v>
      </c>
      <c r="E930" s="166" t="s">
        <v>3022</v>
      </c>
      <c r="F930" s="166" t="s">
        <v>3023</v>
      </c>
      <c r="G930" s="166" t="s">
        <v>108</v>
      </c>
      <c r="H930" s="181">
        <v>46139.0</v>
      </c>
      <c r="I930" s="181">
        <v>46133.0</v>
      </c>
      <c r="J930" s="99" t="s">
        <v>3024</v>
      </c>
      <c r="K930" s="169" t="s">
        <v>101</v>
      </c>
      <c r="L930" s="169" t="s">
        <v>91</v>
      </c>
      <c r="M930" s="80" t="s">
        <v>67</v>
      </c>
      <c r="N930" s="170">
        <v>3.0</v>
      </c>
      <c r="O930" s="169" t="s">
        <v>97</v>
      </c>
      <c r="P930" s="169" t="s">
        <v>43</v>
      </c>
      <c r="Q930" s="169" t="s">
        <v>91</v>
      </c>
      <c r="R930" s="15"/>
      <c r="S930" s="15"/>
      <c r="T930" s="15"/>
      <c r="U930" s="15"/>
      <c r="V930" s="15"/>
      <c r="W930" s="15"/>
      <c r="X930" s="15"/>
      <c r="Y930" s="15"/>
    </row>
    <row r="931" ht="15.75" hidden="1" customHeight="1">
      <c r="A931" s="139">
        <v>930.0</v>
      </c>
      <c r="B931" s="102" t="s">
        <v>3025</v>
      </c>
      <c r="C931" s="173" t="s">
        <v>128</v>
      </c>
      <c r="D931" s="172" t="s">
        <v>53</v>
      </c>
      <c r="E931" s="173" t="s">
        <v>3026</v>
      </c>
      <c r="F931" s="173" t="s">
        <v>3027</v>
      </c>
      <c r="G931" s="173" t="s">
        <v>108</v>
      </c>
      <c r="H931" s="182">
        <v>46139.0</v>
      </c>
      <c r="I931" s="182">
        <v>46133.0</v>
      </c>
      <c r="J931" s="176" t="s">
        <v>3024</v>
      </c>
      <c r="K931" s="177" t="s">
        <v>168</v>
      </c>
      <c r="L931" s="177" t="s">
        <v>91</v>
      </c>
      <c r="M931" s="186" t="s">
        <v>67</v>
      </c>
      <c r="N931" s="178">
        <v>3.0</v>
      </c>
      <c r="O931" s="177" t="s">
        <v>97</v>
      </c>
      <c r="P931" s="177" t="s">
        <v>43</v>
      </c>
      <c r="Q931" s="177" t="s">
        <v>91</v>
      </c>
      <c r="R931" s="15"/>
      <c r="S931" s="15"/>
      <c r="T931" s="15"/>
      <c r="U931" s="15"/>
      <c r="V931" s="15"/>
      <c r="W931" s="15"/>
      <c r="X931" s="15"/>
      <c r="Y931" s="15"/>
    </row>
    <row r="932" ht="15.75" hidden="1" customHeight="1">
      <c r="A932" s="139">
        <v>931.0</v>
      </c>
      <c r="B932" s="102" t="s">
        <v>3028</v>
      </c>
      <c r="C932" s="166" t="s">
        <v>128</v>
      </c>
      <c r="D932" s="91" t="s">
        <v>53</v>
      </c>
      <c r="E932" s="166" t="s">
        <v>3029</v>
      </c>
      <c r="F932" s="166" t="s">
        <v>3030</v>
      </c>
      <c r="G932" s="166" t="s">
        <v>66</v>
      </c>
      <c r="H932" s="181">
        <v>46139.0</v>
      </c>
      <c r="I932" s="181">
        <v>46133.0</v>
      </c>
      <c r="J932" s="99" t="s">
        <v>3024</v>
      </c>
      <c r="K932" s="169" t="s">
        <v>168</v>
      </c>
      <c r="L932" s="169" t="s">
        <v>91</v>
      </c>
      <c r="M932" s="169" t="s">
        <v>58</v>
      </c>
      <c r="N932" s="169">
        <v>1.0</v>
      </c>
      <c r="O932" s="169" t="s">
        <v>97</v>
      </c>
      <c r="P932" s="169" t="s">
        <v>43</v>
      </c>
      <c r="Q932" s="169" t="s">
        <v>91</v>
      </c>
      <c r="R932" s="15"/>
      <c r="S932" s="15"/>
      <c r="T932" s="15"/>
      <c r="U932" s="15"/>
      <c r="V932" s="15"/>
      <c r="W932" s="15"/>
      <c r="X932" s="15"/>
      <c r="Y932" s="15"/>
    </row>
    <row r="933" ht="15.75" hidden="1" customHeight="1">
      <c r="A933" s="139">
        <v>932.0</v>
      </c>
      <c r="B933" s="102" t="s">
        <v>3031</v>
      </c>
      <c r="C933" s="173" t="s">
        <v>128</v>
      </c>
      <c r="D933" s="172" t="s">
        <v>53</v>
      </c>
      <c r="E933" s="173" t="s">
        <v>3032</v>
      </c>
      <c r="F933" s="173" t="s">
        <v>3033</v>
      </c>
      <c r="G933" s="173" t="s">
        <v>108</v>
      </c>
      <c r="H933" s="182">
        <v>46139.0</v>
      </c>
      <c r="I933" s="182">
        <v>46133.0</v>
      </c>
      <c r="J933" s="176" t="s">
        <v>3024</v>
      </c>
      <c r="K933" s="177" t="s">
        <v>168</v>
      </c>
      <c r="L933" s="177" t="s">
        <v>91</v>
      </c>
      <c r="M933" s="186" t="s">
        <v>48</v>
      </c>
      <c r="N933" s="178">
        <v>3.0</v>
      </c>
      <c r="O933" s="177" t="s">
        <v>97</v>
      </c>
      <c r="P933" s="177" t="s">
        <v>43</v>
      </c>
      <c r="Q933" s="177" t="s">
        <v>91</v>
      </c>
      <c r="R933" s="15"/>
      <c r="S933" s="15"/>
      <c r="T933" s="15"/>
      <c r="U933" s="15"/>
      <c r="V933" s="15"/>
      <c r="W933" s="15"/>
      <c r="X933" s="15"/>
      <c r="Y933" s="15"/>
    </row>
    <row r="934" ht="15.75" hidden="1" customHeight="1">
      <c r="A934" s="139">
        <v>933.0</v>
      </c>
      <c r="B934" s="102" t="s">
        <v>3034</v>
      </c>
      <c r="C934" s="166" t="s">
        <v>128</v>
      </c>
      <c r="D934" s="91" t="s">
        <v>53</v>
      </c>
      <c r="E934" s="166" t="s">
        <v>3035</v>
      </c>
      <c r="F934" s="166" t="s">
        <v>3036</v>
      </c>
      <c r="G934" s="166" t="s">
        <v>108</v>
      </c>
      <c r="H934" s="181">
        <v>46139.0</v>
      </c>
      <c r="I934" s="181">
        <v>46129.0</v>
      </c>
      <c r="J934" s="99" t="s">
        <v>3037</v>
      </c>
      <c r="K934" s="169" t="s">
        <v>168</v>
      </c>
      <c r="L934" s="169" t="s">
        <v>91</v>
      </c>
      <c r="M934" s="169" t="s">
        <v>62</v>
      </c>
      <c r="N934" s="170">
        <v>4.0</v>
      </c>
      <c r="O934" s="169" t="s">
        <v>97</v>
      </c>
      <c r="P934" s="169" t="s">
        <v>43</v>
      </c>
      <c r="Q934" s="169" t="s">
        <v>91</v>
      </c>
      <c r="R934" s="15"/>
      <c r="S934" s="15"/>
      <c r="T934" s="15"/>
      <c r="U934" s="15"/>
      <c r="V934" s="15"/>
      <c r="W934" s="15"/>
      <c r="X934" s="15"/>
      <c r="Y934" s="15"/>
    </row>
    <row r="935" ht="15.75" hidden="1" customHeight="1">
      <c r="A935" s="139">
        <v>934.0</v>
      </c>
      <c r="B935" s="102" t="s">
        <v>3038</v>
      </c>
      <c r="C935" s="173" t="s">
        <v>128</v>
      </c>
      <c r="D935" s="172" t="s">
        <v>53</v>
      </c>
      <c r="E935" s="173" t="s">
        <v>3039</v>
      </c>
      <c r="F935" s="173" t="s">
        <v>3040</v>
      </c>
      <c r="G935" s="173" t="s">
        <v>66</v>
      </c>
      <c r="H935" s="182">
        <v>46139.0</v>
      </c>
      <c r="I935" s="182">
        <v>46078.0</v>
      </c>
      <c r="J935" s="176" t="s">
        <v>3041</v>
      </c>
      <c r="K935" s="177" t="s">
        <v>168</v>
      </c>
      <c r="L935" s="177" t="s">
        <v>91</v>
      </c>
      <c r="M935" s="177" t="s">
        <v>67</v>
      </c>
      <c r="N935" s="178">
        <v>3.0</v>
      </c>
      <c r="O935" s="177" t="s">
        <v>97</v>
      </c>
      <c r="P935" s="177" t="s">
        <v>43</v>
      </c>
      <c r="Q935" s="177" t="s">
        <v>91</v>
      </c>
      <c r="R935" s="15"/>
      <c r="S935" s="15"/>
      <c r="T935" s="15"/>
      <c r="U935" s="15"/>
      <c r="V935" s="15"/>
      <c r="W935" s="15"/>
      <c r="X935" s="15"/>
      <c r="Y935" s="15"/>
    </row>
    <row r="936" ht="15.75" hidden="1" customHeight="1">
      <c r="A936" s="139">
        <v>935.0</v>
      </c>
      <c r="B936" s="102" t="s">
        <v>3042</v>
      </c>
      <c r="C936" s="166" t="s">
        <v>128</v>
      </c>
      <c r="D936" s="91" t="s">
        <v>53</v>
      </c>
      <c r="E936" s="166" t="s">
        <v>3043</v>
      </c>
      <c r="F936" s="166" t="s">
        <v>3044</v>
      </c>
      <c r="G936" s="166" t="s">
        <v>110</v>
      </c>
      <c r="H936" s="181">
        <v>46139.0</v>
      </c>
      <c r="I936" s="181">
        <v>46078.0</v>
      </c>
      <c r="J936" s="99" t="s">
        <v>3041</v>
      </c>
      <c r="K936" s="169" t="s">
        <v>168</v>
      </c>
      <c r="L936" s="169" t="s">
        <v>91</v>
      </c>
      <c r="M936" s="169" t="s">
        <v>58</v>
      </c>
      <c r="N936" s="169">
        <v>1.0</v>
      </c>
      <c r="O936" s="169" t="s">
        <v>97</v>
      </c>
      <c r="P936" s="169" t="s">
        <v>43</v>
      </c>
      <c r="Q936" s="169" t="s">
        <v>91</v>
      </c>
      <c r="R936" s="15"/>
      <c r="S936" s="15"/>
      <c r="T936" s="15"/>
      <c r="U936" s="15"/>
      <c r="V936" s="15"/>
      <c r="W936" s="15"/>
      <c r="X936" s="15"/>
      <c r="Y936" s="15"/>
    </row>
    <row r="937" ht="15.75" hidden="1" customHeight="1">
      <c r="A937" s="139">
        <v>936.0</v>
      </c>
      <c r="B937" s="102" t="s">
        <v>3045</v>
      </c>
      <c r="C937" s="173" t="s">
        <v>128</v>
      </c>
      <c r="D937" s="172" t="s">
        <v>53</v>
      </c>
      <c r="E937" s="173" t="s">
        <v>3046</v>
      </c>
      <c r="F937" s="173" t="s">
        <v>3047</v>
      </c>
      <c r="G937" s="173" t="s">
        <v>110</v>
      </c>
      <c r="H937" s="182">
        <v>46139.0</v>
      </c>
      <c r="I937" s="182">
        <v>46078.0</v>
      </c>
      <c r="J937" s="176" t="s">
        <v>3041</v>
      </c>
      <c r="K937" s="177" t="s">
        <v>168</v>
      </c>
      <c r="L937" s="177" t="s">
        <v>91</v>
      </c>
      <c r="M937" s="177" t="s">
        <v>67</v>
      </c>
      <c r="N937" s="178">
        <v>3.0</v>
      </c>
      <c r="O937" s="177" t="s">
        <v>97</v>
      </c>
      <c r="P937" s="177" t="s">
        <v>43</v>
      </c>
      <c r="Q937" s="177" t="s">
        <v>91</v>
      </c>
      <c r="R937" s="15"/>
      <c r="S937" s="15"/>
      <c r="T937" s="15"/>
      <c r="U937" s="15"/>
      <c r="V937" s="15"/>
      <c r="W937" s="15"/>
      <c r="X937" s="15"/>
      <c r="Y937" s="15"/>
    </row>
    <row r="938" ht="15.75" hidden="1" customHeight="1">
      <c r="A938" s="139">
        <v>937.0</v>
      </c>
      <c r="B938" s="102" t="s">
        <v>3048</v>
      </c>
      <c r="C938" s="166" t="s">
        <v>128</v>
      </c>
      <c r="D938" s="91" t="s">
        <v>53</v>
      </c>
      <c r="E938" s="166" t="s">
        <v>3049</v>
      </c>
      <c r="F938" s="166" t="s">
        <v>3050</v>
      </c>
      <c r="G938" s="166" t="s">
        <v>108</v>
      </c>
      <c r="H938" s="181">
        <v>46139.0</v>
      </c>
      <c r="I938" s="181">
        <v>46078.0</v>
      </c>
      <c r="J938" s="99" t="s">
        <v>3041</v>
      </c>
      <c r="K938" s="169" t="s">
        <v>168</v>
      </c>
      <c r="L938" s="169" t="s">
        <v>91</v>
      </c>
      <c r="M938" s="169" t="s">
        <v>58</v>
      </c>
      <c r="N938" s="169">
        <v>1.0</v>
      </c>
      <c r="O938" s="169" t="s">
        <v>97</v>
      </c>
      <c r="P938" s="169" t="s">
        <v>43</v>
      </c>
      <c r="Q938" s="169" t="s">
        <v>91</v>
      </c>
      <c r="R938" s="15"/>
      <c r="S938" s="15"/>
      <c r="T938" s="15"/>
      <c r="U938" s="15"/>
      <c r="V938" s="15"/>
      <c r="W938" s="15"/>
      <c r="X938" s="15"/>
      <c r="Y938" s="15"/>
    </row>
    <row r="939" ht="15.75" hidden="1" customHeight="1">
      <c r="A939" s="139">
        <v>938.0</v>
      </c>
      <c r="B939" s="102" t="s">
        <v>3051</v>
      </c>
      <c r="C939" s="173" t="s">
        <v>128</v>
      </c>
      <c r="D939" s="172" t="s">
        <v>53</v>
      </c>
      <c r="E939" s="173" t="s">
        <v>3052</v>
      </c>
      <c r="F939" s="173" t="s">
        <v>3053</v>
      </c>
      <c r="G939" s="173" t="s">
        <v>110</v>
      </c>
      <c r="H939" s="182">
        <v>46139.0</v>
      </c>
      <c r="I939" s="182">
        <v>46078.0</v>
      </c>
      <c r="J939" s="176" t="s">
        <v>3041</v>
      </c>
      <c r="K939" s="59" t="s">
        <v>101</v>
      </c>
      <c r="L939" s="177" t="s">
        <v>122</v>
      </c>
      <c r="M939" s="177" t="s">
        <v>70</v>
      </c>
      <c r="N939" s="177">
        <v>0.0</v>
      </c>
      <c r="O939" s="177" t="s">
        <v>101</v>
      </c>
      <c r="P939" s="177" t="s">
        <v>43</v>
      </c>
      <c r="Q939" s="177" t="s">
        <v>91</v>
      </c>
      <c r="R939" s="15"/>
      <c r="S939" s="15"/>
      <c r="T939" s="15"/>
      <c r="U939" s="15"/>
      <c r="V939" s="15"/>
      <c r="W939" s="15"/>
      <c r="X939" s="15"/>
      <c r="Y939" s="15"/>
    </row>
    <row r="940" ht="15.75" hidden="1" customHeight="1">
      <c r="A940" s="139">
        <v>939.0</v>
      </c>
      <c r="B940" s="102" t="s">
        <v>3054</v>
      </c>
      <c r="C940" s="166" t="s">
        <v>128</v>
      </c>
      <c r="D940" s="91" t="s">
        <v>53</v>
      </c>
      <c r="E940" s="166" t="s">
        <v>3055</v>
      </c>
      <c r="F940" s="166" t="s">
        <v>3056</v>
      </c>
      <c r="G940" s="166" t="s">
        <v>108</v>
      </c>
      <c r="H940" s="181">
        <v>46139.0</v>
      </c>
      <c r="I940" s="181">
        <v>46078.0</v>
      </c>
      <c r="J940" s="99" t="s">
        <v>3041</v>
      </c>
      <c r="K940" s="169" t="s">
        <v>168</v>
      </c>
      <c r="L940" s="169" t="s">
        <v>91</v>
      </c>
      <c r="M940" s="169" t="s">
        <v>58</v>
      </c>
      <c r="N940" s="169">
        <v>1.0</v>
      </c>
      <c r="O940" s="169" t="s">
        <v>97</v>
      </c>
      <c r="P940" s="169" t="s">
        <v>43</v>
      </c>
      <c r="Q940" s="169" t="s">
        <v>91</v>
      </c>
      <c r="R940" s="15"/>
      <c r="S940" s="15"/>
      <c r="T940" s="15"/>
      <c r="U940" s="15"/>
      <c r="V940" s="15"/>
      <c r="W940" s="15"/>
      <c r="X940" s="15"/>
      <c r="Y940" s="15"/>
    </row>
    <row r="941" ht="15.75" hidden="1" customHeight="1">
      <c r="A941" s="139">
        <v>940.0</v>
      </c>
      <c r="B941" s="102" t="s">
        <v>3057</v>
      </c>
      <c r="C941" s="173" t="s">
        <v>128</v>
      </c>
      <c r="D941" s="172" t="s">
        <v>53</v>
      </c>
      <c r="E941" s="173" t="s">
        <v>3058</v>
      </c>
      <c r="F941" s="173" t="s">
        <v>3059</v>
      </c>
      <c r="G941" s="173" t="s">
        <v>108</v>
      </c>
      <c r="H941" s="182">
        <v>46139.0</v>
      </c>
      <c r="I941" s="182">
        <v>46045.0</v>
      </c>
      <c r="J941" s="176" t="s">
        <v>3060</v>
      </c>
      <c r="K941" s="59" t="s">
        <v>101</v>
      </c>
      <c r="L941" s="177" t="s">
        <v>122</v>
      </c>
      <c r="M941" s="177" t="s">
        <v>70</v>
      </c>
      <c r="N941" s="177">
        <v>0.0</v>
      </c>
      <c r="O941" s="177" t="s">
        <v>101</v>
      </c>
      <c r="P941" s="177" t="s">
        <v>43</v>
      </c>
      <c r="Q941" s="177" t="s">
        <v>91</v>
      </c>
      <c r="R941" s="15"/>
      <c r="S941" s="15"/>
      <c r="T941" s="15"/>
      <c r="U941" s="15"/>
      <c r="V941" s="15"/>
      <c r="W941" s="15"/>
      <c r="X941" s="15"/>
      <c r="Y941" s="15"/>
    </row>
    <row r="942" ht="15.75" customHeight="1">
      <c r="A942" s="139">
        <v>941.0</v>
      </c>
      <c r="B942" s="102" t="s">
        <v>3061</v>
      </c>
      <c r="C942" s="166" t="s">
        <v>51</v>
      </c>
      <c r="D942" s="91" t="s">
        <v>53</v>
      </c>
      <c r="E942" s="166" t="s">
        <v>3062</v>
      </c>
      <c r="F942" s="166" t="s">
        <v>3063</v>
      </c>
      <c r="G942" s="166" t="s">
        <v>66</v>
      </c>
      <c r="H942" s="167">
        <v>46139.0</v>
      </c>
      <c r="I942" s="168">
        <v>46138.0</v>
      </c>
      <c r="J942" s="99" t="s">
        <v>3064</v>
      </c>
      <c r="K942" s="169" t="s">
        <v>89</v>
      </c>
      <c r="L942" s="169" t="s">
        <v>91</v>
      </c>
      <c r="M942" s="169" t="s">
        <v>58</v>
      </c>
      <c r="N942" s="169">
        <v>1.0</v>
      </c>
      <c r="O942" s="169" t="s">
        <v>97</v>
      </c>
      <c r="P942" s="169" t="s">
        <v>98</v>
      </c>
      <c r="Q942" s="169" t="s">
        <v>91</v>
      </c>
      <c r="R942" s="15"/>
      <c r="S942" s="15"/>
      <c r="T942" s="15"/>
      <c r="U942" s="15"/>
      <c r="V942" s="15"/>
      <c r="W942" s="15"/>
      <c r="X942" s="15"/>
      <c r="Y942" s="15"/>
    </row>
    <row r="943" ht="15.75" customHeight="1">
      <c r="A943" s="139">
        <v>942.0</v>
      </c>
      <c r="B943" s="102" t="s">
        <v>3065</v>
      </c>
      <c r="C943" s="173" t="s">
        <v>51</v>
      </c>
      <c r="D943" s="172" t="s">
        <v>53</v>
      </c>
      <c r="E943" s="173" t="s">
        <v>3066</v>
      </c>
      <c r="F943" s="173" t="s">
        <v>3067</v>
      </c>
      <c r="G943" s="173" t="s">
        <v>66</v>
      </c>
      <c r="H943" s="174">
        <v>46139.0</v>
      </c>
      <c r="I943" s="175">
        <v>46138.0</v>
      </c>
      <c r="J943" s="176" t="s">
        <v>3064</v>
      </c>
      <c r="K943" s="177" t="s">
        <v>168</v>
      </c>
      <c r="L943" s="177" t="s">
        <v>91</v>
      </c>
      <c r="M943" s="177" t="s">
        <v>62</v>
      </c>
      <c r="N943" s="178">
        <v>4.0</v>
      </c>
      <c r="O943" s="177" t="s">
        <v>97</v>
      </c>
      <c r="P943" s="177" t="s">
        <v>98</v>
      </c>
      <c r="Q943" s="177" t="s">
        <v>91</v>
      </c>
      <c r="R943" s="15"/>
      <c r="S943" s="15"/>
      <c r="T943" s="15"/>
      <c r="U943" s="15"/>
      <c r="V943" s="15"/>
      <c r="W943" s="15"/>
      <c r="X943" s="15"/>
      <c r="Y943" s="15"/>
    </row>
    <row r="944" ht="15.75" customHeight="1">
      <c r="A944" s="139">
        <v>943.0</v>
      </c>
      <c r="B944" s="102" t="s">
        <v>3068</v>
      </c>
      <c r="C944" s="166" t="s">
        <v>51</v>
      </c>
      <c r="D944" s="91" t="s">
        <v>53</v>
      </c>
      <c r="E944" s="166" t="s">
        <v>3069</v>
      </c>
      <c r="F944" s="166" t="s">
        <v>3070</v>
      </c>
      <c r="G944" s="166" t="s">
        <v>66</v>
      </c>
      <c r="H944" s="167">
        <v>46139.0</v>
      </c>
      <c r="I944" s="168">
        <v>46137.0</v>
      </c>
      <c r="J944" s="99" t="s">
        <v>3071</v>
      </c>
      <c r="K944" s="169" t="s">
        <v>168</v>
      </c>
      <c r="L944" s="169" t="s">
        <v>91</v>
      </c>
      <c r="M944" s="169" t="s">
        <v>58</v>
      </c>
      <c r="N944" s="169">
        <v>1.0</v>
      </c>
      <c r="O944" s="169" t="s">
        <v>97</v>
      </c>
      <c r="P944" s="169" t="s">
        <v>98</v>
      </c>
      <c r="Q944" s="169" t="s">
        <v>91</v>
      </c>
      <c r="R944" s="15"/>
      <c r="S944" s="15"/>
      <c r="T944" s="15"/>
      <c r="U944" s="15"/>
      <c r="V944" s="15"/>
      <c r="W944" s="15"/>
      <c r="X944" s="15"/>
      <c r="Y944" s="15"/>
    </row>
    <row r="945" ht="15.75" customHeight="1">
      <c r="A945" s="139">
        <v>944.0</v>
      </c>
      <c r="B945" s="102" t="s">
        <v>3072</v>
      </c>
      <c r="C945" s="173" t="s">
        <v>51</v>
      </c>
      <c r="D945" s="172" t="s">
        <v>53</v>
      </c>
      <c r="E945" s="173" t="s">
        <v>3073</v>
      </c>
      <c r="F945" s="173" t="s">
        <v>3074</v>
      </c>
      <c r="G945" s="173" t="s">
        <v>66</v>
      </c>
      <c r="H945" s="174">
        <v>46139.0</v>
      </c>
      <c r="I945" s="175">
        <v>46137.0</v>
      </c>
      <c r="J945" s="176" t="s">
        <v>3071</v>
      </c>
      <c r="K945" s="177" t="s">
        <v>168</v>
      </c>
      <c r="L945" s="177" t="s">
        <v>91</v>
      </c>
      <c r="M945" s="177" t="s">
        <v>48</v>
      </c>
      <c r="N945" s="178">
        <v>2.0</v>
      </c>
      <c r="O945" s="177" t="s">
        <v>97</v>
      </c>
      <c r="P945" s="177" t="s">
        <v>98</v>
      </c>
      <c r="Q945" s="177" t="s">
        <v>91</v>
      </c>
      <c r="R945" s="15"/>
      <c r="S945" s="15"/>
      <c r="T945" s="15"/>
      <c r="U945" s="15"/>
      <c r="V945" s="15"/>
      <c r="W945" s="15"/>
      <c r="X945" s="15"/>
      <c r="Y945" s="15"/>
    </row>
    <row r="946" ht="15.75" customHeight="1">
      <c r="A946" s="139">
        <v>945.0</v>
      </c>
      <c r="B946" s="102" t="s">
        <v>3075</v>
      </c>
      <c r="C946" s="166" t="s">
        <v>51</v>
      </c>
      <c r="D946" s="91" t="s">
        <v>53</v>
      </c>
      <c r="E946" s="166" t="s">
        <v>3076</v>
      </c>
      <c r="F946" s="166" t="s">
        <v>3077</v>
      </c>
      <c r="G946" s="166" t="s">
        <v>108</v>
      </c>
      <c r="H946" s="167">
        <v>46139.0</v>
      </c>
      <c r="I946" s="168">
        <v>46137.0</v>
      </c>
      <c r="J946" s="99" t="s">
        <v>3071</v>
      </c>
      <c r="K946" s="169" t="s">
        <v>89</v>
      </c>
      <c r="L946" s="169" t="s">
        <v>91</v>
      </c>
      <c r="M946" s="169" t="s">
        <v>48</v>
      </c>
      <c r="N946" s="170">
        <v>2.0</v>
      </c>
      <c r="O946" s="169" t="s">
        <v>97</v>
      </c>
      <c r="P946" s="169" t="s">
        <v>98</v>
      </c>
      <c r="Q946" s="169" t="s">
        <v>91</v>
      </c>
      <c r="R946" s="15"/>
      <c r="S946" s="15"/>
      <c r="T946" s="15"/>
      <c r="U946" s="15"/>
      <c r="V946" s="15"/>
      <c r="W946" s="15"/>
      <c r="X946" s="15"/>
      <c r="Y946" s="15"/>
    </row>
    <row r="947" ht="15.75" customHeight="1">
      <c r="A947" s="139">
        <v>946.0</v>
      </c>
      <c r="B947" s="102" t="s">
        <v>3078</v>
      </c>
      <c r="C947" s="173" t="s">
        <v>51</v>
      </c>
      <c r="D947" s="172" t="s">
        <v>53</v>
      </c>
      <c r="E947" s="173" t="s">
        <v>3079</v>
      </c>
      <c r="F947" s="173" t="s">
        <v>3080</v>
      </c>
      <c r="G947" s="173" t="s">
        <v>66</v>
      </c>
      <c r="H947" s="174">
        <v>46139.0</v>
      </c>
      <c r="I947" s="175">
        <v>46137.0</v>
      </c>
      <c r="J947" s="176" t="s">
        <v>3071</v>
      </c>
      <c r="K947" s="177" t="s">
        <v>89</v>
      </c>
      <c r="L947" s="177" t="s">
        <v>91</v>
      </c>
      <c r="M947" s="177" t="s">
        <v>48</v>
      </c>
      <c r="N947" s="178">
        <v>2.0</v>
      </c>
      <c r="O947" s="177" t="s">
        <v>97</v>
      </c>
      <c r="P947" s="177" t="s">
        <v>98</v>
      </c>
      <c r="Q947" s="177" t="s">
        <v>91</v>
      </c>
      <c r="R947" s="15"/>
      <c r="S947" s="15"/>
      <c r="T947" s="15"/>
      <c r="U947" s="15"/>
      <c r="V947" s="15"/>
      <c r="W947" s="15"/>
      <c r="X947" s="15"/>
      <c r="Y947" s="15"/>
    </row>
    <row r="948" ht="15.75" customHeight="1">
      <c r="A948" s="139">
        <v>947.0</v>
      </c>
      <c r="B948" s="102" t="s">
        <v>3081</v>
      </c>
      <c r="C948" s="166" t="s">
        <v>51</v>
      </c>
      <c r="D948" s="91" t="s">
        <v>53</v>
      </c>
      <c r="E948" s="166" t="s">
        <v>3082</v>
      </c>
      <c r="F948" s="166" t="s">
        <v>3083</v>
      </c>
      <c r="G948" s="166" t="s">
        <v>66</v>
      </c>
      <c r="H948" s="167">
        <v>46139.0</v>
      </c>
      <c r="I948" s="168">
        <v>46137.0</v>
      </c>
      <c r="J948" s="99" t="s">
        <v>3071</v>
      </c>
      <c r="K948" s="169" t="s">
        <v>89</v>
      </c>
      <c r="L948" s="169" t="s">
        <v>91</v>
      </c>
      <c r="M948" s="169" t="s">
        <v>48</v>
      </c>
      <c r="N948" s="170">
        <v>2.0</v>
      </c>
      <c r="O948" s="169" t="s">
        <v>97</v>
      </c>
      <c r="P948" s="169" t="s">
        <v>98</v>
      </c>
      <c r="Q948" s="169" t="s">
        <v>91</v>
      </c>
      <c r="R948" s="15"/>
      <c r="S948" s="15"/>
      <c r="T948" s="15"/>
      <c r="U948" s="15"/>
      <c r="V948" s="15"/>
      <c r="W948" s="15"/>
      <c r="X948" s="15"/>
      <c r="Y948" s="15"/>
    </row>
    <row r="949" ht="15.75" customHeight="1">
      <c r="A949" s="139">
        <v>948.0</v>
      </c>
      <c r="B949" s="102" t="s">
        <v>3084</v>
      </c>
      <c r="C949" s="173" t="s">
        <v>51</v>
      </c>
      <c r="D949" s="172" t="s">
        <v>53</v>
      </c>
      <c r="E949" s="173" t="s">
        <v>3085</v>
      </c>
      <c r="F949" s="173" t="s">
        <v>3086</v>
      </c>
      <c r="G949" s="173" t="s">
        <v>66</v>
      </c>
      <c r="H949" s="174">
        <v>46139.0</v>
      </c>
      <c r="I949" s="175">
        <v>46137.0</v>
      </c>
      <c r="J949" s="176" t="s">
        <v>3071</v>
      </c>
      <c r="K949" s="177" t="s">
        <v>89</v>
      </c>
      <c r="L949" s="177" t="s">
        <v>91</v>
      </c>
      <c r="M949" s="177" t="s">
        <v>62</v>
      </c>
      <c r="N949" s="178">
        <v>4.0</v>
      </c>
      <c r="O949" s="177" t="s">
        <v>97</v>
      </c>
      <c r="P949" s="177" t="s">
        <v>98</v>
      </c>
      <c r="Q949" s="177" t="s">
        <v>91</v>
      </c>
      <c r="R949" s="15"/>
      <c r="S949" s="15"/>
      <c r="T949" s="15"/>
      <c r="U949" s="15"/>
      <c r="V949" s="15"/>
      <c r="W949" s="15"/>
      <c r="X949" s="15"/>
      <c r="Y949" s="15"/>
    </row>
    <row r="950" ht="15.75" customHeight="1">
      <c r="A950" s="139">
        <v>949.0</v>
      </c>
      <c r="B950" s="102" t="s">
        <v>3087</v>
      </c>
      <c r="C950" s="166" t="s">
        <v>51</v>
      </c>
      <c r="D950" s="91" t="s">
        <v>53</v>
      </c>
      <c r="E950" s="166" t="s">
        <v>3088</v>
      </c>
      <c r="F950" s="166" t="s">
        <v>3089</v>
      </c>
      <c r="G950" s="166" t="s">
        <v>66</v>
      </c>
      <c r="H950" s="167">
        <v>46139.0</v>
      </c>
      <c r="I950" s="168">
        <v>46137.0</v>
      </c>
      <c r="J950" s="99" t="s">
        <v>3071</v>
      </c>
      <c r="K950" s="169" t="s">
        <v>89</v>
      </c>
      <c r="L950" s="169" t="s">
        <v>91</v>
      </c>
      <c r="M950" s="169" t="s">
        <v>62</v>
      </c>
      <c r="N950" s="170">
        <v>4.0</v>
      </c>
      <c r="O950" s="169" t="s">
        <v>97</v>
      </c>
      <c r="P950" s="169" t="s">
        <v>98</v>
      </c>
      <c r="Q950" s="169" t="s">
        <v>91</v>
      </c>
      <c r="R950" s="15"/>
      <c r="S950" s="15"/>
      <c r="T950" s="15"/>
      <c r="U950" s="15"/>
      <c r="V950" s="15"/>
      <c r="W950" s="15"/>
      <c r="X950" s="15"/>
      <c r="Y950" s="15"/>
    </row>
    <row r="951" ht="15.75" customHeight="1">
      <c r="A951" s="139">
        <v>950.0</v>
      </c>
      <c r="B951" s="102" t="s">
        <v>3090</v>
      </c>
      <c r="C951" s="173" t="s">
        <v>51</v>
      </c>
      <c r="D951" s="172" t="s">
        <v>53</v>
      </c>
      <c r="E951" s="173" t="s">
        <v>3091</v>
      </c>
      <c r="F951" s="173" t="s">
        <v>3092</v>
      </c>
      <c r="G951" s="173" t="s">
        <v>108</v>
      </c>
      <c r="H951" s="174">
        <v>46139.0</v>
      </c>
      <c r="I951" s="175">
        <v>46137.0</v>
      </c>
      <c r="J951" s="176" t="s">
        <v>3071</v>
      </c>
      <c r="K951" s="177" t="s">
        <v>89</v>
      </c>
      <c r="L951" s="177" t="s">
        <v>91</v>
      </c>
      <c r="M951" s="177" t="s">
        <v>48</v>
      </c>
      <c r="N951" s="178">
        <v>2.0</v>
      </c>
      <c r="O951" s="177" t="s">
        <v>97</v>
      </c>
      <c r="P951" s="177" t="s">
        <v>98</v>
      </c>
      <c r="Q951" s="177" t="s">
        <v>91</v>
      </c>
      <c r="R951" s="15"/>
      <c r="S951" s="15"/>
      <c r="T951" s="15"/>
      <c r="U951" s="15"/>
      <c r="V951" s="15"/>
      <c r="W951" s="15"/>
      <c r="X951" s="15"/>
      <c r="Y951" s="15"/>
    </row>
    <row r="952" ht="15.75" customHeight="1">
      <c r="A952" s="139">
        <v>951.0</v>
      </c>
      <c r="B952" s="102" t="s">
        <v>3093</v>
      </c>
      <c r="C952" s="166" t="s">
        <v>51</v>
      </c>
      <c r="D952" s="91" t="s">
        <v>53</v>
      </c>
      <c r="E952" s="166" t="s">
        <v>3094</v>
      </c>
      <c r="F952" s="166" t="s">
        <v>3095</v>
      </c>
      <c r="G952" s="166" t="s">
        <v>66</v>
      </c>
      <c r="H952" s="167">
        <v>46139.0</v>
      </c>
      <c r="I952" s="168">
        <v>46137.0</v>
      </c>
      <c r="J952" s="99" t="s">
        <v>3071</v>
      </c>
      <c r="K952" s="169" t="s">
        <v>89</v>
      </c>
      <c r="L952" s="169" t="s">
        <v>91</v>
      </c>
      <c r="M952" s="169" t="s">
        <v>58</v>
      </c>
      <c r="N952" s="169">
        <v>1.0</v>
      </c>
      <c r="O952" s="169" t="s">
        <v>97</v>
      </c>
      <c r="P952" s="169" t="s">
        <v>98</v>
      </c>
      <c r="Q952" s="169" t="s">
        <v>91</v>
      </c>
      <c r="R952" s="15"/>
      <c r="S952" s="15"/>
      <c r="T952" s="15"/>
      <c r="U952" s="15"/>
      <c r="V952" s="15"/>
      <c r="W952" s="15"/>
      <c r="X952" s="15"/>
      <c r="Y952" s="15"/>
    </row>
    <row r="953" ht="15.75" customHeight="1">
      <c r="A953" s="139">
        <v>952.0</v>
      </c>
      <c r="B953" s="102" t="s">
        <v>3096</v>
      </c>
      <c r="C953" s="173" t="s">
        <v>51</v>
      </c>
      <c r="D953" s="172" t="s">
        <v>53</v>
      </c>
      <c r="E953" s="173" t="s">
        <v>3097</v>
      </c>
      <c r="F953" s="173" t="s">
        <v>3098</v>
      </c>
      <c r="G953" s="173" t="s">
        <v>66</v>
      </c>
      <c r="H953" s="174">
        <v>46139.0</v>
      </c>
      <c r="I953" s="175">
        <v>46139.0</v>
      </c>
      <c r="J953" s="176" t="s">
        <v>3099</v>
      </c>
      <c r="K953" s="177" t="s">
        <v>89</v>
      </c>
      <c r="L953" s="177" t="s">
        <v>91</v>
      </c>
      <c r="M953" s="177" t="s">
        <v>48</v>
      </c>
      <c r="N953" s="178">
        <v>2.0</v>
      </c>
      <c r="O953" s="177" t="s">
        <v>97</v>
      </c>
      <c r="P953" s="177" t="s">
        <v>98</v>
      </c>
      <c r="Q953" s="177" t="s">
        <v>91</v>
      </c>
      <c r="R953" s="15"/>
      <c r="S953" s="15"/>
      <c r="T953" s="15"/>
      <c r="U953" s="15"/>
      <c r="V953" s="15"/>
      <c r="W953" s="15"/>
      <c r="X953" s="15"/>
      <c r="Y953" s="15"/>
    </row>
    <row r="954" ht="15.75" customHeight="1">
      <c r="A954" s="139">
        <v>953.0</v>
      </c>
      <c r="B954" s="102" t="s">
        <v>3100</v>
      </c>
      <c r="C954" s="166" t="s">
        <v>51</v>
      </c>
      <c r="D954" s="91" t="s">
        <v>53</v>
      </c>
      <c r="E954" s="166" t="s">
        <v>3101</v>
      </c>
      <c r="F954" s="166" t="s">
        <v>3102</v>
      </c>
      <c r="G954" s="166" t="s">
        <v>66</v>
      </c>
      <c r="H954" s="167">
        <v>46139.0</v>
      </c>
      <c r="I954" s="168">
        <v>46137.0</v>
      </c>
      <c r="J954" s="187" t="s">
        <v>3099</v>
      </c>
      <c r="K954" s="169" t="s">
        <v>89</v>
      </c>
      <c r="L954" s="169" t="s">
        <v>91</v>
      </c>
      <c r="M954" s="169" t="s">
        <v>48</v>
      </c>
      <c r="N954" s="170">
        <v>2.0</v>
      </c>
      <c r="O954" s="169" t="s">
        <v>97</v>
      </c>
      <c r="P954" s="169" t="s">
        <v>98</v>
      </c>
      <c r="Q954" s="169" t="s">
        <v>91</v>
      </c>
      <c r="R954" s="15"/>
      <c r="S954" s="15"/>
      <c r="T954" s="15"/>
      <c r="U954" s="15"/>
      <c r="V954" s="15"/>
      <c r="W954" s="15"/>
      <c r="X954" s="15"/>
      <c r="Y954" s="15"/>
    </row>
    <row r="955" ht="15.75" customHeight="1">
      <c r="A955" s="139">
        <v>954.0</v>
      </c>
      <c r="B955" s="102" t="s">
        <v>3103</v>
      </c>
      <c r="C955" s="173" t="s">
        <v>51</v>
      </c>
      <c r="D955" s="172" t="s">
        <v>53</v>
      </c>
      <c r="E955" s="173" t="s">
        <v>3104</v>
      </c>
      <c r="F955" s="173" t="s">
        <v>3105</v>
      </c>
      <c r="G955" s="173" t="s">
        <v>108</v>
      </c>
      <c r="H955" s="174">
        <v>46139.0</v>
      </c>
      <c r="I955" s="175">
        <v>46135.0</v>
      </c>
      <c r="J955" s="176" t="s">
        <v>3106</v>
      </c>
      <c r="K955" s="177" t="s">
        <v>89</v>
      </c>
      <c r="L955" s="177" t="s">
        <v>91</v>
      </c>
      <c r="M955" s="177" t="s">
        <v>62</v>
      </c>
      <c r="N955" s="178">
        <v>4.0</v>
      </c>
      <c r="O955" s="177" t="s">
        <v>97</v>
      </c>
      <c r="P955" s="177" t="s">
        <v>98</v>
      </c>
      <c r="Q955" s="177" t="s">
        <v>91</v>
      </c>
      <c r="R955" s="15"/>
      <c r="S955" s="15"/>
      <c r="T955" s="15"/>
      <c r="U955" s="15"/>
      <c r="V955" s="15"/>
      <c r="W955" s="15"/>
      <c r="X955" s="15"/>
      <c r="Y955" s="15"/>
    </row>
    <row r="956" ht="15.75" customHeight="1">
      <c r="A956" s="139">
        <v>955.0</v>
      </c>
      <c r="B956" s="102" t="s">
        <v>3107</v>
      </c>
      <c r="C956" s="166" t="s">
        <v>51</v>
      </c>
      <c r="D956" s="91" t="s">
        <v>53</v>
      </c>
      <c r="E956" s="166" t="s">
        <v>3108</v>
      </c>
      <c r="F956" s="166" t="s">
        <v>3109</v>
      </c>
      <c r="G956" s="166" t="s">
        <v>66</v>
      </c>
      <c r="H956" s="167">
        <v>46139.0</v>
      </c>
      <c r="I956" s="168">
        <v>46135.0</v>
      </c>
      <c r="J956" s="99" t="s">
        <v>3106</v>
      </c>
      <c r="K956" s="169" t="s">
        <v>89</v>
      </c>
      <c r="L956" s="169" t="s">
        <v>91</v>
      </c>
      <c r="M956" s="169" t="s">
        <v>48</v>
      </c>
      <c r="N956" s="170">
        <v>2.0</v>
      </c>
      <c r="O956" s="169" t="s">
        <v>97</v>
      </c>
      <c r="P956" s="169" t="s">
        <v>98</v>
      </c>
      <c r="Q956" s="169" t="s">
        <v>91</v>
      </c>
      <c r="R956" s="15"/>
      <c r="S956" s="15"/>
      <c r="T956" s="15"/>
      <c r="U956" s="15"/>
      <c r="V956" s="15"/>
      <c r="W956" s="15"/>
      <c r="X956" s="15"/>
      <c r="Y956" s="15"/>
    </row>
    <row r="957" ht="15.75" customHeight="1">
      <c r="A957" s="139">
        <v>956.0</v>
      </c>
      <c r="B957" s="102" t="s">
        <v>3110</v>
      </c>
      <c r="C957" s="173" t="s">
        <v>51</v>
      </c>
      <c r="D957" s="172" t="s">
        <v>53</v>
      </c>
      <c r="E957" s="173" t="s">
        <v>3111</v>
      </c>
      <c r="F957" s="173" t="s">
        <v>3112</v>
      </c>
      <c r="G957" s="173" t="s">
        <v>66</v>
      </c>
      <c r="H957" s="174">
        <v>46139.0</v>
      </c>
      <c r="I957" s="175">
        <v>46135.0</v>
      </c>
      <c r="J957" s="176" t="s">
        <v>3106</v>
      </c>
      <c r="K957" s="177" t="s">
        <v>89</v>
      </c>
      <c r="L957" s="177" t="s">
        <v>91</v>
      </c>
      <c r="M957" s="177" t="s">
        <v>62</v>
      </c>
      <c r="N957" s="178">
        <v>4.0</v>
      </c>
      <c r="O957" s="177" t="s">
        <v>97</v>
      </c>
      <c r="P957" s="177" t="s">
        <v>98</v>
      </c>
      <c r="Q957" s="177" t="s">
        <v>91</v>
      </c>
      <c r="R957" s="15"/>
      <c r="S957" s="15"/>
      <c r="T957" s="15"/>
      <c r="U957" s="15"/>
      <c r="V957" s="15"/>
      <c r="W957" s="15"/>
      <c r="X957" s="15"/>
      <c r="Y957" s="15"/>
    </row>
    <row r="958" ht="15.75" customHeight="1">
      <c r="A958" s="139">
        <v>957.0</v>
      </c>
      <c r="B958" s="102" t="s">
        <v>3113</v>
      </c>
      <c r="C958" s="166" t="s">
        <v>51</v>
      </c>
      <c r="D958" s="91" t="s">
        <v>53</v>
      </c>
      <c r="E958" s="166" t="s">
        <v>3114</v>
      </c>
      <c r="F958" s="166" t="s">
        <v>3115</v>
      </c>
      <c r="G958" s="166" t="s">
        <v>66</v>
      </c>
      <c r="H958" s="167">
        <v>46139.0</v>
      </c>
      <c r="I958" s="168">
        <v>46139.0</v>
      </c>
      <c r="J958" s="99" t="s">
        <v>3116</v>
      </c>
      <c r="K958" s="169" t="s">
        <v>89</v>
      </c>
      <c r="L958" s="169" t="s">
        <v>91</v>
      </c>
      <c r="M958" s="169" t="s">
        <v>67</v>
      </c>
      <c r="N958" s="170">
        <v>3.0</v>
      </c>
      <c r="O958" s="169" t="s">
        <v>97</v>
      </c>
      <c r="P958" s="169" t="s">
        <v>98</v>
      </c>
      <c r="Q958" s="169" t="s">
        <v>91</v>
      </c>
      <c r="R958" s="15"/>
      <c r="S958" s="15"/>
      <c r="T958" s="15"/>
      <c r="U958" s="15"/>
      <c r="V958" s="15"/>
      <c r="W958" s="15"/>
      <c r="X958" s="15"/>
      <c r="Y958" s="15"/>
    </row>
    <row r="959" ht="15.75" customHeight="1">
      <c r="A959" s="139">
        <v>958.0</v>
      </c>
      <c r="B959" s="102" t="s">
        <v>3117</v>
      </c>
      <c r="C959" s="173" t="s">
        <v>51</v>
      </c>
      <c r="D959" s="172" t="s">
        <v>53</v>
      </c>
      <c r="E959" s="173" t="s">
        <v>3118</v>
      </c>
      <c r="F959" s="173" t="s">
        <v>3119</v>
      </c>
      <c r="G959" s="173" t="s">
        <v>66</v>
      </c>
      <c r="H959" s="174">
        <v>46139.0</v>
      </c>
      <c r="I959" s="175">
        <v>46125.0</v>
      </c>
      <c r="J959" s="176" t="s">
        <v>3120</v>
      </c>
      <c r="K959" s="177" t="s">
        <v>89</v>
      </c>
      <c r="L959" s="177" t="s">
        <v>91</v>
      </c>
      <c r="M959" s="177" t="s">
        <v>62</v>
      </c>
      <c r="N959" s="178">
        <v>4.0</v>
      </c>
      <c r="O959" s="177" t="s">
        <v>97</v>
      </c>
      <c r="P959" s="177" t="s">
        <v>98</v>
      </c>
      <c r="Q959" s="177" t="s">
        <v>91</v>
      </c>
      <c r="R959" s="15"/>
      <c r="S959" s="15"/>
      <c r="T959" s="15"/>
      <c r="U959" s="15"/>
      <c r="V959" s="15"/>
      <c r="W959" s="15"/>
      <c r="X959" s="15"/>
      <c r="Y959" s="15"/>
    </row>
    <row r="960" ht="15.75" customHeight="1">
      <c r="A960" s="139">
        <v>959.0</v>
      </c>
      <c r="B960" s="102" t="s">
        <v>3121</v>
      </c>
      <c r="C960" s="166" t="s">
        <v>51</v>
      </c>
      <c r="D960" s="91" t="s">
        <v>53</v>
      </c>
      <c r="E960" s="166" t="s">
        <v>3122</v>
      </c>
      <c r="F960" s="166" t="s">
        <v>3123</v>
      </c>
      <c r="G960" s="166" t="s">
        <v>66</v>
      </c>
      <c r="H960" s="167">
        <v>46139.0</v>
      </c>
      <c r="I960" s="168">
        <v>46139.0</v>
      </c>
      <c r="J960" s="99" t="s">
        <v>3124</v>
      </c>
      <c r="K960" s="169" t="s">
        <v>89</v>
      </c>
      <c r="L960" s="169" t="s">
        <v>91</v>
      </c>
      <c r="M960" s="169" t="s">
        <v>48</v>
      </c>
      <c r="N960" s="170">
        <v>2.0</v>
      </c>
      <c r="O960" s="169" t="s">
        <v>97</v>
      </c>
      <c r="P960" s="169" t="s">
        <v>98</v>
      </c>
      <c r="Q960" s="169" t="s">
        <v>91</v>
      </c>
      <c r="R960" s="15"/>
      <c r="S960" s="15"/>
      <c r="T960" s="15"/>
      <c r="U960" s="15"/>
      <c r="V960" s="15"/>
      <c r="W960" s="15"/>
      <c r="X960" s="15"/>
      <c r="Y960" s="15"/>
    </row>
    <row r="961" ht="15.75" customHeight="1">
      <c r="A961" s="139">
        <v>960.0</v>
      </c>
      <c r="B961" s="102" t="s">
        <v>3125</v>
      </c>
      <c r="C961" s="173" t="s">
        <v>51</v>
      </c>
      <c r="D961" s="172" t="s">
        <v>53</v>
      </c>
      <c r="E961" s="173" t="s">
        <v>3126</v>
      </c>
      <c r="F961" s="173" t="s">
        <v>3127</v>
      </c>
      <c r="G961" s="173" t="s">
        <v>66</v>
      </c>
      <c r="H961" s="174">
        <v>46139.0</v>
      </c>
      <c r="I961" s="175">
        <v>46132.0</v>
      </c>
      <c r="J961" s="176" t="s">
        <v>3128</v>
      </c>
      <c r="K961" s="177" t="s">
        <v>89</v>
      </c>
      <c r="L961" s="177" t="s">
        <v>91</v>
      </c>
      <c r="M961" s="177" t="s">
        <v>58</v>
      </c>
      <c r="N961" s="177">
        <v>1.0</v>
      </c>
      <c r="O961" s="177" t="s">
        <v>97</v>
      </c>
      <c r="P961" s="177" t="s">
        <v>98</v>
      </c>
      <c r="Q961" s="177" t="s">
        <v>91</v>
      </c>
      <c r="R961" s="15"/>
      <c r="S961" s="15"/>
      <c r="T961" s="15"/>
      <c r="U961" s="15"/>
      <c r="V961" s="15"/>
      <c r="W961" s="15"/>
      <c r="X961" s="15"/>
      <c r="Y961" s="15"/>
    </row>
    <row r="962" ht="15.75" customHeight="1">
      <c r="A962" s="139">
        <v>961.0</v>
      </c>
      <c r="B962" s="102" t="s">
        <v>3129</v>
      </c>
      <c r="C962" s="166" t="s">
        <v>51</v>
      </c>
      <c r="D962" s="91" t="s">
        <v>53</v>
      </c>
      <c r="E962" s="166" t="s">
        <v>3130</v>
      </c>
      <c r="F962" s="166" t="s">
        <v>3131</v>
      </c>
      <c r="G962" s="166" t="s">
        <v>66</v>
      </c>
      <c r="H962" s="167">
        <v>46140.0</v>
      </c>
      <c r="I962" s="168">
        <v>46139.0</v>
      </c>
      <c r="J962" s="99" t="s">
        <v>3132</v>
      </c>
      <c r="K962" s="169" t="s">
        <v>89</v>
      </c>
      <c r="L962" s="169" t="s">
        <v>91</v>
      </c>
      <c r="M962" s="169" t="s">
        <v>62</v>
      </c>
      <c r="N962" s="170">
        <v>4.0</v>
      </c>
      <c r="O962" s="169" t="s">
        <v>97</v>
      </c>
      <c r="P962" s="169" t="s">
        <v>98</v>
      </c>
      <c r="Q962" s="169" t="s">
        <v>91</v>
      </c>
      <c r="R962" s="15"/>
      <c r="S962" s="15"/>
      <c r="T962" s="15"/>
      <c r="U962" s="15"/>
      <c r="V962" s="15"/>
      <c r="W962" s="15"/>
      <c r="X962" s="15"/>
      <c r="Y962" s="15"/>
    </row>
    <row r="963" ht="15.75" hidden="1" customHeight="1">
      <c r="A963" s="139">
        <v>962.0</v>
      </c>
      <c r="B963" s="102" t="s">
        <v>3133</v>
      </c>
      <c r="C963" s="173" t="s">
        <v>128</v>
      </c>
      <c r="D963" s="172" t="s">
        <v>53</v>
      </c>
      <c r="E963" s="173" t="s">
        <v>3134</v>
      </c>
      <c r="F963" s="173" t="s">
        <v>3135</v>
      </c>
      <c r="G963" s="173" t="s">
        <v>111</v>
      </c>
      <c r="H963" s="182">
        <v>46140.0</v>
      </c>
      <c r="I963" s="182">
        <v>46085.0</v>
      </c>
      <c r="J963" s="176" t="s">
        <v>3136</v>
      </c>
      <c r="K963" s="177" t="s">
        <v>89</v>
      </c>
      <c r="L963" s="177" t="s">
        <v>91</v>
      </c>
      <c r="M963" s="177" t="s">
        <v>67</v>
      </c>
      <c r="N963" s="178">
        <v>3.0</v>
      </c>
      <c r="O963" s="177" t="s">
        <v>97</v>
      </c>
      <c r="P963" s="177" t="s">
        <v>43</v>
      </c>
      <c r="Q963" s="177" t="s">
        <v>91</v>
      </c>
      <c r="R963" s="15"/>
      <c r="S963" s="15"/>
      <c r="T963" s="15"/>
      <c r="U963" s="15"/>
      <c r="V963" s="15"/>
      <c r="W963" s="15"/>
      <c r="X963" s="15"/>
      <c r="Y963" s="15"/>
    </row>
    <row r="964" ht="15.75" hidden="1" customHeight="1">
      <c r="A964" s="139">
        <v>963.0</v>
      </c>
      <c r="B964" s="102" t="s">
        <v>3137</v>
      </c>
      <c r="C964" s="166" t="s">
        <v>128</v>
      </c>
      <c r="D964" s="91" t="s">
        <v>53</v>
      </c>
      <c r="E964" s="166" t="s">
        <v>3138</v>
      </c>
      <c r="F964" s="166" t="s">
        <v>3139</v>
      </c>
      <c r="G964" s="166" t="s">
        <v>108</v>
      </c>
      <c r="H964" s="181">
        <v>46140.0</v>
      </c>
      <c r="I964" s="181">
        <v>46085.0</v>
      </c>
      <c r="J964" s="99" t="s">
        <v>3136</v>
      </c>
      <c r="K964" s="169" t="s">
        <v>168</v>
      </c>
      <c r="L964" s="169" t="s">
        <v>91</v>
      </c>
      <c r="M964" s="169" t="s">
        <v>67</v>
      </c>
      <c r="N964" s="170">
        <v>3.0</v>
      </c>
      <c r="O964" s="169" t="s">
        <v>97</v>
      </c>
      <c r="P964" s="169" t="s">
        <v>43</v>
      </c>
      <c r="Q964" s="169" t="s">
        <v>91</v>
      </c>
      <c r="R964" s="15"/>
      <c r="S964" s="15"/>
      <c r="T964" s="15"/>
      <c r="U964" s="15"/>
      <c r="V964" s="15"/>
      <c r="W964" s="15"/>
      <c r="X964" s="15"/>
      <c r="Y964" s="15"/>
    </row>
    <row r="965" ht="15.75" hidden="1" customHeight="1">
      <c r="A965" s="139">
        <v>964.0</v>
      </c>
      <c r="B965" s="102" t="s">
        <v>3140</v>
      </c>
      <c r="C965" s="173" t="s">
        <v>128</v>
      </c>
      <c r="D965" s="172" t="s">
        <v>53</v>
      </c>
      <c r="E965" s="173" t="s">
        <v>3141</v>
      </c>
      <c r="F965" s="173" t="s">
        <v>3142</v>
      </c>
      <c r="G965" s="173" t="s">
        <v>111</v>
      </c>
      <c r="H965" s="182">
        <v>46140.0</v>
      </c>
      <c r="I965" s="182">
        <v>46085.0</v>
      </c>
      <c r="J965" s="176" t="s">
        <v>3136</v>
      </c>
      <c r="K965" s="177" t="s">
        <v>168</v>
      </c>
      <c r="L965" s="177" t="s">
        <v>91</v>
      </c>
      <c r="M965" s="177" t="s">
        <v>62</v>
      </c>
      <c r="N965" s="178">
        <v>4.0</v>
      </c>
      <c r="O965" s="177" t="s">
        <v>97</v>
      </c>
      <c r="P965" s="177" t="s">
        <v>43</v>
      </c>
      <c r="Q965" s="177" t="s">
        <v>91</v>
      </c>
      <c r="R965" s="15"/>
      <c r="S965" s="15"/>
      <c r="T965" s="15"/>
      <c r="U965" s="15"/>
      <c r="V965" s="15"/>
      <c r="W965" s="15"/>
      <c r="X965" s="15"/>
      <c r="Y965" s="15"/>
    </row>
    <row r="966" ht="15.75" hidden="1" customHeight="1">
      <c r="A966" s="139">
        <v>965.0</v>
      </c>
      <c r="B966" s="102" t="s">
        <v>3143</v>
      </c>
      <c r="C966" s="166" t="s">
        <v>128</v>
      </c>
      <c r="D966" s="91" t="s">
        <v>53</v>
      </c>
      <c r="E966" s="166" t="s">
        <v>3144</v>
      </c>
      <c r="F966" s="166" t="s">
        <v>3145</v>
      </c>
      <c r="G966" s="166" t="s">
        <v>108</v>
      </c>
      <c r="H966" s="181">
        <v>46140.0</v>
      </c>
      <c r="I966" s="181">
        <v>46085.0</v>
      </c>
      <c r="J966" s="99" t="s">
        <v>3136</v>
      </c>
      <c r="K966" s="169" t="s">
        <v>89</v>
      </c>
      <c r="L966" s="169" t="s">
        <v>91</v>
      </c>
      <c r="M966" s="169" t="s">
        <v>62</v>
      </c>
      <c r="N966" s="170">
        <v>4.0</v>
      </c>
      <c r="O966" s="169" t="s">
        <v>97</v>
      </c>
      <c r="P966" s="169" t="s">
        <v>43</v>
      </c>
      <c r="Q966" s="169" t="s">
        <v>91</v>
      </c>
      <c r="R966" s="15"/>
      <c r="S966" s="15"/>
      <c r="T966" s="15"/>
      <c r="U966" s="15"/>
      <c r="V966" s="15"/>
      <c r="W966" s="15"/>
      <c r="X966" s="15"/>
      <c r="Y966" s="15"/>
    </row>
    <row r="967" ht="15.75" hidden="1" customHeight="1">
      <c r="A967" s="139">
        <v>966.0</v>
      </c>
      <c r="B967" s="102" t="s">
        <v>3146</v>
      </c>
      <c r="C967" s="173" t="s">
        <v>128</v>
      </c>
      <c r="D967" s="172" t="s">
        <v>53</v>
      </c>
      <c r="E967" s="173" t="s">
        <v>3147</v>
      </c>
      <c r="F967" s="173" t="s">
        <v>3148</v>
      </c>
      <c r="G967" s="173" t="s">
        <v>108</v>
      </c>
      <c r="H967" s="182">
        <v>46140.0</v>
      </c>
      <c r="I967" s="182">
        <v>46085.0</v>
      </c>
      <c r="J967" s="176" t="s">
        <v>3136</v>
      </c>
      <c r="K967" s="177" t="s">
        <v>89</v>
      </c>
      <c r="L967" s="177" t="s">
        <v>91</v>
      </c>
      <c r="M967" s="177" t="s">
        <v>62</v>
      </c>
      <c r="N967" s="178">
        <v>4.0</v>
      </c>
      <c r="O967" s="177" t="s">
        <v>97</v>
      </c>
      <c r="P967" s="177" t="s">
        <v>43</v>
      </c>
      <c r="Q967" s="177" t="s">
        <v>91</v>
      </c>
      <c r="R967" s="15"/>
      <c r="S967" s="15"/>
      <c r="T967" s="15"/>
      <c r="U967" s="15"/>
      <c r="V967" s="15"/>
      <c r="W967" s="15"/>
      <c r="X967" s="15"/>
      <c r="Y967" s="15"/>
    </row>
    <row r="968" ht="15.75" hidden="1" customHeight="1">
      <c r="A968" s="139">
        <v>967.0</v>
      </c>
      <c r="B968" s="102" t="s">
        <v>3149</v>
      </c>
      <c r="C968" s="166" t="s">
        <v>128</v>
      </c>
      <c r="D968" s="91" t="s">
        <v>53</v>
      </c>
      <c r="E968" s="166" t="s">
        <v>3150</v>
      </c>
      <c r="F968" s="166" t="s">
        <v>3150</v>
      </c>
      <c r="G968" s="166" t="s">
        <v>111</v>
      </c>
      <c r="H968" s="181">
        <v>46140.0</v>
      </c>
      <c r="I968" s="181">
        <v>46085.0</v>
      </c>
      <c r="J968" s="99" t="s">
        <v>3136</v>
      </c>
      <c r="K968" s="169" t="s">
        <v>89</v>
      </c>
      <c r="L968" s="169" t="s">
        <v>91</v>
      </c>
      <c r="M968" s="169" t="s">
        <v>62</v>
      </c>
      <c r="N968" s="170">
        <v>4.0</v>
      </c>
      <c r="O968" s="169" t="s">
        <v>97</v>
      </c>
      <c r="P968" s="169" t="s">
        <v>43</v>
      </c>
      <c r="Q968" s="169" t="s">
        <v>91</v>
      </c>
      <c r="R968" s="15"/>
      <c r="S968" s="15"/>
      <c r="T968" s="15"/>
      <c r="U968" s="15"/>
      <c r="V968" s="15"/>
      <c r="W968" s="15"/>
      <c r="X968" s="15"/>
      <c r="Y968" s="15"/>
    </row>
    <row r="969" ht="15.75" hidden="1" customHeight="1">
      <c r="A969" s="139">
        <v>968.0</v>
      </c>
      <c r="B969" s="102" t="s">
        <v>3151</v>
      </c>
      <c r="C969" s="173" t="s">
        <v>128</v>
      </c>
      <c r="D969" s="172" t="s">
        <v>53</v>
      </c>
      <c r="E969" s="173" t="s">
        <v>893</v>
      </c>
      <c r="F969" s="173" t="s">
        <v>894</v>
      </c>
      <c r="G969" s="173" t="s">
        <v>108</v>
      </c>
      <c r="H969" s="182">
        <v>46140.0</v>
      </c>
      <c r="I969" s="182">
        <v>46085.0</v>
      </c>
      <c r="J969" s="176" t="s">
        <v>3136</v>
      </c>
      <c r="K969" s="177" t="s">
        <v>89</v>
      </c>
      <c r="L969" s="177" t="s">
        <v>91</v>
      </c>
      <c r="M969" s="177" t="s">
        <v>62</v>
      </c>
      <c r="N969" s="178">
        <v>4.0</v>
      </c>
      <c r="O969" s="177" t="s">
        <v>97</v>
      </c>
      <c r="P969" s="177" t="s">
        <v>43</v>
      </c>
      <c r="Q969" s="177" t="s">
        <v>91</v>
      </c>
      <c r="R969" s="15"/>
      <c r="S969" s="15"/>
      <c r="T969" s="15"/>
      <c r="U969" s="15"/>
      <c r="V969" s="15"/>
      <c r="W969" s="15"/>
      <c r="X969" s="15"/>
      <c r="Y969" s="15"/>
    </row>
    <row r="970" ht="15.75" hidden="1" customHeight="1">
      <c r="A970" s="139">
        <v>969.0</v>
      </c>
      <c r="B970" s="102" t="s">
        <v>3152</v>
      </c>
      <c r="C970" s="166" t="s">
        <v>128</v>
      </c>
      <c r="D970" s="91" t="s">
        <v>53</v>
      </c>
      <c r="E970" s="166" t="s">
        <v>3153</v>
      </c>
      <c r="F970" s="166" t="s">
        <v>3154</v>
      </c>
      <c r="G970" s="166" t="s">
        <v>110</v>
      </c>
      <c r="H970" s="181">
        <v>46140.0</v>
      </c>
      <c r="I970" s="181">
        <v>46085.0</v>
      </c>
      <c r="J970" s="99" t="s">
        <v>3136</v>
      </c>
      <c r="K970" s="59" t="s">
        <v>101</v>
      </c>
      <c r="L970" s="169" t="s">
        <v>122</v>
      </c>
      <c r="M970" s="169" t="s">
        <v>70</v>
      </c>
      <c r="N970" s="169">
        <v>0.0</v>
      </c>
      <c r="O970" s="169" t="s">
        <v>101</v>
      </c>
      <c r="P970" s="169" t="s">
        <v>43</v>
      </c>
      <c r="Q970" s="169" t="s">
        <v>91</v>
      </c>
      <c r="R970" s="15"/>
      <c r="S970" s="15"/>
      <c r="T970" s="15"/>
      <c r="U970" s="15"/>
      <c r="V970" s="15"/>
      <c r="W970" s="15"/>
      <c r="X970" s="15"/>
      <c r="Y970" s="15"/>
    </row>
    <row r="971" ht="15.75" hidden="1" customHeight="1">
      <c r="A971" s="139">
        <v>970.0</v>
      </c>
      <c r="B971" s="102" t="s">
        <v>3155</v>
      </c>
      <c r="C971" s="173" t="s">
        <v>128</v>
      </c>
      <c r="D971" s="172" t="s">
        <v>53</v>
      </c>
      <c r="E971" s="173" t="s">
        <v>3156</v>
      </c>
      <c r="F971" s="173" t="s">
        <v>3157</v>
      </c>
      <c r="G971" s="173" t="s">
        <v>66</v>
      </c>
      <c r="H971" s="182">
        <v>46140.0</v>
      </c>
      <c r="I971" s="182">
        <v>46137.0</v>
      </c>
      <c r="J971" s="176" t="s">
        <v>3158</v>
      </c>
      <c r="K971" s="177" t="s">
        <v>89</v>
      </c>
      <c r="L971" s="177" t="s">
        <v>91</v>
      </c>
      <c r="M971" s="186" t="s">
        <v>67</v>
      </c>
      <c r="N971" s="178">
        <v>3.0</v>
      </c>
      <c r="O971" s="177" t="s">
        <v>97</v>
      </c>
      <c r="P971" s="177" t="s">
        <v>43</v>
      </c>
      <c r="Q971" s="177" t="s">
        <v>91</v>
      </c>
      <c r="R971" s="15"/>
      <c r="S971" s="15"/>
      <c r="T971" s="15"/>
      <c r="U971" s="15"/>
      <c r="V971" s="15"/>
      <c r="W971" s="15"/>
      <c r="X971" s="15"/>
      <c r="Y971" s="15"/>
    </row>
    <row r="972" ht="15.75" hidden="1" customHeight="1">
      <c r="A972" s="139">
        <v>971.0</v>
      </c>
      <c r="B972" s="102" t="s">
        <v>3159</v>
      </c>
      <c r="C972" s="166" t="s">
        <v>128</v>
      </c>
      <c r="D972" s="91" t="s">
        <v>53</v>
      </c>
      <c r="E972" s="166" t="s">
        <v>3160</v>
      </c>
      <c r="F972" s="166" t="s">
        <v>3161</v>
      </c>
      <c r="G972" s="166" t="s">
        <v>108</v>
      </c>
      <c r="H972" s="181">
        <v>46140.0</v>
      </c>
      <c r="I972" s="181">
        <v>46087.0</v>
      </c>
      <c r="J972" s="99" t="s">
        <v>3162</v>
      </c>
      <c r="K972" s="169" t="s">
        <v>89</v>
      </c>
      <c r="L972" s="169" t="s">
        <v>91</v>
      </c>
      <c r="M972" s="80" t="s">
        <v>67</v>
      </c>
      <c r="N972" s="170">
        <v>3.0</v>
      </c>
      <c r="O972" s="169" t="s">
        <v>97</v>
      </c>
      <c r="P972" s="169" t="s">
        <v>43</v>
      </c>
      <c r="Q972" s="169" t="s">
        <v>91</v>
      </c>
      <c r="R972" s="15"/>
      <c r="S972" s="15"/>
      <c r="T972" s="15"/>
      <c r="U972" s="15"/>
      <c r="V972" s="15"/>
      <c r="W972" s="15"/>
      <c r="X972" s="15"/>
      <c r="Y972" s="15"/>
    </row>
    <row r="973" ht="15.75" hidden="1" customHeight="1">
      <c r="A973" s="139">
        <v>972.0</v>
      </c>
      <c r="B973" s="102" t="s">
        <v>3163</v>
      </c>
      <c r="C973" s="173" t="s">
        <v>128</v>
      </c>
      <c r="D973" s="172" t="s">
        <v>53</v>
      </c>
      <c r="E973" s="173" t="s">
        <v>3164</v>
      </c>
      <c r="F973" s="173" t="s">
        <v>3165</v>
      </c>
      <c r="G973" s="173" t="s">
        <v>66</v>
      </c>
      <c r="H973" s="182">
        <v>46140.0</v>
      </c>
      <c r="I973" s="182">
        <v>46022.0</v>
      </c>
      <c r="J973" s="176" t="s">
        <v>3166</v>
      </c>
      <c r="K973" s="177" t="s">
        <v>89</v>
      </c>
      <c r="L973" s="177" t="s">
        <v>91</v>
      </c>
      <c r="M973" s="186" t="s">
        <v>67</v>
      </c>
      <c r="N973" s="178">
        <v>3.0</v>
      </c>
      <c r="O973" s="177" t="s">
        <v>97</v>
      </c>
      <c r="P973" s="177" t="s">
        <v>43</v>
      </c>
      <c r="Q973" s="177" t="s">
        <v>91</v>
      </c>
      <c r="R973" s="15"/>
      <c r="S973" s="15"/>
      <c r="T973" s="15"/>
      <c r="U973" s="15"/>
      <c r="V973" s="15"/>
      <c r="W973" s="15"/>
      <c r="X973" s="15"/>
      <c r="Y973" s="15"/>
    </row>
    <row r="974" ht="15.75" hidden="1" customHeight="1">
      <c r="A974" s="139">
        <v>973.0</v>
      </c>
      <c r="B974" s="102" t="s">
        <v>3167</v>
      </c>
      <c r="C974" s="166" t="s">
        <v>128</v>
      </c>
      <c r="D974" s="91" t="s">
        <v>53</v>
      </c>
      <c r="E974" s="166" t="s">
        <v>3168</v>
      </c>
      <c r="F974" s="166" t="s">
        <v>3169</v>
      </c>
      <c r="G974" s="166" t="s">
        <v>66</v>
      </c>
      <c r="H974" s="181">
        <v>46140.0</v>
      </c>
      <c r="I974" s="181">
        <v>46127.0</v>
      </c>
      <c r="J974" s="99" t="s">
        <v>3170</v>
      </c>
      <c r="K974" s="169" t="s">
        <v>89</v>
      </c>
      <c r="L974" s="169" t="s">
        <v>91</v>
      </c>
      <c r="M974" s="169" t="s">
        <v>62</v>
      </c>
      <c r="N974" s="170">
        <v>4.0</v>
      </c>
      <c r="O974" s="169" t="s">
        <v>97</v>
      </c>
      <c r="P974" s="169" t="s">
        <v>43</v>
      </c>
      <c r="Q974" s="169" t="s">
        <v>91</v>
      </c>
      <c r="R974" s="15"/>
      <c r="S974" s="15"/>
      <c r="T974" s="15"/>
      <c r="U974" s="15"/>
      <c r="V974" s="15"/>
      <c r="W974" s="15"/>
      <c r="X974" s="15"/>
      <c r="Y974" s="15"/>
    </row>
    <row r="975" ht="15.75" hidden="1" customHeight="1">
      <c r="A975" s="139">
        <v>974.0</v>
      </c>
      <c r="B975" s="102" t="s">
        <v>3171</v>
      </c>
      <c r="C975" s="173" t="s">
        <v>128</v>
      </c>
      <c r="D975" s="172" t="s">
        <v>53</v>
      </c>
      <c r="E975" s="173" t="s">
        <v>3172</v>
      </c>
      <c r="F975" s="173" t="s">
        <v>3173</v>
      </c>
      <c r="G975" s="173" t="s">
        <v>66</v>
      </c>
      <c r="H975" s="182">
        <v>46140.0</v>
      </c>
      <c r="I975" s="182">
        <v>46127.0</v>
      </c>
      <c r="J975" s="176" t="s">
        <v>3170</v>
      </c>
      <c r="K975" s="59" t="s">
        <v>101</v>
      </c>
      <c r="L975" s="177" t="s">
        <v>122</v>
      </c>
      <c r="M975" s="177" t="s">
        <v>70</v>
      </c>
      <c r="N975" s="177">
        <v>0.0</v>
      </c>
      <c r="O975" s="177" t="s">
        <v>101</v>
      </c>
      <c r="P975" s="177" t="s">
        <v>43</v>
      </c>
      <c r="Q975" s="177" t="s">
        <v>91</v>
      </c>
      <c r="R975" s="15"/>
      <c r="S975" s="15"/>
      <c r="T975" s="15"/>
      <c r="U975" s="15"/>
      <c r="V975" s="15"/>
      <c r="W975" s="15"/>
      <c r="X975" s="15"/>
      <c r="Y975" s="15"/>
    </row>
    <row r="976" ht="15.75" hidden="1" customHeight="1">
      <c r="A976" s="139">
        <v>975.0</v>
      </c>
      <c r="B976" s="102" t="s">
        <v>3174</v>
      </c>
      <c r="C976" s="166" t="s">
        <v>128</v>
      </c>
      <c r="D976" s="91" t="s">
        <v>53</v>
      </c>
      <c r="E976" s="166" t="s">
        <v>3175</v>
      </c>
      <c r="F976" s="166" t="s">
        <v>3176</v>
      </c>
      <c r="G976" s="166" t="s">
        <v>66</v>
      </c>
      <c r="H976" s="181">
        <v>46140.0</v>
      </c>
      <c r="I976" s="181">
        <v>46127.0</v>
      </c>
      <c r="J976" s="99" t="s">
        <v>3170</v>
      </c>
      <c r="K976" s="169" t="s">
        <v>89</v>
      </c>
      <c r="L976" s="169" t="s">
        <v>91</v>
      </c>
      <c r="M976" s="169" t="s">
        <v>62</v>
      </c>
      <c r="N976" s="170">
        <v>4.0</v>
      </c>
      <c r="O976" s="169" t="s">
        <v>97</v>
      </c>
      <c r="P976" s="169" t="s">
        <v>43</v>
      </c>
      <c r="Q976" s="169" t="s">
        <v>91</v>
      </c>
      <c r="R976" s="15"/>
      <c r="S976" s="15"/>
      <c r="T976" s="15"/>
      <c r="U976" s="15"/>
      <c r="V976" s="15"/>
      <c r="W976" s="15"/>
      <c r="X976" s="15"/>
      <c r="Y976" s="15"/>
    </row>
    <row r="977" ht="15.75" hidden="1" customHeight="1">
      <c r="A977" s="139">
        <v>976.0</v>
      </c>
      <c r="B977" s="102" t="s">
        <v>3177</v>
      </c>
      <c r="C977" s="173" t="s">
        <v>128</v>
      </c>
      <c r="D977" s="172" t="s">
        <v>53</v>
      </c>
      <c r="E977" s="173" t="s">
        <v>3178</v>
      </c>
      <c r="F977" s="173" t="s">
        <v>3179</v>
      </c>
      <c r="G977" s="173" t="s">
        <v>108</v>
      </c>
      <c r="H977" s="182">
        <v>46140.0</v>
      </c>
      <c r="I977" s="182">
        <v>46127.0</v>
      </c>
      <c r="J977" s="176" t="s">
        <v>3170</v>
      </c>
      <c r="K977" s="177" t="s">
        <v>89</v>
      </c>
      <c r="L977" s="177" t="s">
        <v>91</v>
      </c>
      <c r="M977" s="177" t="s">
        <v>62</v>
      </c>
      <c r="N977" s="178">
        <v>4.0</v>
      </c>
      <c r="O977" s="177" t="s">
        <v>97</v>
      </c>
      <c r="P977" s="177" t="s">
        <v>43</v>
      </c>
      <c r="Q977" s="177" t="s">
        <v>91</v>
      </c>
      <c r="R977" s="15"/>
      <c r="S977" s="15"/>
      <c r="T977" s="15"/>
      <c r="U977" s="15"/>
      <c r="V977" s="15"/>
      <c r="W977" s="15"/>
      <c r="X977" s="15"/>
      <c r="Y977" s="15"/>
    </row>
    <row r="978" ht="15.75" hidden="1" customHeight="1">
      <c r="A978" s="139">
        <v>977.0</v>
      </c>
      <c r="B978" s="102" t="s">
        <v>3180</v>
      </c>
      <c r="C978" s="166" t="s">
        <v>128</v>
      </c>
      <c r="D978" s="91" t="s">
        <v>53</v>
      </c>
      <c r="E978" s="166" t="s">
        <v>3181</v>
      </c>
      <c r="F978" s="166" t="s">
        <v>3182</v>
      </c>
      <c r="G978" s="166" t="s">
        <v>110</v>
      </c>
      <c r="H978" s="181">
        <v>46140.0</v>
      </c>
      <c r="I978" s="181">
        <v>45971.0</v>
      </c>
      <c r="J978" s="99" t="s">
        <v>3183</v>
      </c>
      <c r="K978" s="169" t="s">
        <v>89</v>
      </c>
      <c r="L978" s="169" t="s">
        <v>91</v>
      </c>
      <c r="M978" s="169" t="s">
        <v>62</v>
      </c>
      <c r="N978" s="170">
        <v>4.0</v>
      </c>
      <c r="O978" s="169" t="s">
        <v>97</v>
      </c>
      <c r="P978" s="169" t="s">
        <v>43</v>
      </c>
      <c r="Q978" s="169" t="s">
        <v>91</v>
      </c>
      <c r="R978" s="15"/>
      <c r="S978" s="15"/>
      <c r="T978" s="15"/>
      <c r="U978" s="15"/>
      <c r="V978" s="15"/>
      <c r="W978" s="15"/>
      <c r="X978" s="15"/>
      <c r="Y978" s="15"/>
    </row>
    <row r="979" ht="15.75" hidden="1" customHeight="1">
      <c r="A979" s="139">
        <v>978.0</v>
      </c>
      <c r="B979" s="102" t="s">
        <v>3184</v>
      </c>
      <c r="C979" s="173" t="s">
        <v>128</v>
      </c>
      <c r="D979" s="172" t="s">
        <v>53</v>
      </c>
      <c r="E979" s="173" t="s">
        <v>3185</v>
      </c>
      <c r="F979" s="173" t="s">
        <v>3186</v>
      </c>
      <c r="G979" s="173" t="s">
        <v>66</v>
      </c>
      <c r="H979" s="182">
        <v>46140.0</v>
      </c>
      <c r="I979" s="182">
        <v>45971.0</v>
      </c>
      <c r="J979" s="176" t="s">
        <v>3183</v>
      </c>
      <c r="K979" s="177" t="s">
        <v>89</v>
      </c>
      <c r="L979" s="177" t="s">
        <v>91</v>
      </c>
      <c r="M979" s="186" t="s">
        <v>67</v>
      </c>
      <c r="N979" s="178">
        <v>3.0</v>
      </c>
      <c r="O979" s="177" t="s">
        <v>97</v>
      </c>
      <c r="P979" s="177" t="s">
        <v>43</v>
      </c>
      <c r="Q979" s="177" t="s">
        <v>91</v>
      </c>
      <c r="R979" s="15"/>
      <c r="S979" s="15"/>
      <c r="T979" s="15"/>
      <c r="U979" s="15"/>
      <c r="V979" s="15"/>
      <c r="W979" s="15"/>
      <c r="X979" s="15"/>
      <c r="Y979" s="15"/>
    </row>
    <row r="980" ht="15.75" hidden="1" customHeight="1">
      <c r="A980" s="139">
        <v>979.0</v>
      </c>
      <c r="B980" s="102" t="s">
        <v>3187</v>
      </c>
      <c r="C980" s="166" t="s">
        <v>128</v>
      </c>
      <c r="D980" s="91" t="s">
        <v>53</v>
      </c>
      <c r="E980" s="166" t="s">
        <v>3188</v>
      </c>
      <c r="F980" s="166" t="s">
        <v>3189</v>
      </c>
      <c r="G980" s="166" t="s">
        <v>66</v>
      </c>
      <c r="H980" s="181">
        <v>46140.0</v>
      </c>
      <c r="I980" s="181">
        <v>45971.0</v>
      </c>
      <c r="J980" s="99" t="s">
        <v>3183</v>
      </c>
      <c r="K980" s="169" t="s">
        <v>89</v>
      </c>
      <c r="L980" s="169" t="s">
        <v>91</v>
      </c>
      <c r="M980" s="169" t="s">
        <v>62</v>
      </c>
      <c r="N980" s="170">
        <v>4.0</v>
      </c>
      <c r="O980" s="169" t="s">
        <v>97</v>
      </c>
      <c r="P980" s="169" t="s">
        <v>43</v>
      </c>
      <c r="Q980" s="169" t="s">
        <v>91</v>
      </c>
      <c r="R980" s="15"/>
      <c r="S980" s="15"/>
      <c r="T980" s="15"/>
      <c r="U980" s="15"/>
      <c r="V980" s="15"/>
      <c r="W980" s="15"/>
      <c r="X980" s="15"/>
      <c r="Y980" s="15"/>
    </row>
    <row r="981" ht="15.75" hidden="1" customHeight="1">
      <c r="A981" s="139">
        <v>980.0</v>
      </c>
      <c r="B981" s="102" t="s">
        <v>3190</v>
      </c>
      <c r="C981" s="173" t="s">
        <v>128</v>
      </c>
      <c r="D981" s="172" t="s">
        <v>53</v>
      </c>
      <c r="E981" s="173" t="s">
        <v>3191</v>
      </c>
      <c r="F981" s="173" t="s">
        <v>3192</v>
      </c>
      <c r="G981" s="173" t="s">
        <v>108</v>
      </c>
      <c r="H981" s="182">
        <v>46140.0</v>
      </c>
      <c r="I981" s="182">
        <v>45971.0</v>
      </c>
      <c r="J981" s="176" t="s">
        <v>3183</v>
      </c>
      <c r="K981" s="177" t="s">
        <v>89</v>
      </c>
      <c r="L981" s="177" t="s">
        <v>91</v>
      </c>
      <c r="M981" s="177" t="s">
        <v>62</v>
      </c>
      <c r="N981" s="178">
        <v>4.0</v>
      </c>
      <c r="O981" s="177" t="s">
        <v>97</v>
      </c>
      <c r="P981" s="177" t="s">
        <v>43</v>
      </c>
      <c r="Q981" s="177" t="s">
        <v>91</v>
      </c>
      <c r="R981" s="15"/>
      <c r="S981" s="15"/>
      <c r="T981" s="15"/>
      <c r="U981" s="15"/>
      <c r="V981" s="15"/>
      <c r="W981" s="15"/>
      <c r="X981" s="15"/>
      <c r="Y981" s="15"/>
    </row>
    <row r="982" ht="15.75" hidden="1" customHeight="1">
      <c r="A982" s="139">
        <v>981.0</v>
      </c>
      <c r="B982" s="102" t="s">
        <v>3193</v>
      </c>
      <c r="C982" s="166" t="s">
        <v>128</v>
      </c>
      <c r="D982" s="91" t="s">
        <v>53</v>
      </c>
      <c r="E982" s="166" t="s">
        <v>3194</v>
      </c>
      <c r="F982" s="166" t="s">
        <v>3195</v>
      </c>
      <c r="G982" s="166" t="s">
        <v>108</v>
      </c>
      <c r="H982" s="181">
        <v>46140.0</v>
      </c>
      <c r="I982" s="181">
        <v>46104.0</v>
      </c>
      <c r="J982" s="99" t="s">
        <v>3196</v>
      </c>
      <c r="K982" s="169" t="s">
        <v>89</v>
      </c>
      <c r="L982" s="169" t="s">
        <v>91</v>
      </c>
      <c r="M982" s="169" t="s">
        <v>62</v>
      </c>
      <c r="N982" s="170">
        <v>4.0</v>
      </c>
      <c r="O982" s="169" t="s">
        <v>97</v>
      </c>
      <c r="P982" s="169" t="s">
        <v>43</v>
      </c>
      <c r="Q982" s="169" t="s">
        <v>91</v>
      </c>
      <c r="R982" s="15"/>
      <c r="S982" s="15"/>
      <c r="T982" s="15"/>
      <c r="U982" s="15"/>
      <c r="V982" s="15"/>
      <c r="W982" s="15"/>
      <c r="X982" s="15"/>
      <c r="Y982" s="15"/>
    </row>
    <row r="983" ht="15.75" hidden="1" customHeight="1">
      <c r="A983" s="139">
        <v>982.0</v>
      </c>
      <c r="B983" s="102" t="s">
        <v>3197</v>
      </c>
      <c r="C983" s="173" t="s">
        <v>128</v>
      </c>
      <c r="D983" s="172" t="s">
        <v>53</v>
      </c>
      <c r="E983" s="173" t="s">
        <v>3198</v>
      </c>
      <c r="F983" s="173" t="s">
        <v>3198</v>
      </c>
      <c r="G983" s="173" t="s">
        <v>111</v>
      </c>
      <c r="H983" s="182">
        <v>46140.0</v>
      </c>
      <c r="I983" s="182">
        <v>46128.0</v>
      </c>
      <c r="J983" s="176" t="s">
        <v>3199</v>
      </c>
      <c r="K983" s="177" t="s">
        <v>89</v>
      </c>
      <c r="L983" s="177" t="s">
        <v>91</v>
      </c>
      <c r="M983" s="177" t="s">
        <v>62</v>
      </c>
      <c r="N983" s="178">
        <v>4.0</v>
      </c>
      <c r="O983" s="177" t="s">
        <v>97</v>
      </c>
      <c r="P983" s="177" t="s">
        <v>43</v>
      </c>
      <c r="Q983" s="177" t="s">
        <v>91</v>
      </c>
      <c r="R983" s="15"/>
      <c r="S983" s="15"/>
      <c r="T983" s="15"/>
      <c r="U983" s="15"/>
      <c r="V983" s="15"/>
      <c r="W983" s="15"/>
      <c r="X983" s="15"/>
      <c r="Y983" s="15"/>
    </row>
    <row r="984" ht="15.75" hidden="1" customHeight="1">
      <c r="A984" s="139">
        <v>983.0</v>
      </c>
      <c r="B984" s="102" t="s">
        <v>3200</v>
      </c>
      <c r="C984" s="166" t="s">
        <v>128</v>
      </c>
      <c r="D984" s="91" t="s">
        <v>53</v>
      </c>
      <c r="E984" s="166" t="s">
        <v>3201</v>
      </c>
      <c r="F984" s="166" t="s">
        <v>3202</v>
      </c>
      <c r="G984" s="166" t="s">
        <v>66</v>
      </c>
      <c r="H984" s="181">
        <v>46140.0</v>
      </c>
      <c r="I984" s="181">
        <v>46128.0</v>
      </c>
      <c r="J984" s="99" t="s">
        <v>3203</v>
      </c>
      <c r="K984" s="59" t="s">
        <v>101</v>
      </c>
      <c r="L984" s="169" t="s">
        <v>122</v>
      </c>
      <c r="M984" s="169" t="s">
        <v>70</v>
      </c>
      <c r="N984" s="169">
        <v>0.0</v>
      </c>
      <c r="O984" s="169" t="s">
        <v>97</v>
      </c>
      <c r="P984" s="169" t="s">
        <v>43</v>
      </c>
      <c r="Q984" s="169" t="s">
        <v>91</v>
      </c>
      <c r="R984" s="15"/>
      <c r="S984" s="15"/>
      <c r="T984" s="15"/>
      <c r="U984" s="15"/>
      <c r="V984" s="15"/>
      <c r="W984" s="15"/>
      <c r="X984" s="15"/>
      <c r="Y984" s="15"/>
    </row>
    <row r="985" ht="15.75" hidden="1" customHeight="1">
      <c r="A985" s="139">
        <v>984.0</v>
      </c>
      <c r="B985" s="102" t="s">
        <v>3204</v>
      </c>
      <c r="C985" s="173" t="s">
        <v>128</v>
      </c>
      <c r="D985" s="172" t="s">
        <v>53</v>
      </c>
      <c r="E985" s="173" t="s">
        <v>3205</v>
      </c>
      <c r="F985" s="173" t="s">
        <v>3206</v>
      </c>
      <c r="G985" s="173" t="s">
        <v>110</v>
      </c>
      <c r="H985" s="182">
        <v>46140.0</v>
      </c>
      <c r="I985" s="182">
        <v>46128.0</v>
      </c>
      <c r="J985" s="176" t="s">
        <v>3203</v>
      </c>
      <c r="K985" s="177" t="s">
        <v>89</v>
      </c>
      <c r="L985" s="177" t="s">
        <v>91</v>
      </c>
      <c r="M985" s="186" t="s">
        <v>67</v>
      </c>
      <c r="N985" s="178">
        <v>3.0</v>
      </c>
      <c r="O985" s="177" t="s">
        <v>97</v>
      </c>
      <c r="P985" s="177" t="s">
        <v>43</v>
      </c>
      <c r="Q985" s="177" t="s">
        <v>91</v>
      </c>
      <c r="R985" s="15"/>
      <c r="S985" s="15"/>
      <c r="T985" s="15"/>
      <c r="U985" s="15"/>
      <c r="V985" s="15"/>
      <c r="W985" s="15"/>
      <c r="X985" s="15"/>
      <c r="Y985" s="15"/>
    </row>
    <row r="986" ht="15.75" hidden="1" customHeight="1">
      <c r="A986" s="139">
        <v>985.0</v>
      </c>
      <c r="B986" s="102" t="s">
        <v>3207</v>
      </c>
      <c r="C986" s="166" t="s">
        <v>128</v>
      </c>
      <c r="D986" s="91" t="s">
        <v>53</v>
      </c>
      <c r="E986" s="166" t="s">
        <v>3208</v>
      </c>
      <c r="F986" s="166" t="s">
        <v>3209</v>
      </c>
      <c r="G986" s="166" t="s">
        <v>66</v>
      </c>
      <c r="H986" s="181">
        <v>46140.0</v>
      </c>
      <c r="I986" s="181">
        <v>45420.0</v>
      </c>
      <c r="J986" s="99" t="s">
        <v>3210</v>
      </c>
      <c r="K986" s="169" t="s">
        <v>89</v>
      </c>
      <c r="L986" s="169" t="s">
        <v>91</v>
      </c>
      <c r="M986" s="169" t="s">
        <v>62</v>
      </c>
      <c r="N986" s="170">
        <v>4.0</v>
      </c>
      <c r="O986" s="169" t="s">
        <v>97</v>
      </c>
      <c r="P986" s="169" t="s">
        <v>43</v>
      </c>
      <c r="Q986" s="169" t="s">
        <v>91</v>
      </c>
      <c r="R986" s="15"/>
      <c r="S986" s="15"/>
      <c r="T986" s="15"/>
      <c r="U986" s="15"/>
      <c r="V986" s="15"/>
      <c r="W986" s="15"/>
      <c r="X986" s="15"/>
      <c r="Y986" s="15"/>
    </row>
    <row r="987" ht="15.75" hidden="1" customHeight="1">
      <c r="A987" s="139">
        <v>986.0</v>
      </c>
      <c r="B987" s="102" t="s">
        <v>3211</v>
      </c>
      <c r="C987" s="173" t="s">
        <v>128</v>
      </c>
      <c r="D987" s="172" t="s">
        <v>53</v>
      </c>
      <c r="E987" s="173" t="s">
        <v>3212</v>
      </c>
      <c r="F987" s="173" t="s">
        <v>3213</v>
      </c>
      <c r="G987" s="173" t="s">
        <v>66</v>
      </c>
      <c r="H987" s="182">
        <v>46140.0</v>
      </c>
      <c r="I987" s="182">
        <v>45420.0</v>
      </c>
      <c r="J987" s="176" t="s">
        <v>3210</v>
      </c>
      <c r="K987" s="177" t="s">
        <v>89</v>
      </c>
      <c r="L987" s="177" t="s">
        <v>91</v>
      </c>
      <c r="M987" s="177" t="s">
        <v>62</v>
      </c>
      <c r="N987" s="178">
        <v>4.0</v>
      </c>
      <c r="O987" s="177" t="s">
        <v>97</v>
      </c>
      <c r="P987" s="177" t="s">
        <v>43</v>
      </c>
      <c r="Q987" s="177" t="s">
        <v>91</v>
      </c>
      <c r="R987" s="15"/>
      <c r="S987" s="15"/>
      <c r="T987" s="15"/>
      <c r="U987" s="15"/>
      <c r="V987" s="15"/>
      <c r="W987" s="15"/>
      <c r="X987" s="15"/>
      <c r="Y987" s="15"/>
    </row>
    <row r="988" ht="15.75" hidden="1" customHeight="1">
      <c r="A988" s="139">
        <v>987.0</v>
      </c>
      <c r="B988" s="102" t="s">
        <v>3214</v>
      </c>
      <c r="C988" s="166" t="s">
        <v>128</v>
      </c>
      <c r="D988" s="91" t="s">
        <v>53</v>
      </c>
      <c r="E988" s="166" t="s">
        <v>3215</v>
      </c>
      <c r="F988" s="166" t="s">
        <v>3216</v>
      </c>
      <c r="G988" s="166" t="s">
        <v>110</v>
      </c>
      <c r="H988" s="181">
        <v>46140.0</v>
      </c>
      <c r="I988" s="181">
        <v>45420.0</v>
      </c>
      <c r="J988" s="99" t="s">
        <v>3210</v>
      </c>
      <c r="K988" s="59" t="s">
        <v>101</v>
      </c>
      <c r="L988" s="169" t="s">
        <v>122</v>
      </c>
      <c r="M988" s="169" t="s">
        <v>70</v>
      </c>
      <c r="N988" s="169">
        <v>0.0</v>
      </c>
      <c r="O988" s="169" t="s">
        <v>101</v>
      </c>
      <c r="P988" s="169" t="s">
        <v>43</v>
      </c>
      <c r="Q988" s="169" t="s">
        <v>91</v>
      </c>
      <c r="R988" s="15"/>
      <c r="S988" s="15"/>
      <c r="T988" s="15"/>
      <c r="U988" s="15"/>
      <c r="V988" s="15"/>
      <c r="W988" s="15"/>
      <c r="X988" s="15"/>
      <c r="Y988" s="15"/>
    </row>
    <row r="989" ht="15.75" hidden="1" customHeight="1">
      <c r="A989" s="139">
        <v>988.0</v>
      </c>
      <c r="B989" s="102" t="s">
        <v>3217</v>
      </c>
      <c r="C989" s="173" t="s">
        <v>128</v>
      </c>
      <c r="D989" s="172" t="s">
        <v>53</v>
      </c>
      <c r="E989" s="173" t="s">
        <v>3218</v>
      </c>
      <c r="F989" s="173" t="s">
        <v>3219</v>
      </c>
      <c r="G989" s="173" t="s">
        <v>110</v>
      </c>
      <c r="H989" s="182">
        <v>46140.0</v>
      </c>
      <c r="I989" s="182">
        <v>45420.0</v>
      </c>
      <c r="J989" s="176" t="s">
        <v>3210</v>
      </c>
      <c r="K989" s="177" t="s">
        <v>89</v>
      </c>
      <c r="L989" s="177" t="s">
        <v>91</v>
      </c>
      <c r="M989" s="177" t="s">
        <v>62</v>
      </c>
      <c r="N989" s="178">
        <v>4.0</v>
      </c>
      <c r="O989" s="177" t="s">
        <v>97</v>
      </c>
      <c r="P989" s="177" t="s">
        <v>43</v>
      </c>
      <c r="Q989" s="177" t="s">
        <v>91</v>
      </c>
      <c r="R989" s="15"/>
      <c r="S989" s="15"/>
      <c r="T989" s="15"/>
      <c r="U989" s="15"/>
      <c r="V989" s="15"/>
      <c r="W989" s="15"/>
      <c r="X989" s="15"/>
      <c r="Y989" s="15"/>
    </row>
    <row r="990" ht="15.75" hidden="1" customHeight="1">
      <c r="A990" s="139">
        <v>989.0</v>
      </c>
      <c r="B990" s="102" t="s">
        <v>3220</v>
      </c>
      <c r="C990" s="166" t="s">
        <v>128</v>
      </c>
      <c r="D990" s="91" t="s">
        <v>53</v>
      </c>
      <c r="E990" s="166" t="s">
        <v>3221</v>
      </c>
      <c r="F990" s="166" t="s">
        <v>3222</v>
      </c>
      <c r="G990" s="166" t="s">
        <v>110</v>
      </c>
      <c r="H990" s="181">
        <v>46140.0</v>
      </c>
      <c r="I990" s="181">
        <v>45420.0</v>
      </c>
      <c r="J990" s="99" t="s">
        <v>3210</v>
      </c>
      <c r="K990" s="169" t="s">
        <v>89</v>
      </c>
      <c r="L990" s="169" t="s">
        <v>91</v>
      </c>
      <c r="M990" s="169" t="s">
        <v>58</v>
      </c>
      <c r="N990" s="169">
        <v>1.0</v>
      </c>
      <c r="O990" s="169" t="s">
        <v>97</v>
      </c>
      <c r="P990" s="169" t="s">
        <v>43</v>
      </c>
      <c r="Q990" s="169" t="s">
        <v>91</v>
      </c>
      <c r="R990" s="15"/>
      <c r="S990" s="15"/>
      <c r="T990" s="15"/>
      <c r="U990" s="15"/>
      <c r="V990" s="15"/>
      <c r="W990" s="15"/>
      <c r="X990" s="15"/>
      <c r="Y990" s="15"/>
    </row>
    <row r="991" ht="15.75" hidden="1" customHeight="1">
      <c r="A991" s="139">
        <v>990.0</v>
      </c>
      <c r="B991" s="102" t="s">
        <v>3223</v>
      </c>
      <c r="C991" s="173" t="s">
        <v>128</v>
      </c>
      <c r="D991" s="172" t="s">
        <v>53</v>
      </c>
      <c r="E991" s="173" t="s">
        <v>3224</v>
      </c>
      <c r="F991" s="173" t="s">
        <v>3225</v>
      </c>
      <c r="G991" s="173" t="s">
        <v>108</v>
      </c>
      <c r="H991" s="182">
        <v>46140.0</v>
      </c>
      <c r="I991" s="182">
        <v>46093.0</v>
      </c>
      <c r="J991" s="176" t="s">
        <v>3226</v>
      </c>
      <c r="K991" s="177" t="s">
        <v>89</v>
      </c>
      <c r="L991" s="177" t="s">
        <v>91</v>
      </c>
      <c r="M991" s="177" t="s">
        <v>62</v>
      </c>
      <c r="N991" s="178">
        <v>4.0</v>
      </c>
      <c r="O991" s="177" t="s">
        <v>97</v>
      </c>
      <c r="P991" s="177" t="s">
        <v>43</v>
      </c>
      <c r="Q991" s="177" t="s">
        <v>91</v>
      </c>
      <c r="R991" s="15"/>
      <c r="S991" s="15"/>
      <c r="T991" s="15"/>
      <c r="U991" s="15"/>
      <c r="V991" s="15"/>
      <c r="W991" s="15"/>
      <c r="X991" s="15"/>
      <c r="Y991" s="15"/>
    </row>
    <row r="992" ht="15.75" hidden="1" customHeight="1">
      <c r="A992" s="139">
        <v>991.0</v>
      </c>
      <c r="B992" s="102" t="s">
        <v>3227</v>
      </c>
      <c r="C992" s="166" t="s">
        <v>128</v>
      </c>
      <c r="D992" s="91" t="s">
        <v>53</v>
      </c>
      <c r="E992" s="166" t="s">
        <v>3228</v>
      </c>
      <c r="F992" s="166" t="s">
        <v>3229</v>
      </c>
      <c r="G992" s="166" t="s">
        <v>66</v>
      </c>
      <c r="H992" s="181">
        <v>46140.0</v>
      </c>
      <c r="I992" s="181">
        <v>46093.0</v>
      </c>
      <c r="J992" s="99" t="s">
        <v>3226</v>
      </c>
      <c r="K992" s="169" t="s">
        <v>89</v>
      </c>
      <c r="L992" s="169" t="s">
        <v>91</v>
      </c>
      <c r="M992" s="169" t="s">
        <v>62</v>
      </c>
      <c r="N992" s="170">
        <v>4.0</v>
      </c>
      <c r="O992" s="169" t="s">
        <v>97</v>
      </c>
      <c r="P992" s="169" t="s">
        <v>43</v>
      </c>
      <c r="Q992" s="169" t="s">
        <v>91</v>
      </c>
      <c r="R992" s="15"/>
      <c r="S992" s="15"/>
      <c r="T992" s="15"/>
      <c r="U992" s="15"/>
      <c r="V992" s="15"/>
      <c r="W992" s="15"/>
      <c r="X992" s="15"/>
      <c r="Y992" s="15"/>
    </row>
    <row r="993" ht="15.75" customHeight="1">
      <c r="A993" s="139">
        <v>992.0</v>
      </c>
      <c r="B993" s="102" t="s">
        <v>3230</v>
      </c>
      <c r="C993" s="173" t="s">
        <v>51</v>
      </c>
      <c r="D993" s="172" t="s">
        <v>53</v>
      </c>
      <c r="E993" s="188" t="s">
        <v>3231</v>
      </c>
      <c r="F993" s="173" t="s">
        <v>3232</v>
      </c>
      <c r="G993" s="173" t="s">
        <v>66</v>
      </c>
      <c r="H993" s="174">
        <v>46140.0</v>
      </c>
      <c r="I993" s="175">
        <v>46135.0</v>
      </c>
      <c r="J993" s="176" t="s">
        <v>3233</v>
      </c>
      <c r="K993" s="177" t="s">
        <v>89</v>
      </c>
      <c r="L993" s="177" t="s">
        <v>91</v>
      </c>
      <c r="M993" s="177" t="s">
        <v>67</v>
      </c>
      <c r="N993" s="178">
        <v>3.0</v>
      </c>
      <c r="O993" s="177" t="s">
        <v>97</v>
      </c>
      <c r="P993" s="177" t="s">
        <v>98</v>
      </c>
      <c r="Q993" s="177" t="s">
        <v>91</v>
      </c>
      <c r="R993" s="15"/>
      <c r="S993" s="15"/>
      <c r="T993" s="15"/>
      <c r="U993" s="15"/>
      <c r="V993" s="15"/>
      <c r="W993" s="15"/>
      <c r="X993" s="15"/>
      <c r="Y993" s="15"/>
    </row>
    <row r="994" ht="15.75" customHeight="1">
      <c r="A994" s="139">
        <v>993.0</v>
      </c>
      <c r="B994" s="102" t="s">
        <v>3234</v>
      </c>
      <c r="C994" s="166" t="s">
        <v>51</v>
      </c>
      <c r="D994" s="91" t="s">
        <v>53</v>
      </c>
      <c r="E994" s="166" t="s">
        <v>3235</v>
      </c>
      <c r="F994" s="166" t="s">
        <v>3236</v>
      </c>
      <c r="G994" s="166" t="s">
        <v>66</v>
      </c>
      <c r="H994" s="167">
        <v>46140.0</v>
      </c>
      <c r="I994" s="168">
        <v>46135.0</v>
      </c>
      <c r="J994" s="99" t="s">
        <v>3233</v>
      </c>
      <c r="K994" s="169" t="s">
        <v>89</v>
      </c>
      <c r="L994" s="169" t="s">
        <v>91</v>
      </c>
      <c r="M994" s="169" t="s">
        <v>62</v>
      </c>
      <c r="N994" s="170">
        <v>4.0</v>
      </c>
      <c r="O994" s="169" t="s">
        <v>97</v>
      </c>
      <c r="P994" s="169" t="s">
        <v>98</v>
      </c>
      <c r="Q994" s="169" t="s">
        <v>91</v>
      </c>
      <c r="R994" s="15"/>
      <c r="S994" s="15"/>
      <c r="T994" s="15"/>
      <c r="U994" s="15"/>
      <c r="V994" s="15"/>
      <c r="W994" s="15"/>
      <c r="X994" s="15"/>
      <c r="Y994" s="15"/>
    </row>
    <row r="995" ht="15.75" customHeight="1">
      <c r="A995" s="139">
        <v>994.0</v>
      </c>
      <c r="B995" s="102" t="s">
        <v>3237</v>
      </c>
      <c r="C995" s="173" t="s">
        <v>51</v>
      </c>
      <c r="D995" s="172" t="s">
        <v>53</v>
      </c>
      <c r="E995" s="173" t="s">
        <v>3238</v>
      </c>
      <c r="F995" s="173" t="s">
        <v>3239</v>
      </c>
      <c r="G995" s="173" t="s">
        <v>66</v>
      </c>
      <c r="H995" s="174">
        <v>46140.0</v>
      </c>
      <c r="I995" s="175">
        <v>46135.0</v>
      </c>
      <c r="J995" s="176" t="s">
        <v>3233</v>
      </c>
      <c r="K995" s="177" t="s">
        <v>89</v>
      </c>
      <c r="L995" s="177" t="s">
        <v>91</v>
      </c>
      <c r="M995" s="177" t="s">
        <v>48</v>
      </c>
      <c r="N995" s="178">
        <v>2.0</v>
      </c>
      <c r="O995" s="177" t="s">
        <v>97</v>
      </c>
      <c r="P995" s="177" t="s">
        <v>98</v>
      </c>
      <c r="Q995" s="177" t="s">
        <v>91</v>
      </c>
      <c r="R995" s="15"/>
      <c r="S995" s="15"/>
      <c r="T995" s="15"/>
      <c r="U995" s="15"/>
      <c r="V995" s="15"/>
      <c r="W995" s="15"/>
      <c r="X995" s="15"/>
      <c r="Y995" s="15"/>
    </row>
    <row r="996" ht="15.75" customHeight="1">
      <c r="A996" s="139">
        <v>995.0</v>
      </c>
      <c r="B996" s="102" t="s">
        <v>3240</v>
      </c>
      <c r="C996" s="166" t="s">
        <v>51</v>
      </c>
      <c r="D996" s="91" t="s">
        <v>53</v>
      </c>
      <c r="E996" s="166" t="s">
        <v>3241</v>
      </c>
      <c r="F996" s="166" t="s">
        <v>3242</v>
      </c>
      <c r="G996" s="166" t="s">
        <v>66</v>
      </c>
      <c r="H996" s="167">
        <v>46140.0</v>
      </c>
      <c r="I996" s="168">
        <v>46135.0</v>
      </c>
      <c r="J996" s="99" t="s">
        <v>3233</v>
      </c>
      <c r="K996" s="169" t="s">
        <v>168</v>
      </c>
      <c r="L996" s="169" t="s">
        <v>91</v>
      </c>
      <c r="M996" s="169" t="s">
        <v>62</v>
      </c>
      <c r="N996" s="170">
        <v>4.0</v>
      </c>
      <c r="O996" s="169" t="s">
        <v>97</v>
      </c>
      <c r="P996" s="169" t="s">
        <v>98</v>
      </c>
      <c r="Q996" s="169" t="s">
        <v>91</v>
      </c>
      <c r="R996" s="15"/>
      <c r="S996" s="15"/>
      <c r="T996" s="15"/>
      <c r="U996" s="15"/>
      <c r="V996" s="15"/>
      <c r="W996" s="15"/>
      <c r="X996" s="15"/>
      <c r="Y996" s="15"/>
    </row>
    <row r="997" ht="15.75" customHeight="1">
      <c r="A997" s="139">
        <v>996.0</v>
      </c>
      <c r="B997" s="102" t="s">
        <v>3243</v>
      </c>
      <c r="C997" s="173" t="s">
        <v>51</v>
      </c>
      <c r="D997" s="172" t="s">
        <v>53</v>
      </c>
      <c r="E997" s="173" t="s">
        <v>3244</v>
      </c>
      <c r="F997" s="173" t="s">
        <v>3245</v>
      </c>
      <c r="G997" s="173" t="s">
        <v>66</v>
      </c>
      <c r="H997" s="174">
        <v>46140.0</v>
      </c>
      <c r="I997" s="175">
        <v>46135.0</v>
      </c>
      <c r="J997" s="176" t="s">
        <v>3233</v>
      </c>
      <c r="K997" s="177" t="s">
        <v>168</v>
      </c>
      <c r="L997" s="177" t="s">
        <v>91</v>
      </c>
      <c r="M997" s="177" t="s">
        <v>48</v>
      </c>
      <c r="N997" s="178">
        <v>2.0</v>
      </c>
      <c r="O997" s="177" t="s">
        <v>97</v>
      </c>
      <c r="P997" s="177" t="s">
        <v>98</v>
      </c>
      <c r="Q997" s="177" t="s">
        <v>91</v>
      </c>
      <c r="R997" s="15"/>
      <c r="S997" s="15"/>
      <c r="T997" s="15"/>
      <c r="U997" s="15"/>
      <c r="V997" s="15"/>
      <c r="W997" s="15"/>
      <c r="X997" s="15"/>
      <c r="Y997" s="15"/>
    </row>
    <row r="998" ht="15.75" customHeight="1">
      <c r="A998" s="139">
        <v>997.0</v>
      </c>
      <c r="B998" s="102" t="s">
        <v>3246</v>
      </c>
      <c r="C998" s="166" t="s">
        <v>51</v>
      </c>
      <c r="D998" s="91" t="s">
        <v>53</v>
      </c>
      <c r="E998" s="166" t="s">
        <v>3247</v>
      </c>
      <c r="F998" s="166" t="s">
        <v>3248</v>
      </c>
      <c r="G998" s="166" t="s">
        <v>66</v>
      </c>
      <c r="H998" s="167">
        <v>46140.0</v>
      </c>
      <c r="I998" s="168">
        <v>46136.0</v>
      </c>
      <c r="J998" s="99" t="s">
        <v>3233</v>
      </c>
      <c r="K998" s="169" t="s">
        <v>168</v>
      </c>
      <c r="L998" s="169" t="s">
        <v>91</v>
      </c>
      <c r="M998" s="169" t="s">
        <v>62</v>
      </c>
      <c r="N998" s="170">
        <v>4.0</v>
      </c>
      <c r="O998" s="169" t="s">
        <v>97</v>
      </c>
      <c r="P998" s="169" t="s">
        <v>98</v>
      </c>
      <c r="Q998" s="169" t="s">
        <v>91</v>
      </c>
      <c r="R998" s="15"/>
      <c r="S998" s="15"/>
      <c r="T998" s="15"/>
      <c r="U998" s="15"/>
      <c r="V998" s="15"/>
      <c r="W998" s="15"/>
      <c r="X998" s="15"/>
      <c r="Y998" s="15"/>
    </row>
    <row r="999" ht="15.75" customHeight="1">
      <c r="A999" s="139">
        <v>998.0</v>
      </c>
      <c r="B999" s="102" t="s">
        <v>3249</v>
      </c>
      <c r="C999" s="173" t="s">
        <v>51</v>
      </c>
      <c r="D999" s="172" t="s">
        <v>53</v>
      </c>
      <c r="E999" s="173" t="s">
        <v>3250</v>
      </c>
      <c r="F999" s="173" t="s">
        <v>3251</v>
      </c>
      <c r="G999" s="173" t="s">
        <v>66</v>
      </c>
      <c r="H999" s="174">
        <v>46140.0</v>
      </c>
      <c r="I999" s="175">
        <v>46135.0</v>
      </c>
      <c r="J999" s="176" t="s">
        <v>3233</v>
      </c>
      <c r="K999" s="177" t="s">
        <v>168</v>
      </c>
      <c r="L999" s="177" t="s">
        <v>91</v>
      </c>
      <c r="M999" s="177" t="s">
        <v>48</v>
      </c>
      <c r="N999" s="178">
        <v>2.0</v>
      </c>
      <c r="O999" s="177" t="s">
        <v>97</v>
      </c>
      <c r="P999" s="177" t="s">
        <v>98</v>
      </c>
      <c r="Q999" s="177" t="s">
        <v>91</v>
      </c>
      <c r="R999" s="15"/>
      <c r="S999" s="15"/>
      <c r="T999" s="15"/>
      <c r="U999" s="15"/>
      <c r="V999" s="15"/>
      <c r="W999" s="15"/>
      <c r="X999" s="15"/>
      <c r="Y999" s="15"/>
    </row>
    <row r="1000" ht="15.75" customHeight="1">
      <c r="A1000" s="139">
        <v>999.0</v>
      </c>
      <c r="B1000" s="102" t="s">
        <v>3252</v>
      </c>
      <c r="C1000" s="166" t="s">
        <v>51</v>
      </c>
      <c r="D1000" s="91" t="s">
        <v>53</v>
      </c>
      <c r="E1000" s="166" t="s">
        <v>3253</v>
      </c>
      <c r="F1000" s="166" t="s">
        <v>3254</v>
      </c>
      <c r="G1000" s="166" t="s">
        <v>66</v>
      </c>
      <c r="H1000" s="167">
        <v>46140.0</v>
      </c>
      <c r="I1000" s="168">
        <v>46140.0</v>
      </c>
      <c r="J1000" s="99" t="s">
        <v>3255</v>
      </c>
      <c r="K1000" s="169" t="s">
        <v>168</v>
      </c>
      <c r="L1000" s="169" t="s">
        <v>91</v>
      </c>
      <c r="M1000" s="169" t="s">
        <v>58</v>
      </c>
      <c r="N1000" s="169">
        <v>1.0</v>
      </c>
      <c r="O1000" s="169" t="s">
        <v>97</v>
      </c>
      <c r="P1000" s="169" t="s">
        <v>98</v>
      </c>
      <c r="Q1000" s="169" t="s">
        <v>91</v>
      </c>
      <c r="R1000" s="15"/>
      <c r="S1000" s="15"/>
      <c r="T1000" s="15"/>
      <c r="U1000" s="15"/>
      <c r="V1000" s="15"/>
      <c r="W1000" s="15"/>
      <c r="X1000" s="15"/>
      <c r="Y1000" s="15"/>
    </row>
    <row r="1001" ht="15.75" customHeight="1">
      <c r="A1001" s="139">
        <v>1000.0</v>
      </c>
      <c r="B1001" s="102" t="s">
        <v>3256</v>
      </c>
      <c r="C1001" s="173" t="s">
        <v>51</v>
      </c>
      <c r="D1001" s="172" t="s">
        <v>53</v>
      </c>
      <c r="E1001" s="173" t="s">
        <v>3257</v>
      </c>
      <c r="F1001" s="173" t="s">
        <v>3258</v>
      </c>
      <c r="G1001" s="173" t="s">
        <v>66</v>
      </c>
      <c r="H1001" s="174">
        <v>46141.0</v>
      </c>
      <c r="I1001" s="175">
        <v>46137.0</v>
      </c>
      <c r="J1001" s="176" t="s">
        <v>3259</v>
      </c>
      <c r="K1001" s="177" t="s">
        <v>101</v>
      </c>
      <c r="L1001" s="177" t="s">
        <v>91</v>
      </c>
      <c r="M1001" s="177" t="s">
        <v>62</v>
      </c>
      <c r="N1001" s="178">
        <v>4.0</v>
      </c>
      <c r="O1001" s="177" t="s">
        <v>97</v>
      </c>
      <c r="P1001" s="177" t="s">
        <v>98</v>
      </c>
      <c r="Q1001" s="177" t="s">
        <v>91</v>
      </c>
      <c r="R1001" s="15"/>
      <c r="S1001" s="15"/>
      <c r="T1001" s="15"/>
      <c r="U1001" s="15"/>
      <c r="V1001" s="15"/>
      <c r="W1001" s="15"/>
      <c r="X1001" s="15"/>
      <c r="Y1001" s="15"/>
    </row>
    <row r="1002" ht="15.75" customHeight="1">
      <c r="A1002" s="139">
        <v>1001.0</v>
      </c>
      <c r="B1002" s="102" t="s">
        <v>3260</v>
      </c>
      <c r="C1002" s="166" t="s">
        <v>51</v>
      </c>
      <c r="D1002" s="91" t="s">
        <v>53</v>
      </c>
      <c r="E1002" s="166" t="s">
        <v>3261</v>
      </c>
      <c r="F1002" s="166" t="s">
        <v>3262</v>
      </c>
      <c r="G1002" s="166" t="s">
        <v>111</v>
      </c>
      <c r="H1002" s="167">
        <v>46141.0</v>
      </c>
      <c r="I1002" s="168">
        <v>46137.0</v>
      </c>
      <c r="J1002" s="99" t="s">
        <v>3263</v>
      </c>
      <c r="K1002" s="169" t="s">
        <v>168</v>
      </c>
      <c r="L1002" s="169" t="s">
        <v>91</v>
      </c>
      <c r="M1002" s="169" t="s">
        <v>48</v>
      </c>
      <c r="N1002" s="170">
        <v>2.0</v>
      </c>
      <c r="O1002" s="169" t="s">
        <v>97</v>
      </c>
      <c r="P1002" s="169" t="s">
        <v>98</v>
      </c>
      <c r="Q1002" s="169" t="s">
        <v>91</v>
      </c>
      <c r="R1002" s="15"/>
      <c r="S1002" s="15"/>
      <c r="T1002" s="15"/>
      <c r="U1002" s="15"/>
      <c r="V1002" s="15"/>
      <c r="W1002" s="15"/>
      <c r="X1002" s="15"/>
      <c r="Y1002" s="15"/>
    </row>
    <row r="1003" ht="15.75" customHeight="1">
      <c r="A1003" s="139">
        <v>1002.0</v>
      </c>
      <c r="B1003" s="102" t="s">
        <v>3264</v>
      </c>
      <c r="C1003" s="173" t="s">
        <v>51</v>
      </c>
      <c r="D1003" s="172" t="s">
        <v>53</v>
      </c>
      <c r="E1003" s="173" t="s">
        <v>3265</v>
      </c>
      <c r="F1003" s="173" t="s">
        <v>3266</v>
      </c>
      <c r="G1003" s="173" t="s">
        <v>66</v>
      </c>
      <c r="H1003" s="174">
        <v>46141.0</v>
      </c>
      <c r="I1003" s="175">
        <v>46137.0</v>
      </c>
      <c r="J1003" s="176" t="s">
        <v>3263</v>
      </c>
      <c r="K1003" s="177" t="s">
        <v>168</v>
      </c>
      <c r="L1003" s="177" t="s">
        <v>91</v>
      </c>
      <c r="M1003" s="177" t="s">
        <v>48</v>
      </c>
      <c r="N1003" s="178">
        <v>2.0</v>
      </c>
      <c r="O1003" s="177" t="s">
        <v>97</v>
      </c>
      <c r="P1003" s="177" t="s">
        <v>98</v>
      </c>
      <c r="Q1003" s="177" t="s">
        <v>91</v>
      </c>
      <c r="R1003" s="15"/>
      <c r="S1003" s="15"/>
      <c r="T1003" s="15"/>
      <c r="U1003" s="15"/>
      <c r="V1003" s="15"/>
      <c r="W1003" s="15"/>
      <c r="X1003" s="15"/>
      <c r="Y1003" s="15"/>
    </row>
    <row r="1004" ht="15.75" customHeight="1">
      <c r="A1004" s="139">
        <v>1003.0</v>
      </c>
      <c r="B1004" s="102" t="s">
        <v>3267</v>
      </c>
      <c r="C1004" s="166" t="s">
        <v>51</v>
      </c>
      <c r="D1004" s="91" t="s">
        <v>53</v>
      </c>
      <c r="E1004" s="166" t="s">
        <v>3268</v>
      </c>
      <c r="F1004" s="166" t="s">
        <v>3269</v>
      </c>
      <c r="G1004" s="166" t="s">
        <v>66</v>
      </c>
      <c r="H1004" s="167">
        <v>46141.0</v>
      </c>
      <c r="I1004" s="168">
        <v>46140.0</v>
      </c>
      <c r="J1004" s="99" t="s">
        <v>3270</v>
      </c>
      <c r="K1004" s="169" t="s">
        <v>168</v>
      </c>
      <c r="L1004" s="169" t="s">
        <v>91</v>
      </c>
      <c r="M1004" s="169" t="s">
        <v>48</v>
      </c>
      <c r="N1004" s="170">
        <v>2.0</v>
      </c>
      <c r="O1004" s="169" t="s">
        <v>97</v>
      </c>
      <c r="P1004" s="169" t="s">
        <v>98</v>
      </c>
      <c r="Q1004" s="169" t="s">
        <v>91</v>
      </c>
      <c r="R1004" s="15"/>
      <c r="S1004" s="15"/>
      <c r="T1004" s="15"/>
      <c r="U1004" s="15"/>
      <c r="V1004" s="15"/>
      <c r="W1004" s="15"/>
      <c r="X1004" s="15"/>
      <c r="Y1004" s="15"/>
    </row>
    <row r="1005" ht="15.75" customHeight="1">
      <c r="A1005" s="139">
        <v>1004.0</v>
      </c>
      <c r="B1005" s="102" t="s">
        <v>3271</v>
      </c>
      <c r="C1005" s="173" t="s">
        <v>51</v>
      </c>
      <c r="D1005" s="172" t="s">
        <v>53</v>
      </c>
      <c r="E1005" s="173" t="s">
        <v>3272</v>
      </c>
      <c r="F1005" s="173" t="s">
        <v>3273</v>
      </c>
      <c r="G1005" s="173" t="s">
        <v>111</v>
      </c>
      <c r="H1005" s="174">
        <v>46141.0</v>
      </c>
      <c r="I1005" s="175">
        <v>46140.0</v>
      </c>
      <c r="J1005" s="176" t="s">
        <v>3270</v>
      </c>
      <c r="K1005" s="177" t="s">
        <v>168</v>
      </c>
      <c r="L1005" s="177" t="s">
        <v>91</v>
      </c>
      <c r="M1005" s="177" t="s">
        <v>48</v>
      </c>
      <c r="N1005" s="178">
        <v>2.0</v>
      </c>
      <c r="O1005" s="177" t="s">
        <v>97</v>
      </c>
      <c r="P1005" s="177" t="s">
        <v>98</v>
      </c>
      <c r="Q1005" s="177" t="s">
        <v>91</v>
      </c>
      <c r="R1005" s="15"/>
      <c r="S1005" s="15"/>
      <c r="T1005" s="15"/>
      <c r="U1005" s="15"/>
      <c r="V1005" s="15"/>
      <c r="W1005" s="15"/>
      <c r="X1005" s="15"/>
      <c r="Y1005" s="15"/>
    </row>
    <row r="1006" ht="15.75" customHeight="1">
      <c r="A1006" s="139">
        <v>1005.0</v>
      </c>
      <c r="B1006" s="102" t="s">
        <v>3274</v>
      </c>
      <c r="C1006" s="166" t="s">
        <v>51</v>
      </c>
      <c r="D1006" s="91" t="s">
        <v>53</v>
      </c>
      <c r="E1006" s="166" t="s">
        <v>3275</v>
      </c>
      <c r="F1006" s="166" t="s">
        <v>3276</v>
      </c>
      <c r="G1006" s="166" t="s">
        <v>66</v>
      </c>
      <c r="H1006" s="167">
        <v>46141.0</v>
      </c>
      <c r="I1006" s="168">
        <v>46140.0</v>
      </c>
      <c r="J1006" s="99" t="s">
        <v>3270</v>
      </c>
      <c r="K1006" s="169" t="s">
        <v>89</v>
      </c>
      <c r="L1006" s="169" t="s">
        <v>91</v>
      </c>
      <c r="M1006" s="169" t="s">
        <v>67</v>
      </c>
      <c r="N1006" s="170">
        <v>3.0</v>
      </c>
      <c r="O1006" s="169" t="s">
        <v>97</v>
      </c>
      <c r="P1006" s="169" t="s">
        <v>98</v>
      </c>
      <c r="Q1006" s="169" t="s">
        <v>91</v>
      </c>
      <c r="R1006" s="15"/>
      <c r="S1006" s="15"/>
      <c r="T1006" s="15"/>
      <c r="U1006" s="15"/>
      <c r="V1006" s="15"/>
      <c r="W1006" s="15"/>
      <c r="X1006" s="15"/>
      <c r="Y1006" s="15"/>
    </row>
    <row r="1007" ht="15.75" customHeight="1">
      <c r="A1007" s="139">
        <v>1006.0</v>
      </c>
      <c r="B1007" s="102" t="s">
        <v>3277</v>
      </c>
      <c r="C1007" s="173" t="s">
        <v>51</v>
      </c>
      <c r="D1007" s="172" t="s">
        <v>53</v>
      </c>
      <c r="E1007" s="173" t="s">
        <v>3278</v>
      </c>
      <c r="F1007" s="173" t="s">
        <v>3279</v>
      </c>
      <c r="G1007" s="173" t="s">
        <v>108</v>
      </c>
      <c r="H1007" s="174">
        <v>46141.0</v>
      </c>
      <c r="I1007" s="175">
        <v>46140.0</v>
      </c>
      <c r="J1007" s="176" t="s">
        <v>3270</v>
      </c>
      <c r="K1007" s="177" t="s">
        <v>168</v>
      </c>
      <c r="L1007" s="177" t="s">
        <v>91</v>
      </c>
      <c r="M1007" s="177" t="s">
        <v>48</v>
      </c>
      <c r="N1007" s="178">
        <v>2.0</v>
      </c>
      <c r="O1007" s="177" t="s">
        <v>97</v>
      </c>
      <c r="P1007" s="177" t="s">
        <v>98</v>
      </c>
      <c r="Q1007" s="177" t="s">
        <v>91</v>
      </c>
      <c r="R1007" s="15"/>
      <c r="S1007" s="15"/>
      <c r="T1007" s="15"/>
      <c r="U1007" s="15"/>
      <c r="V1007" s="15"/>
      <c r="W1007" s="15"/>
      <c r="X1007" s="15"/>
      <c r="Y1007" s="15"/>
    </row>
    <row r="1008" ht="15.75" customHeight="1">
      <c r="A1008" s="139">
        <v>1007.0</v>
      </c>
      <c r="B1008" s="102" t="s">
        <v>3280</v>
      </c>
      <c r="C1008" s="166" t="s">
        <v>51</v>
      </c>
      <c r="D1008" s="91" t="s">
        <v>53</v>
      </c>
      <c r="E1008" s="166" t="s">
        <v>3281</v>
      </c>
      <c r="F1008" s="166" t="s">
        <v>3282</v>
      </c>
      <c r="G1008" s="166" t="s">
        <v>108</v>
      </c>
      <c r="H1008" s="167">
        <v>46141.0</v>
      </c>
      <c r="I1008" s="168">
        <v>46140.0</v>
      </c>
      <c r="J1008" s="99" t="s">
        <v>3270</v>
      </c>
      <c r="K1008" s="169" t="s">
        <v>168</v>
      </c>
      <c r="L1008" s="169" t="s">
        <v>91</v>
      </c>
      <c r="M1008" s="169" t="s">
        <v>48</v>
      </c>
      <c r="N1008" s="170">
        <v>2.0</v>
      </c>
      <c r="O1008" s="169" t="s">
        <v>97</v>
      </c>
      <c r="P1008" s="169" t="s">
        <v>98</v>
      </c>
      <c r="Q1008" s="169" t="s">
        <v>91</v>
      </c>
      <c r="R1008" s="15"/>
      <c r="S1008" s="15"/>
      <c r="T1008" s="15"/>
      <c r="U1008" s="15"/>
      <c r="V1008" s="15"/>
      <c r="W1008" s="15"/>
      <c r="X1008" s="15"/>
      <c r="Y1008" s="15"/>
    </row>
    <row r="1009" ht="15.75" customHeight="1">
      <c r="A1009" s="139">
        <v>1008.0</v>
      </c>
      <c r="B1009" s="102" t="s">
        <v>3283</v>
      </c>
      <c r="C1009" s="173" t="s">
        <v>51</v>
      </c>
      <c r="D1009" s="172" t="s">
        <v>53</v>
      </c>
      <c r="E1009" s="173" t="s">
        <v>3284</v>
      </c>
      <c r="F1009" s="173" t="s">
        <v>3285</v>
      </c>
      <c r="G1009" s="173" t="s">
        <v>66</v>
      </c>
      <c r="H1009" s="174">
        <v>46141.0</v>
      </c>
      <c r="I1009" s="175">
        <v>46140.0</v>
      </c>
      <c r="J1009" s="176" t="s">
        <v>3270</v>
      </c>
      <c r="K1009" s="177" t="s">
        <v>168</v>
      </c>
      <c r="L1009" s="177" t="s">
        <v>91</v>
      </c>
      <c r="M1009" s="177" t="s">
        <v>67</v>
      </c>
      <c r="N1009" s="178">
        <v>3.0</v>
      </c>
      <c r="O1009" s="177" t="s">
        <v>97</v>
      </c>
      <c r="P1009" s="177" t="s">
        <v>98</v>
      </c>
      <c r="Q1009" s="177" t="s">
        <v>91</v>
      </c>
      <c r="R1009" s="15"/>
      <c r="S1009" s="15"/>
      <c r="T1009" s="15"/>
      <c r="U1009" s="15"/>
      <c r="V1009" s="15"/>
      <c r="W1009" s="15"/>
      <c r="X1009" s="15"/>
      <c r="Y1009" s="15"/>
    </row>
    <row r="1010" ht="15.75" customHeight="1">
      <c r="A1010" s="139">
        <v>1009.0</v>
      </c>
      <c r="B1010" s="102" t="s">
        <v>3286</v>
      </c>
      <c r="C1010" s="166" t="s">
        <v>51</v>
      </c>
      <c r="D1010" s="91" t="s">
        <v>53</v>
      </c>
      <c r="E1010" s="166" t="s">
        <v>3287</v>
      </c>
      <c r="F1010" s="166" t="s">
        <v>3288</v>
      </c>
      <c r="G1010" s="166" t="s">
        <v>108</v>
      </c>
      <c r="H1010" s="167">
        <v>46141.0</v>
      </c>
      <c r="I1010" s="168">
        <v>46140.0</v>
      </c>
      <c r="J1010" s="99" t="s">
        <v>3270</v>
      </c>
      <c r="K1010" s="169" t="s">
        <v>168</v>
      </c>
      <c r="L1010" s="169" t="s">
        <v>91</v>
      </c>
      <c r="M1010" s="169" t="s">
        <v>48</v>
      </c>
      <c r="N1010" s="170">
        <v>2.0</v>
      </c>
      <c r="O1010" s="169" t="s">
        <v>97</v>
      </c>
      <c r="P1010" s="169" t="s">
        <v>98</v>
      </c>
      <c r="Q1010" s="169" t="s">
        <v>91</v>
      </c>
      <c r="R1010" s="15"/>
      <c r="S1010" s="15"/>
      <c r="T1010" s="15"/>
      <c r="U1010" s="15"/>
      <c r="V1010" s="15"/>
      <c r="W1010" s="15"/>
      <c r="X1010" s="15"/>
      <c r="Y1010" s="15"/>
    </row>
    <row r="1011" ht="15.75" customHeight="1">
      <c r="A1011" s="139">
        <v>1010.0</v>
      </c>
      <c r="B1011" s="102" t="s">
        <v>3289</v>
      </c>
      <c r="C1011" s="173" t="s">
        <v>51</v>
      </c>
      <c r="D1011" s="172" t="s">
        <v>53</v>
      </c>
      <c r="E1011" s="173" t="s">
        <v>3290</v>
      </c>
      <c r="F1011" s="173" t="s">
        <v>3291</v>
      </c>
      <c r="G1011" s="173" t="s">
        <v>66</v>
      </c>
      <c r="H1011" s="174">
        <v>46141.0</v>
      </c>
      <c r="I1011" s="175">
        <v>46140.0</v>
      </c>
      <c r="J1011" s="176" t="s">
        <v>3270</v>
      </c>
      <c r="K1011" s="177" t="s">
        <v>168</v>
      </c>
      <c r="L1011" s="177" t="s">
        <v>91</v>
      </c>
      <c r="M1011" s="177" t="s">
        <v>48</v>
      </c>
      <c r="N1011" s="178">
        <v>2.0</v>
      </c>
      <c r="O1011" s="177" t="s">
        <v>97</v>
      </c>
      <c r="P1011" s="177" t="s">
        <v>98</v>
      </c>
      <c r="Q1011" s="177" t="s">
        <v>91</v>
      </c>
      <c r="R1011" s="15"/>
      <c r="S1011" s="15"/>
      <c r="T1011" s="15"/>
      <c r="U1011" s="15"/>
      <c r="V1011" s="15"/>
      <c r="W1011" s="15"/>
      <c r="X1011" s="15"/>
      <c r="Y1011" s="15"/>
    </row>
    <row r="1012" ht="15.75" customHeight="1">
      <c r="A1012" s="139">
        <v>1011.0</v>
      </c>
      <c r="B1012" s="102" t="s">
        <v>3292</v>
      </c>
      <c r="C1012" s="166" t="s">
        <v>51</v>
      </c>
      <c r="D1012" s="91" t="s">
        <v>53</v>
      </c>
      <c r="E1012" s="166" t="s">
        <v>3293</v>
      </c>
      <c r="F1012" s="166" t="s">
        <v>3294</v>
      </c>
      <c r="G1012" s="166" t="s">
        <v>66</v>
      </c>
      <c r="H1012" s="167">
        <v>46141.0</v>
      </c>
      <c r="I1012" s="168">
        <v>46140.0</v>
      </c>
      <c r="J1012" s="99" t="s">
        <v>3270</v>
      </c>
      <c r="K1012" s="169" t="s">
        <v>168</v>
      </c>
      <c r="L1012" s="169" t="s">
        <v>91</v>
      </c>
      <c r="M1012" s="169" t="s">
        <v>48</v>
      </c>
      <c r="N1012" s="170">
        <v>2.0</v>
      </c>
      <c r="O1012" s="169" t="s">
        <v>97</v>
      </c>
      <c r="P1012" s="169" t="s">
        <v>98</v>
      </c>
      <c r="Q1012" s="169" t="s">
        <v>91</v>
      </c>
      <c r="R1012" s="15"/>
      <c r="S1012" s="15"/>
      <c r="T1012" s="15"/>
      <c r="U1012" s="15"/>
      <c r="V1012" s="15"/>
      <c r="W1012" s="15"/>
      <c r="X1012" s="15"/>
      <c r="Y1012" s="15"/>
    </row>
    <row r="1013" ht="15.75" customHeight="1">
      <c r="A1013" s="139">
        <v>1012.0</v>
      </c>
      <c r="B1013" s="102" t="s">
        <v>3295</v>
      </c>
      <c r="C1013" s="173" t="s">
        <v>51</v>
      </c>
      <c r="D1013" s="172" t="s">
        <v>53</v>
      </c>
      <c r="E1013" s="173" t="s">
        <v>3296</v>
      </c>
      <c r="F1013" s="173" t="s">
        <v>3297</v>
      </c>
      <c r="G1013" s="173" t="s">
        <v>66</v>
      </c>
      <c r="H1013" s="174">
        <v>46141.0</v>
      </c>
      <c r="I1013" s="175">
        <v>46140.0</v>
      </c>
      <c r="J1013" s="176" t="s">
        <v>3270</v>
      </c>
      <c r="K1013" s="177" t="s">
        <v>168</v>
      </c>
      <c r="L1013" s="177" t="s">
        <v>91</v>
      </c>
      <c r="M1013" s="177" t="s">
        <v>48</v>
      </c>
      <c r="N1013" s="178">
        <v>2.0</v>
      </c>
      <c r="O1013" s="177" t="s">
        <v>97</v>
      </c>
      <c r="P1013" s="177" t="s">
        <v>98</v>
      </c>
      <c r="Q1013" s="177" t="s">
        <v>91</v>
      </c>
      <c r="R1013" s="15"/>
      <c r="S1013" s="15"/>
      <c r="T1013" s="15"/>
      <c r="U1013" s="15"/>
      <c r="V1013" s="15"/>
      <c r="W1013" s="15"/>
      <c r="X1013" s="15"/>
      <c r="Y1013" s="15"/>
    </row>
    <row r="1014" ht="15.75" customHeight="1">
      <c r="A1014" s="139">
        <v>1013.0</v>
      </c>
      <c r="B1014" s="102" t="s">
        <v>3298</v>
      </c>
      <c r="C1014" s="166" t="s">
        <v>51</v>
      </c>
      <c r="D1014" s="91" t="s">
        <v>53</v>
      </c>
      <c r="E1014" s="166" t="s">
        <v>3299</v>
      </c>
      <c r="F1014" s="166" t="s">
        <v>3300</v>
      </c>
      <c r="G1014" s="166" t="s">
        <v>66</v>
      </c>
      <c r="H1014" s="167">
        <v>46141.0</v>
      </c>
      <c r="I1014" s="168">
        <v>46140.0</v>
      </c>
      <c r="J1014" s="99" t="s">
        <v>3270</v>
      </c>
      <c r="K1014" s="169" t="s">
        <v>168</v>
      </c>
      <c r="L1014" s="169" t="s">
        <v>91</v>
      </c>
      <c r="M1014" s="169" t="s">
        <v>48</v>
      </c>
      <c r="N1014" s="170">
        <v>2.0</v>
      </c>
      <c r="O1014" s="169" t="s">
        <v>97</v>
      </c>
      <c r="P1014" s="169" t="s">
        <v>98</v>
      </c>
      <c r="Q1014" s="169" t="s">
        <v>91</v>
      </c>
      <c r="R1014" s="15"/>
      <c r="S1014" s="15"/>
      <c r="T1014" s="15"/>
      <c r="U1014" s="15"/>
      <c r="V1014" s="15"/>
      <c r="W1014" s="15"/>
      <c r="X1014" s="15"/>
      <c r="Y1014" s="15"/>
    </row>
    <row r="1015" ht="15.75" customHeight="1">
      <c r="A1015" s="139">
        <v>1014.0</v>
      </c>
      <c r="B1015" s="102" t="s">
        <v>3301</v>
      </c>
      <c r="C1015" s="173" t="s">
        <v>51</v>
      </c>
      <c r="D1015" s="172" t="s">
        <v>53</v>
      </c>
      <c r="E1015" s="173" t="s">
        <v>3302</v>
      </c>
      <c r="F1015" s="173" t="s">
        <v>3303</v>
      </c>
      <c r="G1015" s="173" t="s">
        <v>108</v>
      </c>
      <c r="H1015" s="174">
        <v>46141.0</v>
      </c>
      <c r="I1015" s="175">
        <v>46140.0</v>
      </c>
      <c r="J1015" s="176" t="s">
        <v>3270</v>
      </c>
      <c r="K1015" s="177" t="s">
        <v>168</v>
      </c>
      <c r="L1015" s="177" t="s">
        <v>91</v>
      </c>
      <c r="M1015" s="177" t="s">
        <v>48</v>
      </c>
      <c r="N1015" s="178">
        <v>2.0</v>
      </c>
      <c r="O1015" s="177" t="s">
        <v>97</v>
      </c>
      <c r="P1015" s="177" t="s">
        <v>98</v>
      </c>
      <c r="Q1015" s="177" t="s">
        <v>91</v>
      </c>
      <c r="R1015" s="15"/>
      <c r="S1015" s="15"/>
      <c r="T1015" s="15"/>
      <c r="U1015" s="15"/>
      <c r="V1015" s="15"/>
      <c r="W1015" s="15"/>
      <c r="X1015" s="15"/>
      <c r="Y1015" s="15"/>
    </row>
    <row r="1016" ht="15.75" hidden="1" customHeight="1">
      <c r="A1016" s="139">
        <v>1015.0</v>
      </c>
      <c r="B1016" s="102" t="s">
        <v>3304</v>
      </c>
      <c r="C1016" s="166" t="s">
        <v>51</v>
      </c>
      <c r="D1016" s="91" t="s">
        <v>53</v>
      </c>
      <c r="E1016" s="166" t="s">
        <v>3305</v>
      </c>
      <c r="F1016" s="166" t="s">
        <v>3306</v>
      </c>
      <c r="G1016" s="166" t="s">
        <v>66</v>
      </c>
      <c r="H1016" s="181">
        <v>46141.0</v>
      </c>
      <c r="I1016" s="181">
        <v>46140.0</v>
      </c>
      <c r="J1016" s="99" t="s">
        <v>3270</v>
      </c>
      <c r="K1016" s="169" t="s">
        <v>101</v>
      </c>
      <c r="L1016" s="169" t="s">
        <v>91</v>
      </c>
      <c r="M1016" s="169" t="s">
        <v>48</v>
      </c>
      <c r="N1016" s="170">
        <v>2.0</v>
      </c>
      <c r="O1016" s="169" t="s">
        <v>97</v>
      </c>
      <c r="P1016" s="169" t="s">
        <v>33</v>
      </c>
      <c r="Q1016" s="169" t="s">
        <v>91</v>
      </c>
      <c r="R1016" s="15"/>
      <c r="S1016" s="15"/>
      <c r="T1016" s="15"/>
      <c r="U1016" s="15"/>
      <c r="V1016" s="15"/>
      <c r="W1016" s="15"/>
      <c r="X1016" s="15"/>
      <c r="Y1016" s="15"/>
    </row>
    <row r="1017" ht="15.75" customHeight="1">
      <c r="A1017" s="139">
        <v>1016.0</v>
      </c>
      <c r="B1017" s="102" t="s">
        <v>3307</v>
      </c>
      <c r="C1017" s="173" t="s">
        <v>51</v>
      </c>
      <c r="D1017" s="172" t="s">
        <v>53</v>
      </c>
      <c r="E1017" s="173" t="s">
        <v>3308</v>
      </c>
      <c r="F1017" s="173" t="s">
        <v>3309</v>
      </c>
      <c r="G1017" s="173" t="s">
        <v>66</v>
      </c>
      <c r="H1017" s="174">
        <v>46141.0</v>
      </c>
      <c r="I1017" s="175">
        <v>46140.0</v>
      </c>
      <c r="J1017" s="176" t="s">
        <v>3270</v>
      </c>
      <c r="K1017" s="177" t="s">
        <v>168</v>
      </c>
      <c r="L1017" s="177" t="s">
        <v>91</v>
      </c>
      <c r="M1017" s="177" t="s">
        <v>48</v>
      </c>
      <c r="N1017" s="178">
        <v>2.0</v>
      </c>
      <c r="O1017" s="177" t="s">
        <v>97</v>
      </c>
      <c r="P1017" s="177" t="s">
        <v>98</v>
      </c>
      <c r="Q1017" s="177" t="s">
        <v>91</v>
      </c>
      <c r="R1017" s="15"/>
      <c r="S1017" s="15"/>
      <c r="T1017" s="15"/>
      <c r="U1017" s="15"/>
      <c r="V1017" s="15"/>
      <c r="W1017" s="15"/>
      <c r="X1017" s="15"/>
      <c r="Y1017" s="15"/>
    </row>
    <row r="1018" ht="15.75" customHeight="1">
      <c r="A1018" s="139">
        <v>1017.0</v>
      </c>
      <c r="B1018" s="102" t="s">
        <v>3310</v>
      </c>
      <c r="C1018" s="166" t="s">
        <v>51</v>
      </c>
      <c r="D1018" s="91" t="s">
        <v>53</v>
      </c>
      <c r="E1018" s="166" t="s">
        <v>2561</v>
      </c>
      <c r="F1018" s="166" t="s">
        <v>2562</v>
      </c>
      <c r="G1018" s="166" t="s">
        <v>66</v>
      </c>
      <c r="H1018" s="167">
        <v>46141.0</v>
      </c>
      <c r="I1018" s="168">
        <v>46140.0</v>
      </c>
      <c r="J1018" s="99" t="s">
        <v>3270</v>
      </c>
      <c r="K1018" s="169" t="s">
        <v>168</v>
      </c>
      <c r="L1018" s="169" t="s">
        <v>91</v>
      </c>
      <c r="M1018" s="169" t="s">
        <v>48</v>
      </c>
      <c r="N1018" s="170">
        <v>2.0</v>
      </c>
      <c r="O1018" s="169" t="s">
        <v>97</v>
      </c>
      <c r="P1018" s="169" t="s">
        <v>98</v>
      </c>
      <c r="Q1018" s="169" t="s">
        <v>91</v>
      </c>
      <c r="R1018" s="15"/>
      <c r="S1018" s="15"/>
      <c r="T1018" s="15"/>
      <c r="U1018" s="15"/>
      <c r="V1018" s="15"/>
      <c r="W1018" s="15"/>
      <c r="X1018" s="15"/>
      <c r="Y1018" s="15"/>
    </row>
    <row r="1019" ht="15.75" customHeight="1">
      <c r="A1019" s="139">
        <v>1018.0</v>
      </c>
      <c r="B1019" s="102" t="s">
        <v>3311</v>
      </c>
      <c r="C1019" s="173" t="s">
        <v>51</v>
      </c>
      <c r="D1019" s="172" t="s">
        <v>53</v>
      </c>
      <c r="E1019" s="173" t="s">
        <v>3312</v>
      </c>
      <c r="F1019" s="173" t="s">
        <v>3313</v>
      </c>
      <c r="G1019" s="173" t="s">
        <v>66</v>
      </c>
      <c r="H1019" s="174">
        <v>46141.0</v>
      </c>
      <c r="I1019" s="175">
        <v>46140.0</v>
      </c>
      <c r="J1019" s="176" t="s">
        <v>3270</v>
      </c>
      <c r="K1019" s="177" t="s">
        <v>168</v>
      </c>
      <c r="L1019" s="177" t="s">
        <v>91</v>
      </c>
      <c r="M1019" s="177" t="s">
        <v>48</v>
      </c>
      <c r="N1019" s="178">
        <v>2.0</v>
      </c>
      <c r="O1019" s="177" t="s">
        <v>97</v>
      </c>
      <c r="P1019" s="177" t="s">
        <v>98</v>
      </c>
      <c r="Q1019" s="177" t="s">
        <v>91</v>
      </c>
      <c r="R1019" s="15"/>
      <c r="S1019" s="15"/>
      <c r="T1019" s="15"/>
      <c r="U1019" s="15"/>
      <c r="V1019" s="15"/>
      <c r="W1019" s="15"/>
      <c r="X1019" s="15"/>
      <c r="Y1019" s="15"/>
    </row>
    <row r="1020" ht="15.75" customHeight="1">
      <c r="A1020" s="139">
        <v>1019.0</v>
      </c>
      <c r="B1020" s="102" t="s">
        <v>3314</v>
      </c>
      <c r="C1020" s="166" t="s">
        <v>51</v>
      </c>
      <c r="D1020" s="91" t="s">
        <v>53</v>
      </c>
      <c r="E1020" s="166" t="s">
        <v>3315</v>
      </c>
      <c r="F1020" s="166" t="s">
        <v>3316</v>
      </c>
      <c r="G1020" s="166" t="s">
        <v>66</v>
      </c>
      <c r="H1020" s="167">
        <v>46141.0</v>
      </c>
      <c r="I1020" s="168">
        <v>46140.0</v>
      </c>
      <c r="J1020" s="99" t="s">
        <v>3270</v>
      </c>
      <c r="K1020" s="169" t="s">
        <v>168</v>
      </c>
      <c r="L1020" s="169" t="s">
        <v>91</v>
      </c>
      <c r="M1020" s="169" t="s">
        <v>48</v>
      </c>
      <c r="N1020" s="170">
        <v>2.0</v>
      </c>
      <c r="O1020" s="169" t="s">
        <v>97</v>
      </c>
      <c r="P1020" s="169" t="s">
        <v>98</v>
      </c>
      <c r="Q1020" s="169" t="s">
        <v>91</v>
      </c>
      <c r="R1020" s="15"/>
      <c r="S1020" s="15"/>
      <c r="T1020" s="15"/>
      <c r="U1020" s="15"/>
      <c r="V1020" s="15"/>
      <c r="W1020" s="15"/>
      <c r="X1020" s="15"/>
      <c r="Y1020" s="15"/>
    </row>
    <row r="1021" ht="15.75" customHeight="1">
      <c r="A1021" s="139">
        <v>1020.0</v>
      </c>
      <c r="B1021" s="102" t="s">
        <v>3317</v>
      </c>
      <c r="C1021" s="173" t="s">
        <v>51</v>
      </c>
      <c r="D1021" s="172" t="s">
        <v>53</v>
      </c>
      <c r="E1021" s="173" t="s">
        <v>3318</v>
      </c>
      <c r="F1021" s="173" t="s">
        <v>3319</v>
      </c>
      <c r="G1021" s="173" t="s">
        <v>66</v>
      </c>
      <c r="H1021" s="174">
        <v>46141.0</v>
      </c>
      <c r="I1021" s="175">
        <v>46140.0</v>
      </c>
      <c r="J1021" s="176" t="s">
        <v>3270</v>
      </c>
      <c r="K1021" s="177" t="s">
        <v>168</v>
      </c>
      <c r="L1021" s="177" t="s">
        <v>91</v>
      </c>
      <c r="M1021" s="177" t="s">
        <v>48</v>
      </c>
      <c r="N1021" s="178">
        <v>2.0</v>
      </c>
      <c r="O1021" s="177" t="s">
        <v>97</v>
      </c>
      <c r="P1021" s="177" t="s">
        <v>98</v>
      </c>
      <c r="Q1021" s="177" t="s">
        <v>91</v>
      </c>
      <c r="R1021" s="15"/>
      <c r="S1021" s="15"/>
      <c r="T1021" s="15"/>
      <c r="U1021" s="15"/>
      <c r="V1021" s="15"/>
      <c r="W1021" s="15"/>
      <c r="X1021" s="15"/>
      <c r="Y1021" s="15"/>
    </row>
    <row r="1022" ht="15.75" customHeight="1">
      <c r="A1022" s="139">
        <v>1021.0</v>
      </c>
      <c r="B1022" s="102" t="s">
        <v>3320</v>
      </c>
      <c r="C1022" s="166" t="s">
        <v>51</v>
      </c>
      <c r="D1022" s="91" t="s">
        <v>53</v>
      </c>
      <c r="E1022" s="166" t="s">
        <v>3321</v>
      </c>
      <c r="F1022" s="166" t="s">
        <v>3322</v>
      </c>
      <c r="G1022" s="166" t="s">
        <v>66</v>
      </c>
      <c r="H1022" s="167">
        <v>46141.0</v>
      </c>
      <c r="I1022" s="168">
        <v>46140.0</v>
      </c>
      <c r="J1022" s="99" t="s">
        <v>3270</v>
      </c>
      <c r="K1022" s="169" t="s">
        <v>168</v>
      </c>
      <c r="L1022" s="169" t="s">
        <v>91</v>
      </c>
      <c r="M1022" s="169" t="s">
        <v>62</v>
      </c>
      <c r="N1022" s="170">
        <v>4.0</v>
      </c>
      <c r="O1022" s="169" t="s">
        <v>97</v>
      </c>
      <c r="P1022" s="169" t="s">
        <v>98</v>
      </c>
      <c r="Q1022" s="169" t="s">
        <v>91</v>
      </c>
      <c r="R1022" s="15"/>
      <c r="S1022" s="15"/>
      <c r="T1022" s="15"/>
      <c r="U1022" s="15"/>
      <c r="V1022" s="15"/>
      <c r="W1022" s="15"/>
      <c r="X1022" s="15"/>
      <c r="Y1022" s="15"/>
    </row>
    <row r="1023" ht="15.75" customHeight="1">
      <c r="A1023" s="139">
        <v>1022.0</v>
      </c>
      <c r="B1023" s="102" t="s">
        <v>3323</v>
      </c>
      <c r="C1023" s="173" t="s">
        <v>51</v>
      </c>
      <c r="D1023" s="172" t="s">
        <v>53</v>
      </c>
      <c r="E1023" s="173" t="s">
        <v>3324</v>
      </c>
      <c r="F1023" s="173" t="s">
        <v>3325</v>
      </c>
      <c r="G1023" s="173" t="s">
        <v>66</v>
      </c>
      <c r="H1023" s="174">
        <v>46141.0</v>
      </c>
      <c r="I1023" s="175">
        <v>46140.0</v>
      </c>
      <c r="J1023" s="176" t="s">
        <v>3270</v>
      </c>
      <c r="K1023" s="177" t="s">
        <v>168</v>
      </c>
      <c r="L1023" s="177" t="s">
        <v>91</v>
      </c>
      <c r="M1023" s="177" t="s">
        <v>67</v>
      </c>
      <c r="N1023" s="178">
        <v>3.0</v>
      </c>
      <c r="O1023" s="177" t="s">
        <v>97</v>
      </c>
      <c r="P1023" s="177" t="s">
        <v>98</v>
      </c>
      <c r="Q1023" s="177" t="s">
        <v>91</v>
      </c>
      <c r="R1023" s="15"/>
      <c r="S1023" s="15"/>
      <c r="T1023" s="15"/>
      <c r="U1023" s="15"/>
      <c r="V1023" s="15"/>
      <c r="W1023" s="15"/>
      <c r="X1023" s="15"/>
      <c r="Y1023" s="15"/>
    </row>
    <row r="1024" ht="15.75" customHeight="1">
      <c r="A1024" s="139">
        <v>1023.0</v>
      </c>
      <c r="B1024" s="102" t="s">
        <v>3326</v>
      </c>
      <c r="C1024" s="166" t="s">
        <v>51</v>
      </c>
      <c r="D1024" s="91" t="s">
        <v>53</v>
      </c>
      <c r="E1024" s="166" t="s">
        <v>3327</v>
      </c>
      <c r="F1024" s="166" t="s">
        <v>3328</v>
      </c>
      <c r="G1024" s="166" t="s">
        <v>66</v>
      </c>
      <c r="H1024" s="167">
        <v>46141.0</v>
      </c>
      <c r="I1024" s="168">
        <v>46140.0</v>
      </c>
      <c r="J1024" s="99" t="s">
        <v>3270</v>
      </c>
      <c r="K1024" s="169" t="s">
        <v>89</v>
      </c>
      <c r="L1024" s="169" t="s">
        <v>91</v>
      </c>
      <c r="M1024" s="169" t="s">
        <v>48</v>
      </c>
      <c r="N1024" s="170">
        <v>2.0</v>
      </c>
      <c r="O1024" s="169" t="s">
        <v>97</v>
      </c>
      <c r="P1024" s="169" t="s">
        <v>98</v>
      </c>
      <c r="Q1024" s="169" t="s">
        <v>91</v>
      </c>
      <c r="R1024" s="15"/>
      <c r="S1024" s="15"/>
      <c r="T1024" s="15"/>
      <c r="U1024" s="15"/>
      <c r="V1024" s="15"/>
      <c r="W1024" s="15"/>
      <c r="X1024" s="15"/>
      <c r="Y1024" s="15"/>
    </row>
    <row r="1025" ht="15.75" customHeight="1">
      <c r="A1025" s="139">
        <v>1024.0</v>
      </c>
      <c r="B1025" s="102" t="s">
        <v>3329</v>
      </c>
      <c r="C1025" s="173" t="s">
        <v>51</v>
      </c>
      <c r="D1025" s="172" t="s">
        <v>53</v>
      </c>
      <c r="E1025" s="173" t="s">
        <v>3330</v>
      </c>
      <c r="F1025" s="173" t="s">
        <v>894</v>
      </c>
      <c r="G1025" s="173" t="s">
        <v>66</v>
      </c>
      <c r="H1025" s="174">
        <v>46141.0</v>
      </c>
      <c r="I1025" s="175">
        <v>46140.0</v>
      </c>
      <c r="J1025" s="176" t="s">
        <v>3270</v>
      </c>
      <c r="K1025" s="177" t="s">
        <v>89</v>
      </c>
      <c r="L1025" s="177" t="s">
        <v>91</v>
      </c>
      <c r="M1025" s="177" t="s">
        <v>48</v>
      </c>
      <c r="N1025" s="178">
        <v>2.0</v>
      </c>
      <c r="O1025" s="177" t="s">
        <v>97</v>
      </c>
      <c r="P1025" s="177" t="s">
        <v>98</v>
      </c>
      <c r="Q1025" s="177" t="s">
        <v>91</v>
      </c>
      <c r="R1025" s="15"/>
      <c r="S1025" s="15"/>
      <c r="T1025" s="15"/>
      <c r="U1025" s="15"/>
      <c r="V1025" s="15"/>
      <c r="W1025" s="15"/>
      <c r="X1025" s="15"/>
      <c r="Y1025" s="15"/>
    </row>
    <row r="1026" ht="15.75" customHeight="1">
      <c r="A1026" s="139">
        <v>1025.0</v>
      </c>
      <c r="B1026" s="102" t="s">
        <v>3331</v>
      </c>
      <c r="C1026" s="166" t="s">
        <v>51</v>
      </c>
      <c r="D1026" s="91" t="s">
        <v>53</v>
      </c>
      <c r="E1026" s="166" t="s">
        <v>3332</v>
      </c>
      <c r="F1026" s="166" t="s">
        <v>3333</v>
      </c>
      <c r="G1026" s="166" t="s">
        <v>108</v>
      </c>
      <c r="H1026" s="167">
        <v>46141.0</v>
      </c>
      <c r="I1026" s="168">
        <v>46140.0</v>
      </c>
      <c r="J1026" s="99" t="s">
        <v>3270</v>
      </c>
      <c r="K1026" s="169" t="s">
        <v>89</v>
      </c>
      <c r="L1026" s="169" t="s">
        <v>91</v>
      </c>
      <c r="M1026" s="169" t="s">
        <v>48</v>
      </c>
      <c r="N1026" s="170">
        <v>2.0</v>
      </c>
      <c r="O1026" s="169" t="s">
        <v>97</v>
      </c>
      <c r="P1026" s="169" t="s">
        <v>98</v>
      </c>
      <c r="Q1026" s="169" t="s">
        <v>91</v>
      </c>
      <c r="R1026" s="15"/>
      <c r="S1026" s="15"/>
      <c r="T1026" s="15"/>
      <c r="U1026" s="15"/>
      <c r="V1026" s="15"/>
      <c r="W1026" s="15"/>
      <c r="X1026" s="15"/>
      <c r="Y1026" s="15"/>
    </row>
    <row r="1027" ht="15.75" customHeight="1">
      <c r="A1027" s="139">
        <v>1026.0</v>
      </c>
      <c r="B1027" s="102" t="s">
        <v>3334</v>
      </c>
      <c r="C1027" s="173" t="s">
        <v>51</v>
      </c>
      <c r="D1027" s="172" t="s">
        <v>53</v>
      </c>
      <c r="E1027" s="173" t="s">
        <v>3335</v>
      </c>
      <c r="F1027" s="173" t="s">
        <v>3336</v>
      </c>
      <c r="G1027" s="173" t="s">
        <v>66</v>
      </c>
      <c r="H1027" s="174">
        <v>46141.0</v>
      </c>
      <c r="I1027" s="175">
        <v>46140.0</v>
      </c>
      <c r="J1027" s="176" t="s">
        <v>3270</v>
      </c>
      <c r="K1027" s="177" t="s">
        <v>89</v>
      </c>
      <c r="L1027" s="177" t="s">
        <v>91</v>
      </c>
      <c r="M1027" s="177" t="s">
        <v>48</v>
      </c>
      <c r="N1027" s="178">
        <v>2.0</v>
      </c>
      <c r="O1027" s="177" t="s">
        <v>97</v>
      </c>
      <c r="P1027" s="177" t="s">
        <v>98</v>
      </c>
      <c r="Q1027" s="177" t="s">
        <v>91</v>
      </c>
      <c r="R1027" s="15"/>
      <c r="S1027" s="15"/>
      <c r="T1027" s="15"/>
      <c r="U1027" s="15"/>
      <c r="V1027" s="15"/>
      <c r="W1027" s="15"/>
      <c r="X1027" s="15"/>
      <c r="Y1027" s="15"/>
    </row>
    <row r="1028" ht="15.75" customHeight="1">
      <c r="A1028" s="139">
        <v>1027.0</v>
      </c>
      <c r="B1028" s="102" t="s">
        <v>3337</v>
      </c>
      <c r="C1028" s="166" t="s">
        <v>51</v>
      </c>
      <c r="D1028" s="91" t="s">
        <v>53</v>
      </c>
      <c r="E1028" s="166" t="s">
        <v>3338</v>
      </c>
      <c r="F1028" s="166" t="s">
        <v>3339</v>
      </c>
      <c r="G1028" s="166" t="s">
        <v>66</v>
      </c>
      <c r="H1028" s="167">
        <v>46141.0</v>
      </c>
      <c r="I1028" s="168">
        <v>46140.0</v>
      </c>
      <c r="J1028" s="99" t="s">
        <v>3270</v>
      </c>
      <c r="K1028" s="169" t="s">
        <v>89</v>
      </c>
      <c r="L1028" s="169" t="s">
        <v>91</v>
      </c>
      <c r="M1028" s="169" t="s">
        <v>48</v>
      </c>
      <c r="N1028" s="170">
        <v>2.0</v>
      </c>
      <c r="O1028" s="169" t="s">
        <v>97</v>
      </c>
      <c r="P1028" s="169" t="s">
        <v>98</v>
      </c>
      <c r="Q1028" s="169" t="s">
        <v>91</v>
      </c>
      <c r="R1028" s="15"/>
      <c r="S1028" s="15"/>
      <c r="T1028" s="15"/>
      <c r="U1028" s="15"/>
      <c r="V1028" s="15"/>
      <c r="W1028" s="15"/>
      <c r="X1028" s="15"/>
      <c r="Y1028" s="15"/>
    </row>
    <row r="1029" ht="15.75" customHeight="1">
      <c r="A1029" s="139">
        <v>1028.0</v>
      </c>
      <c r="B1029" s="102" t="s">
        <v>3340</v>
      </c>
      <c r="C1029" s="173" t="s">
        <v>51</v>
      </c>
      <c r="D1029" s="172" t="s">
        <v>53</v>
      </c>
      <c r="E1029" s="173" t="s">
        <v>3341</v>
      </c>
      <c r="F1029" s="173" t="s">
        <v>3342</v>
      </c>
      <c r="G1029" s="173" t="s">
        <v>66</v>
      </c>
      <c r="H1029" s="174">
        <v>46141.0</v>
      </c>
      <c r="I1029" s="175">
        <v>46140.0</v>
      </c>
      <c r="J1029" s="176" t="s">
        <v>3270</v>
      </c>
      <c r="K1029" s="177" t="s">
        <v>89</v>
      </c>
      <c r="L1029" s="177" t="s">
        <v>91</v>
      </c>
      <c r="M1029" s="177" t="s">
        <v>48</v>
      </c>
      <c r="N1029" s="178">
        <v>2.0</v>
      </c>
      <c r="O1029" s="177" t="s">
        <v>97</v>
      </c>
      <c r="P1029" s="177" t="s">
        <v>98</v>
      </c>
      <c r="Q1029" s="177" t="s">
        <v>91</v>
      </c>
      <c r="R1029" s="15"/>
      <c r="S1029" s="15"/>
      <c r="T1029" s="15"/>
      <c r="U1029" s="15"/>
      <c r="V1029" s="15"/>
      <c r="W1029" s="15"/>
      <c r="X1029" s="15"/>
      <c r="Y1029" s="15"/>
    </row>
    <row r="1030" ht="15.75" customHeight="1">
      <c r="A1030" s="139">
        <v>1029.0</v>
      </c>
      <c r="B1030" s="102" t="s">
        <v>3343</v>
      </c>
      <c r="C1030" s="166" t="s">
        <v>51</v>
      </c>
      <c r="D1030" s="91" t="s">
        <v>53</v>
      </c>
      <c r="E1030" s="166" t="s">
        <v>3344</v>
      </c>
      <c r="F1030" s="166" t="s">
        <v>3345</v>
      </c>
      <c r="G1030" s="166" t="s">
        <v>66</v>
      </c>
      <c r="H1030" s="167">
        <v>46141.0</v>
      </c>
      <c r="I1030" s="168">
        <v>46140.0</v>
      </c>
      <c r="J1030" s="99" t="s">
        <v>3270</v>
      </c>
      <c r="K1030" s="169" t="s">
        <v>89</v>
      </c>
      <c r="L1030" s="169" t="s">
        <v>91</v>
      </c>
      <c r="M1030" s="169" t="s">
        <v>48</v>
      </c>
      <c r="N1030" s="170">
        <v>2.0</v>
      </c>
      <c r="O1030" s="169" t="s">
        <v>97</v>
      </c>
      <c r="P1030" s="169" t="s">
        <v>98</v>
      </c>
      <c r="Q1030" s="169" t="s">
        <v>91</v>
      </c>
      <c r="R1030" s="15"/>
      <c r="S1030" s="15"/>
      <c r="T1030" s="15"/>
      <c r="U1030" s="15"/>
      <c r="V1030" s="15"/>
      <c r="W1030" s="15"/>
      <c r="X1030" s="15"/>
      <c r="Y1030" s="15"/>
    </row>
    <row r="1031" ht="15.75" customHeight="1">
      <c r="A1031" s="139">
        <v>1030.0</v>
      </c>
      <c r="B1031" s="102" t="s">
        <v>3346</v>
      </c>
      <c r="C1031" s="173" t="s">
        <v>51</v>
      </c>
      <c r="D1031" s="172" t="s">
        <v>53</v>
      </c>
      <c r="E1031" s="173" t="s">
        <v>3347</v>
      </c>
      <c r="F1031" s="173" t="s">
        <v>3348</v>
      </c>
      <c r="G1031" s="173" t="s">
        <v>66</v>
      </c>
      <c r="H1031" s="174">
        <v>46141.0</v>
      </c>
      <c r="I1031" s="175">
        <v>46140.0</v>
      </c>
      <c r="J1031" s="176" t="s">
        <v>3270</v>
      </c>
      <c r="K1031" s="177" t="s">
        <v>89</v>
      </c>
      <c r="L1031" s="177" t="s">
        <v>91</v>
      </c>
      <c r="M1031" s="177" t="s">
        <v>48</v>
      </c>
      <c r="N1031" s="178">
        <v>2.0</v>
      </c>
      <c r="O1031" s="177" t="s">
        <v>97</v>
      </c>
      <c r="P1031" s="177" t="s">
        <v>98</v>
      </c>
      <c r="Q1031" s="177" t="s">
        <v>91</v>
      </c>
      <c r="R1031" s="15"/>
      <c r="S1031" s="15"/>
      <c r="T1031" s="15"/>
      <c r="U1031" s="15"/>
      <c r="V1031" s="15"/>
      <c r="W1031" s="15"/>
      <c r="X1031" s="15"/>
      <c r="Y1031" s="15"/>
    </row>
    <row r="1032" ht="15.75" customHeight="1">
      <c r="A1032" s="139">
        <v>1031.0</v>
      </c>
      <c r="B1032" s="102" t="s">
        <v>3349</v>
      </c>
      <c r="C1032" s="166" t="s">
        <v>51</v>
      </c>
      <c r="D1032" s="91" t="s">
        <v>53</v>
      </c>
      <c r="E1032" s="166" t="s">
        <v>3350</v>
      </c>
      <c r="F1032" s="166" t="s">
        <v>3351</v>
      </c>
      <c r="G1032" s="166" t="s">
        <v>66</v>
      </c>
      <c r="H1032" s="167">
        <v>46141.0</v>
      </c>
      <c r="I1032" s="168">
        <v>46140.0</v>
      </c>
      <c r="J1032" s="99" t="s">
        <v>3270</v>
      </c>
      <c r="K1032" s="169" t="s">
        <v>89</v>
      </c>
      <c r="L1032" s="169" t="s">
        <v>91</v>
      </c>
      <c r="M1032" s="169" t="s">
        <v>48</v>
      </c>
      <c r="N1032" s="170">
        <v>2.0</v>
      </c>
      <c r="O1032" s="169" t="s">
        <v>97</v>
      </c>
      <c r="P1032" s="169" t="s">
        <v>98</v>
      </c>
      <c r="Q1032" s="169" t="s">
        <v>91</v>
      </c>
      <c r="R1032" s="15"/>
      <c r="S1032" s="15"/>
      <c r="T1032" s="15"/>
      <c r="U1032" s="15"/>
      <c r="V1032" s="15"/>
      <c r="W1032" s="15"/>
      <c r="X1032" s="15"/>
      <c r="Y1032" s="15"/>
    </row>
    <row r="1033" ht="15.75" customHeight="1">
      <c r="A1033" s="139">
        <v>1032.0</v>
      </c>
      <c r="B1033" s="102" t="s">
        <v>3352</v>
      </c>
      <c r="C1033" s="173" t="s">
        <v>51</v>
      </c>
      <c r="D1033" s="172" t="s">
        <v>53</v>
      </c>
      <c r="E1033" s="173" t="s">
        <v>3353</v>
      </c>
      <c r="F1033" s="173" t="s">
        <v>3354</v>
      </c>
      <c r="G1033" s="173" t="s">
        <v>66</v>
      </c>
      <c r="H1033" s="174">
        <v>46141.0</v>
      </c>
      <c r="I1033" s="175">
        <v>46140.0</v>
      </c>
      <c r="J1033" s="176" t="s">
        <v>3270</v>
      </c>
      <c r="K1033" s="177" t="s">
        <v>89</v>
      </c>
      <c r="L1033" s="177" t="s">
        <v>91</v>
      </c>
      <c r="M1033" s="177" t="s">
        <v>48</v>
      </c>
      <c r="N1033" s="178">
        <v>2.0</v>
      </c>
      <c r="O1033" s="177" t="s">
        <v>97</v>
      </c>
      <c r="P1033" s="177" t="s">
        <v>98</v>
      </c>
      <c r="Q1033" s="177" t="s">
        <v>91</v>
      </c>
      <c r="R1033" s="15"/>
      <c r="S1033" s="15"/>
      <c r="T1033" s="15"/>
      <c r="U1033" s="15"/>
      <c r="V1033" s="15"/>
      <c r="W1033" s="15"/>
      <c r="X1033" s="15"/>
      <c r="Y1033" s="15"/>
    </row>
    <row r="1034" ht="15.75" customHeight="1">
      <c r="A1034" s="139">
        <v>1033.0</v>
      </c>
      <c r="B1034" s="102" t="s">
        <v>3355</v>
      </c>
      <c r="C1034" s="166" t="s">
        <v>51</v>
      </c>
      <c r="D1034" s="91" t="s">
        <v>53</v>
      </c>
      <c r="E1034" s="166" t="s">
        <v>3356</v>
      </c>
      <c r="F1034" s="166" t="s">
        <v>3357</v>
      </c>
      <c r="G1034" s="166" t="s">
        <v>66</v>
      </c>
      <c r="H1034" s="167">
        <v>46141.0</v>
      </c>
      <c r="I1034" s="168">
        <v>46140.0</v>
      </c>
      <c r="J1034" s="99" t="s">
        <v>3270</v>
      </c>
      <c r="K1034" s="169" t="s">
        <v>89</v>
      </c>
      <c r="L1034" s="169" t="s">
        <v>91</v>
      </c>
      <c r="M1034" s="169" t="s">
        <v>48</v>
      </c>
      <c r="N1034" s="170">
        <v>2.0</v>
      </c>
      <c r="O1034" s="169" t="s">
        <v>97</v>
      </c>
      <c r="P1034" s="169" t="s">
        <v>98</v>
      </c>
      <c r="Q1034" s="169" t="s">
        <v>91</v>
      </c>
      <c r="R1034" s="15"/>
      <c r="S1034" s="15"/>
      <c r="T1034" s="15"/>
      <c r="U1034" s="15"/>
      <c r="V1034" s="15"/>
      <c r="W1034" s="15"/>
      <c r="X1034" s="15"/>
      <c r="Y1034" s="15"/>
    </row>
    <row r="1035" ht="15.75" customHeight="1">
      <c r="A1035" s="139">
        <v>1034.0</v>
      </c>
      <c r="B1035" s="102" t="s">
        <v>3358</v>
      </c>
      <c r="C1035" s="173" t="s">
        <v>51</v>
      </c>
      <c r="D1035" s="172" t="s">
        <v>53</v>
      </c>
      <c r="E1035" s="173" t="s">
        <v>3359</v>
      </c>
      <c r="F1035" s="173" t="s">
        <v>3360</v>
      </c>
      <c r="G1035" s="173" t="s">
        <v>108</v>
      </c>
      <c r="H1035" s="174">
        <v>46141.0</v>
      </c>
      <c r="I1035" s="175">
        <v>46140.0</v>
      </c>
      <c r="J1035" s="176" t="s">
        <v>3270</v>
      </c>
      <c r="K1035" s="177" t="s">
        <v>89</v>
      </c>
      <c r="L1035" s="177" t="s">
        <v>91</v>
      </c>
      <c r="M1035" s="186" t="s">
        <v>48</v>
      </c>
      <c r="N1035" s="178">
        <v>2.0</v>
      </c>
      <c r="O1035" s="177" t="s">
        <v>97</v>
      </c>
      <c r="P1035" s="177" t="s">
        <v>98</v>
      </c>
      <c r="Q1035" s="177" t="s">
        <v>91</v>
      </c>
      <c r="R1035" s="15"/>
      <c r="S1035" s="15"/>
      <c r="T1035" s="15"/>
      <c r="U1035" s="15"/>
      <c r="V1035" s="15"/>
      <c r="W1035" s="15"/>
      <c r="X1035" s="15"/>
      <c r="Y1035" s="15"/>
    </row>
    <row r="1036" ht="15.75" customHeight="1">
      <c r="A1036" s="139">
        <v>1035.0</v>
      </c>
      <c r="B1036" s="102" t="s">
        <v>3361</v>
      </c>
      <c r="C1036" s="166" t="s">
        <v>51</v>
      </c>
      <c r="D1036" s="91" t="s">
        <v>53</v>
      </c>
      <c r="E1036" s="166" t="s">
        <v>3362</v>
      </c>
      <c r="F1036" s="166" t="s">
        <v>3363</v>
      </c>
      <c r="G1036" s="166" t="s">
        <v>66</v>
      </c>
      <c r="H1036" s="167">
        <v>46141.0</v>
      </c>
      <c r="I1036" s="168">
        <v>46140.0</v>
      </c>
      <c r="J1036" s="99" t="s">
        <v>3270</v>
      </c>
      <c r="K1036" s="169" t="s">
        <v>89</v>
      </c>
      <c r="L1036" s="169" t="s">
        <v>91</v>
      </c>
      <c r="M1036" s="169" t="s">
        <v>48</v>
      </c>
      <c r="N1036" s="169">
        <v>3.0</v>
      </c>
      <c r="O1036" s="169" t="s">
        <v>97</v>
      </c>
      <c r="P1036" s="169" t="s">
        <v>98</v>
      </c>
      <c r="Q1036" s="169" t="s">
        <v>91</v>
      </c>
      <c r="R1036" s="15"/>
      <c r="S1036" s="15"/>
      <c r="T1036" s="15"/>
      <c r="U1036" s="15"/>
      <c r="V1036" s="15"/>
      <c r="W1036" s="15"/>
      <c r="X1036" s="15"/>
      <c r="Y1036" s="15"/>
    </row>
    <row r="1037" ht="15.75" customHeight="1">
      <c r="A1037" s="139">
        <v>1036.0</v>
      </c>
      <c r="B1037" s="102" t="s">
        <v>3364</v>
      </c>
      <c r="C1037" s="173" t="s">
        <v>51</v>
      </c>
      <c r="D1037" s="172" t="s">
        <v>53</v>
      </c>
      <c r="E1037" s="173" t="s">
        <v>3365</v>
      </c>
      <c r="F1037" s="173" t="s">
        <v>3366</v>
      </c>
      <c r="G1037" s="173" t="s">
        <v>66</v>
      </c>
      <c r="H1037" s="174">
        <v>46141.0</v>
      </c>
      <c r="I1037" s="175">
        <v>46140.0</v>
      </c>
      <c r="J1037" s="176" t="s">
        <v>3270</v>
      </c>
      <c r="K1037" s="177" t="s">
        <v>89</v>
      </c>
      <c r="L1037" s="177" t="s">
        <v>91</v>
      </c>
      <c r="M1037" s="177" t="s">
        <v>48</v>
      </c>
      <c r="N1037" s="178">
        <v>2.0</v>
      </c>
      <c r="O1037" s="177" t="s">
        <v>97</v>
      </c>
      <c r="P1037" s="177" t="s">
        <v>98</v>
      </c>
      <c r="Q1037" s="177" t="s">
        <v>91</v>
      </c>
      <c r="R1037" s="15"/>
      <c r="S1037" s="15"/>
      <c r="T1037" s="15"/>
      <c r="U1037" s="15"/>
      <c r="V1037" s="15"/>
      <c r="W1037" s="15"/>
      <c r="X1037" s="15"/>
      <c r="Y1037" s="15"/>
    </row>
    <row r="1038" ht="15.75" customHeight="1">
      <c r="A1038" s="139">
        <v>1037.0</v>
      </c>
      <c r="B1038" s="102" t="s">
        <v>3367</v>
      </c>
      <c r="C1038" s="166" t="s">
        <v>51</v>
      </c>
      <c r="D1038" s="91" t="s">
        <v>53</v>
      </c>
      <c r="E1038" s="166" t="s">
        <v>3368</v>
      </c>
      <c r="F1038" s="166" t="s">
        <v>3369</v>
      </c>
      <c r="G1038" s="166" t="s">
        <v>66</v>
      </c>
      <c r="H1038" s="167">
        <v>46141.0</v>
      </c>
      <c r="I1038" s="168">
        <v>46140.0</v>
      </c>
      <c r="J1038" s="99" t="s">
        <v>3270</v>
      </c>
      <c r="K1038" s="169" t="s">
        <v>89</v>
      </c>
      <c r="L1038" s="169" t="s">
        <v>91</v>
      </c>
      <c r="M1038" s="169" t="s">
        <v>48</v>
      </c>
      <c r="N1038" s="170">
        <v>2.0</v>
      </c>
      <c r="O1038" s="169" t="s">
        <v>97</v>
      </c>
      <c r="P1038" s="169" t="s">
        <v>98</v>
      </c>
      <c r="Q1038" s="169" t="s">
        <v>91</v>
      </c>
      <c r="R1038" s="15"/>
      <c r="S1038" s="15"/>
      <c r="T1038" s="15"/>
      <c r="U1038" s="15"/>
      <c r="V1038" s="15"/>
      <c r="W1038" s="15"/>
      <c r="X1038" s="15"/>
      <c r="Y1038" s="15"/>
    </row>
    <row r="1039" ht="15.75" customHeight="1">
      <c r="A1039" s="139">
        <v>1038.0</v>
      </c>
      <c r="B1039" s="102" t="s">
        <v>3370</v>
      </c>
      <c r="C1039" s="173" t="s">
        <v>51</v>
      </c>
      <c r="D1039" s="172" t="s">
        <v>53</v>
      </c>
      <c r="E1039" s="173" t="s">
        <v>3371</v>
      </c>
      <c r="F1039" s="173" t="s">
        <v>3372</v>
      </c>
      <c r="G1039" s="173" t="s">
        <v>66</v>
      </c>
      <c r="H1039" s="174">
        <v>46141.0</v>
      </c>
      <c r="I1039" s="175">
        <v>46140.0</v>
      </c>
      <c r="J1039" s="176" t="s">
        <v>3270</v>
      </c>
      <c r="K1039" s="177" t="s">
        <v>89</v>
      </c>
      <c r="L1039" s="177" t="s">
        <v>91</v>
      </c>
      <c r="M1039" s="177" t="s">
        <v>48</v>
      </c>
      <c r="N1039" s="178">
        <v>2.0</v>
      </c>
      <c r="O1039" s="177" t="s">
        <v>97</v>
      </c>
      <c r="P1039" s="177" t="s">
        <v>98</v>
      </c>
      <c r="Q1039" s="177" t="s">
        <v>91</v>
      </c>
      <c r="R1039" s="15"/>
      <c r="S1039" s="15"/>
      <c r="T1039" s="15"/>
      <c r="U1039" s="15"/>
      <c r="V1039" s="15"/>
      <c r="W1039" s="15"/>
      <c r="X1039" s="15"/>
      <c r="Y1039" s="15"/>
    </row>
    <row r="1040" ht="15.75" customHeight="1">
      <c r="A1040" s="139">
        <v>1039.0</v>
      </c>
      <c r="B1040" s="102" t="s">
        <v>3373</v>
      </c>
      <c r="C1040" s="166" t="s">
        <v>51</v>
      </c>
      <c r="D1040" s="91" t="s">
        <v>53</v>
      </c>
      <c r="E1040" s="166" t="s">
        <v>3374</v>
      </c>
      <c r="F1040" s="166" t="s">
        <v>3375</v>
      </c>
      <c r="G1040" s="166" t="s">
        <v>108</v>
      </c>
      <c r="H1040" s="167">
        <v>46141.0</v>
      </c>
      <c r="I1040" s="168">
        <v>46140.0</v>
      </c>
      <c r="J1040" s="99" t="s">
        <v>3270</v>
      </c>
      <c r="K1040" s="169" t="s">
        <v>89</v>
      </c>
      <c r="L1040" s="169" t="s">
        <v>91</v>
      </c>
      <c r="M1040" s="169" t="s">
        <v>48</v>
      </c>
      <c r="N1040" s="170">
        <v>2.0</v>
      </c>
      <c r="O1040" s="169" t="s">
        <v>97</v>
      </c>
      <c r="P1040" s="169" t="s">
        <v>98</v>
      </c>
      <c r="Q1040" s="169" t="s">
        <v>91</v>
      </c>
      <c r="R1040" s="15"/>
      <c r="S1040" s="15"/>
      <c r="T1040" s="15"/>
      <c r="U1040" s="15"/>
      <c r="V1040" s="15"/>
      <c r="W1040" s="15"/>
      <c r="X1040" s="15"/>
      <c r="Y1040" s="15"/>
    </row>
    <row r="1041" ht="15.75" customHeight="1">
      <c r="A1041" s="139">
        <v>1040.0</v>
      </c>
      <c r="B1041" s="102" t="s">
        <v>3376</v>
      </c>
      <c r="C1041" s="173" t="s">
        <v>51</v>
      </c>
      <c r="D1041" s="172" t="s">
        <v>53</v>
      </c>
      <c r="E1041" s="173" t="s">
        <v>3377</v>
      </c>
      <c r="F1041" s="173" t="s">
        <v>3378</v>
      </c>
      <c r="G1041" s="173" t="s">
        <v>66</v>
      </c>
      <c r="H1041" s="174">
        <v>46141.0</v>
      </c>
      <c r="I1041" s="175">
        <v>46140.0</v>
      </c>
      <c r="J1041" s="176" t="s">
        <v>3270</v>
      </c>
      <c r="K1041" s="177" t="s">
        <v>89</v>
      </c>
      <c r="L1041" s="177" t="s">
        <v>91</v>
      </c>
      <c r="M1041" s="177" t="s">
        <v>48</v>
      </c>
      <c r="N1041" s="178">
        <v>2.0</v>
      </c>
      <c r="O1041" s="177" t="s">
        <v>97</v>
      </c>
      <c r="P1041" s="177" t="s">
        <v>98</v>
      </c>
      <c r="Q1041" s="177" t="s">
        <v>91</v>
      </c>
      <c r="R1041" s="15"/>
      <c r="S1041" s="15"/>
      <c r="T1041" s="15"/>
      <c r="U1041" s="15"/>
      <c r="V1041" s="15"/>
      <c r="W1041" s="15"/>
      <c r="X1041" s="15"/>
      <c r="Y1041" s="15"/>
    </row>
    <row r="1042" ht="15.75" customHeight="1">
      <c r="A1042" s="139">
        <v>1041.0</v>
      </c>
      <c r="B1042" s="102" t="s">
        <v>3379</v>
      </c>
      <c r="C1042" s="166" t="s">
        <v>51</v>
      </c>
      <c r="D1042" s="91" t="s">
        <v>53</v>
      </c>
      <c r="E1042" s="166" t="s">
        <v>3380</v>
      </c>
      <c r="F1042" s="166" t="s">
        <v>3381</v>
      </c>
      <c r="G1042" s="166" t="s">
        <v>66</v>
      </c>
      <c r="H1042" s="167">
        <v>46141.0</v>
      </c>
      <c r="I1042" s="168">
        <v>46140.0</v>
      </c>
      <c r="J1042" s="99" t="s">
        <v>3270</v>
      </c>
      <c r="K1042" s="169" t="s">
        <v>89</v>
      </c>
      <c r="L1042" s="169" t="s">
        <v>91</v>
      </c>
      <c r="M1042" s="169" t="s">
        <v>48</v>
      </c>
      <c r="N1042" s="170">
        <v>2.0</v>
      </c>
      <c r="O1042" s="169" t="s">
        <v>97</v>
      </c>
      <c r="P1042" s="169" t="s">
        <v>98</v>
      </c>
      <c r="Q1042" s="169" t="s">
        <v>91</v>
      </c>
      <c r="R1042" s="15"/>
      <c r="S1042" s="15"/>
      <c r="T1042" s="15"/>
      <c r="U1042" s="15"/>
      <c r="V1042" s="15"/>
      <c r="W1042" s="15"/>
      <c r="X1042" s="15"/>
      <c r="Y1042" s="15"/>
    </row>
    <row r="1043" ht="15.75" customHeight="1">
      <c r="A1043" s="139">
        <v>1042.0</v>
      </c>
      <c r="B1043" s="102" t="s">
        <v>3382</v>
      </c>
      <c r="C1043" s="173" t="s">
        <v>51</v>
      </c>
      <c r="D1043" s="172" t="s">
        <v>53</v>
      </c>
      <c r="E1043" s="173" t="s">
        <v>3383</v>
      </c>
      <c r="F1043" s="173" t="s">
        <v>2892</v>
      </c>
      <c r="G1043" s="173" t="s">
        <v>108</v>
      </c>
      <c r="H1043" s="174">
        <v>46141.0</v>
      </c>
      <c r="I1043" s="175">
        <v>46140.0</v>
      </c>
      <c r="J1043" s="176" t="s">
        <v>3270</v>
      </c>
      <c r="K1043" s="177" t="s">
        <v>89</v>
      </c>
      <c r="L1043" s="177" t="s">
        <v>91</v>
      </c>
      <c r="M1043" s="177" t="s">
        <v>48</v>
      </c>
      <c r="N1043" s="178">
        <v>2.0</v>
      </c>
      <c r="O1043" s="177" t="s">
        <v>97</v>
      </c>
      <c r="P1043" s="177" t="s">
        <v>98</v>
      </c>
      <c r="Q1043" s="177" t="s">
        <v>91</v>
      </c>
      <c r="R1043" s="15"/>
      <c r="S1043" s="15"/>
      <c r="T1043" s="15"/>
      <c r="U1043" s="15"/>
      <c r="V1043" s="15"/>
      <c r="W1043" s="15"/>
      <c r="X1043" s="15"/>
      <c r="Y1043" s="15"/>
    </row>
    <row r="1044" ht="15.75" customHeight="1">
      <c r="A1044" s="139">
        <v>1043.0</v>
      </c>
      <c r="B1044" s="102" t="s">
        <v>3384</v>
      </c>
      <c r="C1044" s="166" t="s">
        <v>51</v>
      </c>
      <c r="D1044" s="91" t="s">
        <v>53</v>
      </c>
      <c r="E1044" s="166" t="s">
        <v>3385</v>
      </c>
      <c r="F1044" s="166" t="s">
        <v>3386</v>
      </c>
      <c r="G1044" s="166" t="s">
        <v>66</v>
      </c>
      <c r="H1044" s="167">
        <v>46141.0</v>
      </c>
      <c r="I1044" s="168">
        <v>46140.0</v>
      </c>
      <c r="J1044" s="99" t="s">
        <v>3270</v>
      </c>
      <c r="K1044" s="169" t="s">
        <v>89</v>
      </c>
      <c r="L1044" s="169" t="s">
        <v>91</v>
      </c>
      <c r="M1044" s="169" t="s">
        <v>48</v>
      </c>
      <c r="N1044" s="170">
        <v>2.0</v>
      </c>
      <c r="O1044" s="169" t="s">
        <v>97</v>
      </c>
      <c r="P1044" s="169" t="s">
        <v>98</v>
      </c>
      <c r="Q1044" s="169" t="s">
        <v>91</v>
      </c>
      <c r="R1044" s="15"/>
      <c r="S1044" s="15"/>
      <c r="T1044" s="15"/>
      <c r="U1044" s="15"/>
      <c r="V1044" s="15"/>
      <c r="W1044" s="15"/>
      <c r="X1044" s="15"/>
      <c r="Y1044" s="15"/>
    </row>
    <row r="1045" ht="15.75" customHeight="1">
      <c r="A1045" s="139">
        <v>1044.0</v>
      </c>
      <c r="B1045" s="102" t="s">
        <v>3387</v>
      </c>
      <c r="C1045" s="173" t="s">
        <v>51</v>
      </c>
      <c r="D1045" s="172" t="s">
        <v>53</v>
      </c>
      <c r="E1045" s="173" t="s">
        <v>3388</v>
      </c>
      <c r="F1045" s="173" t="s">
        <v>3389</v>
      </c>
      <c r="G1045" s="173" t="s">
        <v>66</v>
      </c>
      <c r="H1045" s="174">
        <v>46141.0</v>
      </c>
      <c r="I1045" s="175">
        <v>46140.0</v>
      </c>
      <c r="J1045" s="176" t="s">
        <v>3270</v>
      </c>
      <c r="K1045" s="177" t="s">
        <v>89</v>
      </c>
      <c r="L1045" s="177" t="s">
        <v>91</v>
      </c>
      <c r="M1045" s="186" t="s">
        <v>48</v>
      </c>
      <c r="N1045" s="178">
        <v>2.0</v>
      </c>
      <c r="O1045" s="177" t="s">
        <v>97</v>
      </c>
      <c r="P1045" s="177" t="s">
        <v>98</v>
      </c>
      <c r="Q1045" s="177" t="s">
        <v>91</v>
      </c>
      <c r="R1045" s="15"/>
      <c r="S1045" s="15"/>
      <c r="T1045" s="15"/>
      <c r="U1045" s="15"/>
      <c r="V1045" s="15"/>
      <c r="W1045" s="15"/>
      <c r="X1045" s="15"/>
      <c r="Y1045" s="15"/>
    </row>
    <row r="1046" ht="15.75" customHeight="1">
      <c r="A1046" s="139">
        <v>1045.0</v>
      </c>
      <c r="B1046" s="102" t="s">
        <v>3390</v>
      </c>
      <c r="C1046" s="166" t="s">
        <v>51</v>
      </c>
      <c r="D1046" s="91" t="s">
        <v>53</v>
      </c>
      <c r="E1046" s="166" t="s">
        <v>3391</v>
      </c>
      <c r="F1046" s="166" t="s">
        <v>3391</v>
      </c>
      <c r="G1046" s="166" t="s">
        <v>108</v>
      </c>
      <c r="H1046" s="167">
        <v>46141.0</v>
      </c>
      <c r="I1046" s="168">
        <v>46140.0</v>
      </c>
      <c r="J1046" s="99" t="s">
        <v>3270</v>
      </c>
      <c r="K1046" s="169" t="s">
        <v>89</v>
      </c>
      <c r="L1046" s="169" t="s">
        <v>91</v>
      </c>
      <c r="M1046" s="169" t="s">
        <v>48</v>
      </c>
      <c r="N1046" s="170">
        <v>2.0</v>
      </c>
      <c r="O1046" s="169" t="s">
        <v>97</v>
      </c>
      <c r="P1046" s="169" t="s">
        <v>98</v>
      </c>
      <c r="Q1046" s="169" t="s">
        <v>91</v>
      </c>
      <c r="R1046" s="15"/>
      <c r="S1046" s="15"/>
      <c r="T1046" s="15"/>
      <c r="U1046" s="15"/>
      <c r="V1046" s="15"/>
      <c r="W1046" s="15"/>
      <c r="X1046" s="15"/>
      <c r="Y1046" s="15"/>
    </row>
    <row r="1047" ht="15.75" customHeight="1">
      <c r="A1047" s="139">
        <v>1046.0</v>
      </c>
      <c r="B1047" s="102" t="s">
        <v>3392</v>
      </c>
      <c r="C1047" s="173" t="s">
        <v>51</v>
      </c>
      <c r="D1047" s="172" t="s">
        <v>53</v>
      </c>
      <c r="E1047" s="173" t="s">
        <v>3393</v>
      </c>
      <c r="F1047" s="173" t="s">
        <v>3394</v>
      </c>
      <c r="G1047" s="173" t="s">
        <v>66</v>
      </c>
      <c r="H1047" s="174">
        <v>46141.0</v>
      </c>
      <c r="I1047" s="175">
        <v>46140.0</v>
      </c>
      <c r="J1047" s="176" t="s">
        <v>3270</v>
      </c>
      <c r="K1047" s="177" t="s">
        <v>89</v>
      </c>
      <c r="L1047" s="177" t="s">
        <v>91</v>
      </c>
      <c r="M1047" s="177" t="s">
        <v>48</v>
      </c>
      <c r="N1047" s="178">
        <v>2.0</v>
      </c>
      <c r="O1047" s="177" t="s">
        <v>97</v>
      </c>
      <c r="P1047" s="177" t="s">
        <v>98</v>
      </c>
      <c r="Q1047" s="177" t="s">
        <v>91</v>
      </c>
      <c r="R1047" s="15"/>
      <c r="S1047" s="15"/>
      <c r="T1047" s="15"/>
      <c r="U1047" s="15"/>
      <c r="V1047" s="15"/>
      <c r="W1047" s="15"/>
      <c r="X1047" s="15"/>
      <c r="Y1047" s="15"/>
    </row>
    <row r="1048" ht="15.75" customHeight="1">
      <c r="A1048" s="139">
        <v>1047.0</v>
      </c>
      <c r="B1048" s="102" t="s">
        <v>3395</v>
      </c>
      <c r="C1048" s="166" t="s">
        <v>51</v>
      </c>
      <c r="D1048" s="91" t="s">
        <v>53</v>
      </c>
      <c r="E1048" s="166" t="s">
        <v>3396</v>
      </c>
      <c r="F1048" s="166" t="s">
        <v>3397</v>
      </c>
      <c r="G1048" s="166" t="s">
        <v>66</v>
      </c>
      <c r="H1048" s="167">
        <v>46141.0</v>
      </c>
      <c r="I1048" s="168">
        <v>46140.0</v>
      </c>
      <c r="J1048" s="99" t="s">
        <v>3270</v>
      </c>
      <c r="K1048" s="169" t="s">
        <v>89</v>
      </c>
      <c r="L1048" s="169" t="s">
        <v>91</v>
      </c>
      <c r="M1048" s="169" t="s">
        <v>48</v>
      </c>
      <c r="N1048" s="170">
        <v>2.0</v>
      </c>
      <c r="O1048" s="169" t="s">
        <v>97</v>
      </c>
      <c r="P1048" s="169" t="s">
        <v>98</v>
      </c>
      <c r="Q1048" s="169" t="s">
        <v>91</v>
      </c>
      <c r="R1048" s="15"/>
      <c r="S1048" s="15"/>
      <c r="T1048" s="15"/>
      <c r="U1048" s="15"/>
      <c r="V1048" s="15"/>
      <c r="W1048" s="15"/>
      <c r="X1048" s="15"/>
      <c r="Y1048" s="15"/>
    </row>
    <row r="1049" ht="15.75" customHeight="1">
      <c r="A1049" s="139">
        <v>1048.0</v>
      </c>
      <c r="B1049" s="102" t="s">
        <v>3398</v>
      </c>
      <c r="C1049" s="173" t="s">
        <v>51</v>
      </c>
      <c r="D1049" s="172" t="s">
        <v>53</v>
      </c>
      <c r="E1049" s="173" t="s">
        <v>3399</v>
      </c>
      <c r="F1049" s="173" t="s">
        <v>3400</v>
      </c>
      <c r="G1049" s="173" t="s">
        <v>66</v>
      </c>
      <c r="H1049" s="174">
        <v>46141.0</v>
      </c>
      <c r="I1049" s="175">
        <v>46140.0</v>
      </c>
      <c r="J1049" s="176" t="s">
        <v>3270</v>
      </c>
      <c r="K1049" s="177" t="s">
        <v>89</v>
      </c>
      <c r="L1049" s="177" t="s">
        <v>91</v>
      </c>
      <c r="M1049" s="177" t="s">
        <v>48</v>
      </c>
      <c r="N1049" s="178">
        <v>2.0</v>
      </c>
      <c r="O1049" s="177" t="s">
        <v>97</v>
      </c>
      <c r="P1049" s="177" t="s">
        <v>98</v>
      </c>
      <c r="Q1049" s="177" t="s">
        <v>91</v>
      </c>
      <c r="R1049" s="15"/>
      <c r="S1049" s="15"/>
      <c r="T1049" s="15"/>
      <c r="U1049" s="15"/>
      <c r="V1049" s="15"/>
      <c r="W1049" s="15"/>
      <c r="X1049" s="15"/>
      <c r="Y1049" s="15"/>
    </row>
    <row r="1050" ht="15.75" customHeight="1">
      <c r="A1050" s="139">
        <v>1049.0</v>
      </c>
      <c r="B1050" s="102" t="s">
        <v>3401</v>
      </c>
      <c r="C1050" s="166" t="s">
        <v>51</v>
      </c>
      <c r="D1050" s="91" t="s">
        <v>53</v>
      </c>
      <c r="E1050" s="166" t="s">
        <v>3402</v>
      </c>
      <c r="F1050" s="166" t="s">
        <v>3403</v>
      </c>
      <c r="G1050" s="166" t="s">
        <v>66</v>
      </c>
      <c r="H1050" s="167">
        <v>46141.0</v>
      </c>
      <c r="I1050" s="168">
        <v>46140.0</v>
      </c>
      <c r="J1050" s="99" t="s">
        <v>3270</v>
      </c>
      <c r="K1050" s="169" t="s">
        <v>89</v>
      </c>
      <c r="L1050" s="169" t="s">
        <v>91</v>
      </c>
      <c r="M1050" s="169" t="s">
        <v>48</v>
      </c>
      <c r="N1050" s="170">
        <v>2.0</v>
      </c>
      <c r="O1050" s="169" t="s">
        <v>97</v>
      </c>
      <c r="P1050" s="169" t="s">
        <v>98</v>
      </c>
      <c r="Q1050" s="169" t="s">
        <v>91</v>
      </c>
      <c r="R1050" s="15"/>
      <c r="S1050" s="15"/>
      <c r="T1050" s="15"/>
      <c r="U1050" s="15"/>
      <c r="V1050" s="15"/>
      <c r="W1050" s="15"/>
      <c r="X1050" s="15"/>
      <c r="Y1050" s="15"/>
    </row>
    <row r="1051" ht="15.75" customHeight="1">
      <c r="A1051" s="139">
        <v>1050.0</v>
      </c>
      <c r="B1051" s="102" t="s">
        <v>3404</v>
      </c>
      <c r="C1051" s="173" t="s">
        <v>51</v>
      </c>
      <c r="D1051" s="172" t="s">
        <v>53</v>
      </c>
      <c r="E1051" s="173" t="s">
        <v>3405</v>
      </c>
      <c r="F1051" s="173" t="s">
        <v>3406</v>
      </c>
      <c r="G1051" s="173" t="s">
        <v>66</v>
      </c>
      <c r="H1051" s="174">
        <v>46141.0</v>
      </c>
      <c r="I1051" s="175">
        <v>46140.0</v>
      </c>
      <c r="J1051" s="176" t="s">
        <v>3270</v>
      </c>
      <c r="K1051" s="177" t="s">
        <v>89</v>
      </c>
      <c r="L1051" s="177" t="s">
        <v>91</v>
      </c>
      <c r="M1051" s="177" t="s">
        <v>48</v>
      </c>
      <c r="N1051" s="178">
        <v>2.0</v>
      </c>
      <c r="O1051" s="177" t="s">
        <v>97</v>
      </c>
      <c r="P1051" s="177" t="s">
        <v>98</v>
      </c>
      <c r="Q1051" s="177" t="s">
        <v>91</v>
      </c>
      <c r="R1051" s="15"/>
      <c r="S1051" s="15"/>
      <c r="T1051" s="15"/>
      <c r="U1051" s="15"/>
      <c r="V1051" s="15"/>
      <c r="W1051" s="15"/>
      <c r="X1051" s="15"/>
      <c r="Y1051" s="15"/>
    </row>
    <row r="1052" ht="15.75" customHeight="1">
      <c r="A1052" s="139">
        <v>1051.0</v>
      </c>
      <c r="B1052" s="102" t="s">
        <v>3407</v>
      </c>
      <c r="C1052" s="166" t="s">
        <v>51</v>
      </c>
      <c r="D1052" s="91" t="s">
        <v>53</v>
      </c>
      <c r="E1052" s="166" t="s">
        <v>3408</v>
      </c>
      <c r="F1052" s="166" t="s">
        <v>3409</v>
      </c>
      <c r="G1052" s="166" t="s">
        <v>108</v>
      </c>
      <c r="H1052" s="167">
        <v>46141.0</v>
      </c>
      <c r="I1052" s="168">
        <v>46140.0</v>
      </c>
      <c r="J1052" s="99" t="s">
        <v>3270</v>
      </c>
      <c r="K1052" s="169" t="s">
        <v>89</v>
      </c>
      <c r="L1052" s="169" t="s">
        <v>91</v>
      </c>
      <c r="M1052" s="169" t="s">
        <v>48</v>
      </c>
      <c r="N1052" s="170">
        <v>2.0</v>
      </c>
      <c r="O1052" s="169" t="s">
        <v>97</v>
      </c>
      <c r="P1052" s="169" t="s">
        <v>98</v>
      </c>
      <c r="Q1052" s="169" t="s">
        <v>91</v>
      </c>
      <c r="R1052" s="15"/>
      <c r="S1052" s="15"/>
      <c r="T1052" s="15"/>
      <c r="U1052" s="15"/>
      <c r="V1052" s="15"/>
      <c r="W1052" s="15"/>
      <c r="X1052" s="15"/>
      <c r="Y1052" s="15"/>
    </row>
    <row r="1053" ht="15.75" customHeight="1">
      <c r="A1053" s="139">
        <v>1052.0</v>
      </c>
      <c r="B1053" s="102" t="s">
        <v>3410</v>
      </c>
      <c r="C1053" s="173" t="s">
        <v>51</v>
      </c>
      <c r="D1053" s="172" t="s">
        <v>53</v>
      </c>
      <c r="E1053" s="173" t="s">
        <v>3411</v>
      </c>
      <c r="F1053" s="173" t="s">
        <v>3412</v>
      </c>
      <c r="G1053" s="173" t="s">
        <v>66</v>
      </c>
      <c r="H1053" s="174">
        <v>46141.0</v>
      </c>
      <c r="I1053" s="175">
        <v>46140.0</v>
      </c>
      <c r="J1053" s="176" t="s">
        <v>3270</v>
      </c>
      <c r="K1053" s="177" t="s">
        <v>89</v>
      </c>
      <c r="L1053" s="177" t="s">
        <v>91</v>
      </c>
      <c r="M1053" s="177" t="s">
        <v>48</v>
      </c>
      <c r="N1053" s="178">
        <v>2.0</v>
      </c>
      <c r="O1053" s="177" t="s">
        <v>97</v>
      </c>
      <c r="P1053" s="177" t="s">
        <v>98</v>
      </c>
      <c r="Q1053" s="177" t="s">
        <v>91</v>
      </c>
      <c r="R1053" s="15"/>
      <c r="S1053" s="15"/>
      <c r="T1053" s="15"/>
      <c r="U1053" s="15"/>
      <c r="V1053" s="15"/>
      <c r="W1053" s="15"/>
      <c r="X1053" s="15"/>
      <c r="Y1053" s="15"/>
    </row>
    <row r="1054" ht="15.75" customHeight="1">
      <c r="A1054" s="139">
        <v>1053.0</v>
      </c>
      <c r="B1054" s="102" t="s">
        <v>3413</v>
      </c>
      <c r="C1054" s="166" t="s">
        <v>3414</v>
      </c>
      <c r="D1054" s="91" t="s">
        <v>53</v>
      </c>
      <c r="E1054" s="166" t="s">
        <v>3415</v>
      </c>
      <c r="F1054" s="166" t="s">
        <v>3415</v>
      </c>
      <c r="G1054" s="166" t="s">
        <v>110</v>
      </c>
      <c r="H1054" s="167">
        <v>46141.0</v>
      </c>
      <c r="I1054" s="168">
        <v>46139.0</v>
      </c>
      <c r="J1054" s="99" t="s">
        <v>3416</v>
      </c>
      <c r="K1054" s="169" t="s">
        <v>168</v>
      </c>
      <c r="L1054" s="169" t="s">
        <v>91</v>
      </c>
      <c r="M1054" s="169" t="s">
        <v>62</v>
      </c>
      <c r="N1054" s="170">
        <v>4.0</v>
      </c>
      <c r="O1054" s="169" t="s">
        <v>97</v>
      </c>
      <c r="P1054" s="169" t="s">
        <v>98</v>
      </c>
      <c r="Q1054" s="169" t="s">
        <v>91</v>
      </c>
      <c r="R1054" s="15"/>
      <c r="S1054" s="15"/>
      <c r="T1054" s="15"/>
      <c r="U1054" s="15"/>
      <c r="V1054" s="15"/>
      <c r="W1054" s="15"/>
      <c r="X1054" s="15"/>
      <c r="Y1054" s="15"/>
    </row>
    <row r="1055" ht="15.75" customHeight="1">
      <c r="A1055" s="139">
        <v>1054.0</v>
      </c>
      <c r="B1055" s="102" t="s">
        <v>3417</v>
      </c>
      <c r="C1055" s="173" t="s">
        <v>3414</v>
      </c>
      <c r="D1055" s="172" t="s">
        <v>53</v>
      </c>
      <c r="E1055" s="173" t="s">
        <v>3418</v>
      </c>
      <c r="F1055" s="189" t="s">
        <v>3418</v>
      </c>
      <c r="G1055" s="173" t="s">
        <v>108</v>
      </c>
      <c r="H1055" s="174">
        <v>46141.0</v>
      </c>
      <c r="I1055" s="175">
        <v>46139.0</v>
      </c>
      <c r="J1055" s="176" t="s">
        <v>3416</v>
      </c>
      <c r="K1055" s="177" t="s">
        <v>168</v>
      </c>
      <c r="L1055" s="177" t="s">
        <v>91</v>
      </c>
      <c r="M1055" s="177" t="s">
        <v>62</v>
      </c>
      <c r="N1055" s="178">
        <v>4.0</v>
      </c>
      <c r="O1055" s="177" t="s">
        <v>97</v>
      </c>
      <c r="P1055" s="177" t="s">
        <v>98</v>
      </c>
      <c r="Q1055" s="177" t="s">
        <v>91</v>
      </c>
      <c r="R1055" s="15"/>
      <c r="S1055" s="15"/>
      <c r="T1055" s="15"/>
      <c r="U1055" s="15"/>
      <c r="V1055" s="15"/>
      <c r="W1055" s="15"/>
      <c r="X1055" s="15"/>
      <c r="Y1055" s="15"/>
    </row>
    <row r="1056" ht="15.75" customHeight="1">
      <c r="A1056" s="139">
        <v>1055.0</v>
      </c>
      <c r="B1056" s="102" t="s">
        <v>3419</v>
      </c>
      <c r="C1056" s="166" t="s">
        <v>3414</v>
      </c>
      <c r="D1056" s="91" t="s">
        <v>53</v>
      </c>
      <c r="E1056" s="166" t="s">
        <v>3420</v>
      </c>
      <c r="F1056" s="166" t="s">
        <v>3420</v>
      </c>
      <c r="G1056" s="166" t="s">
        <v>108</v>
      </c>
      <c r="H1056" s="167">
        <v>46141.0</v>
      </c>
      <c r="I1056" s="168">
        <v>46130.0</v>
      </c>
      <c r="J1056" s="99" t="s">
        <v>3421</v>
      </c>
      <c r="K1056" s="169" t="s">
        <v>168</v>
      </c>
      <c r="L1056" s="169" t="s">
        <v>91</v>
      </c>
      <c r="M1056" s="169" t="s">
        <v>62</v>
      </c>
      <c r="N1056" s="170">
        <v>4.0</v>
      </c>
      <c r="O1056" s="169" t="s">
        <v>97</v>
      </c>
      <c r="P1056" s="169" t="s">
        <v>98</v>
      </c>
      <c r="Q1056" s="169" t="s">
        <v>91</v>
      </c>
      <c r="R1056" s="15"/>
      <c r="S1056" s="15"/>
      <c r="T1056" s="15"/>
      <c r="U1056" s="15"/>
      <c r="V1056" s="15"/>
      <c r="W1056" s="15"/>
      <c r="X1056" s="15"/>
      <c r="Y1056" s="15"/>
    </row>
    <row r="1057" ht="15.75" customHeight="1">
      <c r="A1057" s="139">
        <v>1056.0</v>
      </c>
      <c r="B1057" s="102" t="s">
        <v>3422</v>
      </c>
      <c r="C1057" s="173" t="s">
        <v>51</v>
      </c>
      <c r="D1057" s="172" t="s">
        <v>53</v>
      </c>
      <c r="E1057" s="173" t="s">
        <v>3423</v>
      </c>
      <c r="F1057" s="189" t="s">
        <v>3424</v>
      </c>
      <c r="G1057" s="173" t="s">
        <v>110</v>
      </c>
      <c r="H1057" s="174">
        <v>46141.0</v>
      </c>
      <c r="I1057" s="175">
        <v>46125.0</v>
      </c>
      <c r="J1057" s="176" t="s">
        <v>3425</v>
      </c>
      <c r="K1057" s="177" t="s">
        <v>168</v>
      </c>
      <c r="L1057" s="177" t="s">
        <v>91</v>
      </c>
      <c r="M1057" s="177" t="s">
        <v>62</v>
      </c>
      <c r="N1057" s="178">
        <v>4.0</v>
      </c>
      <c r="O1057" s="177" t="s">
        <v>97</v>
      </c>
      <c r="P1057" s="177" t="s">
        <v>98</v>
      </c>
      <c r="Q1057" s="177" t="s">
        <v>91</v>
      </c>
      <c r="R1057" s="15"/>
      <c r="S1057" s="15"/>
      <c r="T1057" s="15"/>
      <c r="U1057" s="15"/>
      <c r="V1057" s="15"/>
      <c r="W1057" s="15"/>
      <c r="X1057" s="15"/>
      <c r="Y1057" s="15"/>
    </row>
    <row r="1058" ht="15.75" customHeight="1">
      <c r="A1058" s="139">
        <v>1057.0</v>
      </c>
      <c r="B1058" s="102" t="s">
        <v>3426</v>
      </c>
      <c r="C1058" s="166" t="s">
        <v>155</v>
      </c>
      <c r="D1058" s="91" t="s">
        <v>53</v>
      </c>
      <c r="E1058" s="166" t="s">
        <v>3427</v>
      </c>
      <c r="F1058" s="166" t="s">
        <v>3427</v>
      </c>
      <c r="G1058" s="166" t="s">
        <v>108</v>
      </c>
      <c r="H1058" s="167">
        <v>46141.0</v>
      </c>
      <c r="I1058" s="168">
        <v>45982.0</v>
      </c>
      <c r="J1058" s="99" t="s">
        <v>3428</v>
      </c>
      <c r="K1058" s="169" t="s">
        <v>168</v>
      </c>
      <c r="L1058" s="169" t="s">
        <v>91</v>
      </c>
      <c r="M1058" s="169" t="s">
        <v>62</v>
      </c>
      <c r="N1058" s="170">
        <v>4.0</v>
      </c>
      <c r="O1058" s="169" t="s">
        <v>97</v>
      </c>
      <c r="P1058" s="169" t="s">
        <v>98</v>
      </c>
      <c r="Q1058" s="169" t="s">
        <v>91</v>
      </c>
      <c r="R1058" s="15"/>
      <c r="S1058" s="15"/>
      <c r="T1058" s="15"/>
      <c r="U1058" s="15"/>
      <c r="V1058" s="15"/>
      <c r="W1058" s="15"/>
      <c r="X1058" s="15"/>
      <c r="Y1058" s="15"/>
    </row>
    <row r="1059" ht="15.75" customHeight="1">
      <c r="A1059" s="139">
        <v>1058.0</v>
      </c>
      <c r="B1059" s="102" t="s">
        <v>3429</v>
      </c>
      <c r="C1059" s="173" t="s">
        <v>3414</v>
      </c>
      <c r="D1059" s="172" t="s">
        <v>53</v>
      </c>
      <c r="E1059" s="173" t="s">
        <v>3430</v>
      </c>
      <c r="F1059" s="189" t="s">
        <v>3431</v>
      </c>
      <c r="G1059" s="173" t="s">
        <v>66</v>
      </c>
      <c r="H1059" s="174">
        <v>46141.0</v>
      </c>
      <c r="I1059" s="175">
        <v>45982.0</v>
      </c>
      <c r="J1059" s="176" t="s">
        <v>3432</v>
      </c>
      <c r="K1059" s="59" t="s">
        <v>101</v>
      </c>
      <c r="L1059" s="177" t="s">
        <v>122</v>
      </c>
      <c r="M1059" s="177" t="s">
        <v>70</v>
      </c>
      <c r="N1059" s="177">
        <v>0.0</v>
      </c>
      <c r="O1059" s="177" t="s">
        <v>97</v>
      </c>
      <c r="P1059" s="177" t="s">
        <v>98</v>
      </c>
      <c r="Q1059" s="177" t="s">
        <v>91</v>
      </c>
      <c r="R1059" s="15"/>
      <c r="S1059" s="15"/>
      <c r="T1059" s="15"/>
      <c r="U1059" s="15"/>
      <c r="V1059" s="15"/>
      <c r="W1059" s="15"/>
      <c r="X1059" s="15"/>
      <c r="Y1059" s="15"/>
    </row>
    <row r="1060" ht="15.75" customHeight="1">
      <c r="A1060" s="139">
        <v>1059.0</v>
      </c>
      <c r="B1060" s="102" t="s">
        <v>3433</v>
      </c>
      <c r="C1060" s="166" t="s">
        <v>3414</v>
      </c>
      <c r="D1060" s="91" t="s">
        <v>53</v>
      </c>
      <c r="E1060" s="166" t="s">
        <v>3434</v>
      </c>
      <c r="F1060" s="190"/>
      <c r="G1060" s="166" t="s">
        <v>66</v>
      </c>
      <c r="H1060" s="167">
        <v>46141.0</v>
      </c>
      <c r="I1060" s="168">
        <v>46066.0</v>
      </c>
      <c r="J1060" s="99" t="s">
        <v>3435</v>
      </c>
      <c r="K1060" s="169" t="s">
        <v>168</v>
      </c>
      <c r="L1060" s="169" t="s">
        <v>91</v>
      </c>
      <c r="M1060" s="169" t="s">
        <v>58</v>
      </c>
      <c r="N1060" s="169">
        <v>1.0</v>
      </c>
      <c r="O1060" s="169" t="s">
        <v>97</v>
      </c>
      <c r="P1060" s="169" t="s">
        <v>98</v>
      </c>
      <c r="Q1060" s="169" t="s">
        <v>91</v>
      </c>
      <c r="R1060" s="15"/>
      <c r="S1060" s="15"/>
      <c r="T1060" s="15"/>
      <c r="U1060" s="15"/>
      <c r="V1060" s="15"/>
      <c r="W1060" s="15"/>
      <c r="X1060" s="15"/>
      <c r="Y1060" s="15"/>
    </row>
    <row r="1061" ht="15.75" customHeight="1">
      <c r="A1061" s="139">
        <v>1060.0</v>
      </c>
      <c r="B1061" s="102" t="s">
        <v>3436</v>
      </c>
      <c r="C1061" s="173" t="s">
        <v>3414</v>
      </c>
      <c r="D1061" s="172" t="s">
        <v>53</v>
      </c>
      <c r="E1061" s="173" t="s">
        <v>3437</v>
      </c>
      <c r="F1061" s="191"/>
      <c r="G1061" s="173" t="s">
        <v>66</v>
      </c>
      <c r="H1061" s="174">
        <v>46141.0</v>
      </c>
      <c r="I1061" s="175">
        <v>46066.0</v>
      </c>
      <c r="J1061" s="176" t="s">
        <v>3438</v>
      </c>
      <c r="K1061" s="177" t="s">
        <v>168</v>
      </c>
      <c r="L1061" s="177" t="s">
        <v>91</v>
      </c>
      <c r="M1061" s="177" t="s">
        <v>48</v>
      </c>
      <c r="N1061" s="178">
        <v>2.0</v>
      </c>
      <c r="O1061" s="177" t="s">
        <v>97</v>
      </c>
      <c r="P1061" s="177" t="s">
        <v>98</v>
      </c>
      <c r="Q1061" s="177" t="s">
        <v>91</v>
      </c>
      <c r="R1061" s="15"/>
      <c r="S1061" s="15"/>
      <c r="T1061" s="15"/>
      <c r="U1061" s="15"/>
      <c r="V1061" s="15"/>
      <c r="W1061" s="15"/>
      <c r="X1061" s="15"/>
      <c r="Y1061" s="15"/>
    </row>
    <row r="1062" ht="15.75" customHeight="1">
      <c r="A1062" s="139">
        <v>1061.0</v>
      </c>
      <c r="B1062" s="102" t="s">
        <v>3439</v>
      </c>
      <c r="C1062" s="166" t="s">
        <v>51</v>
      </c>
      <c r="D1062" s="91" t="s">
        <v>53</v>
      </c>
      <c r="E1062" s="166" t="s">
        <v>3440</v>
      </c>
      <c r="F1062" s="192" t="s">
        <v>3440</v>
      </c>
      <c r="G1062" s="166" t="s">
        <v>108</v>
      </c>
      <c r="H1062" s="167">
        <v>46141.0</v>
      </c>
      <c r="I1062" s="168">
        <v>45793.0</v>
      </c>
      <c r="J1062" s="99" t="s">
        <v>3441</v>
      </c>
      <c r="K1062" s="169" t="s">
        <v>168</v>
      </c>
      <c r="L1062" s="169" t="s">
        <v>91</v>
      </c>
      <c r="M1062" s="169" t="s">
        <v>48</v>
      </c>
      <c r="N1062" s="170">
        <v>2.0</v>
      </c>
      <c r="O1062" s="169" t="s">
        <v>97</v>
      </c>
      <c r="P1062" s="169" t="s">
        <v>98</v>
      </c>
      <c r="Q1062" s="169" t="s">
        <v>91</v>
      </c>
      <c r="R1062" s="15"/>
      <c r="S1062" s="15"/>
      <c r="T1062" s="15"/>
      <c r="U1062" s="15"/>
      <c r="V1062" s="15"/>
      <c r="W1062" s="15"/>
      <c r="X1062" s="15"/>
      <c r="Y1062" s="15"/>
    </row>
    <row r="1063" ht="15.75" customHeight="1">
      <c r="A1063" s="139">
        <v>1062.0</v>
      </c>
      <c r="B1063" s="102" t="s">
        <v>3442</v>
      </c>
      <c r="C1063" s="173" t="s">
        <v>3414</v>
      </c>
      <c r="D1063" s="172" t="s">
        <v>53</v>
      </c>
      <c r="E1063" s="173" t="s">
        <v>3443</v>
      </c>
      <c r="F1063" s="173" t="s">
        <v>3443</v>
      </c>
      <c r="G1063" s="173" t="s">
        <v>108</v>
      </c>
      <c r="H1063" s="174">
        <v>46141.0</v>
      </c>
      <c r="I1063" s="175">
        <v>45895.0</v>
      </c>
      <c r="J1063" s="176" t="s">
        <v>3444</v>
      </c>
      <c r="K1063" s="177" t="s">
        <v>168</v>
      </c>
      <c r="L1063" s="177" t="s">
        <v>91</v>
      </c>
      <c r="M1063" s="177" t="s">
        <v>48</v>
      </c>
      <c r="N1063" s="178">
        <v>2.0</v>
      </c>
      <c r="O1063" s="177" t="s">
        <v>97</v>
      </c>
      <c r="P1063" s="177" t="s">
        <v>98</v>
      </c>
      <c r="Q1063" s="177" t="s">
        <v>91</v>
      </c>
      <c r="R1063" s="15"/>
      <c r="S1063" s="15"/>
      <c r="T1063" s="15"/>
      <c r="U1063" s="15"/>
      <c r="V1063" s="15"/>
      <c r="W1063" s="15"/>
      <c r="X1063" s="15"/>
      <c r="Y1063" s="15"/>
    </row>
    <row r="1064" ht="15.75" customHeight="1">
      <c r="A1064" s="139">
        <v>1063.0</v>
      </c>
      <c r="B1064" s="102" t="s">
        <v>3445</v>
      </c>
      <c r="C1064" s="166" t="s">
        <v>51</v>
      </c>
      <c r="D1064" s="91" t="s">
        <v>53</v>
      </c>
      <c r="E1064" s="166" t="s">
        <v>3446</v>
      </c>
      <c r="F1064" s="192" t="s">
        <v>3447</v>
      </c>
      <c r="G1064" s="166" t="s">
        <v>66</v>
      </c>
      <c r="H1064" s="167">
        <v>46141.0</v>
      </c>
      <c r="I1064" s="168">
        <v>46138.0</v>
      </c>
      <c r="J1064" s="99" t="s">
        <v>3448</v>
      </c>
      <c r="K1064" s="169" t="s">
        <v>89</v>
      </c>
      <c r="L1064" s="169" t="s">
        <v>91</v>
      </c>
      <c r="M1064" s="169" t="s">
        <v>58</v>
      </c>
      <c r="N1064" s="169">
        <v>1.0</v>
      </c>
      <c r="O1064" s="169" t="s">
        <v>97</v>
      </c>
      <c r="P1064" s="169" t="s">
        <v>98</v>
      </c>
      <c r="Q1064" s="169" t="s">
        <v>91</v>
      </c>
      <c r="R1064" s="15"/>
      <c r="S1064" s="15"/>
      <c r="T1064" s="15"/>
      <c r="U1064" s="15"/>
      <c r="V1064" s="15"/>
      <c r="W1064" s="15"/>
      <c r="X1064" s="15"/>
      <c r="Y1064" s="15"/>
    </row>
    <row r="1065" ht="15.75" customHeight="1">
      <c r="A1065" s="139">
        <v>1064.0</v>
      </c>
      <c r="B1065" s="102" t="s">
        <v>3449</v>
      </c>
      <c r="C1065" s="173" t="s">
        <v>51</v>
      </c>
      <c r="D1065" s="172" t="s">
        <v>53</v>
      </c>
      <c r="E1065" s="173" t="s">
        <v>3450</v>
      </c>
      <c r="F1065" s="189" t="s">
        <v>3451</v>
      </c>
      <c r="G1065" s="173" t="s">
        <v>66</v>
      </c>
      <c r="H1065" s="174">
        <v>46141.0</v>
      </c>
      <c r="I1065" s="175">
        <v>46127.0</v>
      </c>
      <c r="J1065" s="176" t="s">
        <v>3452</v>
      </c>
      <c r="K1065" s="177" t="s">
        <v>168</v>
      </c>
      <c r="L1065" s="177" t="s">
        <v>91</v>
      </c>
      <c r="M1065" s="177" t="s">
        <v>62</v>
      </c>
      <c r="N1065" s="178">
        <v>4.0</v>
      </c>
      <c r="O1065" s="177" t="s">
        <v>97</v>
      </c>
      <c r="P1065" s="177" t="s">
        <v>98</v>
      </c>
      <c r="Q1065" s="177" t="s">
        <v>91</v>
      </c>
      <c r="R1065" s="15"/>
      <c r="S1065" s="15"/>
      <c r="T1065" s="15"/>
      <c r="U1065" s="15"/>
      <c r="V1065" s="15"/>
      <c r="W1065" s="15"/>
      <c r="X1065" s="15"/>
      <c r="Y1065" s="15"/>
    </row>
    <row r="1066" ht="15.75" hidden="1" customHeight="1">
      <c r="A1066" s="139">
        <v>1065.0</v>
      </c>
      <c r="B1066" s="102" t="s">
        <v>3453</v>
      </c>
      <c r="C1066" s="166" t="s">
        <v>128</v>
      </c>
      <c r="D1066" s="91" t="s">
        <v>53</v>
      </c>
      <c r="E1066" s="166" t="s">
        <v>3454</v>
      </c>
      <c r="F1066" s="166" t="s">
        <v>3454</v>
      </c>
      <c r="G1066" s="166" t="s">
        <v>110</v>
      </c>
      <c r="H1066" s="181">
        <v>46141.0</v>
      </c>
      <c r="I1066" s="181">
        <v>46121.0</v>
      </c>
      <c r="J1066" s="99" t="s">
        <v>3455</v>
      </c>
      <c r="K1066" s="169" t="s">
        <v>168</v>
      </c>
      <c r="L1066" s="169" t="s">
        <v>91</v>
      </c>
      <c r="M1066" s="169" t="s">
        <v>62</v>
      </c>
      <c r="N1066" s="170">
        <v>4.0</v>
      </c>
      <c r="O1066" s="169" t="s">
        <v>97</v>
      </c>
      <c r="P1066" s="169" t="s">
        <v>43</v>
      </c>
      <c r="Q1066" s="169" t="s">
        <v>91</v>
      </c>
      <c r="R1066" s="15"/>
      <c r="S1066" s="15"/>
      <c r="T1066" s="15"/>
      <c r="U1066" s="15"/>
      <c r="V1066" s="15"/>
      <c r="W1066" s="15"/>
      <c r="X1066" s="15"/>
      <c r="Y1066" s="15"/>
    </row>
    <row r="1067" ht="15.75" hidden="1" customHeight="1">
      <c r="A1067" s="139">
        <v>1066.0</v>
      </c>
      <c r="B1067" s="102" t="s">
        <v>3456</v>
      </c>
      <c r="C1067" s="173" t="s">
        <v>128</v>
      </c>
      <c r="D1067" s="172" t="s">
        <v>53</v>
      </c>
      <c r="E1067" s="173" t="s">
        <v>3457</v>
      </c>
      <c r="F1067" s="189" t="s">
        <v>3458</v>
      </c>
      <c r="G1067" s="173" t="s">
        <v>66</v>
      </c>
      <c r="H1067" s="182">
        <v>46141.0</v>
      </c>
      <c r="I1067" s="182">
        <v>46121.0</v>
      </c>
      <c r="J1067" s="176" t="s">
        <v>3455</v>
      </c>
      <c r="K1067" s="177" t="s">
        <v>168</v>
      </c>
      <c r="L1067" s="177" t="s">
        <v>91</v>
      </c>
      <c r="M1067" s="177" t="s">
        <v>62</v>
      </c>
      <c r="N1067" s="178">
        <v>4.0</v>
      </c>
      <c r="O1067" s="177" t="s">
        <v>97</v>
      </c>
      <c r="P1067" s="177" t="s">
        <v>43</v>
      </c>
      <c r="Q1067" s="177" t="s">
        <v>91</v>
      </c>
      <c r="R1067" s="15"/>
      <c r="S1067" s="15"/>
      <c r="T1067" s="15"/>
      <c r="U1067" s="15"/>
      <c r="V1067" s="15"/>
      <c r="W1067" s="15"/>
      <c r="X1067" s="15"/>
      <c r="Y1067" s="15"/>
    </row>
    <row r="1068" ht="15.75" hidden="1" customHeight="1">
      <c r="A1068" s="139">
        <v>1067.0</v>
      </c>
      <c r="B1068" s="102" t="s">
        <v>3459</v>
      </c>
      <c r="C1068" s="166" t="s">
        <v>128</v>
      </c>
      <c r="D1068" s="91" t="s">
        <v>53</v>
      </c>
      <c r="E1068" s="166" t="s">
        <v>3460</v>
      </c>
      <c r="F1068" s="192" t="s">
        <v>3460</v>
      </c>
      <c r="G1068" s="166" t="s">
        <v>108</v>
      </c>
      <c r="H1068" s="181">
        <v>46141.0</v>
      </c>
      <c r="I1068" s="181">
        <v>46103.0</v>
      </c>
      <c r="J1068" s="99" t="s">
        <v>3461</v>
      </c>
      <c r="K1068" s="169" t="s">
        <v>168</v>
      </c>
      <c r="L1068" s="169" t="s">
        <v>91</v>
      </c>
      <c r="M1068" s="169" t="s">
        <v>62</v>
      </c>
      <c r="N1068" s="170">
        <v>4.0</v>
      </c>
      <c r="O1068" s="169" t="s">
        <v>97</v>
      </c>
      <c r="P1068" s="169" t="s">
        <v>43</v>
      </c>
      <c r="Q1068" s="169" t="s">
        <v>91</v>
      </c>
      <c r="R1068" s="15"/>
      <c r="S1068" s="15"/>
      <c r="T1068" s="15"/>
      <c r="U1068" s="15"/>
      <c r="V1068" s="15"/>
      <c r="W1068" s="15"/>
      <c r="X1068" s="15"/>
      <c r="Y1068" s="15"/>
    </row>
    <row r="1069" ht="15.75" hidden="1" customHeight="1">
      <c r="A1069" s="139">
        <v>1068.0</v>
      </c>
      <c r="B1069" s="102" t="s">
        <v>3462</v>
      </c>
      <c r="C1069" s="173" t="s">
        <v>128</v>
      </c>
      <c r="D1069" s="172" t="s">
        <v>53</v>
      </c>
      <c r="E1069" s="173" t="s">
        <v>3463</v>
      </c>
      <c r="F1069" s="189" t="s">
        <v>3463</v>
      </c>
      <c r="G1069" s="173" t="s">
        <v>110</v>
      </c>
      <c r="H1069" s="182">
        <v>46141.0</v>
      </c>
      <c r="I1069" s="182">
        <v>46103.0</v>
      </c>
      <c r="J1069" s="176" t="s">
        <v>3461</v>
      </c>
      <c r="K1069" s="177" t="s">
        <v>168</v>
      </c>
      <c r="L1069" s="177" t="s">
        <v>91</v>
      </c>
      <c r="M1069" s="177" t="s">
        <v>62</v>
      </c>
      <c r="N1069" s="178">
        <v>4.0</v>
      </c>
      <c r="O1069" s="177" t="s">
        <v>97</v>
      </c>
      <c r="P1069" s="177" t="s">
        <v>43</v>
      </c>
      <c r="Q1069" s="177" t="s">
        <v>91</v>
      </c>
      <c r="R1069" s="15"/>
      <c r="S1069" s="15"/>
      <c r="T1069" s="15"/>
      <c r="U1069" s="15"/>
      <c r="V1069" s="15"/>
      <c r="W1069" s="15"/>
      <c r="X1069" s="15"/>
      <c r="Y1069" s="15"/>
    </row>
    <row r="1070" ht="15.75" hidden="1" customHeight="1">
      <c r="A1070" s="139">
        <v>1069.0</v>
      </c>
      <c r="B1070" s="102" t="s">
        <v>3464</v>
      </c>
      <c r="C1070" s="166" t="s">
        <v>128</v>
      </c>
      <c r="D1070" s="91" t="s">
        <v>53</v>
      </c>
      <c r="E1070" s="166" t="s">
        <v>3465</v>
      </c>
      <c r="F1070" s="192" t="s">
        <v>3465</v>
      </c>
      <c r="G1070" s="166" t="s">
        <v>110</v>
      </c>
      <c r="H1070" s="181">
        <v>46141.0</v>
      </c>
      <c r="I1070" s="181">
        <v>46124.0</v>
      </c>
      <c r="J1070" s="99" t="s">
        <v>3466</v>
      </c>
      <c r="K1070" s="169" t="s">
        <v>168</v>
      </c>
      <c r="L1070" s="169" t="s">
        <v>91</v>
      </c>
      <c r="M1070" s="169" t="s">
        <v>62</v>
      </c>
      <c r="N1070" s="170">
        <v>4.0</v>
      </c>
      <c r="O1070" s="169" t="s">
        <v>97</v>
      </c>
      <c r="P1070" s="169" t="s">
        <v>43</v>
      </c>
      <c r="Q1070" s="169" t="s">
        <v>91</v>
      </c>
      <c r="R1070" s="15"/>
      <c r="S1070" s="15"/>
      <c r="T1070" s="15"/>
      <c r="U1070" s="15"/>
      <c r="V1070" s="15"/>
      <c r="W1070" s="15"/>
      <c r="X1070" s="15"/>
      <c r="Y1070" s="15"/>
    </row>
    <row r="1071" ht="15.75" hidden="1" customHeight="1">
      <c r="A1071" s="139">
        <v>1070.0</v>
      </c>
      <c r="B1071" s="102" t="s">
        <v>3467</v>
      </c>
      <c r="C1071" s="173" t="s">
        <v>128</v>
      </c>
      <c r="D1071" s="172" t="s">
        <v>53</v>
      </c>
      <c r="E1071" s="173" t="s">
        <v>3468</v>
      </c>
      <c r="F1071" s="189" t="s">
        <v>3468</v>
      </c>
      <c r="G1071" s="173" t="s">
        <v>110</v>
      </c>
      <c r="H1071" s="182">
        <v>46141.0</v>
      </c>
      <c r="I1071" s="182">
        <v>45681.0</v>
      </c>
      <c r="J1071" s="176" t="s">
        <v>3469</v>
      </c>
      <c r="K1071" s="177" t="s">
        <v>168</v>
      </c>
      <c r="L1071" s="177" t="s">
        <v>91</v>
      </c>
      <c r="M1071" s="177" t="s">
        <v>62</v>
      </c>
      <c r="N1071" s="178">
        <v>4.0</v>
      </c>
      <c r="O1071" s="177" t="s">
        <v>97</v>
      </c>
      <c r="P1071" s="177" t="s">
        <v>43</v>
      </c>
      <c r="Q1071" s="177" t="s">
        <v>91</v>
      </c>
      <c r="R1071" s="15"/>
      <c r="S1071" s="15"/>
      <c r="T1071" s="15"/>
      <c r="U1071" s="15"/>
      <c r="V1071" s="15"/>
      <c r="W1071" s="15"/>
      <c r="X1071" s="15"/>
      <c r="Y1071" s="15"/>
    </row>
    <row r="1072" ht="15.75" hidden="1" customHeight="1">
      <c r="A1072" s="139">
        <v>1071.0</v>
      </c>
      <c r="B1072" s="102" t="s">
        <v>3470</v>
      </c>
      <c r="C1072" s="166" t="s">
        <v>128</v>
      </c>
      <c r="D1072" s="91" t="s">
        <v>53</v>
      </c>
      <c r="E1072" s="166" t="s">
        <v>3471</v>
      </c>
      <c r="F1072" s="192" t="s">
        <v>3471</v>
      </c>
      <c r="G1072" s="166" t="s">
        <v>111</v>
      </c>
      <c r="H1072" s="181">
        <v>46141.0</v>
      </c>
      <c r="I1072" s="181">
        <v>45681.0</v>
      </c>
      <c r="J1072" s="99" t="s">
        <v>3469</v>
      </c>
      <c r="K1072" s="169" t="s">
        <v>168</v>
      </c>
      <c r="L1072" s="169" t="s">
        <v>91</v>
      </c>
      <c r="M1072" s="169" t="s">
        <v>62</v>
      </c>
      <c r="N1072" s="170">
        <v>4.0</v>
      </c>
      <c r="O1072" s="169" t="s">
        <v>97</v>
      </c>
      <c r="P1072" s="169" t="s">
        <v>43</v>
      </c>
      <c r="Q1072" s="169" t="s">
        <v>91</v>
      </c>
      <c r="R1072" s="15"/>
      <c r="S1072" s="15"/>
      <c r="T1072" s="15"/>
      <c r="U1072" s="15"/>
      <c r="V1072" s="15"/>
      <c r="W1072" s="15"/>
      <c r="X1072" s="15"/>
      <c r="Y1072" s="15"/>
    </row>
    <row r="1073" ht="15.75" hidden="1" customHeight="1">
      <c r="A1073" s="139">
        <v>1072.0</v>
      </c>
      <c r="B1073" s="102" t="s">
        <v>3472</v>
      </c>
      <c r="C1073" s="173" t="s">
        <v>128</v>
      </c>
      <c r="D1073" s="172" t="s">
        <v>53</v>
      </c>
      <c r="E1073" s="173" t="s">
        <v>3473</v>
      </c>
      <c r="F1073" s="189" t="s">
        <v>3474</v>
      </c>
      <c r="G1073" s="173" t="s">
        <v>66</v>
      </c>
      <c r="H1073" s="182">
        <v>46141.0</v>
      </c>
      <c r="I1073" s="182">
        <v>45681.0</v>
      </c>
      <c r="J1073" s="176" t="s">
        <v>3469</v>
      </c>
      <c r="K1073" s="177" t="s">
        <v>168</v>
      </c>
      <c r="L1073" s="177" t="s">
        <v>91</v>
      </c>
      <c r="M1073" s="177" t="s">
        <v>62</v>
      </c>
      <c r="N1073" s="178">
        <v>4.0</v>
      </c>
      <c r="O1073" s="177" t="s">
        <v>97</v>
      </c>
      <c r="P1073" s="177" t="s">
        <v>43</v>
      </c>
      <c r="Q1073" s="177" t="s">
        <v>91</v>
      </c>
      <c r="R1073" s="15"/>
      <c r="S1073" s="15"/>
      <c r="T1073" s="15"/>
      <c r="U1073" s="15"/>
      <c r="V1073" s="15"/>
      <c r="W1073" s="15"/>
      <c r="X1073" s="15"/>
      <c r="Y1073" s="15"/>
    </row>
    <row r="1074" ht="15.75" hidden="1" customHeight="1">
      <c r="A1074" s="139">
        <v>1073.0</v>
      </c>
      <c r="B1074" s="102" t="s">
        <v>3475</v>
      </c>
      <c r="C1074" s="166" t="s">
        <v>128</v>
      </c>
      <c r="D1074" s="91" t="s">
        <v>53</v>
      </c>
      <c r="E1074" s="166" t="s">
        <v>3476</v>
      </c>
      <c r="F1074" s="192" t="s">
        <v>3477</v>
      </c>
      <c r="G1074" s="166" t="s">
        <v>66</v>
      </c>
      <c r="H1074" s="181">
        <v>46141.0</v>
      </c>
      <c r="I1074" s="181">
        <v>45681.0</v>
      </c>
      <c r="J1074" s="99" t="s">
        <v>3469</v>
      </c>
      <c r="K1074" s="59" t="s">
        <v>101</v>
      </c>
      <c r="L1074" s="169" t="s">
        <v>122</v>
      </c>
      <c r="M1074" s="169" t="s">
        <v>70</v>
      </c>
      <c r="N1074" s="169">
        <v>0.0</v>
      </c>
      <c r="O1074" s="169" t="s">
        <v>101</v>
      </c>
      <c r="P1074" s="169" t="s">
        <v>43</v>
      </c>
      <c r="Q1074" s="169" t="s">
        <v>91</v>
      </c>
      <c r="R1074" s="15"/>
      <c r="S1074" s="15"/>
      <c r="T1074" s="15"/>
      <c r="U1074" s="15"/>
      <c r="V1074" s="15"/>
      <c r="W1074" s="15"/>
      <c r="X1074" s="15"/>
      <c r="Y1074" s="15"/>
    </row>
    <row r="1075" ht="15.75" hidden="1" customHeight="1">
      <c r="A1075" s="139">
        <v>1074.0</v>
      </c>
      <c r="B1075" s="102" t="s">
        <v>3478</v>
      </c>
      <c r="C1075" s="173" t="s">
        <v>128</v>
      </c>
      <c r="D1075" s="172" t="s">
        <v>53</v>
      </c>
      <c r="E1075" s="173" t="s">
        <v>3479</v>
      </c>
      <c r="F1075" s="189" t="s">
        <v>3480</v>
      </c>
      <c r="G1075" s="173" t="s">
        <v>108</v>
      </c>
      <c r="H1075" s="182">
        <v>46141.0</v>
      </c>
      <c r="I1075" s="182">
        <v>45681.0</v>
      </c>
      <c r="J1075" s="176" t="s">
        <v>3469</v>
      </c>
      <c r="K1075" s="177" t="s">
        <v>168</v>
      </c>
      <c r="L1075" s="177" t="s">
        <v>91</v>
      </c>
      <c r="M1075" s="177" t="s">
        <v>62</v>
      </c>
      <c r="N1075" s="178">
        <v>4.0</v>
      </c>
      <c r="O1075" s="177" t="s">
        <v>97</v>
      </c>
      <c r="P1075" s="177" t="s">
        <v>43</v>
      </c>
      <c r="Q1075" s="177" t="s">
        <v>91</v>
      </c>
      <c r="R1075" s="15"/>
      <c r="S1075" s="15"/>
      <c r="T1075" s="15"/>
      <c r="U1075" s="15"/>
      <c r="V1075" s="15"/>
      <c r="W1075" s="15"/>
      <c r="X1075" s="15"/>
      <c r="Y1075" s="15"/>
    </row>
    <row r="1076" ht="15.75" hidden="1" customHeight="1">
      <c r="A1076" s="139">
        <v>1075.0</v>
      </c>
      <c r="B1076" s="102" t="s">
        <v>3481</v>
      </c>
      <c r="C1076" s="166" t="s">
        <v>128</v>
      </c>
      <c r="D1076" s="91" t="s">
        <v>53</v>
      </c>
      <c r="E1076" s="166" t="s">
        <v>3482</v>
      </c>
      <c r="F1076" s="192" t="s">
        <v>3483</v>
      </c>
      <c r="G1076" s="166" t="s">
        <v>66</v>
      </c>
      <c r="H1076" s="181">
        <v>46141.0</v>
      </c>
      <c r="I1076" s="181">
        <v>45681.0</v>
      </c>
      <c r="J1076" s="99" t="s">
        <v>3469</v>
      </c>
      <c r="K1076" s="169" t="s">
        <v>168</v>
      </c>
      <c r="L1076" s="169" t="s">
        <v>91</v>
      </c>
      <c r="M1076" s="170" t="s">
        <v>62</v>
      </c>
      <c r="N1076" s="170">
        <v>4.0</v>
      </c>
      <c r="O1076" s="169" t="s">
        <v>97</v>
      </c>
      <c r="P1076" s="169" t="s">
        <v>43</v>
      </c>
      <c r="Q1076" s="169" t="s">
        <v>91</v>
      </c>
      <c r="R1076" s="15"/>
      <c r="S1076" s="15"/>
      <c r="T1076" s="15"/>
      <c r="U1076" s="15"/>
      <c r="V1076" s="15"/>
      <c r="W1076" s="15"/>
      <c r="X1076" s="15"/>
      <c r="Y1076" s="15"/>
    </row>
    <row r="1077" ht="15.75" hidden="1" customHeight="1">
      <c r="A1077" s="139">
        <v>1076.0</v>
      </c>
      <c r="B1077" s="102" t="s">
        <v>3484</v>
      </c>
      <c r="C1077" s="173" t="s">
        <v>128</v>
      </c>
      <c r="D1077" s="172" t="s">
        <v>53</v>
      </c>
      <c r="E1077" s="173" t="s">
        <v>3485</v>
      </c>
      <c r="F1077" s="189" t="s">
        <v>3485</v>
      </c>
      <c r="G1077" s="173" t="s">
        <v>108</v>
      </c>
      <c r="H1077" s="182">
        <v>46141.0</v>
      </c>
      <c r="I1077" s="182">
        <v>46050.0</v>
      </c>
      <c r="J1077" s="176" t="s">
        <v>3486</v>
      </c>
      <c r="K1077" s="177" t="s">
        <v>168</v>
      </c>
      <c r="L1077" s="177" t="s">
        <v>91</v>
      </c>
      <c r="M1077" s="177" t="s">
        <v>62</v>
      </c>
      <c r="N1077" s="178">
        <v>4.0</v>
      </c>
      <c r="O1077" s="177" t="s">
        <v>97</v>
      </c>
      <c r="P1077" s="177" t="s">
        <v>43</v>
      </c>
      <c r="Q1077" s="177" t="s">
        <v>91</v>
      </c>
      <c r="R1077" s="15"/>
      <c r="S1077" s="15"/>
      <c r="T1077" s="15"/>
      <c r="U1077" s="15"/>
      <c r="V1077" s="15"/>
      <c r="W1077" s="15"/>
      <c r="X1077" s="15"/>
      <c r="Y1077" s="15"/>
    </row>
    <row r="1078" ht="15.75" hidden="1" customHeight="1">
      <c r="A1078" s="139">
        <v>1077.0</v>
      </c>
      <c r="B1078" s="102" t="s">
        <v>3487</v>
      </c>
      <c r="C1078" s="166" t="s">
        <v>128</v>
      </c>
      <c r="D1078" s="91" t="s">
        <v>53</v>
      </c>
      <c r="E1078" s="193" t="s">
        <v>3440</v>
      </c>
      <c r="F1078" s="192" t="s">
        <v>3440</v>
      </c>
      <c r="G1078" s="166" t="s">
        <v>108</v>
      </c>
      <c r="H1078" s="181">
        <v>46141.0</v>
      </c>
      <c r="I1078" s="181">
        <v>46050.0</v>
      </c>
      <c r="J1078" s="99" t="s">
        <v>3486</v>
      </c>
      <c r="K1078" s="169" t="s">
        <v>168</v>
      </c>
      <c r="L1078" s="169" t="s">
        <v>91</v>
      </c>
      <c r="M1078" s="169" t="s">
        <v>62</v>
      </c>
      <c r="N1078" s="170">
        <v>4.0</v>
      </c>
      <c r="O1078" s="169" t="s">
        <v>97</v>
      </c>
      <c r="P1078" s="169" t="s">
        <v>43</v>
      </c>
      <c r="Q1078" s="169" t="s">
        <v>91</v>
      </c>
      <c r="R1078" s="15"/>
      <c r="S1078" s="15"/>
      <c r="T1078" s="15"/>
      <c r="U1078" s="15"/>
      <c r="V1078" s="15"/>
      <c r="W1078" s="15"/>
      <c r="X1078" s="15"/>
      <c r="Y1078" s="15"/>
    </row>
    <row r="1079" ht="15.75" hidden="1" customHeight="1">
      <c r="A1079" s="139">
        <v>1078.0</v>
      </c>
      <c r="B1079" s="102" t="s">
        <v>3488</v>
      </c>
      <c r="C1079" s="173" t="s">
        <v>128</v>
      </c>
      <c r="D1079" s="172" t="s">
        <v>53</v>
      </c>
      <c r="E1079" s="173" t="s">
        <v>3489</v>
      </c>
      <c r="F1079" s="189" t="s">
        <v>3490</v>
      </c>
      <c r="G1079" s="173" t="s">
        <v>66</v>
      </c>
      <c r="H1079" s="182">
        <v>46141.0</v>
      </c>
      <c r="I1079" s="182">
        <v>46050.0</v>
      </c>
      <c r="J1079" s="176" t="s">
        <v>3486</v>
      </c>
      <c r="K1079" s="177" t="s">
        <v>168</v>
      </c>
      <c r="L1079" s="177" t="s">
        <v>91</v>
      </c>
      <c r="M1079" s="177" t="s">
        <v>62</v>
      </c>
      <c r="N1079" s="178">
        <v>4.0</v>
      </c>
      <c r="O1079" s="177" t="s">
        <v>97</v>
      </c>
      <c r="P1079" s="177" t="s">
        <v>43</v>
      </c>
      <c r="Q1079" s="177" t="s">
        <v>91</v>
      </c>
      <c r="R1079" s="15"/>
      <c r="S1079" s="15"/>
      <c r="T1079" s="15"/>
      <c r="U1079" s="15"/>
      <c r="V1079" s="15"/>
      <c r="W1079" s="15"/>
      <c r="X1079" s="15"/>
      <c r="Y1079" s="15"/>
    </row>
    <row r="1080" ht="15.75" hidden="1" customHeight="1">
      <c r="A1080" s="139">
        <v>1079.0</v>
      </c>
      <c r="B1080" s="102" t="s">
        <v>3491</v>
      </c>
      <c r="C1080" s="166" t="s">
        <v>128</v>
      </c>
      <c r="D1080" s="91" t="s">
        <v>53</v>
      </c>
      <c r="E1080" s="193" t="s">
        <v>3440</v>
      </c>
      <c r="F1080" s="192" t="s">
        <v>3440</v>
      </c>
      <c r="G1080" s="166" t="s">
        <v>108</v>
      </c>
      <c r="H1080" s="181">
        <v>46141.0</v>
      </c>
      <c r="I1080" s="181">
        <v>46050.0</v>
      </c>
      <c r="J1080" s="99" t="s">
        <v>3486</v>
      </c>
      <c r="K1080" s="169" t="s">
        <v>168</v>
      </c>
      <c r="L1080" s="169" t="s">
        <v>91</v>
      </c>
      <c r="M1080" s="169" t="s">
        <v>62</v>
      </c>
      <c r="N1080" s="170">
        <v>4.0</v>
      </c>
      <c r="O1080" s="169" t="s">
        <v>97</v>
      </c>
      <c r="P1080" s="169" t="s">
        <v>43</v>
      </c>
      <c r="Q1080" s="169" t="s">
        <v>91</v>
      </c>
      <c r="R1080" s="15"/>
      <c r="S1080" s="15"/>
      <c r="T1080" s="15"/>
      <c r="U1080" s="15"/>
      <c r="V1080" s="15"/>
      <c r="W1080" s="15"/>
      <c r="X1080" s="15"/>
      <c r="Y1080" s="15"/>
    </row>
    <row r="1081" ht="15.75" hidden="1" customHeight="1">
      <c r="A1081" s="139">
        <v>1080.0</v>
      </c>
      <c r="B1081" s="102" t="s">
        <v>3492</v>
      </c>
      <c r="C1081" s="194" t="s">
        <v>164</v>
      </c>
      <c r="D1081" s="172" t="s">
        <v>53</v>
      </c>
      <c r="E1081" s="194" t="s">
        <v>3493</v>
      </c>
      <c r="F1081" s="195" t="s">
        <v>3494</v>
      </c>
      <c r="G1081" s="194" t="s">
        <v>66</v>
      </c>
      <c r="H1081" s="196">
        <v>46142.0</v>
      </c>
      <c r="I1081" s="197">
        <v>45792.0</v>
      </c>
      <c r="J1081" s="198" t="s">
        <v>3495</v>
      </c>
      <c r="K1081" s="177" t="s">
        <v>168</v>
      </c>
      <c r="L1081" s="177" t="s">
        <v>91</v>
      </c>
      <c r="M1081" s="178" t="s">
        <v>48</v>
      </c>
      <c r="N1081" s="178">
        <v>2.0</v>
      </c>
      <c r="O1081" s="177" t="s">
        <v>97</v>
      </c>
      <c r="P1081" s="186" t="s">
        <v>33</v>
      </c>
      <c r="Q1081" s="177" t="s">
        <v>91</v>
      </c>
      <c r="R1081" s="15"/>
      <c r="S1081" s="15"/>
      <c r="T1081" s="15"/>
      <c r="U1081" s="15"/>
      <c r="V1081" s="15"/>
      <c r="W1081" s="15"/>
      <c r="X1081" s="15"/>
      <c r="Y1081" s="15"/>
    </row>
    <row r="1082" ht="15.75" hidden="1" customHeight="1">
      <c r="A1082" s="139">
        <v>1081.0</v>
      </c>
      <c r="B1082" s="102" t="s">
        <v>3496</v>
      </c>
      <c r="C1082" s="199" t="s">
        <v>164</v>
      </c>
      <c r="D1082" s="32" t="s">
        <v>53</v>
      </c>
      <c r="E1082" s="103" t="s">
        <v>3497</v>
      </c>
      <c r="F1082" s="75" t="s">
        <v>3497</v>
      </c>
      <c r="G1082" s="76" t="s">
        <v>108</v>
      </c>
      <c r="H1082" s="200">
        <v>46142.0</v>
      </c>
      <c r="I1082" s="201">
        <v>45792.0</v>
      </c>
      <c r="J1082" s="202" t="s">
        <v>3495</v>
      </c>
      <c r="K1082" s="164" t="s">
        <v>168</v>
      </c>
      <c r="L1082" s="164" t="s">
        <v>91</v>
      </c>
      <c r="M1082" s="112" t="s">
        <v>67</v>
      </c>
      <c r="N1082" s="82">
        <v>3.0</v>
      </c>
      <c r="O1082" s="164" t="s">
        <v>97</v>
      </c>
      <c r="P1082" s="82" t="s">
        <v>33</v>
      </c>
      <c r="Q1082" s="164" t="s">
        <v>91</v>
      </c>
      <c r="R1082" s="15"/>
      <c r="S1082" s="15"/>
      <c r="T1082" s="15"/>
      <c r="U1082" s="15"/>
      <c r="V1082" s="15"/>
      <c r="W1082" s="15"/>
      <c r="X1082" s="15"/>
      <c r="Y1082" s="15"/>
    </row>
    <row r="1083" ht="15.75" hidden="1" customHeight="1">
      <c r="A1083" s="139">
        <v>1082.0</v>
      </c>
      <c r="B1083" s="102" t="s">
        <v>3498</v>
      </c>
      <c r="C1083" s="199" t="s">
        <v>164</v>
      </c>
      <c r="D1083" s="32" t="s">
        <v>53</v>
      </c>
      <c r="E1083" s="103" t="s">
        <v>3499</v>
      </c>
      <c r="F1083" s="75" t="s">
        <v>3500</v>
      </c>
      <c r="G1083" s="76" t="s">
        <v>66</v>
      </c>
      <c r="H1083" s="200">
        <v>46142.0</v>
      </c>
      <c r="I1083" s="201">
        <v>45792.0</v>
      </c>
      <c r="J1083" s="202" t="s">
        <v>3495</v>
      </c>
      <c r="K1083" s="164" t="s">
        <v>168</v>
      </c>
      <c r="L1083" s="164" t="s">
        <v>91</v>
      </c>
      <c r="M1083" s="112" t="s">
        <v>62</v>
      </c>
      <c r="N1083" s="82">
        <v>4.0</v>
      </c>
      <c r="O1083" s="164" t="s">
        <v>97</v>
      </c>
      <c r="P1083" s="82" t="s">
        <v>33</v>
      </c>
      <c r="Q1083" s="164" t="s">
        <v>91</v>
      </c>
      <c r="R1083" s="15"/>
      <c r="S1083" s="15"/>
      <c r="T1083" s="15"/>
      <c r="U1083" s="15"/>
      <c r="V1083" s="15"/>
      <c r="W1083" s="15"/>
      <c r="X1083" s="15"/>
      <c r="Y1083" s="15"/>
    </row>
    <row r="1084" ht="15.75" hidden="1" customHeight="1">
      <c r="A1084" s="139">
        <v>1083.0</v>
      </c>
      <c r="B1084" s="102" t="s">
        <v>3501</v>
      </c>
      <c r="C1084" s="199" t="s">
        <v>164</v>
      </c>
      <c r="D1084" s="32" t="s">
        <v>53</v>
      </c>
      <c r="E1084" s="103" t="s">
        <v>3502</v>
      </c>
      <c r="F1084" s="75" t="s">
        <v>3503</v>
      </c>
      <c r="G1084" s="76" t="s">
        <v>66</v>
      </c>
      <c r="H1084" s="200">
        <v>46142.0</v>
      </c>
      <c r="I1084" s="201">
        <v>45792.0</v>
      </c>
      <c r="J1084" s="202" t="s">
        <v>3495</v>
      </c>
      <c r="K1084" s="164" t="s">
        <v>168</v>
      </c>
      <c r="L1084" s="82" t="s">
        <v>91</v>
      </c>
      <c r="M1084" s="112" t="s">
        <v>67</v>
      </c>
      <c r="N1084" s="82">
        <v>3.0</v>
      </c>
      <c r="O1084" s="164" t="s">
        <v>97</v>
      </c>
      <c r="P1084" s="82" t="s">
        <v>33</v>
      </c>
      <c r="Q1084" s="164" t="s">
        <v>91</v>
      </c>
      <c r="R1084" s="15"/>
      <c r="S1084" s="15"/>
      <c r="T1084" s="15"/>
      <c r="U1084" s="15"/>
      <c r="V1084" s="15"/>
      <c r="W1084" s="15"/>
      <c r="X1084" s="15"/>
      <c r="Y1084" s="15"/>
    </row>
    <row r="1085" ht="15.75" hidden="1" customHeight="1">
      <c r="A1085" s="139">
        <v>1084.0</v>
      </c>
      <c r="B1085" s="102" t="s">
        <v>3504</v>
      </c>
      <c r="C1085" s="199" t="s">
        <v>164</v>
      </c>
      <c r="D1085" s="32" t="s">
        <v>53</v>
      </c>
      <c r="E1085" s="103" t="s">
        <v>3505</v>
      </c>
      <c r="F1085" s="75" t="s">
        <v>3505</v>
      </c>
      <c r="G1085" s="76" t="s">
        <v>66</v>
      </c>
      <c r="H1085" s="200">
        <v>46142.0</v>
      </c>
      <c r="I1085" s="201">
        <v>45792.0</v>
      </c>
      <c r="J1085" s="202" t="s">
        <v>3495</v>
      </c>
      <c r="K1085" s="164" t="s">
        <v>168</v>
      </c>
      <c r="L1085" s="82" t="s">
        <v>91</v>
      </c>
      <c r="M1085" s="112" t="s">
        <v>62</v>
      </c>
      <c r="N1085" s="82">
        <v>4.0</v>
      </c>
      <c r="O1085" s="164" t="s">
        <v>97</v>
      </c>
      <c r="P1085" s="82" t="s">
        <v>33</v>
      </c>
      <c r="Q1085" s="164" t="s">
        <v>91</v>
      </c>
      <c r="R1085" s="15"/>
      <c r="S1085" s="15"/>
      <c r="T1085" s="15"/>
      <c r="U1085" s="15"/>
      <c r="V1085" s="15"/>
      <c r="W1085" s="15"/>
      <c r="X1085" s="15"/>
      <c r="Y1085" s="15"/>
    </row>
    <row r="1086" ht="15.75" hidden="1" customHeight="1">
      <c r="A1086" s="139">
        <v>1085.0</v>
      </c>
      <c r="B1086" s="102" t="s">
        <v>3506</v>
      </c>
      <c r="C1086" s="199" t="s">
        <v>164</v>
      </c>
      <c r="D1086" s="32" t="s">
        <v>53</v>
      </c>
      <c r="E1086" s="103" t="s">
        <v>3507</v>
      </c>
      <c r="F1086" s="75" t="s">
        <v>3507</v>
      </c>
      <c r="G1086" s="76" t="s">
        <v>108</v>
      </c>
      <c r="H1086" s="200">
        <v>46142.0</v>
      </c>
      <c r="I1086" s="201">
        <v>45792.0</v>
      </c>
      <c r="J1086" s="202" t="s">
        <v>3495</v>
      </c>
      <c r="K1086" s="164" t="s">
        <v>168</v>
      </c>
      <c r="L1086" s="82" t="s">
        <v>91</v>
      </c>
      <c r="M1086" s="112" t="s">
        <v>62</v>
      </c>
      <c r="N1086" s="82">
        <v>4.0</v>
      </c>
      <c r="O1086" s="164" t="s">
        <v>97</v>
      </c>
      <c r="P1086" s="82" t="s">
        <v>33</v>
      </c>
      <c r="Q1086" s="164" t="s">
        <v>91</v>
      </c>
      <c r="R1086" s="15"/>
      <c r="S1086" s="15"/>
      <c r="T1086" s="15"/>
      <c r="U1086" s="15"/>
      <c r="V1086" s="15"/>
      <c r="W1086" s="15"/>
      <c r="X1086" s="15"/>
      <c r="Y1086" s="15"/>
    </row>
    <row r="1087" ht="15.75" hidden="1" customHeight="1">
      <c r="A1087" s="139">
        <v>1086.0</v>
      </c>
      <c r="B1087" s="102" t="s">
        <v>3508</v>
      </c>
      <c r="C1087" s="199" t="s">
        <v>164</v>
      </c>
      <c r="D1087" s="32" t="s">
        <v>53</v>
      </c>
      <c r="E1087" s="103" t="s">
        <v>3509</v>
      </c>
      <c r="F1087" s="75" t="s">
        <v>3510</v>
      </c>
      <c r="G1087" s="76" t="s">
        <v>66</v>
      </c>
      <c r="H1087" s="200">
        <v>46142.0</v>
      </c>
      <c r="I1087" s="201">
        <v>45792.0</v>
      </c>
      <c r="J1087" s="202" t="s">
        <v>3495</v>
      </c>
      <c r="K1087" s="59" t="s">
        <v>101</v>
      </c>
      <c r="L1087" s="82" t="s">
        <v>122</v>
      </c>
      <c r="M1087" s="112" t="s">
        <v>70</v>
      </c>
      <c r="N1087" s="82">
        <v>0.0</v>
      </c>
      <c r="O1087" s="82" t="s">
        <v>101</v>
      </c>
      <c r="P1087" s="82" t="s">
        <v>33</v>
      </c>
      <c r="Q1087" s="164" t="s">
        <v>91</v>
      </c>
      <c r="R1087" s="15"/>
      <c r="S1087" s="15"/>
      <c r="T1087" s="15"/>
      <c r="U1087" s="15"/>
      <c r="V1087" s="15"/>
      <c r="W1087" s="15"/>
      <c r="X1087" s="15"/>
      <c r="Y1087" s="15"/>
    </row>
    <row r="1088" ht="15.75" hidden="1" customHeight="1">
      <c r="A1088" s="139">
        <v>1087.0</v>
      </c>
      <c r="B1088" s="102" t="s">
        <v>3511</v>
      </c>
      <c r="C1088" s="199" t="s">
        <v>164</v>
      </c>
      <c r="D1088" s="32" t="s">
        <v>53</v>
      </c>
      <c r="E1088" s="103" t="s">
        <v>3512</v>
      </c>
      <c r="F1088" s="75" t="s">
        <v>3513</v>
      </c>
      <c r="G1088" s="76" t="s">
        <v>66</v>
      </c>
      <c r="H1088" s="200">
        <v>46142.0</v>
      </c>
      <c r="I1088" s="201">
        <v>45792.0</v>
      </c>
      <c r="J1088" s="202" t="s">
        <v>3495</v>
      </c>
      <c r="K1088" s="164" t="s">
        <v>168</v>
      </c>
      <c r="L1088" s="82" t="s">
        <v>91</v>
      </c>
      <c r="M1088" s="112" t="s">
        <v>67</v>
      </c>
      <c r="N1088" s="82">
        <v>3.0</v>
      </c>
      <c r="O1088" s="82" t="s">
        <v>97</v>
      </c>
      <c r="P1088" s="82" t="s">
        <v>33</v>
      </c>
      <c r="Q1088" s="164" t="s">
        <v>91</v>
      </c>
      <c r="R1088" s="15"/>
      <c r="S1088" s="15"/>
      <c r="T1088" s="15"/>
      <c r="U1088" s="15"/>
      <c r="V1088" s="15"/>
      <c r="W1088" s="15"/>
      <c r="X1088" s="15"/>
      <c r="Y1088" s="15"/>
    </row>
    <row r="1089" ht="15.75" hidden="1" customHeight="1">
      <c r="A1089" s="139">
        <v>1088.0</v>
      </c>
      <c r="B1089" s="102" t="s">
        <v>3514</v>
      </c>
      <c r="C1089" s="199" t="s">
        <v>164</v>
      </c>
      <c r="D1089" s="32" t="s">
        <v>53</v>
      </c>
      <c r="E1089" s="103" t="s">
        <v>3515</v>
      </c>
      <c r="F1089" s="75" t="s">
        <v>3515</v>
      </c>
      <c r="G1089" s="76" t="s">
        <v>108</v>
      </c>
      <c r="H1089" s="200">
        <v>46142.0</v>
      </c>
      <c r="I1089" s="201">
        <v>45792.0</v>
      </c>
      <c r="J1089" s="202" t="s">
        <v>3495</v>
      </c>
      <c r="K1089" s="164" t="s">
        <v>168</v>
      </c>
      <c r="L1089" s="82" t="s">
        <v>91</v>
      </c>
      <c r="M1089" s="112" t="s">
        <v>62</v>
      </c>
      <c r="N1089" s="82">
        <v>4.0</v>
      </c>
      <c r="O1089" s="82" t="s">
        <v>97</v>
      </c>
      <c r="P1089" s="82" t="s">
        <v>33</v>
      </c>
      <c r="Q1089" s="164" t="s">
        <v>91</v>
      </c>
      <c r="R1089" s="15"/>
      <c r="S1089" s="15"/>
      <c r="T1089" s="15"/>
      <c r="U1089" s="15"/>
      <c r="V1089" s="15"/>
      <c r="W1089" s="15"/>
      <c r="X1089" s="15"/>
      <c r="Y1089" s="15"/>
    </row>
    <row r="1090" ht="15.75" hidden="1" customHeight="1">
      <c r="A1090" s="139">
        <v>1089.0</v>
      </c>
      <c r="B1090" s="102" t="s">
        <v>3516</v>
      </c>
      <c r="C1090" s="199" t="s">
        <v>164</v>
      </c>
      <c r="D1090" s="32" t="s">
        <v>53</v>
      </c>
      <c r="E1090" s="103" t="s">
        <v>3517</v>
      </c>
      <c r="F1090" s="75" t="s">
        <v>3518</v>
      </c>
      <c r="G1090" s="76" t="s">
        <v>66</v>
      </c>
      <c r="H1090" s="200">
        <v>46142.0</v>
      </c>
      <c r="I1090" s="201">
        <v>45792.0</v>
      </c>
      <c r="J1090" s="202" t="s">
        <v>3495</v>
      </c>
      <c r="K1090" s="164" t="s">
        <v>168</v>
      </c>
      <c r="L1090" s="82" t="s">
        <v>91</v>
      </c>
      <c r="M1090" s="112" t="s">
        <v>67</v>
      </c>
      <c r="N1090" s="82">
        <v>3.0</v>
      </c>
      <c r="O1090" s="82" t="s">
        <v>97</v>
      </c>
      <c r="P1090" s="82" t="s">
        <v>33</v>
      </c>
      <c r="Q1090" s="164" t="s">
        <v>91</v>
      </c>
      <c r="R1090" s="15"/>
      <c r="S1090" s="15"/>
      <c r="T1090" s="15"/>
      <c r="U1090" s="15"/>
      <c r="V1090" s="15"/>
      <c r="W1090" s="15"/>
      <c r="X1090" s="15"/>
      <c r="Y1090" s="15"/>
    </row>
    <row r="1091" ht="15.75" hidden="1" customHeight="1">
      <c r="A1091" s="139">
        <v>1090.0</v>
      </c>
      <c r="B1091" s="102" t="s">
        <v>3519</v>
      </c>
      <c r="C1091" s="199" t="s">
        <v>164</v>
      </c>
      <c r="D1091" s="32" t="s">
        <v>53</v>
      </c>
      <c r="E1091" s="103" t="s">
        <v>3520</v>
      </c>
      <c r="F1091" s="75" t="s">
        <v>3521</v>
      </c>
      <c r="G1091" s="32" t="s">
        <v>999</v>
      </c>
      <c r="H1091" s="200">
        <v>46142.0</v>
      </c>
      <c r="I1091" s="201">
        <v>45792.0</v>
      </c>
      <c r="J1091" s="202" t="s">
        <v>3495</v>
      </c>
      <c r="K1091" s="164" t="s">
        <v>168</v>
      </c>
      <c r="L1091" s="82" t="s">
        <v>91</v>
      </c>
      <c r="M1091" s="112" t="s">
        <v>62</v>
      </c>
      <c r="N1091" s="82">
        <v>4.0</v>
      </c>
      <c r="O1091" s="82" t="s">
        <v>97</v>
      </c>
      <c r="P1091" s="82" t="s">
        <v>33</v>
      </c>
      <c r="Q1091" s="164" t="s">
        <v>91</v>
      </c>
      <c r="R1091" s="15"/>
      <c r="S1091" s="15"/>
      <c r="T1091" s="15"/>
      <c r="U1091" s="15"/>
      <c r="V1091" s="15"/>
      <c r="W1091" s="15"/>
      <c r="X1091" s="15"/>
      <c r="Y1091" s="15"/>
    </row>
    <row r="1092" ht="15.75" hidden="1" customHeight="1">
      <c r="A1092" s="139">
        <v>1091.0</v>
      </c>
      <c r="B1092" s="102" t="s">
        <v>3522</v>
      </c>
      <c r="C1092" s="102" t="s">
        <v>155</v>
      </c>
      <c r="D1092" s="32" t="s">
        <v>53</v>
      </c>
      <c r="E1092" s="103" t="s">
        <v>3523</v>
      </c>
      <c r="F1092" s="119" t="s">
        <v>3524</v>
      </c>
      <c r="G1092" s="76" t="s">
        <v>999</v>
      </c>
      <c r="H1092" s="128">
        <v>46143.0</v>
      </c>
      <c r="I1092" s="129">
        <v>46126.0</v>
      </c>
      <c r="J1092" s="113" t="s">
        <v>2656</v>
      </c>
      <c r="K1092" s="82" t="s">
        <v>89</v>
      </c>
      <c r="L1092" s="82" t="s">
        <v>91</v>
      </c>
      <c r="M1092" s="82" t="s">
        <v>58</v>
      </c>
      <c r="N1092" s="82">
        <v>1.0</v>
      </c>
      <c r="O1092" s="82" t="s">
        <v>97</v>
      </c>
      <c r="P1092" s="82" t="s">
        <v>49</v>
      </c>
      <c r="Q1092" s="164" t="s">
        <v>91</v>
      </c>
      <c r="R1092" s="15"/>
      <c r="S1092" s="15"/>
      <c r="T1092" s="15"/>
      <c r="U1092" s="15"/>
      <c r="V1092" s="15"/>
      <c r="W1092" s="15"/>
      <c r="X1092" s="15"/>
      <c r="Y1092" s="15"/>
    </row>
    <row r="1093" ht="15.75" hidden="1" customHeight="1">
      <c r="A1093" s="139">
        <v>1092.0</v>
      </c>
      <c r="B1093" s="102" t="s">
        <v>3525</v>
      </c>
      <c r="C1093" s="102" t="s">
        <v>155</v>
      </c>
      <c r="D1093" s="32" t="s">
        <v>53</v>
      </c>
      <c r="E1093" s="103" t="s">
        <v>3526</v>
      </c>
      <c r="F1093" s="119" t="s">
        <v>3527</v>
      </c>
      <c r="G1093" s="76" t="s">
        <v>999</v>
      </c>
      <c r="H1093" s="128">
        <v>46143.0</v>
      </c>
      <c r="I1093" s="129">
        <v>45540.0</v>
      </c>
      <c r="J1093" s="113" t="s">
        <v>3528</v>
      </c>
      <c r="K1093" s="59" t="s">
        <v>101</v>
      </c>
      <c r="L1093" s="82" t="s">
        <v>122</v>
      </c>
      <c r="M1093" s="82" t="s">
        <v>70</v>
      </c>
      <c r="N1093" s="82">
        <v>0.0</v>
      </c>
      <c r="O1093" s="82" t="s">
        <v>101</v>
      </c>
      <c r="P1093" s="82" t="s">
        <v>49</v>
      </c>
      <c r="Q1093" s="164" t="s">
        <v>91</v>
      </c>
      <c r="R1093" s="15"/>
      <c r="S1093" s="15"/>
      <c r="T1093" s="15"/>
      <c r="U1093" s="15"/>
      <c r="V1093" s="15"/>
      <c r="W1093" s="15"/>
      <c r="X1093" s="15"/>
      <c r="Y1093" s="15"/>
    </row>
    <row r="1094" ht="15.75" hidden="1" customHeight="1">
      <c r="A1094" s="139">
        <v>1093.0</v>
      </c>
      <c r="B1094" s="102" t="s">
        <v>3529</v>
      </c>
      <c r="C1094" s="102" t="s">
        <v>155</v>
      </c>
      <c r="D1094" s="32" t="s">
        <v>53</v>
      </c>
      <c r="E1094" s="103" t="s">
        <v>3530</v>
      </c>
      <c r="F1094" s="75" t="s">
        <v>3531</v>
      </c>
      <c r="G1094" s="76" t="s">
        <v>999</v>
      </c>
      <c r="H1094" s="128">
        <v>46143.0</v>
      </c>
      <c r="I1094" s="129">
        <v>45540.0</v>
      </c>
      <c r="J1094" s="113" t="s">
        <v>2652</v>
      </c>
      <c r="K1094" s="82" t="s">
        <v>168</v>
      </c>
      <c r="L1094" s="82" t="s">
        <v>91</v>
      </c>
      <c r="M1094" s="82" t="s">
        <v>62</v>
      </c>
      <c r="N1094" s="82">
        <v>4.0</v>
      </c>
      <c r="O1094" s="82" t="s">
        <v>97</v>
      </c>
      <c r="P1094" s="82" t="s">
        <v>49</v>
      </c>
      <c r="Q1094" s="164" t="s">
        <v>91</v>
      </c>
      <c r="R1094" s="15"/>
      <c r="S1094" s="15"/>
      <c r="T1094" s="15"/>
      <c r="U1094" s="15"/>
      <c r="V1094" s="15"/>
      <c r="W1094" s="15"/>
      <c r="X1094" s="15"/>
      <c r="Y1094" s="15"/>
    </row>
    <row r="1095" ht="15.75" hidden="1" customHeight="1">
      <c r="A1095" s="139">
        <v>1094.0</v>
      </c>
      <c r="B1095" s="102" t="s">
        <v>3532</v>
      </c>
      <c r="C1095" s="102" t="s">
        <v>155</v>
      </c>
      <c r="D1095" s="32" t="s">
        <v>53</v>
      </c>
      <c r="E1095" s="103" t="s">
        <v>3533</v>
      </c>
      <c r="F1095" s="75" t="s">
        <v>3534</v>
      </c>
      <c r="G1095" s="76" t="s">
        <v>999</v>
      </c>
      <c r="H1095" s="128">
        <v>46143.0</v>
      </c>
      <c r="I1095" s="129">
        <v>45540.0</v>
      </c>
      <c r="J1095" s="113" t="s">
        <v>2656</v>
      </c>
      <c r="K1095" s="177" t="s">
        <v>89</v>
      </c>
      <c r="L1095" s="82" t="s">
        <v>91</v>
      </c>
      <c r="M1095" s="82" t="s">
        <v>58</v>
      </c>
      <c r="N1095" s="82">
        <v>1.0</v>
      </c>
      <c r="O1095" s="82" t="s">
        <v>97</v>
      </c>
      <c r="P1095" s="82" t="s">
        <v>49</v>
      </c>
      <c r="Q1095" s="164" t="s">
        <v>91</v>
      </c>
      <c r="R1095" s="15"/>
      <c r="S1095" s="15"/>
      <c r="T1095" s="15"/>
      <c r="U1095" s="15"/>
      <c r="V1095" s="15"/>
      <c r="W1095" s="15"/>
      <c r="X1095" s="15"/>
      <c r="Y1095" s="15"/>
    </row>
    <row r="1096" ht="15.75" hidden="1" customHeight="1">
      <c r="A1096" s="139">
        <v>1095.0</v>
      </c>
      <c r="B1096" s="102" t="s">
        <v>3535</v>
      </c>
      <c r="C1096" s="102" t="s">
        <v>155</v>
      </c>
      <c r="D1096" s="32" t="s">
        <v>53</v>
      </c>
      <c r="E1096" s="103" t="s">
        <v>3536</v>
      </c>
      <c r="F1096" s="75" t="s">
        <v>3537</v>
      </c>
      <c r="G1096" s="76" t="s">
        <v>999</v>
      </c>
      <c r="H1096" s="128">
        <v>46143.0</v>
      </c>
      <c r="I1096" s="129">
        <v>45540.0</v>
      </c>
      <c r="J1096" s="113" t="s">
        <v>3528</v>
      </c>
      <c r="K1096" s="169" t="s">
        <v>168</v>
      </c>
      <c r="L1096" s="82" t="s">
        <v>91</v>
      </c>
      <c r="M1096" s="82" t="s">
        <v>58</v>
      </c>
      <c r="N1096" s="82">
        <v>1.0</v>
      </c>
      <c r="O1096" s="82" t="s">
        <v>97</v>
      </c>
      <c r="P1096" s="82" t="s">
        <v>49</v>
      </c>
      <c r="Q1096" s="164" t="s">
        <v>91</v>
      </c>
      <c r="R1096" s="15"/>
      <c r="S1096" s="15"/>
      <c r="T1096" s="15"/>
      <c r="U1096" s="15"/>
      <c r="V1096" s="15"/>
      <c r="W1096" s="15"/>
      <c r="X1096" s="15"/>
      <c r="Y1096" s="15"/>
    </row>
    <row r="1097" ht="15.75" hidden="1" customHeight="1">
      <c r="A1097" s="139">
        <v>1096.0</v>
      </c>
      <c r="B1097" s="102" t="s">
        <v>3538</v>
      </c>
      <c r="C1097" s="102" t="s">
        <v>155</v>
      </c>
      <c r="D1097" s="32" t="s">
        <v>53</v>
      </c>
      <c r="E1097" s="140" t="s">
        <v>3539</v>
      </c>
      <c r="F1097" s="75" t="s">
        <v>3540</v>
      </c>
      <c r="G1097" s="76" t="s">
        <v>999</v>
      </c>
      <c r="H1097" s="128">
        <v>46143.0</v>
      </c>
      <c r="I1097" s="129">
        <v>45540.0</v>
      </c>
      <c r="J1097" s="113" t="s">
        <v>3528</v>
      </c>
      <c r="K1097" s="177" t="s">
        <v>168</v>
      </c>
      <c r="L1097" s="82" t="s">
        <v>91</v>
      </c>
      <c r="M1097" s="82" t="s">
        <v>62</v>
      </c>
      <c r="N1097" s="82">
        <v>4.0</v>
      </c>
      <c r="O1097" s="82" t="s">
        <v>97</v>
      </c>
      <c r="P1097" s="82" t="s">
        <v>49</v>
      </c>
      <c r="Q1097" s="164" t="s">
        <v>91</v>
      </c>
      <c r="R1097" s="15"/>
      <c r="S1097" s="15"/>
      <c r="T1097" s="15"/>
      <c r="U1097" s="15"/>
      <c r="V1097" s="15"/>
      <c r="W1097" s="15"/>
      <c r="X1097" s="15"/>
      <c r="Y1097" s="15"/>
    </row>
    <row r="1098" ht="15.75" hidden="1" customHeight="1">
      <c r="A1098" s="139">
        <v>1097.0</v>
      </c>
      <c r="B1098" s="102" t="s">
        <v>3541</v>
      </c>
      <c r="C1098" s="102" t="s">
        <v>155</v>
      </c>
      <c r="D1098" s="32" t="s">
        <v>53</v>
      </c>
      <c r="E1098" s="165" t="s">
        <v>3542</v>
      </c>
      <c r="F1098" s="119" t="s">
        <v>3543</v>
      </c>
      <c r="G1098" s="76" t="s">
        <v>999</v>
      </c>
      <c r="H1098" s="128">
        <v>46143.0</v>
      </c>
      <c r="I1098" s="129">
        <v>45540.0</v>
      </c>
      <c r="J1098" s="113" t="s">
        <v>2652</v>
      </c>
      <c r="K1098" s="169" t="s">
        <v>168</v>
      </c>
      <c r="L1098" s="82" t="s">
        <v>91</v>
      </c>
      <c r="M1098" s="82" t="s">
        <v>58</v>
      </c>
      <c r="N1098" s="82">
        <v>1.0</v>
      </c>
      <c r="O1098" s="82" t="s">
        <v>97</v>
      </c>
      <c r="P1098" s="82" t="s">
        <v>49</v>
      </c>
      <c r="Q1098" s="164" t="s">
        <v>91</v>
      </c>
      <c r="R1098" s="15"/>
      <c r="S1098" s="15"/>
      <c r="T1098" s="15"/>
      <c r="U1098" s="15"/>
      <c r="V1098" s="15"/>
      <c r="W1098" s="15"/>
      <c r="X1098" s="15"/>
      <c r="Y1098" s="15"/>
    </row>
    <row r="1099" ht="15.75" hidden="1" customHeight="1">
      <c r="A1099" s="139">
        <v>1098.0</v>
      </c>
      <c r="B1099" s="102" t="s">
        <v>3544</v>
      </c>
      <c r="C1099" s="102" t="s">
        <v>155</v>
      </c>
      <c r="D1099" s="32" t="s">
        <v>53</v>
      </c>
      <c r="E1099" s="165" t="s">
        <v>3545</v>
      </c>
      <c r="F1099" s="119" t="s">
        <v>3546</v>
      </c>
      <c r="G1099" s="76" t="s">
        <v>999</v>
      </c>
      <c r="H1099" s="128">
        <v>46143.0</v>
      </c>
      <c r="I1099" s="129">
        <v>45540.0</v>
      </c>
      <c r="J1099" s="113" t="s">
        <v>2652</v>
      </c>
      <c r="K1099" s="177" t="s">
        <v>168</v>
      </c>
      <c r="L1099" s="82" t="s">
        <v>91</v>
      </c>
      <c r="M1099" s="82" t="s">
        <v>58</v>
      </c>
      <c r="N1099" s="82">
        <v>1.0</v>
      </c>
      <c r="O1099" s="82" t="s">
        <v>97</v>
      </c>
      <c r="P1099" s="82" t="s">
        <v>49</v>
      </c>
      <c r="Q1099" s="164" t="s">
        <v>91</v>
      </c>
      <c r="R1099" s="15"/>
      <c r="S1099" s="15"/>
      <c r="T1099" s="15"/>
      <c r="U1099" s="15"/>
      <c r="V1099" s="15"/>
      <c r="W1099" s="15"/>
      <c r="X1099" s="15"/>
      <c r="Y1099" s="15"/>
    </row>
    <row r="1100" ht="15.75" hidden="1" customHeight="1">
      <c r="A1100" s="139">
        <v>1099.0</v>
      </c>
      <c r="B1100" s="102" t="s">
        <v>3547</v>
      </c>
      <c r="C1100" s="102" t="s">
        <v>155</v>
      </c>
      <c r="D1100" s="32" t="s">
        <v>53</v>
      </c>
      <c r="E1100" s="140" t="s">
        <v>3548</v>
      </c>
      <c r="F1100" s="75" t="s">
        <v>3549</v>
      </c>
      <c r="G1100" s="76" t="s">
        <v>999</v>
      </c>
      <c r="H1100" s="128">
        <v>46143.0</v>
      </c>
      <c r="I1100" s="129">
        <v>45540.0</v>
      </c>
      <c r="J1100" s="113" t="s">
        <v>2656</v>
      </c>
      <c r="K1100" s="169" t="s">
        <v>168</v>
      </c>
      <c r="L1100" s="82" t="s">
        <v>91</v>
      </c>
      <c r="M1100" s="82" t="s">
        <v>67</v>
      </c>
      <c r="N1100" s="82">
        <v>3.0</v>
      </c>
      <c r="O1100" s="82" t="s">
        <v>97</v>
      </c>
      <c r="P1100" s="82" t="s">
        <v>49</v>
      </c>
      <c r="Q1100" s="164" t="s">
        <v>91</v>
      </c>
      <c r="R1100" s="15"/>
      <c r="S1100" s="15"/>
      <c r="T1100" s="15"/>
      <c r="U1100" s="15"/>
      <c r="V1100" s="15"/>
      <c r="W1100" s="15"/>
      <c r="X1100" s="15"/>
      <c r="Y1100" s="15"/>
    </row>
    <row r="1101" ht="15.75" hidden="1" customHeight="1">
      <c r="A1101" s="139">
        <v>1100.0</v>
      </c>
      <c r="B1101" s="102" t="s">
        <v>3550</v>
      </c>
      <c r="C1101" s="102" t="s">
        <v>155</v>
      </c>
      <c r="D1101" s="32" t="s">
        <v>53</v>
      </c>
      <c r="E1101" s="165" t="s">
        <v>3551</v>
      </c>
      <c r="F1101" s="119" t="s">
        <v>3552</v>
      </c>
      <c r="G1101" s="76" t="s">
        <v>999</v>
      </c>
      <c r="H1101" s="128">
        <v>46143.0</v>
      </c>
      <c r="I1101" s="129">
        <v>45540.0</v>
      </c>
      <c r="J1101" s="113" t="s">
        <v>2656</v>
      </c>
      <c r="K1101" s="177" t="s">
        <v>101</v>
      </c>
      <c r="L1101" s="82" t="s">
        <v>91</v>
      </c>
      <c r="M1101" s="82" t="s">
        <v>58</v>
      </c>
      <c r="N1101" s="82">
        <v>1.0</v>
      </c>
      <c r="O1101" s="82" t="s">
        <v>97</v>
      </c>
      <c r="P1101" s="82" t="s">
        <v>49</v>
      </c>
      <c r="Q1101" s="164" t="s">
        <v>91</v>
      </c>
      <c r="R1101" s="15"/>
      <c r="S1101" s="15"/>
      <c r="T1101" s="15"/>
      <c r="U1101" s="15"/>
      <c r="V1101" s="15"/>
      <c r="W1101" s="15"/>
      <c r="X1101" s="15"/>
      <c r="Y1101" s="15"/>
    </row>
    <row r="1102" ht="15.75" hidden="1" customHeight="1">
      <c r="A1102" s="139">
        <v>1101.0</v>
      </c>
      <c r="B1102" s="102" t="s">
        <v>3553</v>
      </c>
      <c r="C1102" s="102" t="s">
        <v>155</v>
      </c>
      <c r="D1102" s="32" t="s">
        <v>53</v>
      </c>
      <c r="E1102" s="140" t="s">
        <v>3554</v>
      </c>
      <c r="F1102" s="75" t="s">
        <v>3555</v>
      </c>
      <c r="G1102" s="76" t="s">
        <v>999</v>
      </c>
      <c r="H1102" s="128">
        <v>46143.0</v>
      </c>
      <c r="I1102" s="129">
        <v>45538.0</v>
      </c>
      <c r="J1102" s="113" t="s">
        <v>2652</v>
      </c>
      <c r="K1102" s="169" t="s">
        <v>168</v>
      </c>
      <c r="L1102" s="82" t="s">
        <v>91</v>
      </c>
      <c r="M1102" s="82" t="s">
        <v>58</v>
      </c>
      <c r="N1102" s="82">
        <v>1.0</v>
      </c>
      <c r="O1102" s="82" t="s">
        <v>97</v>
      </c>
      <c r="P1102" s="82" t="s">
        <v>49</v>
      </c>
      <c r="Q1102" s="164" t="s">
        <v>91</v>
      </c>
      <c r="R1102" s="15"/>
      <c r="S1102" s="15"/>
      <c r="T1102" s="15"/>
      <c r="U1102" s="15"/>
      <c r="V1102" s="15"/>
      <c r="W1102" s="15"/>
      <c r="X1102" s="15"/>
      <c r="Y1102" s="15"/>
    </row>
    <row r="1103" ht="15.75" hidden="1" customHeight="1">
      <c r="A1103" s="139">
        <v>1102.0</v>
      </c>
      <c r="B1103" s="102" t="s">
        <v>3556</v>
      </c>
      <c r="C1103" s="102" t="s">
        <v>155</v>
      </c>
      <c r="D1103" s="32" t="s">
        <v>53</v>
      </c>
      <c r="E1103" s="165" t="s">
        <v>3557</v>
      </c>
      <c r="F1103" s="75" t="s">
        <v>3558</v>
      </c>
      <c r="G1103" s="76" t="s">
        <v>999</v>
      </c>
      <c r="H1103" s="128">
        <v>46143.0</v>
      </c>
      <c r="I1103" s="129">
        <v>45538.0</v>
      </c>
      <c r="J1103" s="113" t="s">
        <v>3528</v>
      </c>
      <c r="K1103" s="59" t="s">
        <v>101</v>
      </c>
      <c r="L1103" s="82" t="s">
        <v>122</v>
      </c>
      <c r="M1103" s="82" t="s">
        <v>70</v>
      </c>
      <c r="N1103" s="82">
        <v>0.0</v>
      </c>
      <c r="O1103" s="82" t="s">
        <v>101</v>
      </c>
      <c r="P1103" s="82" t="s">
        <v>49</v>
      </c>
      <c r="Q1103" s="164" t="s">
        <v>91</v>
      </c>
      <c r="R1103" s="15"/>
      <c r="S1103" s="15"/>
      <c r="T1103" s="15"/>
      <c r="U1103" s="15"/>
      <c r="V1103" s="15"/>
      <c r="W1103" s="15"/>
      <c r="X1103" s="15"/>
      <c r="Y1103" s="15"/>
    </row>
    <row r="1104" ht="15.75" hidden="1" customHeight="1">
      <c r="A1104" s="139">
        <v>1103.0</v>
      </c>
      <c r="B1104" s="102" t="s">
        <v>3559</v>
      </c>
      <c r="C1104" s="102" t="s">
        <v>155</v>
      </c>
      <c r="D1104" s="32" t="s">
        <v>53</v>
      </c>
      <c r="E1104" s="165" t="s">
        <v>3560</v>
      </c>
      <c r="F1104" s="75" t="s">
        <v>3561</v>
      </c>
      <c r="G1104" s="76" t="s">
        <v>999</v>
      </c>
      <c r="H1104" s="128">
        <v>46143.0</v>
      </c>
      <c r="I1104" s="129">
        <v>45538.0</v>
      </c>
      <c r="J1104" s="113" t="s">
        <v>2652</v>
      </c>
      <c r="K1104" s="169" t="s">
        <v>168</v>
      </c>
      <c r="L1104" s="82" t="s">
        <v>91</v>
      </c>
      <c r="M1104" s="112" t="s">
        <v>58</v>
      </c>
      <c r="N1104" s="82">
        <v>1.0</v>
      </c>
      <c r="O1104" s="82" t="s">
        <v>97</v>
      </c>
      <c r="P1104" s="82" t="s">
        <v>49</v>
      </c>
      <c r="Q1104" s="164" t="s">
        <v>91</v>
      </c>
      <c r="R1104" s="15"/>
      <c r="S1104" s="15"/>
      <c r="T1104" s="15"/>
      <c r="U1104" s="15"/>
      <c r="V1104" s="15"/>
      <c r="W1104" s="15"/>
      <c r="X1104" s="15"/>
      <c r="Y1104" s="15"/>
    </row>
    <row r="1105" ht="15.75" hidden="1" customHeight="1">
      <c r="A1105" s="139">
        <v>1104.0</v>
      </c>
      <c r="B1105" s="102" t="s">
        <v>3562</v>
      </c>
      <c r="C1105" s="102" t="s">
        <v>155</v>
      </c>
      <c r="D1105" s="32" t="s">
        <v>53</v>
      </c>
      <c r="E1105" s="103" t="s">
        <v>3563</v>
      </c>
      <c r="F1105" s="75" t="s">
        <v>3564</v>
      </c>
      <c r="G1105" s="76" t="s">
        <v>999</v>
      </c>
      <c r="H1105" s="128">
        <v>46143.0</v>
      </c>
      <c r="I1105" s="129">
        <v>45538.0</v>
      </c>
      <c r="J1105" s="113" t="s">
        <v>2652</v>
      </c>
      <c r="K1105" s="177" t="s">
        <v>168</v>
      </c>
      <c r="L1105" s="82" t="s">
        <v>91</v>
      </c>
      <c r="M1105" s="112" t="s">
        <v>58</v>
      </c>
      <c r="N1105" s="82">
        <v>1.0</v>
      </c>
      <c r="O1105" s="82" t="s">
        <v>97</v>
      </c>
      <c r="P1105" s="82" t="s">
        <v>49</v>
      </c>
      <c r="Q1105" s="164" t="s">
        <v>91</v>
      </c>
      <c r="R1105" s="15"/>
      <c r="S1105" s="15"/>
      <c r="T1105" s="15"/>
      <c r="U1105" s="15"/>
      <c r="V1105" s="15"/>
      <c r="W1105" s="15"/>
      <c r="X1105" s="15"/>
      <c r="Y1105" s="15"/>
    </row>
    <row r="1106" ht="15.75" hidden="1" customHeight="1">
      <c r="A1106" s="139">
        <v>1105.0</v>
      </c>
      <c r="B1106" s="102" t="s">
        <v>3565</v>
      </c>
      <c r="C1106" s="102" t="s">
        <v>155</v>
      </c>
      <c r="D1106" s="32" t="s">
        <v>53</v>
      </c>
      <c r="E1106" s="103" t="s">
        <v>3566</v>
      </c>
      <c r="F1106" s="75" t="s">
        <v>3567</v>
      </c>
      <c r="G1106" s="76" t="s">
        <v>999</v>
      </c>
      <c r="H1106" s="128">
        <v>46143.0</v>
      </c>
      <c r="I1106" s="129">
        <v>45538.0</v>
      </c>
      <c r="J1106" s="113" t="s">
        <v>2652</v>
      </c>
      <c r="K1106" s="169" t="s">
        <v>89</v>
      </c>
      <c r="L1106" s="82" t="s">
        <v>91</v>
      </c>
      <c r="M1106" s="112" t="s">
        <v>58</v>
      </c>
      <c r="N1106" s="82">
        <v>1.0</v>
      </c>
      <c r="O1106" s="82" t="s">
        <v>97</v>
      </c>
      <c r="P1106" s="82" t="s">
        <v>49</v>
      </c>
      <c r="Q1106" s="164" t="s">
        <v>91</v>
      </c>
      <c r="R1106" s="15"/>
      <c r="S1106" s="15"/>
      <c r="T1106" s="15"/>
      <c r="U1106" s="15"/>
      <c r="V1106" s="15"/>
      <c r="W1106" s="15"/>
      <c r="X1106" s="15"/>
      <c r="Y1106" s="15"/>
    </row>
    <row r="1107" ht="15.75" hidden="1" customHeight="1">
      <c r="A1107" s="139">
        <v>1106.0</v>
      </c>
      <c r="B1107" s="102" t="s">
        <v>3568</v>
      </c>
      <c r="C1107" s="102" t="s">
        <v>155</v>
      </c>
      <c r="D1107" s="32" t="s">
        <v>53</v>
      </c>
      <c r="E1107" s="103" t="s">
        <v>3569</v>
      </c>
      <c r="F1107" s="75" t="s">
        <v>3570</v>
      </c>
      <c r="G1107" s="76" t="s">
        <v>999</v>
      </c>
      <c r="H1107" s="128">
        <v>46143.0</v>
      </c>
      <c r="I1107" s="129">
        <v>46142.0</v>
      </c>
      <c r="J1107" s="113" t="s">
        <v>2652</v>
      </c>
      <c r="K1107" s="59" t="s">
        <v>101</v>
      </c>
      <c r="L1107" s="82" t="s">
        <v>122</v>
      </c>
      <c r="M1107" s="82" t="s">
        <v>70</v>
      </c>
      <c r="N1107" s="82">
        <v>0.0</v>
      </c>
      <c r="O1107" s="82" t="s">
        <v>101</v>
      </c>
      <c r="P1107" s="82" t="s">
        <v>49</v>
      </c>
      <c r="Q1107" s="164" t="s">
        <v>91</v>
      </c>
      <c r="R1107" s="15"/>
      <c r="S1107" s="15"/>
      <c r="T1107" s="15"/>
      <c r="U1107" s="15"/>
      <c r="V1107" s="15"/>
      <c r="W1107" s="15"/>
      <c r="X1107" s="15"/>
      <c r="Y1107" s="15"/>
    </row>
    <row r="1108" ht="15.75" hidden="1" customHeight="1">
      <c r="A1108" s="139">
        <v>1107.0</v>
      </c>
      <c r="B1108" s="102" t="s">
        <v>3571</v>
      </c>
      <c r="C1108" s="102" t="s">
        <v>155</v>
      </c>
      <c r="D1108" s="32" t="s">
        <v>53</v>
      </c>
      <c r="E1108" s="103" t="s">
        <v>3572</v>
      </c>
      <c r="F1108" s="75" t="s">
        <v>3573</v>
      </c>
      <c r="G1108" s="76" t="s">
        <v>111</v>
      </c>
      <c r="H1108" s="128">
        <v>46143.0</v>
      </c>
      <c r="I1108" s="129">
        <v>46139.0</v>
      </c>
      <c r="J1108" s="113" t="s">
        <v>2652</v>
      </c>
      <c r="K1108" s="59" t="s">
        <v>101</v>
      </c>
      <c r="L1108" s="82" t="s">
        <v>122</v>
      </c>
      <c r="M1108" s="82" t="s">
        <v>70</v>
      </c>
      <c r="N1108" s="82">
        <v>0.0</v>
      </c>
      <c r="O1108" s="82" t="s">
        <v>101</v>
      </c>
      <c r="P1108" s="82" t="s">
        <v>49</v>
      </c>
      <c r="Q1108" s="164" t="s">
        <v>91</v>
      </c>
      <c r="R1108" s="15"/>
      <c r="S1108" s="15"/>
      <c r="T1108" s="15"/>
      <c r="U1108" s="15"/>
      <c r="V1108" s="15"/>
      <c r="W1108" s="15"/>
      <c r="X1108" s="15"/>
      <c r="Y1108" s="15"/>
    </row>
    <row r="1109" ht="15.75" hidden="1" customHeight="1">
      <c r="A1109" s="139">
        <v>1108.0</v>
      </c>
      <c r="B1109" s="102" t="s">
        <v>3574</v>
      </c>
      <c r="C1109" s="102" t="s">
        <v>155</v>
      </c>
      <c r="D1109" s="32" t="s">
        <v>53</v>
      </c>
      <c r="E1109" s="103" t="s">
        <v>3575</v>
      </c>
      <c r="F1109" s="75" t="s">
        <v>3576</v>
      </c>
      <c r="G1109" s="76" t="s">
        <v>999</v>
      </c>
      <c r="H1109" s="128">
        <v>46143.0</v>
      </c>
      <c r="I1109" s="129">
        <v>46139.0</v>
      </c>
      <c r="J1109" s="113" t="s">
        <v>2652</v>
      </c>
      <c r="K1109" s="59" t="s">
        <v>101</v>
      </c>
      <c r="L1109" s="82" t="s">
        <v>122</v>
      </c>
      <c r="M1109" s="82" t="s">
        <v>70</v>
      </c>
      <c r="N1109" s="82">
        <v>0.0</v>
      </c>
      <c r="O1109" s="82" t="s">
        <v>101</v>
      </c>
      <c r="P1109" s="82" t="s">
        <v>49</v>
      </c>
      <c r="Q1109" s="164" t="s">
        <v>91</v>
      </c>
      <c r="R1109" s="15"/>
      <c r="S1109" s="15"/>
      <c r="T1109" s="15"/>
      <c r="U1109" s="15"/>
      <c r="V1109" s="15"/>
      <c r="W1109" s="15"/>
      <c r="X1109" s="15"/>
      <c r="Y1109" s="15"/>
    </row>
    <row r="1110" ht="15.75" hidden="1" customHeight="1">
      <c r="A1110" s="139">
        <v>1109.0</v>
      </c>
      <c r="B1110" s="102" t="s">
        <v>3577</v>
      </c>
      <c r="C1110" s="102" t="s">
        <v>155</v>
      </c>
      <c r="D1110" s="32" t="s">
        <v>53</v>
      </c>
      <c r="E1110" s="103" t="s">
        <v>3578</v>
      </c>
      <c r="F1110" s="75" t="s">
        <v>3579</v>
      </c>
      <c r="G1110" s="76" t="s">
        <v>999</v>
      </c>
      <c r="H1110" s="128">
        <v>46143.0</v>
      </c>
      <c r="I1110" s="129">
        <v>46139.0</v>
      </c>
      <c r="J1110" s="113" t="s">
        <v>2652</v>
      </c>
      <c r="K1110" s="169" t="s">
        <v>168</v>
      </c>
      <c r="L1110" s="82" t="s">
        <v>91</v>
      </c>
      <c r="M1110" s="112" t="s">
        <v>58</v>
      </c>
      <c r="N1110" s="82">
        <v>1.0</v>
      </c>
      <c r="O1110" s="82" t="s">
        <v>97</v>
      </c>
      <c r="P1110" s="82" t="s">
        <v>49</v>
      </c>
      <c r="Q1110" s="164" t="s">
        <v>91</v>
      </c>
      <c r="R1110" s="15"/>
      <c r="S1110" s="15"/>
      <c r="T1110" s="15"/>
      <c r="U1110" s="15"/>
      <c r="V1110" s="15"/>
      <c r="W1110" s="15"/>
      <c r="X1110" s="15"/>
      <c r="Y1110" s="15"/>
    </row>
    <row r="1111" ht="15.75" hidden="1" customHeight="1">
      <c r="A1111" s="139">
        <v>1110.0</v>
      </c>
      <c r="B1111" s="102" t="s">
        <v>3580</v>
      </c>
      <c r="C1111" s="102" t="s">
        <v>155</v>
      </c>
      <c r="D1111" s="32" t="s">
        <v>53</v>
      </c>
      <c r="E1111" s="103" t="s">
        <v>3581</v>
      </c>
      <c r="F1111" s="75" t="s">
        <v>3582</v>
      </c>
      <c r="G1111" s="76" t="s">
        <v>999</v>
      </c>
      <c r="H1111" s="128">
        <v>46143.0</v>
      </c>
      <c r="I1111" s="129">
        <v>46139.0</v>
      </c>
      <c r="J1111" s="113" t="s">
        <v>2652</v>
      </c>
      <c r="K1111" s="177" t="s">
        <v>168</v>
      </c>
      <c r="L1111" s="82" t="s">
        <v>91</v>
      </c>
      <c r="M1111" s="112" t="s">
        <v>58</v>
      </c>
      <c r="N1111" s="82">
        <v>1.0</v>
      </c>
      <c r="O1111" s="82" t="s">
        <v>97</v>
      </c>
      <c r="P1111" s="82" t="s">
        <v>49</v>
      </c>
      <c r="Q1111" s="164" t="s">
        <v>91</v>
      </c>
      <c r="R1111" s="15"/>
      <c r="S1111" s="15"/>
      <c r="T1111" s="15"/>
      <c r="U1111" s="15"/>
      <c r="V1111" s="15"/>
      <c r="W1111" s="15"/>
      <c r="X1111" s="15"/>
      <c r="Y1111" s="15"/>
    </row>
    <row r="1112" ht="15.75" hidden="1" customHeight="1">
      <c r="A1112" s="139">
        <v>1111.0</v>
      </c>
      <c r="B1112" s="102" t="s">
        <v>3583</v>
      </c>
      <c r="C1112" s="102" t="s">
        <v>155</v>
      </c>
      <c r="D1112" s="32" t="s">
        <v>53</v>
      </c>
      <c r="E1112" s="103" t="s">
        <v>3584</v>
      </c>
      <c r="F1112" s="75" t="s">
        <v>3585</v>
      </c>
      <c r="G1112" s="76" t="s">
        <v>999</v>
      </c>
      <c r="H1112" s="128">
        <v>46143.0</v>
      </c>
      <c r="I1112" s="129">
        <v>46135.0</v>
      </c>
      <c r="J1112" s="113" t="s">
        <v>3586</v>
      </c>
      <c r="K1112" s="169" t="s">
        <v>168</v>
      </c>
      <c r="L1112" s="82" t="s">
        <v>91</v>
      </c>
      <c r="M1112" s="112" t="s">
        <v>58</v>
      </c>
      <c r="N1112" s="82">
        <v>1.0</v>
      </c>
      <c r="O1112" s="82" t="s">
        <v>97</v>
      </c>
      <c r="P1112" s="82" t="s">
        <v>49</v>
      </c>
      <c r="Q1112" s="164" t="s">
        <v>91</v>
      </c>
      <c r="R1112" s="15"/>
      <c r="S1112" s="15"/>
      <c r="T1112" s="15"/>
      <c r="U1112" s="15"/>
      <c r="V1112" s="15"/>
      <c r="W1112" s="15"/>
      <c r="X1112" s="15"/>
      <c r="Y1112" s="15"/>
    </row>
    <row r="1113" ht="15.75" hidden="1" customHeight="1">
      <c r="A1113" s="139">
        <v>1112.0</v>
      </c>
      <c r="B1113" s="102" t="s">
        <v>3587</v>
      </c>
      <c r="C1113" s="102" t="s">
        <v>155</v>
      </c>
      <c r="D1113" s="32" t="s">
        <v>53</v>
      </c>
      <c r="E1113" s="103" t="s">
        <v>3588</v>
      </c>
      <c r="F1113" s="119" t="s">
        <v>3589</v>
      </c>
      <c r="G1113" s="76" t="s">
        <v>999</v>
      </c>
      <c r="H1113" s="128">
        <v>46143.0</v>
      </c>
      <c r="I1113" s="129">
        <v>46134.0</v>
      </c>
      <c r="J1113" s="113" t="s">
        <v>2652</v>
      </c>
      <c r="K1113" s="59" t="s">
        <v>101</v>
      </c>
      <c r="L1113" s="82" t="s">
        <v>122</v>
      </c>
      <c r="M1113" s="82" t="s">
        <v>70</v>
      </c>
      <c r="N1113" s="82">
        <v>0.0</v>
      </c>
      <c r="O1113" s="82" t="s">
        <v>101</v>
      </c>
      <c r="P1113" s="82" t="s">
        <v>49</v>
      </c>
      <c r="Q1113" s="164" t="s">
        <v>91</v>
      </c>
      <c r="R1113" s="15"/>
      <c r="S1113" s="15"/>
      <c r="T1113" s="15"/>
      <c r="U1113" s="15"/>
      <c r="V1113" s="15"/>
      <c r="W1113" s="15"/>
      <c r="X1113" s="15"/>
      <c r="Y1113" s="15"/>
    </row>
    <row r="1114" ht="15.75" hidden="1" customHeight="1">
      <c r="A1114" s="139">
        <v>1113.0</v>
      </c>
      <c r="B1114" s="102" t="s">
        <v>3590</v>
      </c>
      <c r="C1114" s="102" t="s">
        <v>155</v>
      </c>
      <c r="D1114" s="32" t="s">
        <v>53</v>
      </c>
      <c r="E1114" s="140" t="s">
        <v>3591</v>
      </c>
      <c r="F1114" s="75" t="s">
        <v>3592</v>
      </c>
      <c r="G1114" s="76" t="s">
        <v>999</v>
      </c>
      <c r="H1114" s="128">
        <v>46143.0</v>
      </c>
      <c r="I1114" s="129">
        <v>46134.0</v>
      </c>
      <c r="J1114" s="113" t="s">
        <v>3586</v>
      </c>
      <c r="K1114" s="169" t="s">
        <v>168</v>
      </c>
      <c r="L1114" s="82" t="s">
        <v>91</v>
      </c>
      <c r="M1114" s="82" t="s">
        <v>48</v>
      </c>
      <c r="N1114" s="82">
        <v>2.0</v>
      </c>
      <c r="O1114" s="82" t="s">
        <v>97</v>
      </c>
      <c r="P1114" s="82" t="s">
        <v>49</v>
      </c>
      <c r="Q1114" s="164" t="s">
        <v>91</v>
      </c>
      <c r="R1114" s="15"/>
      <c r="S1114" s="15"/>
      <c r="T1114" s="15"/>
      <c r="U1114" s="15"/>
      <c r="V1114" s="15"/>
      <c r="W1114" s="15"/>
      <c r="X1114" s="15"/>
      <c r="Y1114" s="15"/>
    </row>
    <row r="1115" ht="15.75" hidden="1" customHeight="1">
      <c r="A1115" s="139">
        <v>1114.0</v>
      </c>
      <c r="B1115" s="102" t="s">
        <v>3593</v>
      </c>
      <c r="C1115" s="102" t="s">
        <v>155</v>
      </c>
      <c r="D1115" s="32" t="s">
        <v>53</v>
      </c>
      <c r="E1115" s="165" t="s">
        <v>3594</v>
      </c>
      <c r="F1115" s="119" t="s">
        <v>3595</v>
      </c>
      <c r="G1115" s="76" t="s">
        <v>999</v>
      </c>
      <c r="H1115" s="128">
        <v>46143.0</v>
      </c>
      <c r="I1115" s="129">
        <v>46122.0</v>
      </c>
      <c r="J1115" s="113" t="s">
        <v>2652</v>
      </c>
      <c r="K1115" s="177" t="s">
        <v>168</v>
      </c>
      <c r="L1115" s="82" t="s">
        <v>122</v>
      </c>
      <c r="M1115" s="112" t="s">
        <v>58</v>
      </c>
      <c r="N1115" s="82">
        <v>1.0</v>
      </c>
      <c r="O1115" s="82" t="s">
        <v>101</v>
      </c>
      <c r="P1115" s="82" t="s">
        <v>49</v>
      </c>
      <c r="Q1115" s="164" t="s">
        <v>91</v>
      </c>
      <c r="R1115" s="15"/>
      <c r="S1115" s="15"/>
      <c r="T1115" s="15"/>
      <c r="U1115" s="15"/>
      <c r="V1115" s="15"/>
      <c r="W1115" s="15"/>
      <c r="X1115" s="15"/>
      <c r="Y1115" s="15"/>
    </row>
    <row r="1116" ht="15.75" hidden="1" customHeight="1">
      <c r="A1116" s="139">
        <v>1115.0</v>
      </c>
      <c r="B1116" s="102" t="s">
        <v>3596</v>
      </c>
      <c r="C1116" s="102" t="s">
        <v>155</v>
      </c>
      <c r="D1116" s="32" t="s">
        <v>53</v>
      </c>
      <c r="E1116" s="165" t="s">
        <v>3597</v>
      </c>
      <c r="F1116" s="75" t="s">
        <v>3598</v>
      </c>
      <c r="G1116" s="76" t="s">
        <v>999</v>
      </c>
      <c r="H1116" s="128">
        <v>46143.0</v>
      </c>
      <c r="I1116" s="129">
        <v>46115.0</v>
      </c>
      <c r="J1116" s="113" t="s">
        <v>3528</v>
      </c>
      <c r="K1116" s="170" t="s">
        <v>89</v>
      </c>
      <c r="L1116" s="82" t="s">
        <v>91</v>
      </c>
      <c r="M1116" s="112" t="s">
        <v>67</v>
      </c>
      <c r="N1116" s="82">
        <v>3.0</v>
      </c>
      <c r="O1116" s="82" t="s">
        <v>97</v>
      </c>
      <c r="P1116" s="82" t="s">
        <v>49</v>
      </c>
      <c r="Q1116" s="164" t="s">
        <v>91</v>
      </c>
      <c r="R1116" s="15"/>
      <c r="S1116" s="15"/>
      <c r="T1116" s="15"/>
      <c r="U1116" s="15"/>
      <c r="V1116" s="15"/>
      <c r="W1116" s="15"/>
      <c r="X1116" s="15"/>
      <c r="Y1116" s="15"/>
    </row>
    <row r="1117" ht="15.75" hidden="1" customHeight="1">
      <c r="A1117" s="139">
        <v>1116.0</v>
      </c>
      <c r="B1117" s="102" t="s">
        <v>3599</v>
      </c>
      <c r="C1117" s="102" t="s">
        <v>155</v>
      </c>
      <c r="D1117" s="32" t="s">
        <v>53</v>
      </c>
      <c r="E1117" s="103" t="s">
        <v>3600</v>
      </c>
      <c r="F1117" s="75" t="s">
        <v>3601</v>
      </c>
      <c r="G1117" s="76" t="s">
        <v>999</v>
      </c>
      <c r="H1117" s="128">
        <v>46143.0</v>
      </c>
      <c r="I1117" s="129">
        <v>46115.0</v>
      </c>
      <c r="J1117" s="113" t="s">
        <v>3528</v>
      </c>
      <c r="K1117" s="59" t="s">
        <v>101</v>
      </c>
      <c r="L1117" s="82" t="s">
        <v>91</v>
      </c>
      <c r="M1117" s="82" t="s">
        <v>70</v>
      </c>
      <c r="N1117" s="82">
        <v>1.0</v>
      </c>
      <c r="O1117" s="82" t="s">
        <v>97</v>
      </c>
      <c r="P1117" s="82" t="s">
        <v>49</v>
      </c>
      <c r="Q1117" s="164" t="s">
        <v>91</v>
      </c>
      <c r="R1117" s="15"/>
      <c r="S1117" s="15"/>
      <c r="T1117" s="15"/>
      <c r="U1117" s="15"/>
      <c r="V1117" s="15"/>
      <c r="W1117" s="15"/>
      <c r="X1117" s="15"/>
      <c r="Y1117" s="15"/>
    </row>
    <row r="1118" ht="15.75" hidden="1" customHeight="1">
      <c r="A1118" s="139">
        <v>1117.0</v>
      </c>
      <c r="B1118" s="102" t="s">
        <v>3602</v>
      </c>
      <c r="C1118" s="102" t="s">
        <v>155</v>
      </c>
      <c r="D1118" s="32" t="s">
        <v>53</v>
      </c>
      <c r="E1118" s="103" t="s">
        <v>3603</v>
      </c>
      <c r="F1118" s="75" t="s">
        <v>3604</v>
      </c>
      <c r="G1118" s="76" t="s">
        <v>999</v>
      </c>
      <c r="H1118" s="128">
        <v>46143.0</v>
      </c>
      <c r="I1118" s="129">
        <v>46115.0</v>
      </c>
      <c r="J1118" s="113" t="s">
        <v>2652</v>
      </c>
      <c r="K1118" s="169" t="s">
        <v>168</v>
      </c>
      <c r="L1118" s="82" t="s">
        <v>91</v>
      </c>
      <c r="M1118" s="112" t="s">
        <v>58</v>
      </c>
      <c r="N1118" s="82">
        <v>4.0</v>
      </c>
      <c r="O1118" s="82" t="s">
        <v>97</v>
      </c>
      <c r="P1118" s="82" t="s">
        <v>49</v>
      </c>
      <c r="Q1118" s="164" t="s">
        <v>91</v>
      </c>
      <c r="R1118" s="15"/>
      <c r="S1118" s="15"/>
      <c r="T1118" s="15"/>
      <c r="U1118" s="15"/>
      <c r="V1118" s="15"/>
      <c r="W1118" s="15"/>
      <c r="X1118" s="15"/>
      <c r="Y1118" s="15"/>
    </row>
    <row r="1119" ht="15.75" hidden="1" customHeight="1">
      <c r="A1119" s="139">
        <v>1118.0</v>
      </c>
      <c r="B1119" s="102" t="s">
        <v>3605</v>
      </c>
      <c r="C1119" s="102" t="s">
        <v>155</v>
      </c>
      <c r="D1119" s="32" t="s">
        <v>53</v>
      </c>
      <c r="E1119" s="103" t="s">
        <v>3606</v>
      </c>
      <c r="F1119" s="119" t="s">
        <v>3607</v>
      </c>
      <c r="G1119" s="76" t="s">
        <v>999</v>
      </c>
      <c r="H1119" s="128">
        <v>46143.0</v>
      </c>
      <c r="I1119" s="129">
        <v>46117.0</v>
      </c>
      <c r="J1119" s="113" t="s">
        <v>3528</v>
      </c>
      <c r="K1119" s="177" t="s">
        <v>168</v>
      </c>
      <c r="L1119" s="82" t="s">
        <v>122</v>
      </c>
      <c r="M1119" s="112" t="s">
        <v>67</v>
      </c>
      <c r="N1119" s="82">
        <v>3.0</v>
      </c>
      <c r="O1119" s="82" t="s">
        <v>101</v>
      </c>
      <c r="P1119" s="82" t="s">
        <v>49</v>
      </c>
      <c r="Q1119" s="164" t="s">
        <v>91</v>
      </c>
      <c r="R1119" s="15"/>
      <c r="S1119" s="15"/>
      <c r="T1119" s="15"/>
      <c r="U1119" s="15"/>
      <c r="V1119" s="15"/>
      <c r="W1119" s="15"/>
      <c r="X1119" s="15"/>
      <c r="Y1119" s="15"/>
    </row>
    <row r="1120" ht="15.75" hidden="1" customHeight="1">
      <c r="A1120" s="139">
        <v>1119.0</v>
      </c>
      <c r="B1120" s="102" t="s">
        <v>3608</v>
      </c>
      <c r="C1120" s="102" t="s">
        <v>155</v>
      </c>
      <c r="D1120" s="32" t="s">
        <v>53</v>
      </c>
      <c r="E1120" s="103" t="s">
        <v>3609</v>
      </c>
      <c r="F1120" s="119" t="s">
        <v>3610</v>
      </c>
      <c r="G1120" s="76" t="s">
        <v>999</v>
      </c>
      <c r="H1120" s="128">
        <v>46143.0</v>
      </c>
      <c r="I1120" s="129">
        <v>46091.0</v>
      </c>
      <c r="J1120" s="113" t="s">
        <v>2652</v>
      </c>
      <c r="K1120" s="169" t="s">
        <v>168</v>
      </c>
      <c r="L1120" s="82" t="s">
        <v>91</v>
      </c>
      <c r="M1120" s="82" t="s">
        <v>67</v>
      </c>
      <c r="N1120" s="82">
        <v>3.0</v>
      </c>
      <c r="O1120" s="82" t="s">
        <v>97</v>
      </c>
      <c r="P1120" s="82" t="s">
        <v>49</v>
      </c>
      <c r="Q1120" s="164" t="s">
        <v>91</v>
      </c>
      <c r="R1120" s="15"/>
      <c r="S1120" s="15"/>
      <c r="T1120" s="15"/>
      <c r="U1120" s="15"/>
      <c r="V1120" s="15"/>
      <c r="W1120" s="15"/>
      <c r="X1120" s="15"/>
      <c r="Y1120" s="15"/>
    </row>
    <row r="1121" ht="15.75" hidden="1" customHeight="1">
      <c r="A1121" s="139">
        <v>1120.0</v>
      </c>
      <c r="B1121" s="102" t="s">
        <v>3611</v>
      </c>
      <c r="C1121" s="102" t="s">
        <v>155</v>
      </c>
      <c r="D1121" s="32" t="s">
        <v>53</v>
      </c>
      <c r="E1121" s="103" t="s">
        <v>3612</v>
      </c>
      <c r="F1121" s="119" t="s">
        <v>3613</v>
      </c>
      <c r="G1121" s="76" t="s">
        <v>999</v>
      </c>
      <c r="H1121" s="128">
        <v>46143.0</v>
      </c>
      <c r="I1121" s="129">
        <v>46089.0</v>
      </c>
      <c r="J1121" s="111" t="s">
        <v>2652</v>
      </c>
      <c r="K1121" s="177" t="s">
        <v>168</v>
      </c>
      <c r="L1121" s="82" t="s">
        <v>91</v>
      </c>
      <c r="M1121" s="82" t="s">
        <v>48</v>
      </c>
      <c r="N1121" s="82">
        <v>2.0</v>
      </c>
      <c r="O1121" s="82" t="s">
        <v>97</v>
      </c>
      <c r="P1121" s="82" t="s">
        <v>49</v>
      </c>
      <c r="Q1121" s="164" t="s">
        <v>91</v>
      </c>
      <c r="R1121" s="15"/>
      <c r="S1121" s="15"/>
      <c r="T1121" s="15"/>
      <c r="U1121" s="15"/>
      <c r="V1121" s="15"/>
      <c r="W1121" s="15"/>
      <c r="X1121" s="15"/>
      <c r="Y1121" s="15"/>
    </row>
    <row r="1122" ht="15.75" hidden="1" customHeight="1">
      <c r="A1122" s="139">
        <v>1121.0</v>
      </c>
      <c r="B1122" s="102" t="s">
        <v>3614</v>
      </c>
      <c r="C1122" s="102" t="s">
        <v>155</v>
      </c>
      <c r="D1122" s="32" t="s">
        <v>53</v>
      </c>
      <c r="E1122" s="103" t="s">
        <v>3615</v>
      </c>
      <c r="F1122" s="75" t="s">
        <v>3616</v>
      </c>
      <c r="G1122" s="76" t="s">
        <v>999</v>
      </c>
      <c r="H1122" s="128">
        <v>46143.0</v>
      </c>
      <c r="I1122" s="129">
        <v>46065.0</v>
      </c>
      <c r="J1122" s="113" t="s">
        <v>2656</v>
      </c>
      <c r="K1122" s="59" t="s">
        <v>101</v>
      </c>
      <c r="L1122" s="82" t="s">
        <v>91</v>
      </c>
      <c r="M1122" s="112" t="s">
        <v>70</v>
      </c>
      <c r="N1122" s="82">
        <v>0.0</v>
      </c>
      <c r="O1122" s="82" t="s">
        <v>97</v>
      </c>
      <c r="P1122" s="82" t="s">
        <v>49</v>
      </c>
      <c r="Q1122" s="164" t="s">
        <v>91</v>
      </c>
      <c r="R1122" s="15"/>
      <c r="S1122" s="15"/>
      <c r="T1122" s="15"/>
      <c r="U1122" s="15"/>
      <c r="V1122" s="15"/>
      <c r="W1122" s="15"/>
      <c r="X1122" s="15"/>
      <c r="Y1122" s="15"/>
    </row>
    <row r="1123" ht="15.75" hidden="1" customHeight="1">
      <c r="A1123" s="139">
        <v>1122.0</v>
      </c>
      <c r="B1123" s="102" t="s">
        <v>3617</v>
      </c>
      <c r="C1123" s="102" t="s">
        <v>155</v>
      </c>
      <c r="D1123" s="32" t="s">
        <v>53</v>
      </c>
      <c r="E1123" s="103" t="s">
        <v>3618</v>
      </c>
      <c r="F1123" s="75" t="s">
        <v>3619</v>
      </c>
      <c r="G1123" s="76" t="s">
        <v>999</v>
      </c>
      <c r="H1123" s="128">
        <v>46143.0</v>
      </c>
      <c r="I1123" s="129">
        <v>46065.0</v>
      </c>
      <c r="J1123" s="113" t="s">
        <v>2652</v>
      </c>
      <c r="K1123" s="177" t="s">
        <v>168</v>
      </c>
      <c r="L1123" s="82" t="s">
        <v>91</v>
      </c>
      <c r="M1123" s="112" t="s">
        <v>58</v>
      </c>
      <c r="N1123" s="82">
        <v>1.0</v>
      </c>
      <c r="O1123" s="82" t="s">
        <v>97</v>
      </c>
      <c r="P1123" s="82" t="s">
        <v>49</v>
      </c>
      <c r="Q1123" s="164" t="s">
        <v>91</v>
      </c>
      <c r="R1123" s="15"/>
      <c r="S1123" s="15"/>
      <c r="T1123" s="15"/>
      <c r="U1123" s="15"/>
      <c r="V1123" s="15"/>
      <c r="W1123" s="15"/>
      <c r="X1123" s="15"/>
      <c r="Y1123" s="15"/>
    </row>
    <row r="1124" ht="15.75" hidden="1" customHeight="1">
      <c r="A1124" s="139">
        <v>1123.0</v>
      </c>
      <c r="B1124" s="102" t="s">
        <v>3620</v>
      </c>
      <c r="C1124" s="102" t="s">
        <v>155</v>
      </c>
      <c r="D1124" s="32" t="s">
        <v>53</v>
      </c>
      <c r="E1124" s="103" t="s">
        <v>3621</v>
      </c>
      <c r="F1124" s="75" t="s">
        <v>3622</v>
      </c>
      <c r="G1124" s="76" t="s">
        <v>999</v>
      </c>
      <c r="H1124" s="128">
        <v>46143.0</v>
      </c>
      <c r="I1124" s="129">
        <v>46065.0</v>
      </c>
      <c r="J1124" s="111" t="s">
        <v>2652</v>
      </c>
      <c r="K1124" s="164" t="s">
        <v>168</v>
      </c>
      <c r="L1124" s="82" t="s">
        <v>91</v>
      </c>
      <c r="M1124" s="112" t="s">
        <v>58</v>
      </c>
      <c r="N1124" s="82">
        <v>1.0</v>
      </c>
      <c r="O1124" s="82" t="s">
        <v>101</v>
      </c>
      <c r="P1124" s="82" t="s">
        <v>49</v>
      </c>
      <c r="Q1124" s="164" t="s">
        <v>91</v>
      </c>
      <c r="R1124" s="15"/>
      <c r="S1124" s="15"/>
      <c r="T1124" s="15"/>
      <c r="U1124" s="15"/>
      <c r="V1124" s="15"/>
      <c r="W1124" s="15"/>
      <c r="X1124" s="15"/>
      <c r="Y1124" s="15"/>
    </row>
    <row r="1125" ht="15.75" hidden="1" customHeight="1">
      <c r="A1125" s="139">
        <v>1124.0</v>
      </c>
      <c r="B1125" s="102" t="s">
        <v>3623</v>
      </c>
      <c r="C1125" s="102" t="s">
        <v>155</v>
      </c>
      <c r="D1125" s="32" t="s">
        <v>53</v>
      </c>
      <c r="E1125" s="103" t="s">
        <v>3624</v>
      </c>
      <c r="F1125" s="119" t="s">
        <v>3625</v>
      </c>
      <c r="G1125" s="76" t="s">
        <v>999</v>
      </c>
      <c r="H1125" s="128">
        <v>46143.0</v>
      </c>
      <c r="I1125" s="129">
        <v>46064.0</v>
      </c>
      <c r="J1125" s="113" t="s">
        <v>3528</v>
      </c>
      <c r="K1125" s="164" t="s">
        <v>168</v>
      </c>
      <c r="L1125" s="82" t="s">
        <v>91</v>
      </c>
      <c r="M1125" s="112" t="s">
        <v>58</v>
      </c>
      <c r="N1125" s="82">
        <v>1.0</v>
      </c>
      <c r="O1125" s="82" t="s">
        <v>106</v>
      </c>
      <c r="P1125" s="82" t="s">
        <v>49</v>
      </c>
      <c r="Q1125" s="164" t="s">
        <v>91</v>
      </c>
      <c r="R1125" s="15"/>
      <c r="S1125" s="15"/>
      <c r="T1125" s="15"/>
      <c r="U1125" s="15"/>
      <c r="V1125" s="15"/>
      <c r="W1125" s="15"/>
      <c r="X1125" s="15"/>
      <c r="Y1125" s="15"/>
    </row>
    <row r="1126" ht="15.75" hidden="1" customHeight="1">
      <c r="A1126" s="139">
        <v>1125.0</v>
      </c>
      <c r="B1126" s="102" t="s">
        <v>3626</v>
      </c>
      <c r="C1126" s="102" t="s">
        <v>155</v>
      </c>
      <c r="D1126" s="32" t="s">
        <v>53</v>
      </c>
      <c r="E1126" s="103" t="s">
        <v>3627</v>
      </c>
      <c r="F1126" s="75" t="s">
        <v>3628</v>
      </c>
      <c r="G1126" s="76" t="s">
        <v>999</v>
      </c>
      <c r="H1126" s="128">
        <v>46143.0</v>
      </c>
      <c r="I1126" s="129">
        <v>46061.0</v>
      </c>
      <c r="J1126" s="111" t="s">
        <v>2652</v>
      </c>
      <c r="K1126" s="164" t="s">
        <v>168</v>
      </c>
      <c r="L1126" s="82" t="s">
        <v>91</v>
      </c>
      <c r="M1126" s="82" t="s">
        <v>67</v>
      </c>
      <c r="N1126" s="82">
        <v>3.0</v>
      </c>
      <c r="O1126" s="82" t="s">
        <v>97</v>
      </c>
      <c r="P1126" s="82" t="s">
        <v>49</v>
      </c>
      <c r="Q1126" s="164" t="s">
        <v>91</v>
      </c>
      <c r="R1126" s="15"/>
      <c r="S1126" s="15"/>
      <c r="T1126" s="15"/>
      <c r="U1126" s="15"/>
      <c r="V1126" s="15"/>
      <c r="W1126" s="15"/>
      <c r="X1126" s="15"/>
      <c r="Y1126" s="15"/>
    </row>
    <row r="1127" ht="15.75" hidden="1" customHeight="1">
      <c r="A1127" s="139">
        <v>1126.0</v>
      </c>
      <c r="B1127" s="102" t="s">
        <v>3629</v>
      </c>
      <c r="C1127" s="102" t="s">
        <v>155</v>
      </c>
      <c r="D1127" s="32" t="s">
        <v>53</v>
      </c>
      <c r="E1127" s="103" t="s">
        <v>3630</v>
      </c>
      <c r="F1127" s="75" t="s">
        <v>3631</v>
      </c>
      <c r="G1127" s="76" t="s">
        <v>999</v>
      </c>
      <c r="H1127" s="128">
        <v>46143.0</v>
      </c>
      <c r="I1127" s="129">
        <v>46061.0</v>
      </c>
      <c r="J1127" s="113" t="s">
        <v>2652</v>
      </c>
      <c r="K1127" s="59" t="s">
        <v>101</v>
      </c>
      <c r="L1127" s="82" t="s">
        <v>91</v>
      </c>
      <c r="M1127" s="82" t="s">
        <v>70</v>
      </c>
      <c r="N1127" s="82">
        <v>0.0</v>
      </c>
      <c r="O1127" s="82" t="s">
        <v>97</v>
      </c>
      <c r="P1127" s="82" t="s">
        <v>49</v>
      </c>
      <c r="Q1127" s="164" t="s">
        <v>91</v>
      </c>
      <c r="R1127" s="15"/>
      <c r="S1127" s="15"/>
      <c r="T1127" s="15"/>
      <c r="U1127" s="15"/>
      <c r="V1127" s="15"/>
      <c r="W1127" s="15"/>
      <c r="X1127" s="15"/>
      <c r="Y1127" s="15"/>
    </row>
    <row r="1128" ht="15.75" hidden="1" customHeight="1">
      <c r="A1128" s="139">
        <v>1127.0</v>
      </c>
      <c r="B1128" s="102" t="s">
        <v>3632</v>
      </c>
      <c r="C1128" s="102" t="s">
        <v>155</v>
      </c>
      <c r="D1128" s="32" t="s">
        <v>53</v>
      </c>
      <c r="E1128" s="103" t="s">
        <v>3633</v>
      </c>
      <c r="F1128" s="119" t="s">
        <v>3634</v>
      </c>
      <c r="G1128" s="76" t="s">
        <v>999</v>
      </c>
      <c r="H1128" s="128">
        <v>46143.0</v>
      </c>
      <c r="I1128" s="129">
        <v>46061.0</v>
      </c>
      <c r="J1128" s="113" t="s">
        <v>3528</v>
      </c>
      <c r="K1128" s="164" t="s">
        <v>168</v>
      </c>
      <c r="L1128" s="82" t="s">
        <v>91</v>
      </c>
      <c r="M1128" s="82" t="s">
        <v>62</v>
      </c>
      <c r="N1128" s="82">
        <v>4.0</v>
      </c>
      <c r="O1128" s="82" t="s">
        <v>97</v>
      </c>
      <c r="P1128" s="82" t="s">
        <v>49</v>
      </c>
      <c r="Q1128" s="164" t="s">
        <v>91</v>
      </c>
      <c r="R1128" s="15"/>
      <c r="S1128" s="15"/>
      <c r="T1128" s="15"/>
      <c r="U1128" s="15"/>
      <c r="V1128" s="15"/>
      <c r="W1128" s="15"/>
      <c r="X1128" s="15"/>
      <c r="Y1128" s="15"/>
    </row>
    <row r="1129" ht="15.75" hidden="1" customHeight="1">
      <c r="A1129" s="139">
        <v>1128.0</v>
      </c>
      <c r="B1129" s="102" t="s">
        <v>3635</v>
      </c>
      <c r="C1129" s="102" t="s">
        <v>155</v>
      </c>
      <c r="D1129" s="32" t="s">
        <v>53</v>
      </c>
      <c r="E1129" s="103" t="s">
        <v>3636</v>
      </c>
      <c r="F1129" s="75" t="s">
        <v>3637</v>
      </c>
      <c r="G1129" s="76" t="s">
        <v>999</v>
      </c>
      <c r="H1129" s="128">
        <v>46143.0</v>
      </c>
      <c r="I1129" s="129">
        <v>46061.0</v>
      </c>
      <c r="J1129" s="113" t="s">
        <v>2652</v>
      </c>
      <c r="K1129" s="164" t="s">
        <v>168</v>
      </c>
      <c r="L1129" s="82" t="s">
        <v>91</v>
      </c>
      <c r="M1129" s="82" t="s">
        <v>67</v>
      </c>
      <c r="N1129" s="82">
        <v>3.0</v>
      </c>
      <c r="O1129" s="82" t="s">
        <v>101</v>
      </c>
      <c r="P1129" s="82" t="s">
        <v>49</v>
      </c>
      <c r="Q1129" s="164" t="s">
        <v>91</v>
      </c>
      <c r="R1129" s="15"/>
      <c r="S1129" s="15"/>
      <c r="T1129" s="15"/>
      <c r="U1129" s="15"/>
      <c r="V1129" s="15"/>
      <c r="W1129" s="15"/>
      <c r="X1129" s="15"/>
      <c r="Y1129" s="15"/>
    </row>
    <row r="1130" ht="15.75" hidden="1" customHeight="1">
      <c r="A1130" s="139">
        <v>1129.0</v>
      </c>
      <c r="B1130" s="102" t="s">
        <v>3638</v>
      </c>
      <c r="C1130" s="102" t="s">
        <v>155</v>
      </c>
      <c r="D1130" s="32" t="s">
        <v>53</v>
      </c>
      <c r="E1130" s="103" t="s">
        <v>3639</v>
      </c>
      <c r="F1130" s="75" t="s">
        <v>3640</v>
      </c>
      <c r="G1130" s="76" t="s">
        <v>999</v>
      </c>
      <c r="H1130" s="128">
        <v>46143.0</v>
      </c>
      <c r="I1130" s="129">
        <v>46051.0</v>
      </c>
      <c r="J1130" s="113" t="s">
        <v>3528</v>
      </c>
      <c r="K1130" s="164" t="s">
        <v>168</v>
      </c>
      <c r="L1130" s="82" t="s">
        <v>91</v>
      </c>
      <c r="M1130" s="112" t="s">
        <v>58</v>
      </c>
      <c r="N1130" s="82">
        <v>1.0</v>
      </c>
      <c r="O1130" s="82" t="s">
        <v>97</v>
      </c>
      <c r="P1130" s="82" t="s">
        <v>49</v>
      </c>
      <c r="Q1130" s="164" t="s">
        <v>91</v>
      </c>
      <c r="R1130" s="15"/>
      <c r="S1130" s="15"/>
      <c r="T1130" s="15"/>
      <c r="U1130" s="15"/>
      <c r="V1130" s="15"/>
      <c r="W1130" s="15"/>
      <c r="X1130" s="15"/>
      <c r="Y1130" s="15"/>
    </row>
    <row r="1131" ht="15.75" hidden="1" customHeight="1">
      <c r="A1131" s="139">
        <v>1130.0</v>
      </c>
      <c r="B1131" s="102" t="s">
        <v>3641</v>
      </c>
      <c r="C1131" s="102" t="s">
        <v>155</v>
      </c>
      <c r="D1131" s="32" t="s">
        <v>53</v>
      </c>
      <c r="E1131" s="103" t="s">
        <v>3642</v>
      </c>
      <c r="F1131" s="75" t="s">
        <v>3643</v>
      </c>
      <c r="G1131" s="76" t="s">
        <v>999</v>
      </c>
      <c r="H1131" s="128">
        <v>46143.0</v>
      </c>
      <c r="I1131" s="129">
        <v>46099.0</v>
      </c>
      <c r="J1131" s="111" t="s">
        <v>3644</v>
      </c>
      <c r="K1131" s="164" t="s">
        <v>168</v>
      </c>
      <c r="L1131" s="82" t="s">
        <v>91</v>
      </c>
      <c r="M1131" s="82" t="s">
        <v>48</v>
      </c>
      <c r="N1131" s="82">
        <v>2.0</v>
      </c>
      <c r="O1131" s="82" t="s">
        <v>97</v>
      </c>
      <c r="P1131" s="82" t="s">
        <v>49</v>
      </c>
      <c r="Q1131" s="164" t="s">
        <v>91</v>
      </c>
      <c r="R1131" s="15"/>
      <c r="S1131" s="15"/>
      <c r="T1131" s="15"/>
      <c r="U1131" s="15"/>
      <c r="V1131" s="15"/>
      <c r="W1131" s="15"/>
      <c r="X1131" s="15"/>
      <c r="Y1131" s="15"/>
    </row>
    <row r="1132" ht="15.75" hidden="1" customHeight="1">
      <c r="A1132" s="139">
        <v>1131.0</v>
      </c>
      <c r="B1132" s="102" t="s">
        <v>3645</v>
      </c>
      <c r="C1132" s="102" t="s">
        <v>155</v>
      </c>
      <c r="D1132" s="32" t="s">
        <v>53</v>
      </c>
      <c r="E1132" s="103" t="s">
        <v>3646</v>
      </c>
      <c r="F1132" s="75" t="s">
        <v>3647</v>
      </c>
      <c r="G1132" s="76" t="s">
        <v>111</v>
      </c>
      <c r="H1132" s="128">
        <v>46143.0</v>
      </c>
      <c r="I1132" s="129">
        <v>46097.0</v>
      </c>
      <c r="J1132" s="111" t="s">
        <v>3648</v>
      </c>
      <c r="K1132" s="59" t="s">
        <v>101</v>
      </c>
      <c r="L1132" s="82" t="s">
        <v>91</v>
      </c>
      <c r="M1132" s="82" t="s">
        <v>70</v>
      </c>
      <c r="N1132" s="82">
        <v>0.0</v>
      </c>
      <c r="O1132" s="82" t="s">
        <v>97</v>
      </c>
      <c r="P1132" s="82" t="s">
        <v>49</v>
      </c>
      <c r="Q1132" s="164" t="s">
        <v>91</v>
      </c>
      <c r="R1132" s="15"/>
      <c r="S1132" s="15"/>
      <c r="T1132" s="15"/>
      <c r="U1132" s="15"/>
      <c r="V1132" s="15"/>
      <c r="W1132" s="15"/>
      <c r="X1132" s="15"/>
      <c r="Y1132" s="15"/>
    </row>
    <row r="1133" ht="15.75" hidden="1" customHeight="1">
      <c r="A1133" s="139">
        <v>1132.0</v>
      </c>
      <c r="B1133" s="102" t="s">
        <v>3649</v>
      </c>
      <c r="C1133" s="102" t="s">
        <v>155</v>
      </c>
      <c r="D1133" s="32" t="s">
        <v>53</v>
      </c>
      <c r="E1133" s="103" t="s">
        <v>3650</v>
      </c>
      <c r="F1133" s="75" t="s">
        <v>3651</v>
      </c>
      <c r="G1133" s="76" t="s">
        <v>999</v>
      </c>
      <c r="H1133" s="128">
        <v>46143.0</v>
      </c>
      <c r="I1133" s="129">
        <v>46096.0</v>
      </c>
      <c r="J1133" s="111" t="s">
        <v>3652</v>
      </c>
      <c r="K1133" s="164" t="s">
        <v>168</v>
      </c>
      <c r="L1133" s="82" t="s">
        <v>91</v>
      </c>
      <c r="M1133" s="82" t="s">
        <v>62</v>
      </c>
      <c r="N1133" s="82">
        <v>4.0</v>
      </c>
      <c r="O1133" s="82" t="s">
        <v>97</v>
      </c>
      <c r="P1133" s="82" t="s">
        <v>49</v>
      </c>
      <c r="Q1133" s="164" t="s">
        <v>91</v>
      </c>
      <c r="R1133" s="15"/>
      <c r="S1133" s="15"/>
      <c r="T1133" s="15"/>
      <c r="U1133" s="15"/>
      <c r="V1133" s="15"/>
      <c r="W1133" s="15"/>
      <c r="X1133" s="15"/>
      <c r="Y1133" s="15"/>
    </row>
    <row r="1134" ht="15.75" hidden="1" customHeight="1">
      <c r="A1134" s="139">
        <v>1133.0</v>
      </c>
      <c r="B1134" s="102" t="s">
        <v>3653</v>
      </c>
      <c r="C1134" s="102" t="s">
        <v>155</v>
      </c>
      <c r="D1134" s="32" t="s">
        <v>53</v>
      </c>
      <c r="E1134" s="103" t="s">
        <v>3654</v>
      </c>
      <c r="F1134" s="75" t="s">
        <v>3655</v>
      </c>
      <c r="G1134" s="76" t="s">
        <v>108</v>
      </c>
      <c r="H1134" s="128">
        <v>46143.0</v>
      </c>
      <c r="I1134" s="129">
        <v>46092.0</v>
      </c>
      <c r="J1134" s="111" t="s">
        <v>3656</v>
      </c>
      <c r="K1134" s="82" t="s">
        <v>89</v>
      </c>
      <c r="L1134" s="82" t="s">
        <v>122</v>
      </c>
      <c r="M1134" s="112" t="s">
        <v>58</v>
      </c>
      <c r="N1134" s="82">
        <v>1.0</v>
      </c>
      <c r="O1134" s="82" t="s">
        <v>101</v>
      </c>
      <c r="P1134" s="82" t="s">
        <v>49</v>
      </c>
      <c r="Q1134" s="164" t="s">
        <v>91</v>
      </c>
      <c r="R1134" s="15"/>
      <c r="S1134" s="15"/>
      <c r="T1134" s="15"/>
      <c r="U1134" s="15"/>
      <c r="V1134" s="15"/>
      <c r="W1134" s="15"/>
      <c r="X1134" s="15"/>
      <c r="Y1134" s="15"/>
    </row>
    <row r="1135" ht="15.75" hidden="1" customHeight="1">
      <c r="A1135" s="139">
        <v>1134.0</v>
      </c>
      <c r="B1135" s="102" t="s">
        <v>3657</v>
      </c>
      <c r="C1135" s="102" t="s">
        <v>155</v>
      </c>
      <c r="D1135" s="32" t="s">
        <v>53</v>
      </c>
      <c r="E1135" s="103" t="s">
        <v>3658</v>
      </c>
      <c r="F1135" s="75" t="s">
        <v>3659</v>
      </c>
      <c r="G1135" s="76" t="s">
        <v>999</v>
      </c>
      <c r="H1135" s="128">
        <v>46143.0</v>
      </c>
      <c r="I1135" s="129">
        <v>46092.0</v>
      </c>
      <c r="J1135" s="111" t="s">
        <v>3656</v>
      </c>
      <c r="K1135" s="82" t="s">
        <v>168</v>
      </c>
      <c r="L1135" s="82" t="s">
        <v>91</v>
      </c>
      <c r="M1135" s="112" t="s">
        <v>58</v>
      </c>
      <c r="N1135" s="82">
        <v>1.0</v>
      </c>
      <c r="O1135" s="82" t="s">
        <v>97</v>
      </c>
      <c r="P1135" s="82" t="s">
        <v>49</v>
      </c>
      <c r="Q1135" s="164" t="s">
        <v>91</v>
      </c>
      <c r="R1135" s="15"/>
      <c r="S1135" s="15"/>
      <c r="T1135" s="15"/>
      <c r="U1135" s="15"/>
      <c r="V1135" s="15"/>
      <c r="W1135" s="15"/>
      <c r="X1135" s="15"/>
      <c r="Y1135" s="15"/>
    </row>
    <row r="1136" ht="15.75" hidden="1" customHeight="1">
      <c r="A1136" s="139">
        <v>1135.0</v>
      </c>
      <c r="B1136" s="102" t="s">
        <v>3660</v>
      </c>
      <c r="C1136" s="102" t="s">
        <v>155</v>
      </c>
      <c r="D1136" s="32" t="s">
        <v>53</v>
      </c>
      <c r="E1136" s="103" t="s">
        <v>3661</v>
      </c>
      <c r="F1136" s="119" t="s">
        <v>3662</v>
      </c>
      <c r="G1136" s="76" t="s">
        <v>111</v>
      </c>
      <c r="H1136" s="128">
        <v>46143.0</v>
      </c>
      <c r="I1136" s="129">
        <v>46092.0</v>
      </c>
      <c r="J1136" s="111" t="s">
        <v>3656</v>
      </c>
      <c r="K1136" s="82" t="s">
        <v>168</v>
      </c>
      <c r="L1136" s="82" t="s">
        <v>91</v>
      </c>
      <c r="M1136" s="112" t="s">
        <v>67</v>
      </c>
      <c r="N1136" s="82">
        <v>3.0</v>
      </c>
      <c r="O1136" s="82" t="s">
        <v>97</v>
      </c>
      <c r="P1136" s="82" t="s">
        <v>49</v>
      </c>
      <c r="Q1136" s="164" t="s">
        <v>91</v>
      </c>
      <c r="R1136" s="15"/>
      <c r="S1136" s="15"/>
      <c r="T1136" s="15"/>
      <c r="U1136" s="15"/>
      <c r="V1136" s="15"/>
      <c r="W1136" s="15"/>
      <c r="X1136" s="15"/>
      <c r="Y1136" s="15"/>
    </row>
    <row r="1137" ht="15.75" hidden="1" customHeight="1">
      <c r="A1137" s="139">
        <v>1136.0</v>
      </c>
      <c r="B1137" s="102" t="s">
        <v>3663</v>
      </c>
      <c r="C1137" s="102" t="s">
        <v>155</v>
      </c>
      <c r="D1137" s="32" t="s">
        <v>53</v>
      </c>
      <c r="E1137" s="103" t="s">
        <v>3664</v>
      </c>
      <c r="F1137" s="103" t="s">
        <v>3665</v>
      </c>
      <c r="G1137" s="102" t="s">
        <v>999</v>
      </c>
      <c r="H1137" s="128">
        <v>46143.0</v>
      </c>
      <c r="I1137" s="128">
        <v>46092.0</v>
      </c>
      <c r="J1137" s="111" t="s">
        <v>3656</v>
      </c>
      <c r="K1137" s="59" t="s">
        <v>101</v>
      </c>
      <c r="L1137" s="82" t="s">
        <v>91</v>
      </c>
      <c r="M1137" s="112" t="s">
        <v>70</v>
      </c>
      <c r="N1137" s="82">
        <v>0.0</v>
      </c>
      <c r="O1137" s="82" t="s">
        <v>97</v>
      </c>
      <c r="P1137" s="82" t="s">
        <v>49</v>
      </c>
      <c r="Q1137" s="82" t="s">
        <v>91</v>
      </c>
      <c r="R1137" s="15"/>
      <c r="S1137" s="15"/>
      <c r="T1137" s="15"/>
      <c r="U1137" s="15"/>
      <c r="V1137" s="15"/>
      <c r="W1137" s="15"/>
      <c r="X1137" s="15"/>
      <c r="Y1137" s="15"/>
    </row>
    <row r="1138" ht="15.75" hidden="1" customHeight="1">
      <c r="A1138" s="139">
        <v>1137.0</v>
      </c>
      <c r="B1138" s="102" t="s">
        <v>3666</v>
      </c>
      <c r="C1138" s="102" t="s">
        <v>155</v>
      </c>
      <c r="D1138" s="32" t="s">
        <v>53</v>
      </c>
      <c r="E1138" s="103" t="s">
        <v>3667</v>
      </c>
      <c r="F1138" s="119" t="s">
        <v>3668</v>
      </c>
      <c r="G1138" s="76" t="s">
        <v>999</v>
      </c>
      <c r="H1138" s="128">
        <v>46143.0</v>
      </c>
      <c r="I1138" s="129">
        <v>46142.0</v>
      </c>
      <c r="J1138" s="113" t="s">
        <v>3669</v>
      </c>
      <c r="K1138" s="82" t="s">
        <v>168</v>
      </c>
      <c r="L1138" s="82" t="s">
        <v>91</v>
      </c>
      <c r="M1138" s="112" t="s">
        <v>58</v>
      </c>
      <c r="N1138" s="82">
        <v>1.0</v>
      </c>
      <c r="O1138" s="203" t="s">
        <v>97</v>
      </c>
      <c r="P1138" s="82" t="s">
        <v>49</v>
      </c>
      <c r="Q1138" s="82" t="s">
        <v>91</v>
      </c>
      <c r="R1138" s="15"/>
      <c r="S1138" s="15"/>
      <c r="T1138" s="15"/>
      <c r="U1138" s="15"/>
      <c r="V1138" s="15"/>
      <c r="W1138" s="15"/>
      <c r="X1138" s="15"/>
      <c r="Y1138" s="15"/>
    </row>
    <row r="1139" ht="15.75" hidden="1" customHeight="1">
      <c r="A1139" s="139">
        <v>1138.0</v>
      </c>
      <c r="B1139" s="102" t="s">
        <v>3670</v>
      </c>
      <c r="C1139" s="102" t="s">
        <v>155</v>
      </c>
      <c r="D1139" s="32" t="s">
        <v>53</v>
      </c>
      <c r="E1139" s="159" t="s">
        <v>3671</v>
      </c>
      <c r="F1139" s="75" t="s">
        <v>3672</v>
      </c>
      <c r="G1139" s="76" t="s">
        <v>999</v>
      </c>
      <c r="H1139" s="128">
        <v>46143.0</v>
      </c>
      <c r="I1139" s="129">
        <v>46101.0</v>
      </c>
      <c r="J1139" s="113" t="s">
        <v>2652</v>
      </c>
      <c r="K1139" s="82" t="s">
        <v>168</v>
      </c>
      <c r="L1139" s="82" t="s">
        <v>91</v>
      </c>
      <c r="M1139" s="112" t="s">
        <v>67</v>
      </c>
      <c r="N1139" s="82">
        <v>3.0</v>
      </c>
      <c r="O1139" s="82" t="s">
        <v>97</v>
      </c>
      <c r="P1139" s="82" t="s">
        <v>49</v>
      </c>
      <c r="Q1139" s="82" t="s">
        <v>91</v>
      </c>
      <c r="R1139" s="15"/>
      <c r="S1139" s="15"/>
      <c r="T1139" s="15"/>
      <c r="U1139" s="15"/>
      <c r="V1139" s="15"/>
      <c r="W1139" s="15"/>
      <c r="X1139" s="15"/>
      <c r="Y1139" s="15"/>
    </row>
    <row r="1140" ht="15.75" hidden="1" customHeight="1">
      <c r="A1140" s="139">
        <v>1139.0</v>
      </c>
      <c r="B1140" s="102" t="s">
        <v>3673</v>
      </c>
      <c r="C1140" s="102" t="s">
        <v>155</v>
      </c>
      <c r="D1140" s="32" t="s">
        <v>53</v>
      </c>
      <c r="E1140" s="159" t="s">
        <v>3674</v>
      </c>
      <c r="F1140" s="75" t="s">
        <v>3675</v>
      </c>
      <c r="G1140" s="76" t="s">
        <v>999</v>
      </c>
      <c r="H1140" s="128">
        <v>46143.0</v>
      </c>
      <c r="I1140" s="129">
        <v>46101.0</v>
      </c>
      <c r="J1140" s="113" t="s">
        <v>2652</v>
      </c>
      <c r="K1140" s="59" t="s">
        <v>101</v>
      </c>
      <c r="L1140" s="82" t="s">
        <v>91</v>
      </c>
      <c r="M1140" s="112" t="s">
        <v>70</v>
      </c>
      <c r="N1140" s="82">
        <v>0.0</v>
      </c>
      <c r="O1140" s="82" t="s">
        <v>97</v>
      </c>
      <c r="P1140" s="82" t="s">
        <v>49</v>
      </c>
      <c r="Q1140" s="82" t="s">
        <v>91</v>
      </c>
      <c r="R1140" s="15"/>
      <c r="S1140" s="15"/>
      <c r="T1140" s="15"/>
      <c r="U1140" s="15"/>
      <c r="V1140" s="15"/>
      <c r="W1140" s="15"/>
      <c r="X1140" s="15"/>
      <c r="Y1140" s="15"/>
    </row>
    <row r="1141" ht="15.75" hidden="1" customHeight="1">
      <c r="A1141" s="139">
        <v>1140.0</v>
      </c>
      <c r="B1141" s="102" t="s">
        <v>3676</v>
      </c>
      <c r="C1141" s="102" t="s">
        <v>155</v>
      </c>
      <c r="D1141" s="32" t="s">
        <v>53</v>
      </c>
      <c r="E1141" s="119" t="s">
        <v>3677</v>
      </c>
      <c r="F1141" s="75" t="s">
        <v>3678</v>
      </c>
      <c r="G1141" s="76" t="s">
        <v>999</v>
      </c>
      <c r="H1141" s="128">
        <v>46143.0</v>
      </c>
      <c r="I1141" s="129">
        <v>46065.0</v>
      </c>
      <c r="J1141" s="113" t="s">
        <v>2652</v>
      </c>
      <c r="K1141" s="82" t="s">
        <v>101</v>
      </c>
      <c r="L1141" s="82" t="s">
        <v>91</v>
      </c>
      <c r="M1141" s="112" t="s">
        <v>58</v>
      </c>
      <c r="N1141" s="82">
        <v>1.0</v>
      </c>
      <c r="O1141" s="82" t="s">
        <v>103</v>
      </c>
      <c r="P1141" s="82" t="s">
        <v>49</v>
      </c>
      <c r="Q1141" s="82" t="s">
        <v>91</v>
      </c>
      <c r="R1141" s="15"/>
      <c r="S1141" s="15"/>
      <c r="T1141" s="15"/>
      <c r="U1141" s="15"/>
      <c r="V1141" s="15"/>
      <c r="W1141" s="15"/>
      <c r="X1141" s="15"/>
      <c r="Y1141" s="15"/>
    </row>
    <row r="1142" ht="15.75" hidden="1" customHeight="1">
      <c r="A1142" s="139">
        <v>1141.0</v>
      </c>
      <c r="B1142" s="102" t="s">
        <v>3679</v>
      </c>
      <c r="C1142" s="102" t="s">
        <v>155</v>
      </c>
      <c r="D1142" s="32" t="s">
        <v>53</v>
      </c>
      <c r="E1142" s="119" t="s">
        <v>3615</v>
      </c>
      <c r="F1142" s="119" t="s">
        <v>3680</v>
      </c>
      <c r="G1142" s="76" t="s">
        <v>999</v>
      </c>
      <c r="H1142" s="128">
        <v>46143.0</v>
      </c>
      <c r="I1142" s="129">
        <v>46065.0</v>
      </c>
      <c r="J1142" s="113" t="s">
        <v>3528</v>
      </c>
      <c r="K1142" s="82" t="s">
        <v>101</v>
      </c>
      <c r="L1142" s="82" t="s">
        <v>91</v>
      </c>
      <c r="M1142" s="112" t="s">
        <v>67</v>
      </c>
      <c r="N1142" s="82">
        <v>3.0</v>
      </c>
      <c r="O1142" s="82" t="s">
        <v>101</v>
      </c>
      <c r="P1142" s="82" t="s">
        <v>49</v>
      </c>
      <c r="Q1142" s="82" t="s">
        <v>91</v>
      </c>
      <c r="R1142" s="15"/>
      <c r="S1142" s="15"/>
      <c r="T1142" s="15"/>
      <c r="U1142" s="15"/>
      <c r="V1142" s="15"/>
      <c r="W1142" s="15"/>
      <c r="X1142" s="15"/>
      <c r="Y1142" s="15"/>
    </row>
    <row r="1143" ht="15.75" hidden="1" customHeight="1">
      <c r="A1143" s="139">
        <v>1142.0</v>
      </c>
      <c r="B1143" s="102" t="s">
        <v>3681</v>
      </c>
      <c r="C1143" s="102" t="s">
        <v>155</v>
      </c>
      <c r="D1143" s="32" t="s">
        <v>53</v>
      </c>
      <c r="E1143" s="159" t="s">
        <v>3682</v>
      </c>
      <c r="F1143" s="75" t="s">
        <v>3683</v>
      </c>
      <c r="G1143" s="76" t="s">
        <v>999</v>
      </c>
      <c r="H1143" s="128">
        <v>46143.0</v>
      </c>
      <c r="I1143" s="129">
        <v>46065.0</v>
      </c>
      <c r="J1143" s="113" t="s">
        <v>3528</v>
      </c>
      <c r="K1143" s="82" t="s">
        <v>101</v>
      </c>
      <c r="L1143" s="82" t="s">
        <v>91</v>
      </c>
      <c r="M1143" s="112" t="s">
        <v>58</v>
      </c>
      <c r="N1143" s="82">
        <v>1.0</v>
      </c>
      <c r="O1143" s="82" t="s">
        <v>101</v>
      </c>
      <c r="P1143" s="82" t="s">
        <v>49</v>
      </c>
      <c r="Q1143" s="82" t="s">
        <v>91</v>
      </c>
      <c r="R1143" s="15"/>
      <c r="S1143" s="15"/>
      <c r="T1143" s="15"/>
      <c r="U1143" s="15"/>
      <c r="V1143" s="15"/>
      <c r="W1143" s="15"/>
      <c r="X1143" s="15"/>
      <c r="Y1143" s="15"/>
    </row>
    <row r="1144" ht="15.75" hidden="1" customHeight="1">
      <c r="A1144" s="139">
        <v>1143.0</v>
      </c>
      <c r="B1144" s="102" t="s">
        <v>3684</v>
      </c>
      <c r="C1144" s="102" t="s">
        <v>155</v>
      </c>
      <c r="D1144" s="32" t="s">
        <v>53</v>
      </c>
      <c r="E1144" s="159" t="s">
        <v>3685</v>
      </c>
      <c r="F1144" s="119" t="s">
        <v>3686</v>
      </c>
      <c r="G1144" s="76" t="s">
        <v>999</v>
      </c>
      <c r="H1144" s="128">
        <v>46143.0</v>
      </c>
      <c r="I1144" s="129">
        <v>46064.0</v>
      </c>
      <c r="J1144" s="113" t="s">
        <v>3528</v>
      </c>
      <c r="K1144" s="59" t="s">
        <v>101</v>
      </c>
      <c r="L1144" s="82" t="s">
        <v>91</v>
      </c>
      <c r="M1144" s="112" t="s">
        <v>70</v>
      </c>
      <c r="N1144" s="82">
        <v>0.0</v>
      </c>
      <c r="O1144" s="82" t="s">
        <v>101</v>
      </c>
      <c r="P1144" s="82" t="s">
        <v>49</v>
      </c>
      <c r="Q1144" s="82" t="s">
        <v>91</v>
      </c>
      <c r="R1144" s="15"/>
      <c r="S1144" s="15"/>
      <c r="T1144" s="15"/>
      <c r="U1144" s="15"/>
      <c r="V1144" s="15"/>
      <c r="W1144" s="15"/>
      <c r="X1144" s="15"/>
      <c r="Y1144" s="15"/>
    </row>
    <row r="1145" ht="15.75" hidden="1" customHeight="1">
      <c r="A1145" s="139">
        <v>1144.0</v>
      </c>
      <c r="B1145" s="102" t="s">
        <v>3687</v>
      </c>
      <c r="C1145" s="102" t="s">
        <v>155</v>
      </c>
      <c r="D1145" s="32" t="s">
        <v>53</v>
      </c>
      <c r="E1145" s="119" t="s">
        <v>3688</v>
      </c>
      <c r="F1145" s="119" t="s">
        <v>3689</v>
      </c>
      <c r="G1145" s="76" t="s">
        <v>999</v>
      </c>
      <c r="H1145" s="128">
        <v>46143.0</v>
      </c>
      <c r="I1145" s="129">
        <v>46064.0</v>
      </c>
      <c r="J1145" s="111" t="s">
        <v>3528</v>
      </c>
      <c r="K1145" s="59" t="s">
        <v>101</v>
      </c>
      <c r="L1145" s="82" t="s">
        <v>91</v>
      </c>
      <c r="M1145" s="112" t="s">
        <v>70</v>
      </c>
      <c r="N1145" s="82">
        <v>0.0</v>
      </c>
      <c r="O1145" s="82" t="s">
        <v>97</v>
      </c>
      <c r="P1145" s="82" t="s">
        <v>49</v>
      </c>
      <c r="Q1145" s="82" t="s">
        <v>91</v>
      </c>
      <c r="R1145" s="15"/>
      <c r="S1145" s="15"/>
      <c r="T1145" s="15"/>
      <c r="U1145" s="15"/>
      <c r="V1145" s="15"/>
      <c r="W1145" s="15"/>
      <c r="X1145" s="15"/>
      <c r="Y1145" s="15"/>
    </row>
    <row r="1146" ht="15.75" hidden="1" customHeight="1">
      <c r="A1146" s="139">
        <v>1145.0</v>
      </c>
      <c r="B1146" s="102" t="s">
        <v>3690</v>
      </c>
      <c r="C1146" s="102" t="s">
        <v>155</v>
      </c>
      <c r="D1146" s="32" t="s">
        <v>53</v>
      </c>
      <c r="E1146" s="119" t="s">
        <v>3691</v>
      </c>
      <c r="F1146" s="119" t="s">
        <v>3692</v>
      </c>
      <c r="G1146" s="76" t="s">
        <v>999</v>
      </c>
      <c r="H1146" s="128">
        <v>46143.0</v>
      </c>
      <c r="I1146" s="129">
        <v>46064.0</v>
      </c>
      <c r="J1146" s="111" t="s">
        <v>3528</v>
      </c>
      <c r="K1146" s="82" t="s">
        <v>89</v>
      </c>
      <c r="L1146" s="82" t="s">
        <v>91</v>
      </c>
      <c r="M1146" s="112" t="s">
        <v>62</v>
      </c>
      <c r="N1146" s="82">
        <v>4.0</v>
      </c>
      <c r="O1146" s="82" t="s">
        <v>103</v>
      </c>
      <c r="P1146" s="82" t="s">
        <v>49</v>
      </c>
      <c r="Q1146" s="82" t="s">
        <v>91</v>
      </c>
      <c r="R1146" s="15"/>
      <c r="S1146" s="15"/>
      <c r="T1146" s="15"/>
      <c r="U1146" s="15"/>
      <c r="V1146" s="15"/>
      <c r="W1146" s="15"/>
      <c r="X1146" s="15"/>
      <c r="Y1146" s="15"/>
    </row>
    <row r="1147" ht="15.75" customHeight="1">
      <c r="A1147" s="139">
        <v>1146.0</v>
      </c>
      <c r="B1147" s="102" t="s">
        <v>3693</v>
      </c>
      <c r="C1147" s="204" t="s">
        <v>51</v>
      </c>
      <c r="D1147" s="172" t="s">
        <v>53</v>
      </c>
      <c r="E1147" s="205" t="s">
        <v>3694</v>
      </c>
      <c r="F1147" s="206" t="s">
        <v>3695</v>
      </c>
      <c r="G1147" s="207" t="s">
        <v>66</v>
      </c>
      <c r="H1147" s="208">
        <v>46168.0</v>
      </c>
      <c r="I1147" s="209">
        <v>46112.0</v>
      </c>
      <c r="J1147" s="210" t="s">
        <v>3696</v>
      </c>
      <c r="K1147" s="186" t="s">
        <v>168</v>
      </c>
      <c r="L1147" s="211"/>
      <c r="M1147" s="212" t="s">
        <v>67</v>
      </c>
      <c r="N1147" s="212">
        <v>3.0</v>
      </c>
      <c r="O1147" s="213" t="s">
        <v>97</v>
      </c>
      <c r="P1147" s="214" t="s">
        <v>98</v>
      </c>
      <c r="Q1147" s="186" t="s">
        <v>91</v>
      </c>
      <c r="R1147" s="15"/>
      <c r="S1147" s="15"/>
      <c r="T1147" s="15"/>
      <c r="U1147" s="15"/>
      <c r="V1147" s="15"/>
      <c r="W1147" s="15"/>
      <c r="X1147" s="15"/>
      <c r="Y1147" s="15"/>
    </row>
    <row r="1148" ht="15.75" customHeight="1">
      <c r="A1148" s="15">
        <v>1147.0</v>
      </c>
      <c r="B1148" s="102" t="s">
        <v>3697</v>
      </c>
      <c r="C1148" s="215" t="s">
        <v>51</v>
      </c>
      <c r="D1148" s="91" t="s">
        <v>53</v>
      </c>
      <c r="E1148" s="216" t="s">
        <v>3698</v>
      </c>
      <c r="F1148" s="217" t="s">
        <v>3699</v>
      </c>
      <c r="G1148" s="218" t="s">
        <v>66</v>
      </c>
      <c r="H1148" s="219">
        <v>46168.0</v>
      </c>
      <c r="I1148" s="220">
        <v>46112.0</v>
      </c>
      <c r="J1148" s="221" t="s">
        <v>3696</v>
      </c>
      <c r="K1148" s="80" t="s">
        <v>168</v>
      </c>
      <c r="L1148" s="222"/>
      <c r="M1148" s="80" t="s">
        <v>67</v>
      </c>
      <c r="N1148" s="223">
        <v>3.0</v>
      </c>
      <c r="O1148" s="224" t="s">
        <v>97</v>
      </c>
      <c r="P1148" s="225" t="s">
        <v>98</v>
      </c>
      <c r="Q1148" s="80" t="s">
        <v>91</v>
      </c>
      <c r="R1148" s="15"/>
      <c r="S1148" s="15"/>
      <c r="T1148" s="15"/>
      <c r="U1148" s="15"/>
      <c r="V1148" s="15"/>
      <c r="W1148" s="15"/>
      <c r="X1148" s="15"/>
      <c r="Y1148" s="15"/>
    </row>
    <row r="1149" ht="15.75" customHeight="1">
      <c r="A1149" s="139">
        <v>1148.0</v>
      </c>
      <c r="B1149" s="102" t="s">
        <v>3700</v>
      </c>
      <c r="C1149" s="204" t="s">
        <v>51</v>
      </c>
      <c r="D1149" s="172" t="s">
        <v>53</v>
      </c>
      <c r="E1149" s="205" t="s">
        <v>3701</v>
      </c>
      <c r="F1149" s="206" t="s">
        <v>3702</v>
      </c>
      <c r="G1149" s="207" t="s">
        <v>66</v>
      </c>
      <c r="H1149" s="208">
        <v>46168.0</v>
      </c>
      <c r="I1149" s="209">
        <v>46112.0</v>
      </c>
      <c r="J1149" s="210" t="s">
        <v>3696</v>
      </c>
      <c r="K1149" s="186" t="s">
        <v>168</v>
      </c>
      <c r="L1149" s="211"/>
      <c r="M1149" s="186" t="s">
        <v>67</v>
      </c>
      <c r="N1149" s="212">
        <v>3.0</v>
      </c>
      <c r="O1149" s="213" t="s">
        <v>97</v>
      </c>
      <c r="P1149" s="214" t="s">
        <v>98</v>
      </c>
      <c r="Q1149" s="186" t="s">
        <v>91</v>
      </c>
      <c r="R1149" s="15"/>
      <c r="S1149" s="15"/>
      <c r="T1149" s="15"/>
      <c r="U1149" s="15"/>
      <c r="V1149" s="15"/>
      <c r="W1149" s="15"/>
      <c r="X1149" s="15"/>
      <c r="Y1149" s="15"/>
    </row>
    <row r="1150" ht="15.75" customHeight="1">
      <c r="A1150" s="15">
        <v>1149.0</v>
      </c>
      <c r="B1150" s="102" t="s">
        <v>3703</v>
      </c>
      <c r="C1150" s="215" t="s">
        <v>51</v>
      </c>
      <c r="D1150" s="91" t="s">
        <v>53</v>
      </c>
      <c r="E1150" s="216" t="s">
        <v>3704</v>
      </c>
      <c r="F1150" s="217" t="s">
        <v>3705</v>
      </c>
      <c r="G1150" s="218" t="s">
        <v>108</v>
      </c>
      <c r="H1150" s="219">
        <v>46168.0</v>
      </c>
      <c r="I1150" s="220">
        <v>46112.0</v>
      </c>
      <c r="J1150" s="221" t="s">
        <v>3696</v>
      </c>
      <c r="K1150" s="80" t="s">
        <v>168</v>
      </c>
      <c r="L1150" s="222"/>
      <c r="M1150" s="80" t="s">
        <v>48</v>
      </c>
      <c r="N1150" s="223">
        <v>2.0</v>
      </c>
      <c r="O1150" s="224" t="s">
        <v>97</v>
      </c>
      <c r="P1150" s="225" t="s">
        <v>98</v>
      </c>
      <c r="Q1150" s="80" t="s">
        <v>91</v>
      </c>
      <c r="R1150" s="15"/>
      <c r="S1150" s="15"/>
      <c r="T1150" s="15"/>
      <c r="U1150" s="15"/>
      <c r="V1150" s="15"/>
      <c r="W1150" s="15"/>
      <c r="X1150" s="15"/>
      <c r="Y1150" s="15"/>
    </row>
    <row r="1151" ht="15.75" customHeight="1">
      <c r="A1151" s="139">
        <v>1150.0</v>
      </c>
      <c r="B1151" s="102" t="s">
        <v>3706</v>
      </c>
      <c r="C1151" s="204" t="s">
        <v>51</v>
      </c>
      <c r="D1151" s="172" t="s">
        <v>53</v>
      </c>
      <c r="E1151" s="205" t="s">
        <v>3707</v>
      </c>
      <c r="F1151" s="206" t="s">
        <v>3708</v>
      </c>
      <c r="G1151" s="207" t="s">
        <v>66</v>
      </c>
      <c r="H1151" s="208">
        <v>46168.0</v>
      </c>
      <c r="I1151" s="209">
        <v>46112.0</v>
      </c>
      <c r="J1151" s="210" t="s">
        <v>3696</v>
      </c>
      <c r="K1151" s="186" t="s">
        <v>168</v>
      </c>
      <c r="L1151" s="211"/>
      <c r="M1151" s="186" t="s">
        <v>67</v>
      </c>
      <c r="N1151" s="211"/>
      <c r="O1151" s="213" t="s">
        <v>97</v>
      </c>
      <c r="P1151" s="214" t="s">
        <v>98</v>
      </c>
      <c r="Q1151" s="186" t="s">
        <v>91</v>
      </c>
      <c r="R1151" s="15"/>
      <c r="S1151" s="15"/>
      <c r="T1151" s="15"/>
      <c r="U1151" s="15"/>
      <c r="V1151" s="15"/>
      <c r="W1151" s="15"/>
      <c r="X1151" s="15"/>
      <c r="Y1151" s="15"/>
    </row>
    <row r="1152" ht="15.75" customHeight="1">
      <c r="A1152" s="139">
        <v>1151.0</v>
      </c>
      <c r="B1152" s="102" t="s">
        <v>3709</v>
      </c>
      <c r="C1152" s="173" t="s">
        <v>3414</v>
      </c>
      <c r="D1152" s="172" t="s">
        <v>53</v>
      </c>
      <c r="E1152" s="173" t="s">
        <v>3443</v>
      </c>
      <c r="F1152" s="173" t="s">
        <v>3443</v>
      </c>
      <c r="G1152" s="173" t="s">
        <v>108</v>
      </c>
      <c r="H1152" s="174">
        <v>46141.0</v>
      </c>
      <c r="I1152" s="175">
        <v>45895.0</v>
      </c>
      <c r="J1152" s="176" t="s">
        <v>3444</v>
      </c>
      <c r="K1152" s="177" t="s">
        <v>168</v>
      </c>
      <c r="L1152" s="177" t="s">
        <v>91</v>
      </c>
      <c r="M1152" s="177" t="s">
        <v>48</v>
      </c>
      <c r="N1152" s="178">
        <v>2.0</v>
      </c>
      <c r="O1152" s="177" t="s">
        <v>97</v>
      </c>
      <c r="P1152" s="177" t="s">
        <v>98</v>
      </c>
      <c r="Q1152" s="177" t="s">
        <v>91</v>
      </c>
      <c r="R1152" s="177"/>
      <c r="S1152" s="15"/>
      <c r="T1152" s="15"/>
      <c r="U1152" s="15"/>
      <c r="V1152" s="15"/>
      <c r="W1152" s="15"/>
      <c r="X1152" s="15"/>
      <c r="Y1152" s="15"/>
    </row>
    <row r="1153" ht="15.75" customHeight="1">
      <c r="A1153" s="139">
        <v>1152.0</v>
      </c>
      <c r="B1153" s="102" t="s">
        <v>3710</v>
      </c>
      <c r="C1153" s="166" t="s">
        <v>51</v>
      </c>
      <c r="D1153" s="91" t="s">
        <v>53</v>
      </c>
      <c r="E1153" s="166" t="s">
        <v>3446</v>
      </c>
      <c r="F1153" s="217" t="s">
        <v>3447</v>
      </c>
      <c r="G1153" s="166" t="s">
        <v>66</v>
      </c>
      <c r="H1153" s="167">
        <v>46141.0</v>
      </c>
      <c r="I1153" s="168">
        <v>46138.0</v>
      </c>
      <c r="J1153" s="99" t="s">
        <v>3448</v>
      </c>
      <c r="K1153" s="169" t="s">
        <v>89</v>
      </c>
      <c r="L1153" s="169" t="s">
        <v>91</v>
      </c>
      <c r="M1153" s="169" t="s">
        <v>58</v>
      </c>
      <c r="N1153" s="169">
        <v>1.0</v>
      </c>
      <c r="O1153" s="169" t="s">
        <v>97</v>
      </c>
      <c r="P1153" s="169" t="s">
        <v>98</v>
      </c>
      <c r="Q1153" s="169" t="s">
        <v>91</v>
      </c>
      <c r="R1153" s="169"/>
      <c r="S1153" s="15"/>
      <c r="T1153" s="15"/>
      <c r="U1153" s="15"/>
      <c r="V1153" s="15"/>
      <c r="W1153" s="15"/>
      <c r="X1153" s="15"/>
      <c r="Y1153" s="15"/>
    </row>
    <row r="1154" ht="15.75" customHeight="1">
      <c r="A1154" s="139">
        <v>1153.0</v>
      </c>
      <c r="B1154" s="102" t="s">
        <v>3711</v>
      </c>
      <c r="C1154" s="173" t="s">
        <v>51</v>
      </c>
      <c r="D1154" s="172" t="s">
        <v>53</v>
      </c>
      <c r="E1154" s="173" t="s">
        <v>3450</v>
      </c>
      <c r="F1154" s="206" t="s">
        <v>3451</v>
      </c>
      <c r="G1154" s="173" t="s">
        <v>66</v>
      </c>
      <c r="H1154" s="174">
        <v>46141.0</v>
      </c>
      <c r="I1154" s="175">
        <v>46127.0</v>
      </c>
      <c r="J1154" s="176" t="s">
        <v>3452</v>
      </c>
      <c r="K1154" s="177" t="s">
        <v>168</v>
      </c>
      <c r="L1154" s="177" t="s">
        <v>91</v>
      </c>
      <c r="M1154" s="177" t="s">
        <v>62</v>
      </c>
      <c r="N1154" s="178">
        <v>4.0</v>
      </c>
      <c r="O1154" s="177" t="s">
        <v>97</v>
      </c>
      <c r="P1154" s="177" t="s">
        <v>98</v>
      </c>
      <c r="Q1154" s="177" t="s">
        <v>91</v>
      </c>
      <c r="R1154" s="177"/>
      <c r="S1154" s="15"/>
      <c r="T1154" s="15"/>
      <c r="U1154" s="15"/>
      <c r="V1154" s="15"/>
      <c r="W1154" s="15"/>
      <c r="X1154" s="15"/>
      <c r="Y1154" s="15"/>
    </row>
    <row r="1155" ht="15.75" hidden="1" customHeight="1">
      <c r="A1155" s="139">
        <v>1154.0</v>
      </c>
      <c r="B1155" s="102" t="s">
        <v>3712</v>
      </c>
      <c r="C1155" s="166" t="s">
        <v>128</v>
      </c>
      <c r="D1155" s="91" t="s">
        <v>53</v>
      </c>
      <c r="E1155" s="166" t="s">
        <v>3454</v>
      </c>
      <c r="F1155" s="166" t="s">
        <v>3454</v>
      </c>
      <c r="G1155" s="166" t="s">
        <v>110</v>
      </c>
      <c r="H1155" s="181">
        <v>46141.0</v>
      </c>
      <c r="I1155" s="181">
        <v>46121.0</v>
      </c>
      <c r="J1155" s="99" t="s">
        <v>3455</v>
      </c>
      <c r="K1155" s="169" t="s">
        <v>168</v>
      </c>
      <c r="L1155" s="169" t="s">
        <v>91</v>
      </c>
      <c r="M1155" s="169" t="s">
        <v>62</v>
      </c>
      <c r="N1155" s="170">
        <v>4.0</v>
      </c>
      <c r="O1155" s="169" t="s">
        <v>97</v>
      </c>
      <c r="P1155" s="169" t="s">
        <v>43</v>
      </c>
      <c r="Q1155" s="169" t="s">
        <v>91</v>
      </c>
      <c r="R1155" s="169"/>
      <c r="S1155" s="15"/>
      <c r="T1155" s="15"/>
      <c r="U1155" s="15"/>
      <c r="V1155" s="15"/>
      <c r="W1155" s="15"/>
      <c r="X1155" s="15"/>
      <c r="Y1155" s="15"/>
    </row>
    <row r="1156" ht="15.75" hidden="1" customHeight="1">
      <c r="A1156" s="139">
        <v>1155.0</v>
      </c>
      <c r="B1156" s="102" t="s">
        <v>3713</v>
      </c>
      <c r="C1156" s="173" t="s">
        <v>128</v>
      </c>
      <c r="D1156" s="172" t="s">
        <v>53</v>
      </c>
      <c r="E1156" s="173" t="s">
        <v>3457</v>
      </c>
      <c r="F1156" s="189" t="s">
        <v>3714</v>
      </c>
      <c r="G1156" s="173" t="s">
        <v>66</v>
      </c>
      <c r="H1156" s="182">
        <v>46141.0</v>
      </c>
      <c r="I1156" s="182">
        <v>46121.0</v>
      </c>
      <c r="J1156" s="176" t="s">
        <v>3455</v>
      </c>
      <c r="K1156" s="177" t="s">
        <v>168</v>
      </c>
      <c r="L1156" s="177" t="s">
        <v>91</v>
      </c>
      <c r="M1156" s="177" t="s">
        <v>62</v>
      </c>
      <c r="N1156" s="178">
        <v>4.0</v>
      </c>
      <c r="O1156" s="177" t="s">
        <v>97</v>
      </c>
      <c r="P1156" s="177" t="s">
        <v>43</v>
      </c>
      <c r="Q1156" s="177" t="s">
        <v>91</v>
      </c>
      <c r="R1156" s="177"/>
      <c r="S1156" s="15"/>
      <c r="T1156" s="15"/>
      <c r="U1156" s="15"/>
      <c r="V1156" s="15"/>
      <c r="W1156" s="15"/>
      <c r="X1156" s="15"/>
      <c r="Y1156" s="15"/>
    </row>
    <row r="1157" ht="15.75" hidden="1" customHeight="1">
      <c r="A1157" s="139">
        <v>1156.0</v>
      </c>
      <c r="B1157" s="102" t="s">
        <v>3715</v>
      </c>
      <c r="C1157" s="166" t="s">
        <v>128</v>
      </c>
      <c r="D1157" s="91" t="s">
        <v>53</v>
      </c>
      <c r="E1157" s="166" t="s">
        <v>3460</v>
      </c>
      <c r="F1157" s="192" t="s">
        <v>3460</v>
      </c>
      <c r="G1157" s="166" t="s">
        <v>108</v>
      </c>
      <c r="H1157" s="181">
        <v>46141.0</v>
      </c>
      <c r="I1157" s="181">
        <v>46103.0</v>
      </c>
      <c r="J1157" s="99" t="s">
        <v>3461</v>
      </c>
      <c r="K1157" s="169" t="s">
        <v>168</v>
      </c>
      <c r="L1157" s="169" t="s">
        <v>91</v>
      </c>
      <c r="M1157" s="169" t="s">
        <v>62</v>
      </c>
      <c r="N1157" s="170">
        <v>4.0</v>
      </c>
      <c r="O1157" s="169" t="s">
        <v>97</v>
      </c>
      <c r="P1157" s="169" t="s">
        <v>43</v>
      </c>
      <c r="Q1157" s="169" t="s">
        <v>91</v>
      </c>
      <c r="R1157" s="169"/>
      <c r="S1157" s="15"/>
      <c r="T1157" s="15"/>
      <c r="U1157" s="15"/>
      <c r="V1157" s="15"/>
      <c r="W1157" s="15"/>
      <c r="X1157" s="15"/>
      <c r="Y1157" s="15"/>
    </row>
    <row r="1158" ht="15.75" hidden="1" customHeight="1">
      <c r="A1158" s="139">
        <v>1157.0</v>
      </c>
      <c r="B1158" s="102" t="s">
        <v>3716</v>
      </c>
      <c r="C1158" s="173" t="s">
        <v>128</v>
      </c>
      <c r="D1158" s="172" t="s">
        <v>53</v>
      </c>
      <c r="E1158" s="173" t="s">
        <v>3463</v>
      </c>
      <c r="F1158" s="189" t="s">
        <v>3463</v>
      </c>
      <c r="G1158" s="173" t="s">
        <v>110</v>
      </c>
      <c r="H1158" s="182">
        <v>46141.0</v>
      </c>
      <c r="I1158" s="182">
        <v>46103.0</v>
      </c>
      <c r="J1158" s="176" t="s">
        <v>3461</v>
      </c>
      <c r="K1158" s="177" t="s">
        <v>168</v>
      </c>
      <c r="L1158" s="177" t="s">
        <v>91</v>
      </c>
      <c r="M1158" s="177" t="s">
        <v>62</v>
      </c>
      <c r="N1158" s="178">
        <v>4.0</v>
      </c>
      <c r="O1158" s="177" t="s">
        <v>97</v>
      </c>
      <c r="P1158" s="177" t="s">
        <v>43</v>
      </c>
      <c r="Q1158" s="177" t="s">
        <v>91</v>
      </c>
      <c r="R1158" s="177"/>
      <c r="S1158" s="15"/>
      <c r="T1158" s="15"/>
      <c r="U1158" s="15"/>
      <c r="V1158" s="15"/>
      <c r="W1158" s="15"/>
      <c r="X1158" s="15"/>
      <c r="Y1158" s="15"/>
    </row>
    <row r="1159" ht="15.75" hidden="1" customHeight="1">
      <c r="A1159" s="139">
        <v>1158.0</v>
      </c>
      <c r="B1159" s="102" t="s">
        <v>3717</v>
      </c>
      <c r="C1159" s="166" t="s">
        <v>128</v>
      </c>
      <c r="D1159" s="91" t="s">
        <v>53</v>
      </c>
      <c r="E1159" s="166" t="s">
        <v>3465</v>
      </c>
      <c r="F1159" s="192" t="s">
        <v>3465</v>
      </c>
      <c r="G1159" s="166" t="s">
        <v>110</v>
      </c>
      <c r="H1159" s="181">
        <v>46141.0</v>
      </c>
      <c r="I1159" s="181">
        <v>46124.0</v>
      </c>
      <c r="J1159" s="99" t="s">
        <v>3466</v>
      </c>
      <c r="K1159" s="169" t="s">
        <v>168</v>
      </c>
      <c r="L1159" s="169" t="s">
        <v>91</v>
      </c>
      <c r="M1159" s="169" t="s">
        <v>62</v>
      </c>
      <c r="N1159" s="170">
        <v>4.0</v>
      </c>
      <c r="O1159" s="169" t="s">
        <v>97</v>
      </c>
      <c r="P1159" s="169" t="s">
        <v>43</v>
      </c>
      <c r="Q1159" s="169" t="s">
        <v>91</v>
      </c>
      <c r="R1159" s="169"/>
      <c r="S1159" s="15"/>
      <c r="T1159" s="15"/>
      <c r="U1159" s="15"/>
      <c r="V1159" s="15"/>
      <c r="W1159" s="15"/>
      <c r="X1159" s="15"/>
      <c r="Y1159" s="15"/>
    </row>
    <row r="1160" ht="15.75" hidden="1" customHeight="1">
      <c r="A1160" s="139">
        <v>1159.0</v>
      </c>
      <c r="B1160" s="102" t="s">
        <v>3718</v>
      </c>
      <c r="C1160" s="173" t="s">
        <v>128</v>
      </c>
      <c r="D1160" s="172" t="s">
        <v>53</v>
      </c>
      <c r="E1160" s="173" t="s">
        <v>3468</v>
      </c>
      <c r="F1160" s="189" t="s">
        <v>3468</v>
      </c>
      <c r="G1160" s="173" t="s">
        <v>110</v>
      </c>
      <c r="H1160" s="182">
        <v>46141.0</v>
      </c>
      <c r="I1160" s="182">
        <v>45681.0</v>
      </c>
      <c r="J1160" s="176" t="s">
        <v>3469</v>
      </c>
      <c r="K1160" s="177" t="s">
        <v>168</v>
      </c>
      <c r="L1160" s="177" t="s">
        <v>91</v>
      </c>
      <c r="M1160" s="177" t="s">
        <v>62</v>
      </c>
      <c r="N1160" s="178">
        <v>4.0</v>
      </c>
      <c r="O1160" s="177" t="s">
        <v>97</v>
      </c>
      <c r="P1160" s="177" t="s">
        <v>43</v>
      </c>
      <c r="Q1160" s="177" t="s">
        <v>91</v>
      </c>
      <c r="R1160" s="177"/>
      <c r="S1160" s="15"/>
      <c r="T1160" s="15"/>
      <c r="U1160" s="15"/>
      <c r="V1160" s="15"/>
      <c r="W1160" s="15"/>
      <c r="X1160" s="15"/>
      <c r="Y1160" s="15"/>
    </row>
    <row r="1161" ht="15.75" hidden="1" customHeight="1">
      <c r="A1161" s="139">
        <v>1160.0</v>
      </c>
      <c r="B1161" s="102" t="s">
        <v>3719</v>
      </c>
      <c r="C1161" s="166" t="s">
        <v>128</v>
      </c>
      <c r="D1161" s="91" t="s">
        <v>53</v>
      </c>
      <c r="E1161" s="166" t="s">
        <v>3471</v>
      </c>
      <c r="F1161" s="192" t="s">
        <v>3471</v>
      </c>
      <c r="G1161" s="166" t="s">
        <v>111</v>
      </c>
      <c r="H1161" s="181">
        <v>46141.0</v>
      </c>
      <c r="I1161" s="181">
        <v>45681.0</v>
      </c>
      <c r="J1161" s="99" t="s">
        <v>3469</v>
      </c>
      <c r="K1161" s="169" t="s">
        <v>168</v>
      </c>
      <c r="L1161" s="169" t="s">
        <v>91</v>
      </c>
      <c r="M1161" s="169" t="s">
        <v>62</v>
      </c>
      <c r="N1161" s="170">
        <v>4.0</v>
      </c>
      <c r="O1161" s="169" t="s">
        <v>97</v>
      </c>
      <c r="P1161" s="169" t="s">
        <v>43</v>
      </c>
      <c r="Q1161" s="169" t="s">
        <v>91</v>
      </c>
      <c r="R1161" s="169"/>
      <c r="S1161" s="15"/>
      <c r="T1161" s="15"/>
      <c r="U1161" s="15"/>
      <c r="V1161" s="15"/>
      <c r="W1161" s="15"/>
      <c r="X1161" s="15"/>
      <c r="Y1161" s="15"/>
    </row>
    <row r="1162" ht="15.75" hidden="1" customHeight="1">
      <c r="A1162" s="139">
        <v>1161.0</v>
      </c>
      <c r="B1162" s="102" t="s">
        <v>3720</v>
      </c>
      <c r="C1162" s="173" t="s">
        <v>128</v>
      </c>
      <c r="D1162" s="172" t="s">
        <v>53</v>
      </c>
      <c r="E1162" s="173" t="s">
        <v>3473</v>
      </c>
      <c r="F1162" s="189" t="s">
        <v>3721</v>
      </c>
      <c r="G1162" s="173" t="s">
        <v>66</v>
      </c>
      <c r="H1162" s="182">
        <v>46141.0</v>
      </c>
      <c r="I1162" s="182">
        <v>45681.0</v>
      </c>
      <c r="J1162" s="176" t="s">
        <v>3469</v>
      </c>
      <c r="K1162" s="177" t="s">
        <v>168</v>
      </c>
      <c r="L1162" s="177" t="s">
        <v>91</v>
      </c>
      <c r="M1162" s="177" t="s">
        <v>62</v>
      </c>
      <c r="N1162" s="178">
        <v>4.0</v>
      </c>
      <c r="O1162" s="177" t="s">
        <v>97</v>
      </c>
      <c r="P1162" s="177" t="s">
        <v>43</v>
      </c>
      <c r="Q1162" s="177" t="s">
        <v>91</v>
      </c>
      <c r="R1162" s="177"/>
      <c r="S1162" s="15"/>
      <c r="T1162" s="15"/>
      <c r="U1162" s="15"/>
      <c r="V1162" s="15"/>
      <c r="W1162" s="15"/>
      <c r="X1162" s="15"/>
      <c r="Y1162" s="15"/>
    </row>
    <row r="1163" ht="15.75" hidden="1" customHeight="1">
      <c r="A1163" s="139">
        <v>1162.0</v>
      </c>
      <c r="B1163" s="102" t="s">
        <v>3722</v>
      </c>
      <c r="C1163" s="166" t="s">
        <v>128</v>
      </c>
      <c r="D1163" s="91" t="s">
        <v>53</v>
      </c>
      <c r="E1163" s="166" t="s">
        <v>3476</v>
      </c>
      <c r="F1163" s="192" t="s">
        <v>3723</v>
      </c>
      <c r="G1163" s="166" t="s">
        <v>66</v>
      </c>
      <c r="H1163" s="181">
        <v>46141.0</v>
      </c>
      <c r="I1163" s="181">
        <v>45681.0</v>
      </c>
      <c r="J1163" s="99" t="s">
        <v>3469</v>
      </c>
      <c r="K1163" s="59" t="s">
        <v>101</v>
      </c>
      <c r="L1163" s="169" t="s">
        <v>122</v>
      </c>
      <c r="M1163" s="169" t="s">
        <v>70</v>
      </c>
      <c r="N1163" s="169">
        <v>0.0</v>
      </c>
      <c r="O1163" s="169" t="s">
        <v>101</v>
      </c>
      <c r="P1163" s="169" t="s">
        <v>43</v>
      </c>
      <c r="Q1163" s="169" t="s">
        <v>91</v>
      </c>
      <c r="R1163" s="169"/>
      <c r="S1163" s="15"/>
      <c r="T1163" s="15"/>
      <c r="U1163" s="15"/>
      <c r="V1163" s="15"/>
      <c r="W1163" s="15"/>
      <c r="X1163" s="15"/>
      <c r="Y1163" s="15"/>
    </row>
    <row r="1164" ht="15.75" hidden="1" customHeight="1">
      <c r="A1164" s="139">
        <v>1163.0</v>
      </c>
      <c r="B1164" s="102" t="s">
        <v>3724</v>
      </c>
      <c r="C1164" s="173" t="s">
        <v>128</v>
      </c>
      <c r="D1164" s="172" t="s">
        <v>53</v>
      </c>
      <c r="E1164" s="173" t="s">
        <v>3479</v>
      </c>
      <c r="F1164" s="189" t="s">
        <v>3479</v>
      </c>
      <c r="G1164" s="173" t="s">
        <v>108</v>
      </c>
      <c r="H1164" s="182">
        <v>46141.0</v>
      </c>
      <c r="I1164" s="182">
        <v>45681.0</v>
      </c>
      <c r="J1164" s="176" t="s">
        <v>3469</v>
      </c>
      <c r="K1164" s="177" t="s">
        <v>168</v>
      </c>
      <c r="L1164" s="177" t="s">
        <v>91</v>
      </c>
      <c r="M1164" s="177" t="s">
        <v>62</v>
      </c>
      <c r="N1164" s="178">
        <v>4.0</v>
      </c>
      <c r="O1164" s="177" t="s">
        <v>97</v>
      </c>
      <c r="P1164" s="177" t="s">
        <v>43</v>
      </c>
      <c r="Q1164" s="177" t="s">
        <v>91</v>
      </c>
      <c r="R1164" s="177"/>
      <c r="S1164" s="15"/>
      <c r="T1164" s="15"/>
      <c r="U1164" s="15"/>
      <c r="V1164" s="15"/>
      <c r="W1164" s="15"/>
      <c r="X1164" s="15"/>
      <c r="Y1164" s="15"/>
    </row>
    <row r="1165" ht="15.75" hidden="1" customHeight="1">
      <c r="A1165" s="139">
        <v>1164.0</v>
      </c>
      <c r="B1165" s="102" t="s">
        <v>3725</v>
      </c>
      <c r="C1165" s="166" t="s">
        <v>128</v>
      </c>
      <c r="D1165" s="91" t="s">
        <v>53</v>
      </c>
      <c r="E1165" s="166" t="s">
        <v>3482</v>
      </c>
      <c r="F1165" s="192" t="s">
        <v>3483</v>
      </c>
      <c r="G1165" s="166" t="s">
        <v>66</v>
      </c>
      <c r="H1165" s="181">
        <v>46141.0</v>
      </c>
      <c r="I1165" s="181">
        <v>45681.0</v>
      </c>
      <c r="J1165" s="99" t="s">
        <v>3469</v>
      </c>
      <c r="K1165" s="169" t="s">
        <v>168</v>
      </c>
      <c r="L1165" s="169" t="s">
        <v>91</v>
      </c>
      <c r="M1165" s="80" t="s">
        <v>67</v>
      </c>
      <c r="N1165" s="170">
        <v>3.0</v>
      </c>
      <c r="O1165" s="169" t="s">
        <v>97</v>
      </c>
      <c r="P1165" s="169" t="s">
        <v>43</v>
      </c>
      <c r="Q1165" s="169" t="s">
        <v>91</v>
      </c>
      <c r="R1165" s="169"/>
      <c r="S1165" s="15"/>
      <c r="T1165" s="15"/>
      <c r="U1165" s="15"/>
      <c r="V1165" s="15"/>
      <c r="W1165" s="15"/>
      <c r="X1165" s="15"/>
      <c r="Y1165" s="15"/>
    </row>
    <row r="1166" ht="15.75" hidden="1" customHeight="1">
      <c r="A1166" s="139">
        <v>1165.0</v>
      </c>
      <c r="B1166" s="102" t="s">
        <v>3726</v>
      </c>
      <c r="C1166" s="173" t="s">
        <v>128</v>
      </c>
      <c r="D1166" s="172" t="s">
        <v>53</v>
      </c>
      <c r="E1166" s="173" t="s">
        <v>3485</v>
      </c>
      <c r="F1166" s="189" t="s">
        <v>3485</v>
      </c>
      <c r="G1166" s="173" t="s">
        <v>108</v>
      </c>
      <c r="H1166" s="182">
        <v>46141.0</v>
      </c>
      <c r="I1166" s="182">
        <v>46050.0</v>
      </c>
      <c r="J1166" s="176" t="s">
        <v>3486</v>
      </c>
      <c r="K1166" s="177" t="s">
        <v>168</v>
      </c>
      <c r="L1166" s="177" t="s">
        <v>91</v>
      </c>
      <c r="M1166" s="177" t="s">
        <v>62</v>
      </c>
      <c r="N1166" s="178">
        <v>4.0</v>
      </c>
      <c r="O1166" s="177" t="s">
        <v>97</v>
      </c>
      <c r="P1166" s="177" t="s">
        <v>43</v>
      </c>
      <c r="Q1166" s="177" t="s">
        <v>91</v>
      </c>
      <c r="R1166" s="177"/>
      <c r="S1166" s="15"/>
      <c r="T1166" s="15"/>
      <c r="U1166" s="15"/>
      <c r="V1166" s="15"/>
      <c r="W1166" s="15"/>
      <c r="X1166" s="15"/>
      <c r="Y1166" s="15"/>
    </row>
    <row r="1167" ht="15.75" hidden="1" customHeight="1">
      <c r="A1167" s="139">
        <v>1166.0</v>
      </c>
      <c r="B1167" s="102" t="s">
        <v>3727</v>
      </c>
      <c r="C1167" s="166" t="s">
        <v>128</v>
      </c>
      <c r="D1167" s="91" t="s">
        <v>53</v>
      </c>
      <c r="E1167" s="166" t="s">
        <v>3728</v>
      </c>
      <c r="F1167" s="192" t="s">
        <v>3728</v>
      </c>
      <c r="G1167" s="166" t="s">
        <v>108</v>
      </c>
      <c r="H1167" s="181">
        <v>46141.0</v>
      </c>
      <c r="I1167" s="181">
        <v>46050.0</v>
      </c>
      <c r="J1167" s="99" t="s">
        <v>3486</v>
      </c>
      <c r="K1167" s="169" t="s">
        <v>168</v>
      </c>
      <c r="L1167" s="169" t="s">
        <v>91</v>
      </c>
      <c r="M1167" s="169" t="s">
        <v>62</v>
      </c>
      <c r="N1167" s="170">
        <v>4.0</v>
      </c>
      <c r="O1167" s="169" t="s">
        <v>97</v>
      </c>
      <c r="P1167" s="169" t="s">
        <v>43</v>
      </c>
      <c r="Q1167" s="169" t="s">
        <v>91</v>
      </c>
      <c r="R1167" s="169"/>
      <c r="S1167" s="15"/>
      <c r="T1167" s="15"/>
      <c r="U1167" s="15"/>
      <c r="V1167" s="15"/>
      <c r="W1167" s="15"/>
      <c r="X1167" s="15"/>
      <c r="Y1167" s="15"/>
    </row>
    <row r="1168" ht="15.75" hidden="1" customHeight="1">
      <c r="A1168" s="139">
        <v>1167.0</v>
      </c>
      <c r="B1168" s="102" t="s">
        <v>3729</v>
      </c>
      <c r="C1168" s="173" t="s">
        <v>128</v>
      </c>
      <c r="D1168" s="172" t="s">
        <v>53</v>
      </c>
      <c r="E1168" s="173" t="s">
        <v>3489</v>
      </c>
      <c r="F1168" s="189" t="s">
        <v>3730</v>
      </c>
      <c r="G1168" s="173" t="s">
        <v>66</v>
      </c>
      <c r="H1168" s="182">
        <v>46141.0</v>
      </c>
      <c r="I1168" s="182">
        <v>46050.0</v>
      </c>
      <c r="J1168" s="176" t="s">
        <v>3486</v>
      </c>
      <c r="K1168" s="177" t="s">
        <v>168</v>
      </c>
      <c r="L1168" s="177" t="s">
        <v>91</v>
      </c>
      <c r="M1168" s="177" t="s">
        <v>62</v>
      </c>
      <c r="N1168" s="178">
        <v>4.0</v>
      </c>
      <c r="O1168" s="177" t="s">
        <v>97</v>
      </c>
      <c r="P1168" s="177" t="s">
        <v>43</v>
      </c>
      <c r="Q1168" s="177" t="s">
        <v>91</v>
      </c>
      <c r="R1168" s="177"/>
      <c r="S1168" s="15"/>
      <c r="T1168" s="15"/>
      <c r="U1168" s="15"/>
      <c r="V1168" s="15"/>
      <c r="W1168" s="15"/>
      <c r="X1168" s="15"/>
      <c r="Y1168" s="15"/>
    </row>
    <row r="1169" ht="15.75" hidden="1" customHeight="1">
      <c r="A1169" s="139">
        <v>1168.0</v>
      </c>
      <c r="B1169" s="102" t="s">
        <v>3731</v>
      </c>
      <c r="C1169" s="166" t="s">
        <v>128</v>
      </c>
      <c r="D1169" s="91" t="s">
        <v>53</v>
      </c>
      <c r="E1169" s="166" t="s">
        <v>3732</v>
      </c>
      <c r="F1169" s="192" t="s">
        <v>3732</v>
      </c>
      <c r="G1169" s="166" t="s">
        <v>108</v>
      </c>
      <c r="H1169" s="181">
        <v>46141.0</v>
      </c>
      <c r="I1169" s="181">
        <v>46050.0</v>
      </c>
      <c r="J1169" s="99" t="s">
        <v>3486</v>
      </c>
      <c r="K1169" s="169" t="s">
        <v>168</v>
      </c>
      <c r="L1169" s="169" t="s">
        <v>91</v>
      </c>
      <c r="M1169" s="169" t="s">
        <v>62</v>
      </c>
      <c r="N1169" s="170">
        <v>4.0</v>
      </c>
      <c r="O1169" s="169" t="s">
        <v>97</v>
      </c>
      <c r="P1169" s="169" t="s">
        <v>43</v>
      </c>
      <c r="Q1169" s="169" t="s">
        <v>91</v>
      </c>
      <c r="R1169" s="169"/>
      <c r="S1169" s="15"/>
      <c r="T1169" s="15"/>
      <c r="U1169" s="15"/>
      <c r="V1169" s="15"/>
      <c r="W1169" s="15"/>
      <c r="X1169" s="15"/>
      <c r="Y1169" s="15"/>
    </row>
    <row r="1170" ht="15.75" hidden="1" customHeight="1">
      <c r="A1170" s="139">
        <v>1169.0</v>
      </c>
      <c r="B1170" s="102" t="s">
        <v>3733</v>
      </c>
      <c r="C1170" s="173" t="s">
        <v>128</v>
      </c>
      <c r="D1170" s="172" t="s">
        <v>53</v>
      </c>
      <c r="E1170" s="173" t="s">
        <v>3734</v>
      </c>
      <c r="F1170" s="189" t="s">
        <v>3734</v>
      </c>
      <c r="G1170" s="173" t="s">
        <v>110</v>
      </c>
      <c r="H1170" s="182">
        <v>46141.0</v>
      </c>
      <c r="I1170" s="182">
        <v>46050.0</v>
      </c>
      <c r="J1170" s="176" t="s">
        <v>3486</v>
      </c>
      <c r="K1170" s="177" t="s">
        <v>168</v>
      </c>
      <c r="L1170" s="177" t="s">
        <v>91</v>
      </c>
      <c r="M1170" s="177" t="s">
        <v>62</v>
      </c>
      <c r="N1170" s="178">
        <v>4.0</v>
      </c>
      <c r="O1170" s="177" t="s">
        <v>97</v>
      </c>
      <c r="P1170" s="177" t="s">
        <v>43</v>
      </c>
      <c r="Q1170" s="177" t="s">
        <v>91</v>
      </c>
      <c r="R1170" s="177"/>
      <c r="S1170" s="15"/>
      <c r="T1170" s="15"/>
      <c r="U1170" s="15"/>
      <c r="V1170" s="15"/>
      <c r="W1170" s="15"/>
      <c r="X1170" s="15"/>
      <c r="Y1170" s="15"/>
    </row>
    <row r="1171" ht="15.75" hidden="1" customHeight="1">
      <c r="A1171" s="139">
        <v>1170.0</v>
      </c>
      <c r="B1171" s="102" t="s">
        <v>3735</v>
      </c>
      <c r="C1171" s="166" t="s">
        <v>128</v>
      </c>
      <c r="D1171" s="91" t="s">
        <v>53</v>
      </c>
      <c r="E1171" s="166" t="s">
        <v>3736</v>
      </c>
      <c r="F1171" s="192" t="s">
        <v>3736</v>
      </c>
      <c r="G1171" s="166" t="s">
        <v>108</v>
      </c>
      <c r="H1171" s="181">
        <v>46142.0</v>
      </c>
      <c r="I1171" s="181">
        <v>46113.0</v>
      </c>
      <c r="J1171" s="99" t="s">
        <v>3737</v>
      </c>
      <c r="K1171" s="169" t="s">
        <v>168</v>
      </c>
      <c r="L1171" s="169" t="s">
        <v>91</v>
      </c>
      <c r="M1171" s="169" t="s">
        <v>62</v>
      </c>
      <c r="N1171" s="170">
        <v>4.0</v>
      </c>
      <c r="O1171" s="169" t="s">
        <v>97</v>
      </c>
      <c r="P1171" s="169" t="s">
        <v>43</v>
      </c>
      <c r="Q1171" s="169" t="s">
        <v>91</v>
      </c>
      <c r="R1171" s="169"/>
      <c r="S1171" s="15"/>
      <c r="T1171" s="15"/>
      <c r="U1171" s="15"/>
      <c r="V1171" s="15"/>
      <c r="W1171" s="15"/>
      <c r="X1171" s="15"/>
      <c r="Y1171" s="15"/>
    </row>
    <row r="1172" ht="15.75" hidden="1" customHeight="1">
      <c r="A1172" s="139">
        <v>1171.0</v>
      </c>
      <c r="B1172" s="102" t="s">
        <v>3738</v>
      </c>
      <c r="C1172" s="173" t="s">
        <v>128</v>
      </c>
      <c r="D1172" s="172" t="s">
        <v>53</v>
      </c>
      <c r="E1172" s="173" t="s">
        <v>3739</v>
      </c>
      <c r="F1172" s="189" t="s">
        <v>3739</v>
      </c>
      <c r="G1172" s="173" t="s">
        <v>108</v>
      </c>
      <c r="H1172" s="182">
        <v>46142.0</v>
      </c>
      <c r="I1172" s="182">
        <v>46113.0</v>
      </c>
      <c r="J1172" s="176" t="s">
        <v>3737</v>
      </c>
      <c r="K1172" s="177" t="s">
        <v>168</v>
      </c>
      <c r="L1172" s="177" t="s">
        <v>91</v>
      </c>
      <c r="M1172" s="177" t="s">
        <v>62</v>
      </c>
      <c r="N1172" s="178">
        <v>4.0</v>
      </c>
      <c r="O1172" s="177" t="s">
        <v>97</v>
      </c>
      <c r="P1172" s="177" t="s">
        <v>43</v>
      </c>
      <c r="Q1172" s="177" t="s">
        <v>91</v>
      </c>
      <c r="R1172" s="177"/>
      <c r="S1172" s="15"/>
      <c r="T1172" s="15"/>
      <c r="U1172" s="15"/>
      <c r="V1172" s="15"/>
      <c r="W1172" s="15"/>
      <c r="X1172" s="15"/>
      <c r="Y1172" s="15"/>
    </row>
    <row r="1173" ht="15.75" hidden="1" customHeight="1">
      <c r="A1173" s="139">
        <v>1172.0</v>
      </c>
      <c r="B1173" s="102" t="s">
        <v>3740</v>
      </c>
      <c r="C1173" s="166" t="s">
        <v>128</v>
      </c>
      <c r="D1173" s="91" t="s">
        <v>53</v>
      </c>
      <c r="E1173" s="166" t="s">
        <v>3741</v>
      </c>
      <c r="F1173" s="192" t="s">
        <v>3741</v>
      </c>
      <c r="G1173" s="166" t="s">
        <v>108</v>
      </c>
      <c r="H1173" s="181">
        <v>46142.0</v>
      </c>
      <c r="I1173" s="181">
        <v>46113.0</v>
      </c>
      <c r="J1173" s="99" t="s">
        <v>3737</v>
      </c>
      <c r="K1173" s="169" t="s">
        <v>168</v>
      </c>
      <c r="L1173" s="169" t="s">
        <v>91</v>
      </c>
      <c r="M1173" s="169" t="s">
        <v>62</v>
      </c>
      <c r="N1173" s="170">
        <v>4.0</v>
      </c>
      <c r="O1173" s="169" t="s">
        <v>97</v>
      </c>
      <c r="P1173" s="169" t="s">
        <v>43</v>
      </c>
      <c r="Q1173" s="169" t="s">
        <v>91</v>
      </c>
      <c r="R1173" s="169"/>
      <c r="S1173" s="15"/>
      <c r="T1173" s="15"/>
      <c r="U1173" s="15"/>
      <c r="V1173" s="15"/>
      <c r="W1173" s="15"/>
      <c r="X1173" s="15"/>
      <c r="Y1173" s="15"/>
    </row>
    <row r="1174" ht="15.75" hidden="1" customHeight="1">
      <c r="A1174" s="139">
        <v>1173.0</v>
      </c>
      <c r="B1174" s="102" t="s">
        <v>3742</v>
      </c>
      <c r="C1174" s="173" t="s">
        <v>128</v>
      </c>
      <c r="D1174" s="172" t="s">
        <v>53</v>
      </c>
      <c r="E1174" s="173" t="s">
        <v>3743</v>
      </c>
      <c r="F1174" s="189" t="s">
        <v>3744</v>
      </c>
      <c r="G1174" s="173" t="s">
        <v>66</v>
      </c>
      <c r="H1174" s="182">
        <v>46142.0</v>
      </c>
      <c r="I1174" s="182">
        <v>46113.0</v>
      </c>
      <c r="J1174" s="176" t="s">
        <v>3737</v>
      </c>
      <c r="K1174" s="177" t="s">
        <v>168</v>
      </c>
      <c r="L1174" s="177" t="s">
        <v>91</v>
      </c>
      <c r="M1174" s="177" t="s">
        <v>62</v>
      </c>
      <c r="N1174" s="178">
        <v>4.0</v>
      </c>
      <c r="O1174" s="177" t="s">
        <v>97</v>
      </c>
      <c r="P1174" s="177" t="s">
        <v>43</v>
      </c>
      <c r="Q1174" s="177" t="s">
        <v>91</v>
      </c>
      <c r="R1174" s="177"/>
      <c r="S1174" s="15"/>
      <c r="T1174" s="15"/>
      <c r="U1174" s="15"/>
      <c r="V1174" s="15"/>
      <c r="W1174" s="15"/>
      <c r="X1174" s="15"/>
      <c r="Y1174" s="15"/>
    </row>
    <row r="1175" ht="15.75" customHeight="1">
      <c r="A1175" s="139">
        <v>1174.0</v>
      </c>
      <c r="B1175" s="102" t="s">
        <v>3745</v>
      </c>
      <c r="C1175" s="166" t="s">
        <v>51</v>
      </c>
      <c r="D1175" s="91" t="s">
        <v>53</v>
      </c>
      <c r="E1175" s="166" t="s">
        <v>3746</v>
      </c>
      <c r="F1175" s="192" t="s">
        <v>3747</v>
      </c>
      <c r="G1175" s="166" t="s">
        <v>66</v>
      </c>
      <c r="H1175" s="167">
        <v>46142.0</v>
      </c>
      <c r="I1175" s="168">
        <v>46140.0</v>
      </c>
      <c r="J1175" s="99" t="s">
        <v>3748</v>
      </c>
      <c r="K1175" s="169" t="s">
        <v>89</v>
      </c>
      <c r="L1175" s="169" t="s">
        <v>91</v>
      </c>
      <c r="M1175" s="169" t="s">
        <v>48</v>
      </c>
      <c r="N1175" s="170">
        <v>2.0</v>
      </c>
      <c r="O1175" s="169" t="s">
        <v>97</v>
      </c>
      <c r="P1175" s="169" t="s">
        <v>98</v>
      </c>
      <c r="Q1175" s="169" t="s">
        <v>91</v>
      </c>
      <c r="R1175" s="169"/>
      <c r="S1175" s="15"/>
      <c r="T1175" s="15"/>
      <c r="U1175" s="15"/>
      <c r="V1175" s="15"/>
      <c r="W1175" s="15"/>
      <c r="X1175" s="15"/>
      <c r="Y1175" s="15"/>
    </row>
    <row r="1176" ht="15.75" hidden="1" customHeight="1">
      <c r="A1176" s="139">
        <v>1175.0</v>
      </c>
      <c r="B1176" s="102" t="s">
        <v>3749</v>
      </c>
      <c r="C1176" s="173" t="s">
        <v>128</v>
      </c>
      <c r="D1176" s="172" t="s">
        <v>53</v>
      </c>
      <c r="E1176" s="173" t="s">
        <v>3750</v>
      </c>
      <c r="F1176" s="189" t="s">
        <v>3750</v>
      </c>
      <c r="G1176" s="173" t="s">
        <v>108</v>
      </c>
      <c r="H1176" s="182">
        <v>46142.0</v>
      </c>
      <c r="I1176" s="182">
        <v>46058.0</v>
      </c>
      <c r="J1176" s="176" t="s">
        <v>3751</v>
      </c>
      <c r="K1176" s="177" t="s">
        <v>168</v>
      </c>
      <c r="L1176" s="177" t="s">
        <v>91</v>
      </c>
      <c r="M1176" s="177" t="s">
        <v>62</v>
      </c>
      <c r="N1176" s="178">
        <v>4.0</v>
      </c>
      <c r="O1176" s="177" t="s">
        <v>97</v>
      </c>
      <c r="P1176" s="177" t="s">
        <v>43</v>
      </c>
      <c r="Q1176" s="177" t="s">
        <v>91</v>
      </c>
      <c r="R1176" s="177"/>
      <c r="S1176" s="15"/>
      <c r="T1176" s="15"/>
      <c r="U1176" s="15"/>
      <c r="V1176" s="15"/>
      <c r="W1176" s="15"/>
      <c r="X1176" s="15"/>
      <c r="Y1176" s="15"/>
    </row>
    <row r="1177" ht="15.75" hidden="1" customHeight="1">
      <c r="A1177" s="139">
        <v>1176.0</v>
      </c>
      <c r="B1177" s="102" t="s">
        <v>3752</v>
      </c>
      <c r="C1177" s="166" t="s">
        <v>128</v>
      </c>
      <c r="D1177" s="91" t="s">
        <v>53</v>
      </c>
      <c r="E1177" s="166" t="s">
        <v>3753</v>
      </c>
      <c r="F1177" s="192" t="s">
        <v>3753</v>
      </c>
      <c r="G1177" s="166" t="s">
        <v>108</v>
      </c>
      <c r="H1177" s="181">
        <v>46142.0</v>
      </c>
      <c r="I1177" s="181">
        <v>46058.0</v>
      </c>
      <c r="J1177" s="99" t="s">
        <v>3751</v>
      </c>
      <c r="K1177" s="169" t="s">
        <v>168</v>
      </c>
      <c r="L1177" s="169" t="s">
        <v>91</v>
      </c>
      <c r="M1177" s="169" t="s">
        <v>62</v>
      </c>
      <c r="N1177" s="170">
        <v>4.0</v>
      </c>
      <c r="O1177" s="169" t="s">
        <v>97</v>
      </c>
      <c r="P1177" s="169" t="s">
        <v>43</v>
      </c>
      <c r="Q1177" s="169" t="s">
        <v>91</v>
      </c>
      <c r="R1177" s="169"/>
      <c r="S1177" s="15"/>
      <c r="T1177" s="15"/>
      <c r="U1177" s="15"/>
      <c r="V1177" s="15"/>
      <c r="W1177" s="15"/>
      <c r="X1177" s="15"/>
      <c r="Y1177" s="15"/>
    </row>
    <row r="1178" ht="15.75" hidden="1" customHeight="1">
      <c r="A1178" s="139">
        <v>1177.0</v>
      </c>
      <c r="B1178" s="102" t="s">
        <v>3754</v>
      </c>
      <c r="C1178" s="173" t="s">
        <v>128</v>
      </c>
      <c r="D1178" s="172" t="s">
        <v>53</v>
      </c>
      <c r="E1178" s="173" t="s">
        <v>3755</v>
      </c>
      <c r="F1178" s="189" t="s">
        <v>3756</v>
      </c>
      <c r="G1178" s="173" t="s">
        <v>66</v>
      </c>
      <c r="H1178" s="182">
        <v>46142.0</v>
      </c>
      <c r="I1178" s="182">
        <v>46058.0</v>
      </c>
      <c r="J1178" s="176" t="s">
        <v>3751</v>
      </c>
      <c r="K1178" s="177" t="s">
        <v>168</v>
      </c>
      <c r="L1178" s="177" t="s">
        <v>91</v>
      </c>
      <c r="M1178" s="177" t="s">
        <v>62</v>
      </c>
      <c r="N1178" s="178">
        <v>4.0</v>
      </c>
      <c r="O1178" s="177" t="s">
        <v>97</v>
      </c>
      <c r="P1178" s="177" t="s">
        <v>43</v>
      </c>
      <c r="Q1178" s="177" t="s">
        <v>91</v>
      </c>
      <c r="R1178" s="177"/>
      <c r="S1178" s="15"/>
      <c r="T1178" s="15"/>
      <c r="U1178" s="15"/>
      <c r="V1178" s="15"/>
      <c r="W1178" s="15"/>
      <c r="X1178" s="15"/>
      <c r="Y1178" s="15"/>
    </row>
    <row r="1179" ht="15.75" hidden="1" customHeight="1">
      <c r="A1179" s="139">
        <v>1178.0</v>
      </c>
      <c r="B1179" s="102" t="s">
        <v>3757</v>
      </c>
      <c r="C1179" s="166" t="s">
        <v>128</v>
      </c>
      <c r="D1179" s="91" t="s">
        <v>53</v>
      </c>
      <c r="E1179" s="166" t="s">
        <v>3758</v>
      </c>
      <c r="F1179" s="192" t="s">
        <v>3758</v>
      </c>
      <c r="G1179" s="166" t="s">
        <v>108</v>
      </c>
      <c r="H1179" s="181">
        <v>46142.0</v>
      </c>
      <c r="I1179" s="181">
        <v>46113.0</v>
      </c>
      <c r="J1179" s="99" t="s">
        <v>3759</v>
      </c>
      <c r="K1179" s="59" t="s">
        <v>101</v>
      </c>
      <c r="L1179" s="169" t="s">
        <v>122</v>
      </c>
      <c r="M1179" s="169" t="s">
        <v>70</v>
      </c>
      <c r="N1179" s="169">
        <v>0.0</v>
      </c>
      <c r="O1179" s="169" t="s">
        <v>101</v>
      </c>
      <c r="P1179" s="169" t="s">
        <v>43</v>
      </c>
      <c r="Q1179" s="169" t="s">
        <v>91</v>
      </c>
      <c r="R1179" s="169"/>
      <c r="S1179" s="15"/>
      <c r="T1179" s="15"/>
      <c r="U1179" s="15"/>
      <c r="V1179" s="15"/>
      <c r="W1179" s="15"/>
      <c r="X1179" s="15"/>
      <c r="Y1179" s="15"/>
    </row>
    <row r="1180" ht="15.75" hidden="1" customHeight="1">
      <c r="A1180" s="139">
        <v>1179.0</v>
      </c>
      <c r="B1180" s="102" t="s">
        <v>3760</v>
      </c>
      <c r="C1180" s="173" t="s">
        <v>128</v>
      </c>
      <c r="D1180" s="172" t="s">
        <v>53</v>
      </c>
      <c r="E1180" s="173" t="s">
        <v>3761</v>
      </c>
      <c r="F1180" s="189" t="s">
        <v>3761</v>
      </c>
      <c r="G1180" s="173" t="s">
        <v>110</v>
      </c>
      <c r="H1180" s="182">
        <v>46142.0</v>
      </c>
      <c r="I1180" s="182">
        <v>46068.0</v>
      </c>
      <c r="J1180" s="176" t="s">
        <v>3762</v>
      </c>
      <c r="K1180" s="59" t="s">
        <v>101</v>
      </c>
      <c r="L1180" s="177" t="s">
        <v>122</v>
      </c>
      <c r="M1180" s="177" t="s">
        <v>70</v>
      </c>
      <c r="N1180" s="177">
        <v>0.0</v>
      </c>
      <c r="O1180" s="177" t="s">
        <v>101</v>
      </c>
      <c r="P1180" s="177" t="s">
        <v>43</v>
      </c>
      <c r="Q1180" s="177" t="s">
        <v>91</v>
      </c>
      <c r="R1180" s="177"/>
      <c r="S1180" s="15"/>
      <c r="T1180" s="15"/>
      <c r="U1180" s="15"/>
      <c r="V1180" s="15"/>
      <c r="W1180" s="15"/>
      <c r="X1180" s="15"/>
      <c r="Y1180" s="15"/>
    </row>
    <row r="1181" ht="15.75" hidden="1" customHeight="1">
      <c r="A1181" s="139">
        <v>1180.0</v>
      </c>
      <c r="B1181" s="102" t="s">
        <v>3763</v>
      </c>
      <c r="C1181" s="166" t="s">
        <v>128</v>
      </c>
      <c r="D1181" s="91" t="s">
        <v>53</v>
      </c>
      <c r="E1181" s="166" t="s">
        <v>3764</v>
      </c>
      <c r="F1181" s="192" t="s">
        <v>3764</v>
      </c>
      <c r="G1181" s="166" t="s">
        <v>110</v>
      </c>
      <c r="H1181" s="181">
        <v>46142.0</v>
      </c>
      <c r="I1181" s="181">
        <v>46127.0</v>
      </c>
      <c r="J1181" s="99" t="s">
        <v>3765</v>
      </c>
      <c r="K1181" s="169" t="s">
        <v>168</v>
      </c>
      <c r="L1181" s="169" t="s">
        <v>91</v>
      </c>
      <c r="M1181" s="169" t="s">
        <v>62</v>
      </c>
      <c r="N1181" s="170">
        <v>4.0</v>
      </c>
      <c r="O1181" s="169" t="s">
        <v>97</v>
      </c>
      <c r="P1181" s="169" t="s">
        <v>43</v>
      </c>
      <c r="Q1181" s="169" t="s">
        <v>91</v>
      </c>
      <c r="R1181" s="169"/>
      <c r="S1181" s="15"/>
      <c r="T1181" s="15"/>
      <c r="U1181" s="15"/>
      <c r="V1181" s="15"/>
      <c r="W1181" s="15"/>
      <c r="X1181" s="15"/>
      <c r="Y1181" s="15"/>
    </row>
    <row r="1182" ht="15.75" hidden="1" customHeight="1">
      <c r="A1182" s="139">
        <v>1181.0</v>
      </c>
      <c r="B1182" s="102" t="s">
        <v>3766</v>
      </c>
      <c r="C1182" s="173" t="s">
        <v>128</v>
      </c>
      <c r="D1182" s="172" t="s">
        <v>53</v>
      </c>
      <c r="E1182" s="173" t="s">
        <v>3767</v>
      </c>
      <c r="F1182" s="189" t="s">
        <v>3767</v>
      </c>
      <c r="G1182" s="173" t="s">
        <v>111</v>
      </c>
      <c r="H1182" s="182">
        <v>46142.0</v>
      </c>
      <c r="I1182" s="182">
        <v>46127.0</v>
      </c>
      <c r="J1182" s="176" t="s">
        <v>3765</v>
      </c>
      <c r="K1182" s="177" t="s">
        <v>168</v>
      </c>
      <c r="L1182" s="177" t="s">
        <v>91</v>
      </c>
      <c r="M1182" s="177" t="s">
        <v>62</v>
      </c>
      <c r="N1182" s="178">
        <v>4.0</v>
      </c>
      <c r="O1182" s="177" t="s">
        <v>97</v>
      </c>
      <c r="P1182" s="177" t="s">
        <v>43</v>
      </c>
      <c r="Q1182" s="177" t="s">
        <v>91</v>
      </c>
      <c r="R1182" s="177"/>
      <c r="S1182" s="15"/>
      <c r="T1182" s="15"/>
      <c r="U1182" s="15"/>
      <c r="V1182" s="15"/>
      <c r="W1182" s="15"/>
      <c r="X1182" s="15"/>
      <c r="Y1182" s="15"/>
    </row>
    <row r="1183" ht="15.75" hidden="1" customHeight="1">
      <c r="A1183" s="139">
        <v>1182.0</v>
      </c>
      <c r="B1183" s="102" t="s">
        <v>3768</v>
      </c>
      <c r="C1183" s="166" t="s">
        <v>128</v>
      </c>
      <c r="D1183" s="91" t="s">
        <v>53</v>
      </c>
      <c r="E1183" s="166" t="s">
        <v>3769</v>
      </c>
      <c r="F1183" s="192" t="s">
        <v>3769</v>
      </c>
      <c r="G1183" s="166" t="s">
        <v>108</v>
      </c>
      <c r="H1183" s="181">
        <v>46142.0</v>
      </c>
      <c r="I1183" s="181">
        <v>46127.0</v>
      </c>
      <c r="J1183" s="99" t="s">
        <v>3765</v>
      </c>
      <c r="K1183" s="169" t="s">
        <v>168</v>
      </c>
      <c r="L1183" s="169" t="s">
        <v>91</v>
      </c>
      <c r="M1183" s="169" t="s">
        <v>62</v>
      </c>
      <c r="N1183" s="170">
        <v>4.0</v>
      </c>
      <c r="O1183" s="169" t="s">
        <v>97</v>
      </c>
      <c r="P1183" s="169" t="s">
        <v>43</v>
      </c>
      <c r="Q1183" s="169" t="s">
        <v>91</v>
      </c>
      <c r="R1183" s="169"/>
      <c r="S1183" s="15"/>
      <c r="T1183" s="15"/>
      <c r="U1183" s="15"/>
      <c r="V1183" s="15"/>
      <c r="W1183" s="15"/>
      <c r="X1183" s="15"/>
      <c r="Y1183" s="15"/>
    </row>
    <row r="1184" ht="15.75" hidden="1" customHeight="1">
      <c r="A1184" s="139">
        <v>1183.0</v>
      </c>
      <c r="B1184" s="102" t="s">
        <v>3770</v>
      </c>
      <c r="C1184" s="173" t="s">
        <v>128</v>
      </c>
      <c r="D1184" s="172" t="s">
        <v>53</v>
      </c>
      <c r="E1184" s="173" t="s">
        <v>3771</v>
      </c>
      <c r="F1184" s="189" t="s">
        <v>3771</v>
      </c>
      <c r="G1184" s="173" t="s">
        <v>108</v>
      </c>
      <c r="H1184" s="182">
        <v>46142.0</v>
      </c>
      <c r="I1184" s="182">
        <v>46127.0</v>
      </c>
      <c r="J1184" s="176" t="s">
        <v>3765</v>
      </c>
      <c r="K1184" s="177" t="s">
        <v>168</v>
      </c>
      <c r="L1184" s="177" t="s">
        <v>91</v>
      </c>
      <c r="M1184" s="177" t="s">
        <v>62</v>
      </c>
      <c r="N1184" s="178">
        <v>4.0</v>
      </c>
      <c r="O1184" s="177" t="s">
        <v>97</v>
      </c>
      <c r="P1184" s="177" t="s">
        <v>43</v>
      </c>
      <c r="Q1184" s="177" t="s">
        <v>91</v>
      </c>
      <c r="R1184" s="177"/>
      <c r="S1184" s="15"/>
      <c r="T1184" s="15"/>
      <c r="U1184" s="15"/>
      <c r="V1184" s="15"/>
      <c r="W1184" s="15"/>
      <c r="X1184" s="15"/>
      <c r="Y1184" s="15"/>
    </row>
    <row r="1185" ht="15.75" hidden="1" customHeight="1">
      <c r="A1185" s="139">
        <v>1184.0</v>
      </c>
      <c r="B1185" s="102" t="s">
        <v>3772</v>
      </c>
      <c r="C1185" s="166" t="s">
        <v>128</v>
      </c>
      <c r="D1185" s="91" t="s">
        <v>53</v>
      </c>
      <c r="E1185" s="166" t="s">
        <v>3773</v>
      </c>
      <c r="F1185" s="192" t="s">
        <v>3773</v>
      </c>
      <c r="G1185" s="166" t="s">
        <v>111</v>
      </c>
      <c r="H1185" s="181">
        <v>46142.0</v>
      </c>
      <c r="I1185" s="181">
        <v>45611.0</v>
      </c>
      <c r="J1185" s="99" t="s">
        <v>3774</v>
      </c>
      <c r="K1185" s="169" t="s">
        <v>168</v>
      </c>
      <c r="L1185" s="169" t="s">
        <v>91</v>
      </c>
      <c r="M1185" s="169" t="s">
        <v>62</v>
      </c>
      <c r="N1185" s="170">
        <v>4.0</v>
      </c>
      <c r="O1185" s="169" t="s">
        <v>97</v>
      </c>
      <c r="P1185" s="169" t="s">
        <v>43</v>
      </c>
      <c r="Q1185" s="169" t="s">
        <v>91</v>
      </c>
      <c r="R1185" s="169"/>
      <c r="S1185" s="15"/>
      <c r="T1185" s="15"/>
      <c r="U1185" s="15"/>
      <c r="V1185" s="15"/>
      <c r="W1185" s="15"/>
      <c r="X1185" s="15"/>
      <c r="Y1185" s="15"/>
    </row>
    <row r="1186" ht="15.75" hidden="1" customHeight="1">
      <c r="A1186" s="139">
        <v>1185.0</v>
      </c>
      <c r="B1186" s="102" t="s">
        <v>3775</v>
      </c>
      <c r="C1186" s="173" t="s">
        <v>128</v>
      </c>
      <c r="D1186" s="172" t="s">
        <v>53</v>
      </c>
      <c r="E1186" s="173" t="s">
        <v>3776</v>
      </c>
      <c r="F1186" s="189" t="s">
        <v>3776</v>
      </c>
      <c r="G1186" s="173" t="s">
        <v>108</v>
      </c>
      <c r="H1186" s="182">
        <v>46142.0</v>
      </c>
      <c r="I1186" s="182">
        <v>46132.0</v>
      </c>
      <c r="J1186" s="176" t="s">
        <v>3774</v>
      </c>
      <c r="K1186" s="177" t="s">
        <v>168</v>
      </c>
      <c r="L1186" s="177" t="s">
        <v>91</v>
      </c>
      <c r="M1186" s="177" t="s">
        <v>62</v>
      </c>
      <c r="N1186" s="178">
        <v>4.0</v>
      </c>
      <c r="O1186" s="177" t="s">
        <v>97</v>
      </c>
      <c r="P1186" s="177" t="s">
        <v>43</v>
      </c>
      <c r="Q1186" s="177" t="s">
        <v>91</v>
      </c>
      <c r="R1186" s="177"/>
      <c r="S1186" s="15"/>
      <c r="T1186" s="15"/>
      <c r="U1186" s="15"/>
      <c r="V1186" s="15"/>
      <c r="W1186" s="15"/>
      <c r="X1186" s="15"/>
      <c r="Y1186" s="15"/>
    </row>
    <row r="1187" ht="15.75" hidden="1" customHeight="1">
      <c r="A1187" s="139">
        <v>1186.0</v>
      </c>
      <c r="B1187" s="102" t="s">
        <v>3777</v>
      </c>
      <c r="C1187" s="166" t="s">
        <v>128</v>
      </c>
      <c r="D1187" s="91" t="s">
        <v>53</v>
      </c>
      <c r="E1187" s="166" t="s">
        <v>3778</v>
      </c>
      <c r="F1187" s="192" t="s">
        <v>3779</v>
      </c>
      <c r="G1187" s="166" t="s">
        <v>66</v>
      </c>
      <c r="H1187" s="181">
        <v>46142.0</v>
      </c>
      <c r="I1187" s="181">
        <v>46131.0</v>
      </c>
      <c r="J1187" s="99" t="s">
        <v>3780</v>
      </c>
      <c r="K1187" s="169" t="s">
        <v>168</v>
      </c>
      <c r="L1187" s="169" t="s">
        <v>91</v>
      </c>
      <c r="M1187" s="169" t="s">
        <v>58</v>
      </c>
      <c r="N1187" s="169">
        <v>1.0</v>
      </c>
      <c r="O1187" s="169" t="s">
        <v>97</v>
      </c>
      <c r="P1187" s="169" t="s">
        <v>43</v>
      </c>
      <c r="Q1187" s="169" t="s">
        <v>91</v>
      </c>
      <c r="R1187" s="169"/>
      <c r="S1187" s="15"/>
      <c r="T1187" s="15"/>
      <c r="U1187" s="15"/>
      <c r="V1187" s="15"/>
      <c r="W1187" s="15"/>
      <c r="X1187" s="15"/>
      <c r="Y1187" s="15"/>
    </row>
    <row r="1188" ht="15.75" hidden="1" customHeight="1">
      <c r="A1188" s="139">
        <v>1187.0</v>
      </c>
      <c r="B1188" s="102" t="s">
        <v>3781</v>
      </c>
      <c r="C1188" s="173" t="s">
        <v>128</v>
      </c>
      <c r="D1188" s="172" t="s">
        <v>53</v>
      </c>
      <c r="E1188" s="173" t="s">
        <v>3782</v>
      </c>
      <c r="F1188" s="189" t="s">
        <v>3782</v>
      </c>
      <c r="G1188" s="173" t="s">
        <v>108</v>
      </c>
      <c r="H1188" s="182">
        <v>46142.0</v>
      </c>
      <c r="I1188" s="182">
        <v>46131.0</v>
      </c>
      <c r="J1188" s="176" t="s">
        <v>3780</v>
      </c>
      <c r="K1188" s="177" t="s">
        <v>168</v>
      </c>
      <c r="L1188" s="177" t="s">
        <v>91</v>
      </c>
      <c r="M1188" s="177" t="s">
        <v>62</v>
      </c>
      <c r="N1188" s="178">
        <v>4.0</v>
      </c>
      <c r="O1188" s="177" t="s">
        <v>97</v>
      </c>
      <c r="P1188" s="177" t="s">
        <v>43</v>
      </c>
      <c r="Q1188" s="177" t="s">
        <v>91</v>
      </c>
      <c r="R1188" s="177"/>
      <c r="S1188" s="15"/>
      <c r="T1188" s="15"/>
      <c r="U1188" s="15"/>
      <c r="V1188" s="15"/>
      <c r="W1188" s="15"/>
      <c r="X1188" s="15"/>
      <c r="Y1188" s="15"/>
    </row>
    <row r="1189" ht="15.75" hidden="1" customHeight="1">
      <c r="A1189" s="139">
        <v>1188.0</v>
      </c>
      <c r="B1189" s="102" t="s">
        <v>3783</v>
      </c>
      <c r="C1189" s="166" t="s">
        <v>128</v>
      </c>
      <c r="D1189" s="91" t="s">
        <v>53</v>
      </c>
      <c r="E1189" s="166" t="s">
        <v>3784</v>
      </c>
      <c r="F1189" s="192" t="s">
        <v>3784</v>
      </c>
      <c r="G1189" s="166" t="s">
        <v>111</v>
      </c>
      <c r="H1189" s="181">
        <v>46142.0</v>
      </c>
      <c r="I1189" s="181">
        <v>46131.0</v>
      </c>
      <c r="J1189" s="99" t="s">
        <v>3780</v>
      </c>
      <c r="K1189" s="169" t="s">
        <v>168</v>
      </c>
      <c r="L1189" s="169" t="s">
        <v>91</v>
      </c>
      <c r="M1189" s="169" t="s">
        <v>58</v>
      </c>
      <c r="N1189" s="169">
        <v>1.0</v>
      </c>
      <c r="O1189" s="169" t="s">
        <v>97</v>
      </c>
      <c r="P1189" s="169" t="s">
        <v>43</v>
      </c>
      <c r="Q1189" s="169" t="s">
        <v>91</v>
      </c>
      <c r="R1189" s="169"/>
      <c r="S1189" s="15"/>
      <c r="T1189" s="15"/>
      <c r="U1189" s="15"/>
      <c r="V1189" s="15"/>
      <c r="W1189" s="15"/>
      <c r="X1189" s="15"/>
      <c r="Y1189" s="15"/>
    </row>
    <row r="1190" ht="15.75" hidden="1" customHeight="1">
      <c r="A1190" s="139">
        <v>1189.0</v>
      </c>
      <c r="B1190" s="102" t="s">
        <v>3785</v>
      </c>
      <c r="C1190" s="173" t="s">
        <v>128</v>
      </c>
      <c r="D1190" s="172" t="s">
        <v>53</v>
      </c>
      <c r="E1190" s="173" t="s">
        <v>3786</v>
      </c>
      <c r="F1190" s="189" t="s">
        <v>3786</v>
      </c>
      <c r="G1190" s="173" t="s">
        <v>108</v>
      </c>
      <c r="H1190" s="182">
        <v>46142.0</v>
      </c>
      <c r="I1190" s="182">
        <v>46131.0</v>
      </c>
      <c r="J1190" s="176" t="s">
        <v>3780</v>
      </c>
      <c r="K1190" s="177" t="s">
        <v>168</v>
      </c>
      <c r="L1190" s="177" t="s">
        <v>91</v>
      </c>
      <c r="M1190" s="177" t="s">
        <v>62</v>
      </c>
      <c r="N1190" s="178">
        <v>4.0</v>
      </c>
      <c r="O1190" s="177" t="s">
        <v>97</v>
      </c>
      <c r="P1190" s="177" t="s">
        <v>43</v>
      </c>
      <c r="Q1190" s="177" t="s">
        <v>91</v>
      </c>
      <c r="R1190" s="177"/>
      <c r="S1190" s="15"/>
      <c r="T1190" s="15"/>
      <c r="U1190" s="15"/>
      <c r="V1190" s="15"/>
      <c r="W1190" s="15"/>
      <c r="X1190" s="15"/>
      <c r="Y1190" s="15"/>
    </row>
    <row r="1191" ht="15.75" hidden="1" customHeight="1">
      <c r="A1191" s="139">
        <v>1190.0</v>
      </c>
      <c r="B1191" s="102" t="s">
        <v>3787</v>
      </c>
      <c r="C1191" s="166" t="s">
        <v>128</v>
      </c>
      <c r="D1191" s="91" t="s">
        <v>53</v>
      </c>
      <c r="E1191" s="166" t="s">
        <v>3788</v>
      </c>
      <c r="F1191" s="192" t="s">
        <v>3789</v>
      </c>
      <c r="G1191" s="166" t="s">
        <v>66</v>
      </c>
      <c r="H1191" s="181">
        <v>46142.0</v>
      </c>
      <c r="I1191" s="181">
        <v>46131.0</v>
      </c>
      <c r="J1191" s="99" t="s">
        <v>3780</v>
      </c>
      <c r="K1191" s="169" t="s">
        <v>168</v>
      </c>
      <c r="L1191" s="169" t="s">
        <v>91</v>
      </c>
      <c r="M1191" s="169" t="s">
        <v>62</v>
      </c>
      <c r="N1191" s="170">
        <v>4.0</v>
      </c>
      <c r="O1191" s="169" t="s">
        <v>97</v>
      </c>
      <c r="P1191" s="169" t="s">
        <v>43</v>
      </c>
      <c r="Q1191" s="169" t="s">
        <v>91</v>
      </c>
      <c r="R1191" s="169"/>
      <c r="S1191" s="15"/>
      <c r="T1191" s="15"/>
      <c r="U1191" s="15"/>
      <c r="V1191" s="15"/>
      <c r="W1191" s="15"/>
      <c r="X1191" s="15"/>
      <c r="Y1191" s="15"/>
    </row>
    <row r="1192" ht="15.75" hidden="1" customHeight="1">
      <c r="A1192" s="139">
        <v>1191.0</v>
      </c>
      <c r="B1192" s="102" t="s">
        <v>3790</v>
      </c>
      <c r="C1192" s="173" t="s">
        <v>128</v>
      </c>
      <c r="D1192" s="172" t="s">
        <v>53</v>
      </c>
      <c r="E1192" s="173" t="s">
        <v>3791</v>
      </c>
      <c r="F1192" s="189" t="s">
        <v>3791</v>
      </c>
      <c r="G1192" s="173" t="s">
        <v>110</v>
      </c>
      <c r="H1192" s="182">
        <v>46142.0</v>
      </c>
      <c r="I1192" s="182">
        <v>46131.0</v>
      </c>
      <c r="J1192" s="176" t="s">
        <v>3780</v>
      </c>
      <c r="K1192" s="177" t="s">
        <v>168</v>
      </c>
      <c r="L1192" s="177" t="s">
        <v>91</v>
      </c>
      <c r="M1192" s="177" t="s">
        <v>62</v>
      </c>
      <c r="N1192" s="178">
        <v>4.0</v>
      </c>
      <c r="O1192" s="177" t="s">
        <v>97</v>
      </c>
      <c r="P1192" s="177" t="s">
        <v>43</v>
      </c>
      <c r="Q1192" s="177" t="s">
        <v>91</v>
      </c>
      <c r="R1192" s="177"/>
      <c r="S1192" s="15"/>
      <c r="T1192" s="15"/>
      <c r="U1192" s="15"/>
      <c r="V1192" s="15"/>
      <c r="W1192" s="15"/>
      <c r="X1192" s="15"/>
      <c r="Y1192" s="15"/>
    </row>
    <row r="1193" ht="15.75" hidden="1" customHeight="1">
      <c r="A1193" s="139">
        <v>1192.0</v>
      </c>
      <c r="B1193" s="102" t="s">
        <v>3792</v>
      </c>
      <c r="C1193" s="166" t="s">
        <v>128</v>
      </c>
      <c r="D1193" s="91" t="s">
        <v>53</v>
      </c>
      <c r="E1193" s="166" t="s">
        <v>3793</v>
      </c>
      <c r="F1193" s="192" t="s">
        <v>3793</v>
      </c>
      <c r="G1193" s="166" t="s">
        <v>108</v>
      </c>
      <c r="H1193" s="181">
        <v>46142.0</v>
      </c>
      <c r="I1193" s="181">
        <v>46131.0</v>
      </c>
      <c r="J1193" s="99" t="s">
        <v>3780</v>
      </c>
      <c r="K1193" s="169" t="s">
        <v>168</v>
      </c>
      <c r="L1193" s="169" t="s">
        <v>91</v>
      </c>
      <c r="M1193" s="169" t="s">
        <v>62</v>
      </c>
      <c r="N1193" s="170">
        <v>4.0</v>
      </c>
      <c r="O1193" s="169" t="s">
        <v>97</v>
      </c>
      <c r="P1193" s="169" t="s">
        <v>43</v>
      </c>
      <c r="Q1193" s="169" t="s">
        <v>91</v>
      </c>
      <c r="R1193" s="169"/>
      <c r="S1193" s="15"/>
      <c r="T1193" s="15"/>
      <c r="U1193" s="15"/>
      <c r="V1193" s="15"/>
      <c r="W1193" s="15"/>
      <c r="X1193" s="15"/>
      <c r="Y1193" s="15"/>
    </row>
    <row r="1194" ht="15.75" hidden="1" customHeight="1">
      <c r="A1194" s="139">
        <v>1193.0</v>
      </c>
      <c r="B1194" s="102" t="s">
        <v>3794</v>
      </c>
      <c r="C1194" s="173" t="s">
        <v>128</v>
      </c>
      <c r="D1194" s="172" t="s">
        <v>53</v>
      </c>
      <c r="E1194" s="173" t="s">
        <v>3795</v>
      </c>
      <c r="F1194" s="189" t="s">
        <v>3795</v>
      </c>
      <c r="G1194" s="173" t="s">
        <v>108</v>
      </c>
      <c r="H1194" s="182">
        <v>46142.0</v>
      </c>
      <c r="I1194" s="182">
        <v>46130.0</v>
      </c>
      <c r="J1194" s="176" t="s">
        <v>3796</v>
      </c>
      <c r="K1194" s="177" t="s">
        <v>168</v>
      </c>
      <c r="L1194" s="177" t="s">
        <v>91</v>
      </c>
      <c r="M1194" s="177" t="s">
        <v>67</v>
      </c>
      <c r="N1194" s="178">
        <v>3.0</v>
      </c>
      <c r="O1194" s="177" t="s">
        <v>97</v>
      </c>
      <c r="P1194" s="177" t="s">
        <v>43</v>
      </c>
      <c r="Q1194" s="177" t="s">
        <v>91</v>
      </c>
      <c r="R1194" s="177"/>
      <c r="S1194" s="15"/>
      <c r="T1194" s="15"/>
      <c r="U1194" s="15"/>
      <c r="V1194" s="15"/>
      <c r="W1194" s="15"/>
      <c r="X1194" s="15"/>
      <c r="Y1194" s="15"/>
    </row>
    <row r="1195" ht="15.75" hidden="1" customHeight="1">
      <c r="A1195" s="139">
        <v>1194.0</v>
      </c>
      <c r="B1195" s="102" t="s">
        <v>3797</v>
      </c>
      <c r="C1195" s="166" t="s">
        <v>128</v>
      </c>
      <c r="D1195" s="91" t="s">
        <v>53</v>
      </c>
      <c r="E1195" s="166" t="s">
        <v>3798</v>
      </c>
      <c r="F1195" s="192" t="s">
        <v>3798</v>
      </c>
      <c r="G1195" s="166" t="s">
        <v>111</v>
      </c>
      <c r="H1195" s="181">
        <v>46142.0</v>
      </c>
      <c r="I1195" s="181">
        <v>46130.0</v>
      </c>
      <c r="J1195" s="99" t="s">
        <v>3796</v>
      </c>
      <c r="K1195" s="169" t="s">
        <v>168</v>
      </c>
      <c r="L1195" s="169" t="s">
        <v>91</v>
      </c>
      <c r="M1195" s="169" t="s">
        <v>62</v>
      </c>
      <c r="N1195" s="170">
        <v>4.0</v>
      </c>
      <c r="O1195" s="169" t="s">
        <v>97</v>
      </c>
      <c r="P1195" s="169" t="s">
        <v>43</v>
      </c>
      <c r="Q1195" s="169" t="s">
        <v>91</v>
      </c>
      <c r="R1195" s="169"/>
      <c r="S1195" s="15"/>
      <c r="T1195" s="15"/>
      <c r="U1195" s="15"/>
      <c r="V1195" s="15"/>
      <c r="W1195" s="15"/>
      <c r="X1195" s="15"/>
      <c r="Y1195" s="15"/>
    </row>
    <row r="1196" ht="15.75" hidden="1" customHeight="1">
      <c r="A1196" s="139">
        <v>1195.0</v>
      </c>
      <c r="B1196" s="102" t="s">
        <v>3799</v>
      </c>
      <c r="C1196" s="173" t="s">
        <v>128</v>
      </c>
      <c r="D1196" s="172" t="s">
        <v>53</v>
      </c>
      <c r="E1196" s="173" t="s">
        <v>3800</v>
      </c>
      <c r="F1196" s="189" t="s">
        <v>3800</v>
      </c>
      <c r="G1196" s="173" t="s">
        <v>108</v>
      </c>
      <c r="H1196" s="182">
        <v>46142.0</v>
      </c>
      <c r="I1196" s="182">
        <v>46130.0</v>
      </c>
      <c r="J1196" s="176" t="s">
        <v>3796</v>
      </c>
      <c r="K1196" s="177" t="s">
        <v>168</v>
      </c>
      <c r="L1196" s="177" t="s">
        <v>91</v>
      </c>
      <c r="M1196" s="177" t="s">
        <v>62</v>
      </c>
      <c r="N1196" s="178">
        <v>4.0</v>
      </c>
      <c r="O1196" s="177" t="s">
        <v>97</v>
      </c>
      <c r="P1196" s="177" t="s">
        <v>43</v>
      </c>
      <c r="Q1196" s="177" t="s">
        <v>91</v>
      </c>
      <c r="R1196" s="177"/>
      <c r="S1196" s="15"/>
      <c r="T1196" s="15"/>
      <c r="U1196" s="15"/>
      <c r="V1196" s="15"/>
      <c r="W1196" s="15"/>
      <c r="X1196" s="15"/>
      <c r="Y1196" s="15"/>
    </row>
    <row r="1197" ht="15.75" hidden="1" customHeight="1">
      <c r="A1197" s="139">
        <v>1196.0</v>
      </c>
      <c r="B1197" s="102" t="s">
        <v>3801</v>
      </c>
      <c r="C1197" s="166" t="s">
        <v>128</v>
      </c>
      <c r="D1197" s="91" t="s">
        <v>53</v>
      </c>
      <c r="E1197" s="166" t="s">
        <v>3802</v>
      </c>
      <c r="F1197" s="192" t="s">
        <v>3802</v>
      </c>
      <c r="G1197" s="166" t="s">
        <v>108</v>
      </c>
      <c r="H1197" s="181">
        <v>46142.0</v>
      </c>
      <c r="I1197" s="181">
        <v>46130.0</v>
      </c>
      <c r="J1197" s="99" t="s">
        <v>3796</v>
      </c>
      <c r="K1197" s="169" t="s">
        <v>168</v>
      </c>
      <c r="L1197" s="169" t="s">
        <v>91</v>
      </c>
      <c r="M1197" s="169" t="s">
        <v>62</v>
      </c>
      <c r="N1197" s="170">
        <v>4.0</v>
      </c>
      <c r="O1197" s="169" t="s">
        <v>97</v>
      </c>
      <c r="P1197" s="169" t="s">
        <v>43</v>
      </c>
      <c r="Q1197" s="169" t="s">
        <v>91</v>
      </c>
      <c r="R1197" s="169"/>
      <c r="S1197" s="15"/>
      <c r="T1197" s="15"/>
      <c r="U1197" s="15"/>
      <c r="V1197" s="15"/>
      <c r="W1197" s="15"/>
      <c r="X1197" s="15"/>
      <c r="Y1197" s="15"/>
    </row>
    <row r="1198" ht="15.75" hidden="1" customHeight="1">
      <c r="A1198" s="139">
        <v>1197.0</v>
      </c>
      <c r="B1198" s="102" t="s">
        <v>3803</v>
      </c>
      <c r="C1198" s="173" t="s">
        <v>128</v>
      </c>
      <c r="D1198" s="172" t="s">
        <v>53</v>
      </c>
      <c r="E1198" s="173" t="s">
        <v>3804</v>
      </c>
      <c r="F1198" s="189" t="s">
        <v>3804</v>
      </c>
      <c r="G1198" s="173" t="s">
        <v>111</v>
      </c>
      <c r="H1198" s="182">
        <v>46142.0</v>
      </c>
      <c r="I1198" s="182">
        <v>46111.0</v>
      </c>
      <c r="J1198" s="176" t="s">
        <v>3805</v>
      </c>
      <c r="K1198" s="59" t="s">
        <v>101</v>
      </c>
      <c r="L1198" s="177" t="s">
        <v>122</v>
      </c>
      <c r="M1198" s="177" t="s">
        <v>70</v>
      </c>
      <c r="N1198" s="177">
        <v>0.0</v>
      </c>
      <c r="O1198" s="177" t="s">
        <v>101</v>
      </c>
      <c r="P1198" s="177" t="s">
        <v>43</v>
      </c>
      <c r="Q1198" s="177" t="s">
        <v>91</v>
      </c>
      <c r="R1198" s="177"/>
      <c r="S1198" s="15"/>
      <c r="T1198" s="15"/>
      <c r="U1198" s="15"/>
      <c r="V1198" s="15"/>
      <c r="W1198" s="15"/>
      <c r="X1198" s="15"/>
      <c r="Y1198" s="15"/>
    </row>
    <row r="1199" ht="15.75" hidden="1" customHeight="1">
      <c r="A1199" s="139">
        <v>1198.0</v>
      </c>
      <c r="B1199" s="102" t="s">
        <v>3806</v>
      </c>
      <c r="C1199" s="166" t="s">
        <v>128</v>
      </c>
      <c r="D1199" s="91" t="s">
        <v>53</v>
      </c>
      <c r="E1199" s="166" t="s">
        <v>3807</v>
      </c>
      <c r="F1199" s="192" t="s">
        <v>3807</v>
      </c>
      <c r="G1199" s="166" t="s">
        <v>108</v>
      </c>
      <c r="H1199" s="181">
        <v>46142.0</v>
      </c>
      <c r="I1199" s="181">
        <v>46111.0</v>
      </c>
      <c r="J1199" s="99" t="s">
        <v>3805</v>
      </c>
      <c r="K1199" s="169" t="s">
        <v>168</v>
      </c>
      <c r="L1199" s="169" t="s">
        <v>91</v>
      </c>
      <c r="M1199" s="169" t="s">
        <v>62</v>
      </c>
      <c r="N1199" s="170">
        <v>4.0</v>
      </c>
      <c r="O1199" s="169" t="s">
        <v>97</v>
      </c>
      <c r="P1199" s="169" t="s">
        <v>43</v>
      </c>
      <c r="Q1199" s="169" t="s">
        <v>91</v>
      </c>
      <c r="R1199" s="169"/>
      <c r="S1199" s="15"/>
      <c r="T1199" s="15"/>
      <c r="U1199" s="15"/>
      <c r="V1199" s="15"/>
      <c r="W1199" s="15"/>
      <c r="X1199" s="15"/>
      <c r="Y1199" s="15"/>
    </row>
    <row r="1200" ht="15.75" hidden="1" customHeight="1">
      <c r="A1200" s="139">
        <v>1199.0</v>
      </c>
      <c r="B1200" s="102" t="s">
        <v>3808</v>
      </c>
      <c r="C1200" s="173" t="s">
        <v>128</v>
      </c>
      <c r="D1200" s="172" t="s">
        <v>53</v>
      </c>
      <c r="E1200" s="173" t="s">
        <v>3809</v>
      </c>
      <c r="F1200" s="189" t="s">
        <v>3809</v>
      </c>
      <c r="G1200" s="173" t="s">
        <v>108</v>
      </c>
      <c r="H1200" s="182">
        <v>46142.0</v>
      </c>
      <c r="I1200" s="182">
        <v>46111.0</v>
      </c>
      <c r="J1200" s="176" t="s">
        <v>3805</v>
      </c>
      <c r="K1200" s="177" t="s">
        <v>168</v>
      </c>
      <c r="L1200" s="177" t="s">
        <v>91</v>
      </c>
      <c r="M1200" s="177" t="s">
        <v>62</v>
      </c>
      <c r="N1200" s="178">
        <v>4.0</v>
      </c>
      <c r="O1200" s="177" t="s">
        <v>97</v>
      </c>
      <c r="P1200" s="177" t="s">
        <v>43</v>
      </c>
      <c r="Q1200" s="177" t="s">
        <v>91</v>
      </c>
      <c r="R1200" s="177"/>
      <c r="S1200" s="15"/>
      <c r="T1200" s="15"/>
      <c r="U1200" s="15"/>
      <c r="V1200" s="15"/>
      <c r="W1200" s="15"/>
      <c r="X1200" s="15"/>
      <c r="Y1200" s="15"/>
    </row>
    <row r="1201" ht="15.75" hidden="1" customHeight="1">
      <c r="A1201" s="139">
        <v>1200.0</v>
      </c>
      <c r="B1201" s="102" t="s">
        <v>3810</v>
      </c>
      <c r="C1201" s="166" t="s">
        <v>128</v>
      </c>
      <c r="D1201" s="91" t="s">
        <v>53</v>
      </c>
      <c r="E1201" s="166" t="s">
        <v>3811</v>
      </c>
      <c r="F1201" s="192" t="s">
        <v>3811</v>
      </c>
      <c r="G1201" s="166" t="s">
        <v>111</v>
      </c>
      <c r="H1201" s="181">
        <v>46142.0</v>
      </c>
      <c r="I1201" s="181">
        <v>46111.0</v>
      </c>
      <c r="J1201" s="99" t="s">
        <v>3805</v>
      </c>
      <c r="K1201" s="169" t="s">
        <v>168</v>
      </c>
      <c r="L1201" s="169" t="s">
        <v>91</v>
      </c>
      <c r="M1201" s="169" t="s">
        <v>58</v>
      </c>
      <c r="N1201" s="169">
        <v>1.0</v>
      </c>
      <c r="O1201" s="169" t="s">
        <v>97</v>
      </c>
      <c r="P1201" s="169" t="s">
        <v>43</v>
      </c>
      <c r="Q1201" s="169" t="s">
        <v>91</v>
      </c>
      <c r="R1201" s="169"/>
      <c r="S1201" s="15"/>
      <c r="T1201" s="15"/>
      <c r="U1201" s="15"/>
      <c r="V1201" s="15"/>
      <c r="W1201" s="15"/>
      <c r="X1201" s="15"/>
      <c r="Y1201" s="15"/>
    </row>
    <row r="1202" ht="15.75" hidden="1" customHeight="1">
      <c r="A1202" s="139">
        <v>1201.0</v>
      </c>
      <c r="B1202" s="102" t="s">
        <v>3812</v>
      </c>
      <c r="C1202" s="173" t="s">
        <v>128</v>
      </c>
      <c r="D1202" s="172" t="s">
        <v>53</v>
      </c>
      <c r="E1202" s="173" t="s">
        <v>3813</v>
      </c>
      <c r="F1202" s="189" t="s">
        <v>3813</v>
      </c>
      <c r="G1202" s="173" t="s">
        <v>108</v>
      </c>
      <c r="H1202" s="182">
        <v>46142.0</v>
      </c>
      <c r="I1202" s="182">
        <v>46111.0</v>
      </c>
      <c r="J1202" s="176" t="s">
        <v>3805</v>
      </c>
      <c r="K1202" s="177" t="s">
        <v>168</v>
      </c>
      <c r="L1202" s="177" t="s">
        <v>91</v>
      </c>
      <c r="M1202" s="177" t="s">
        <v>62</v>
      </c>
      <c r="N1202" s="178">
        <v>4.0</v>
      </c>
      <c r="O1202" s="177" t="s">
        <v>97</v>
      </c>
      <c r="P1202" s="177" t="s">
        <v>43</v>
      </c>
      <c r="Q1202" s="177" t="s">
        <v>91</v>
      </c>
      <c r="R1202" s="177"/>
      <c r="S1202" s="15"/>
      <c r="T1202" s="15"/>
      <c r="U1202" s="15"/>
      <c r="V1202" s="15"/>
      <c r="W1202" s="15"/>
      <c r="X1202" s="15"/>
      <c r="Y1202" s="15"/>
    </row>
    <row r="1203" ht="15.75" hidden="1" customHeight="1">
      <c r="A1203" s="139">
        <v>1202.0</v>
      </c>
      <c r="B1203" s="102" t="s">
        <v>3814</v>
      </c>
      <c r="C1203" s="166" t="s">
        <v>128</v>
      </c>
      <c r="D1203" s="91" t="s">
        <v>53</v>
      </c>
      <c r="E1203" s="166" t="s">
        <v>3815</v>
      </c>
      <c r="F1203" s="192" t="s">
        <v>3816</v>
      </c>
      <c r="G1203" s="166" t="s">
        <v>66</v>
      </c>
      <c r="H1203" s="181">
        <v>46142.0</v>
      </c>
      <c r="I1203" s="181">
        <v>46111.0</v>
      </c>
      <c r="J1203" s="226" t="s">
        <v>3805</v>
      </c>
      <c r="K1203" s="169" t="s">
        <v>168</v>
      </c>
      <c r="L1203" s="169" t="s">
        <v>91</v>
      </c>
      <c r="M1203" s="169" t="s">
        <v>62</v>
      </c>
      <c r="N1203" s="170">
        <v>4.0</v>
      </c>
      <c r="O1203" s="169" t="s">
        <v>97</v>
      </c>
      <c r="P1203" s="169" t="s">
        <v>43</v>
      </c>
      <c r="Q1203" s="169" t="s">
        <v>91</v>
      </c>
      <c r="R1203" s="169"/>
      <c r="S1203" s="15"/>
      <c r="T1203" s="15"/>
      <c r="U1203" s="15"/>
      <c r="V1203" s="15"/>
      <c r="W1203" s="15"/>
      <c r="X1203" s="15"/>
      <c r="Y1203" s="15"/>
    </row>
    <row r="1204" ht="15.75" hidden="1" customHeight="1">
      <c r="A1204" s="139">
        <v>1203.0</v>
      </c>
      <c r="B1204" s="102" t="s">
        <v>3817</v>
      </c>
      <c r="C1204" s="173" t="s">
        <v>128</v>
      </c>
      <c r="D1204" s="172" t="s">
        <v>53</v>
      </c>
      <c r="E1204" s="173" t="s">
        <v>3818</v>
      </c>
      <c r="F1204" s="189" t="s">
        <v>3819</v>
      </c>
      <c r="G1204" s="173" t="s">
        <v>111</v>
      </c>
      <c r="H1204" s="182">
        <v>46142.0</v>
      </c>
      <c r="I1204" s="182">
        <v>46111.0</v>
      </c>
      <c r="J1204" s="176" t="s">
        <v>3805</v>
      </c>
      <c r="K1204" s="177" t="s">
        <v>168</v>
      </c>
      <c r="L1204" s="177" t="s">
        <v>91</v>
      </c>
      <c r="M1204" s="177" t="s">
        <v>62</v>
      </c>
      <c r="N1204" s="178">
        <v>4.0</v>
      </c>
      <c r="O1204" s="177" t="s">
        <v>97</v>
      </c>
      <c r="P1204" s="177" t="s">
        <v>43</v>
      </c>
      <c r="Q1204" s="177" t="s">
        <v>91</v>
      </c>
      <c r="R1204" s="177"/>
      <c r="S1204" s="15"/>
      <c r="T1204" s="15"/>
      <c r="U1204" s="15"/>
      <c r="V1204" s="15"/>
      <c r="W1204" s="15"/>
      <c r="X1204" s="15"/>
      <c r="Y1204" s="15"/>
    </row>
    <row r="1205" ht="15.75" hidden="1" customHeight="1">
      <c r="A1205" s="139">
        <v>1204.0</v>
      </c>
      <c r="B1205" s="102" t="s">
        <v>3820</v>
      </c>
      <c r="C1205" s="166" t="s">
        <v>128</v>
      </c>
      <c r="D1205" s="91" t="s">
        <v>53</v>
      </c>
      <c r="E1205" s="166" t="s">
        <v>3821</v>
      </c>
      <c r="F1205" s="192" t="s">
        <v>3821</v>
      </c>
      <c r="G1205" s="166" t="s">
        <v>110</v>
      </c>
      <c r="H1205" s="181">
        <v>46142.0</v>
      </c>
      <c r="I1205" s="181">
        <v>46139.0</v>
      </c>
      <c r="J1205" s="99" t="s">
        <v>3822</v>
      </c>
      <c r="K1205" s="169" t="s">
        <v>168</v>
      </c>
      <c r="L1205" s="169" t="s">
        <v>91</v>
      </c>
      <c r="M1205" s="169" t="s">
        <v>62</v>
      </c>
      <c r="N1205" s="170">
        <v>4.0</v>
      </c>
      <c r="O1205" s="169" t="s">
        <v>97</v>
      </c>
      <c r="P1205" s="169" t="s">
        <v>43</v>
      </c>
      <c r="Q1205" s="169" t="s">
        <v>91</v>
      </c>
      <c r="R1205" s="169"/>
      <c r="S1205" s="15"/>
      <c r="T1205" s="15"/>
      <c r="U1205" s="15"/>
      <c r="V1205" s="15"/>
      <c r="W1205" s="15"/>
      <c r="X1205" s="15"/>
      <c r="Y1205" s="15"/>
    </row>
    <row r="1206" ht="15.75" hidden="1" customHeight="1">
      <c r="A1206" s="139">
        <v>1205.0</v>
      </c>
      <c r="B1206" s="102" t="s">
        <v>3823</v>
      </c>
      <c r="C1206" s="173" t="s">
        <v>128</v>
      </c>
      <c r="D1206" s="172" t="s">
        <v>53</v>
      </c>
      <c r="E1206" s="173" t="s">
        <v>3824</v>
      </c>
      <c r="F1206" s="189" t="s">
        <v>3825</v>
      </c>
      <c r="G1206" s="173" t="s">
        <v>66</v>
      </c>
      <c r="H1206" s="182">
        <v>46142.0</v>
      </c>
      <c r="I1206" s="182">
        <v>46091.0</v>
      </c>
      <c r="J1206" s="176" t="s">
        <v>3826</v>
      </c>
      <c r="K1206" s="177" t="s">
        <v>168</v>
      </c>
      <c r="L1206" s="177" t="s">
        <v>91</v>
      </c>
      <c r="M1206" s="177" t="s">
        <v>62</v>
      </c>
      <c r="N1206" s="178">
        <v>4.0</v>
      </c>
      <c r="O1206" s="177" t="s">
        <v>97</v>
      </c>
      <c r="P1206" s="177" t="s">
        <v>43</v>
      </c>
      <c r="Q1206" s="177" t="s">
        <v>91</v>
      </c>
      <c r="R1206" s="177"/>
      <c r="S1206" s="15"/>
      <c r="T1206" s="15"/>
      <c r="U1206" s="15"/>
      <c r="V1206" s="15"/>
      <c r="W1206" s="15"/>
      <c r="X1206" s="15"/>
      <c r="Y1206" s="15"/>
    </row>
    <row r="1207" ht="15.75" hidden="1" customHeight="1">
      <c r="A1207" s="139">
        <v>1206.0</v>
      </c>
      <c r="B1207" s="102" t="s">
        <v>3827</v>
      </c>
      <c r="C1207" s="166" t="s">
        <v>128</v>
      </c>
      <c r="D1207" s="91" t="s">
        <v>53</v>
      </c>
      <c r="E1207" s="166" t="s">
        <v>3828</v>
      </c>
      <c r="F1207" s="192" t="s">
        <v>3828</v>
      </c>
      <c r="G1207" s="166" t="s">
        <v>108</v>
      </c>
      <c r="H1207" s="181">
        <v>46142.0</v>
      </c>
      <c r="I1207" s="181">
        <v>46091.0</v>
      </c>
      <c r="J1207" s="99" t="s">
        <v>3826</v>
      </c>
      <c r="K1207" s="169" t="s">
        <v>168</v>
      </c>
      <c r="L1207" s="169" t="s">
        <v>91</v>
      </c>
      <c r="M1207" s="169" t="s">
        <v>62</v>
      </c>
      <c r="N1207" s="170">
        <v>4.0</v>
      </c>
      <c r="O1207" s="169" t="s">
        <v>97</v>
      </c>
      <c r="P1207" s="169" t="s">
        <v>43</v>
      </c>
      <c r="Q1207" s="169" t="s">
        <v>91</v>
      </c>
      <c r="R1207" s="169"/>
      <c r="S1207" s="15"/>
      <c r="T1207" s="15"/>
      <c r="U1207" s="15"/>
      <c r="V1207" s="15"/>
      <c r="W1207" s="15"/>
      <c r="X1207" s="15"/>
      <c r="Y1207" s="15"/>
    </row>
    <row r="1208" ht="15.75" hidden="1" customHeight="1">
      <c r="A1208" s="139">
        <v>1207.0</v>
      </c>
      <c r="B1208" s="102" t="s">
        <v>3829</v>
      </c>
      <c r="C1208" s="173" t="s">
        <v>128</v>
      </c>
      <c r="D1208" s="172" t="s">
        <v>53</v>
      </c>
      <c r="E1208" s="173" t="s">
        <v>3830</v>
      </c>
      <c r="F1208" s="189" t="s">
        <v>3830</v>
      </c>
      <c r="G1208" s="173" t="s">
        <v>108</v>
      </c>
      <c r="H1208" s="182">
        <v>46142.0</v>
      </c>
      <c r="I1208" s="182">
        <v>46091.0</v>
      </c>
      <c r="J1208" s="176" t="s">
        <v>3826</v>
      </c>
      <c r="K1208" s="177" t="s">
        <v>168</v>
      </c>
      <c r="L1208" s="177" t="s">
        <v>91</v>
      </c>
      <c r="M1208" s="177" t="s">
        <v>62</v>
      </c>
      <c r="N1208" s="178">
        <v>4.0</v>
      </c>
      <c r="O1208" s="177" t="s">
        <v>97</v>
      </c>
      <c r="P1208" s="177" t="s">
        <v>43</v>
      </c>
      <c r="Q1208" s="177" t="s">
        <v>91</v>
      </c>
      <c r="R1208" s="177"/>
      <c r="S1208" s="15"/>
      <c r="T1208" s="15"/>
      <c r="U1208" s="15"/>
      <c r="V1208" s="15"/>
      <c r="W1208" s="15"/>
      <c r="X1208" s="15"/>
      <c r="Y1208" s="15"/>
    </row>
    <row r="1209" ht="15.75" hidden="1" customHeight="1">
      <c r="A1209" s="15">
        <v>1208.0</v>
      </c>
      <c r="B1209" s="102" t="s">
        <v>3831</v>
      </c>
      <c r="C1209" s="166" t="s">
        <v>128</v>
      </c>
      <c r="D1209" s="91" t="s">
        <v>53</v>
      </c>
      <c r="E1209" s="166" t="s">
        <v>3832</v>
      </c>
      <c r="F1209" s="192" t="s">
        <v>3832</v>
      </c>
      <c r="G1209" s="166" t="s">
        <v>108</v>
      </c>
      <c r="H1209" s="181">
        <v>46142.0</v>
      </c>
      <c r="I1209" s="181">
        <v>46091.0</v>
      </c>
      <c r="J1209" s="99" t="s">
        <v>3826</v>
      </c>
      <c r="K1209" s="169" t="s">
        <v>168</v>
      </c>
      <c r="L1209" s="169" t="s">
        <v>91</v>
      </c>
      <c r="M1209" s="80" t="s">
        <v>67</v>
      </c>
      <c r="N1209" s="170">
        <v>3.0</v>
      </c>
      <c r="O1209" s="169" t="s">
        <v>97</v>
      </c>
      <c r="P1209" s="169" t="s">
        <v>43</v>
      </c>
      <c r="Q1209" s="169" t="s">
        <v>91</v>
      </c>
      <c r="R1209" s="169"/>
      <c r="S1209" s="15"/>
      <c r="T1209" s="15"/>
      <c r="U1209" s="15"/>
      <c r="V1209" s="15"/>
      <c r="W1209" s="15"/>
      <c r="X1209" s="15"/>
      <c r="Y1209" s="15"/>
    </row>
    <row r="1210" ht="15.75" hidden="1" customHeight="1">
      <c r="A1210" s="139">
        <v>1209.0</v>
      </c>
      <c r="B1210" s="102" t="s">
        <v>3833</v>
      </c>
      <c r="C1210" s="173" t="s">
        <v>128</v>
      </c>
      <c r="D1210" s="172" t="s">
        <v>53</v>
      </c>
      <c r="E1210" s="173" t="s">
        <v>3834</v>
      </c>
      <c r="F1210" s="189" t="s">
        <v>3834</v>
      </c>
      <c r="G1210" s="173" t="s">
        <v>108</v>
      </c>
      <c r="H1210" s="182">
        <v>46142.0</v>
      </c>
      <c r="I1210" s="182">
        <v>46139.0</v>
      </c>
      <c r="J1210" s="176" t="s">
        <v>3835</v>
      </c>
      <c r="K1210" s="177" t="s">
        <v>168</v>
      </c>
      <c r="L1210" s="177" t="s">
        <v>91</v>
      </c>
      <c r="M1210" s="177" t="s">
        <v>62</v>
      </c>
      <c r="N1210" s="178">
        <v>4.0</v>
      </c>
      <c r="O1210" s="177" t="s">
        <v>97</v>
      </c>
      <c r="P1210" s="177" t="s">
        <v>43</v>
      </c>
      <c r="Q1210" s="177" t="s">
        <v>91</v>
      </c>
      <c r="R1210" s="177"/>
      <c r="S1210" s="15"/>
      <c r="T1210" s="15"/>
      <c r="U1210" s="15"/>
      <c r="V1210" s="15"/>
      <c r="W1210" s="15"/>
      <c r="X1210" s="15"/>
      <c r="Y1210" s="15"/>
    </row>
    <row r="1211" ht="15.75" hidden="1" customHeight="1">
      <c r="A1211" s="139">
        <v>1210.0</v>
      </c>
      <c r="B1211" s="102" t="s">
        <v>3836</v>
      </c>
      <c r="C1211" s="166" t="s">
        <v>128</v>
      </c>
      <c r="D1211" s="91" t="s">
        <v>53</v>
      </c>
      <c r="E1211" s="166" t="s">
        <v>3837</v>
      </c>
      <c r="F1211" s="192" t="s">
        <v>3837</v>
      </c>
      <c r="G1211" s="166" t="s">
        <v>108</v>
      </c>
      <c r="H1211" s="181">
        <v>46142.0</v>
      </c>
      <c r="I1211" s="181">
        <v>46139.0</v>
      </c>
      <c r="J1211" s="99" t="s">
        <v>3835</v>
      </c>
      <c r="K1211" s="169" t="s">
        <v>168</v>
      </c>
      <c r="L1211" s="169" t="s">
        <v>91</v>
      </c>
      <c r="M1211" s="169" t="s">
        <v>62</v>
      </c>
      <c r="N1211" s="170">
        <v>4.0</v>
      </c>
      <c r="O1211" s="169" t="s">
        <v>97</v>
      </c>
      <c r="P1211" s="169" t="s">
        <v>43</v>
      </c>
      <c r="Q1211" s="169" t="s">
        <v>91</v>
      </c>
      <c r="R1211" s="169"/>
      <c r="S1211" s="15"/>
      <c r="T1211" s="15"/>
      <c r="U1211" s="15"/>
      <c r="V1211" s="15"/>
      <c r="W1211" s="15"/>
      <c r="X1211" s="15"/>
      <c r="Y1211" s="15"/>
    </row>
    <row r="1212" ht="15.75" hidden="1" customHeight="1">
      <c r="A1212" s="139">
        <v>1211.0</v>
      </c>
      <c r="B1212" s="102" t="s">
        <v>3838</v>
      </c>
      <c r="C1212" s="173" t="s">
        <v>128</v>
      </c>
      <c r="D1212" s="172" t="s">
        <v>53</v>
      </c>
      <c r="E1212" s="173" t="s">
        <v>3839</v>
      </c>
      <c r="F1212" s="189" t="s">
        <v>3840</v>
      </c>
      <c r="G1212" s="173" t="s">
        <v>66</v>
      </c>
      <c r="H1212" s="182">
        <v>46142.0</v>
      </c>
      <c r="I1212" s="182">
        <v>46139.0</v>
      </c>
      <c r="J1212" s="176" t="s">
        <v>3835</v>
      </c>
      <c r="K1212" s="177" t="s">
        <v>168</v>
      </c>
      <c r="L1212" s="177" t="s">
        <v>91</v>
      </c>
      <c r="M1212" s="186" t="s">
        <v>67</v>
      </c>
      <c r="N1212" s="178">
        <v>3.0</v>
      </c>
      <c r="O1212" s="177" t="s">
        <v>97</v>
      </c>
      <c r="P1212" s="177" t="s">
        <v>43</v>
      </c>
      <c r="Q1212" s="177" t="s">
        <v>91</v>
      </c>
      <c r="R1212" s="177"/>
      <c r="S1212" s="15"/>
      <c r="T1212" s="15"/>
      <c r="U1212" s="15"/>
      <c r="V1212" s="15"/>
      <c r="W1212" s="15"/>
      <c r="X1212" s="15"/>
      <c r="Y1212" s="15"/>
    </row>
    <row r="1213" ht="15.75" hidden="1" customHeight="1">
      <c r="A1213" s="139">
        <v>1212.0</v>
      </c>
      <c r="B1213" s="102" t="s">
        <v>3841</v>
      </c>
      <c r="C1213" s="166" t="s">
        <v>128</v>
      </c>
      <c r="D1213" s="91" t="s">
        <v>53</v>
      </c>
      <c r="E1213" s="166" t="s">
        <v>3842</v>
      </c>
      <c r="F1213" s="192" t="s">
        <v>3842</v>
      </c>
      <c r="G1213" s="166" t="s">
        <v>108</v>
      </c>
      <c r="H1213" s="181">
        <v>46142.0</v>
      </c>
      <c r="I1213" s="181">
        <v>46139.0</v>
      </c>
      <c r="J1213" s="99" t="s">
        <v>3843</v>
      </c>
      <c r="K1213" s="169" t="s">
        <v>168</v>
      </c>
      <c r="L1213" s="169" t="s">
        <v>91</v>
      </c>
      <c r="M1213" s="169" t="s">
        <v>62</v>
      </c>
      <c r="N1213" s="170">
        <v>4.0</v>
      </c>
      <c r="O1213" s="169" t="s">
        <v>97</v>
      </c>
      <c r="P1213" s="169" t="s">
        <v>43</v>
      </c>
      <c r="Q1213" s="169" t="s">
        <v>91</v>
      </c>
      <c r="R1213" s="169"/>
      <c r="S1213" s="15"/>
      <c r="T1213" s="15"/>
      <c r="U1213" s="15"/>
      <c r="V1213" s="15"/>
      <c r="W1213" s="15"/>
      <c r="X1213" s="15"/>
      <c r="Y1213" s="15"/>
    </row>
    <row r="1214" ht="15.75" hidden="1" customHeight="1">
      <c r="A1214" s="139">
        <v>1213.0</v>
      </c>
      <c r="B1214" s="102" t="s">
        <v>3844</v>
      </c>
      <c r="C1214" s="173" t="s">
        <v>128</v>
      </c>
      <c r="D1214" s="172" t="s">
        <v>53</v>
      </c>
      <c r="E1214" s="173" t="s">
        <v>3845</v>
      </c>
      <c r="F1214" s="189" t="s">
        <v>3846</v>
      </c>
      <c r="G1214" s="173" t="s">
        <v>66</v>
      </c>
      <c r="H1214" s="182">
        <v>46142.0</v>
      </c>
      <c r="I1214" s="182">
        <v>46139.0</v>
      </c>
      <c r="J1214" s="176" t="s">
        <v>3843</v>
      </c>
      <c r="K1214" s="177" t="s">
        <v>168</v>
      </c>
      <c r="L1214" s="177" t="s">
        <v>91</v>
      </c>
      <c r="M1214" s="177" t="s">
        <v>62</v>
      </c>
      <c r="N1214" s="178">
        <v>4.0</v>
      </c>
      <c r="O1214" s="177" t="s">
        <v>97</v>
      </c>
      <c r="P1214" s="177" t="s">
        <v>43</v>
      </c>
      <c r="Q1214" s="177" t="s">
        <v>91</v>
      </c>
      <c r="R1214" s="177"/>
      <c r="S1214" s="15"/>
      <c r="T1214" s="15"/>
      <c r="U1214" s="15"/>
      <c r="V1214" s="15"/>
      <c r="W1214" s="15"/>
      <c r="X1214" s="15"/>
      <c r="Y1214" s="15"/>
    </row>
    <row r="1215" ht="15.75" customHeight="1">
      <c r="A1215" s="139">
        <v>1214.0</v>
      </c>
      <c r="B1215" s="102" t="s">
        <v>3847</v>
      </c>
      <c r="C1215" s="166" t="s">
        <v>51</v>
      </c>
      <c r="D1215" s="91" t="s">
        <v>53</v>
      </c>
      <c r="E1215" s="166" t="s">
        <v>3848</v>
      </c>
      <c r="F1215" s="217" t="s">
        <v>3849</v>
      </c>
      <c r="G1215" s="166" t="s">
        <v>66</v>
      </c>
      <c r="H1215" s="167">
        <v>46142.0</v>
      </c>
      <c r="I1215" s="168">
        <v>46141.0</v>
      </c>
      <c r="J1215" s="99" t="s">
        <v>3850</v>
      </c>
      <c r="K1215" s="169" t="s">
        <v>168</v>
      </c>
      <c r="L1215" s="169" t="s">
        <v>91</v>
      </c>
      <c r="M1215" s="169" t="s">
        <v>48</v>
      </c>
      <c r="N1215" s="170">
        <v>2.0</v>
      </c>
      <c r="O1215" s="169" t="s">
        <v>97</v>
      </c>
      <c r="P1215" s="169" t="s">
        <v>98</v>
      </c>
      <c r="Q1215" s="169" t="s">
        <v>91</v>
      </c>
      <c r="R1215" s="169"/>
      <c r="S1215" s="15"/>
      <c r="T1215" s="15"/>
      <c r="U1215" s="15"/>
      <c r="V1215" s="15"/>
      <c r="W1215" s="15"/>
      <c r="X1215" s="15"/>
      <c r="Y1215" s="15"/>
    </row>
    <row r="1216" ht="15.75" customHeight="1">
      <c r="A1216" s="139">
        <v>1215.0</v>
      </c>
      <c r="B1216" s="102" t="s">
        <v>3851</v>
      </c>
      <c r="C1216" s="173" t="s">
        <v>51</v>
      </c>
      <c r="D1216" s="172" t="s">
        <v>53</v>
      </c>
      <c r="E1216" s="173" t="s">
        <v>3852</v>
      </c>
      <c r="F1216" s="206" t="s">
        <v>3853</v>
      </c>
      <c r="G1216" s="173" t="s">
        <v>66</v>
      </c>
      <c r="H1216" s="174">
        <v>46142.0</v>
      </c>
      <c r="I1216" s="175">
        <v>46141.0</v>
      </c>
      <c r="J1216" s="176" t="s">
        <v>3850</v>
      </c>
      <c r="K1216" s="177" t="s">
        <v>168</v>
      </c>
      <c r="L1216" s="177" t="s">
        <v>91</v>
      </c>
      <c r="M1216" s="177" t="s">
        <v>48</v>
      </c>
      <c r="N1216" s="178">
        <v>2.0</v>
      </c>
      <c r="O1216" s="177" t="s">
        <v>97</v>
      </c>
      <c r="P1216" s="177" t="s">
        <v>98</v>
      </c>
      <c r="Q1216" s="177" t="s">
        <v>91</v>
      </c>
      <c r="R1216" s="177"/>
      <c r="S1216" s="15"/>
      <c r="T1216" s="15"/>
      <c r="U1216" s="15"/>
      <c r="V1216" s="15"/>
      <c r="W1216" s="15"/>
      <c r="X1216" s="15"/>
      <c r="Y1216" s="15"/>
    </row>
    <row r="1217" ht="15.75" customHeight="1">
      <c r="A1217" s="139">
        <v>1216.0</v>
      </c>
      <c r="B1217" s="102" t="s">
        <v>3854</v>
      </c>
      <c r="C1217" s="166" t="s">
        <v>51</v>
      </c>
      <c r="D1217" s="91" t="s">
        <v>53</v>
      </c>
      <c r="E1217" s="166" t="s">
        <v>3855</v>
      </c>
      <c r="F1217" s="217" t="s">
        <v>3856</v>
      </c>
      <c r="G1217" s="166" t="s">
        <v>66</v>
      </c>
      <c r="H1217" s="167">
        <v>46142.0</v>
      </c>
      <c r="I1217" s="168">
        <v>46141.0</v>
      </c>
      <c r="J1217" s="99" t="s">
        <v>3857</v>
      </c>
      <c r="K1217" s="169" t="s">
        <v>109</v>
      </c>
      <c r="L1217" s="169" t="s">
        <v>91</v>
      </c>
      <c r="M1217" s="169" t="s">
        <v>48</v>
      </c>
      <c r="N1217" s="170">
        <v>2.0</v>
      </c>
      <c r="O1217" s="169" t="s">
        <v>103</v>
      </c>
      <c r="P1217" s="169" t="s">
        <v>98</v>
      </c>
      <c r="Q1217" s="169" t="s">
        <v>91</v>
      </c>
      <c r="R1217" s="169"/>
      <c r="S1217" s="15"/>
      <c r="T1217" s="15"/>
      <c r="U1217" s="15"/>
      <c r="V1217" s="15"/>
      <c r="W1217" s="15"/>
      <c r="X1217" s="15"/>
      <c r="Y1217" s="15"/>
    </row>
    <row r="1218" ht="15.75" customHeight="1">
      <c r="A1218" s="139">
        <v>1217.0</v>
      </c>
      <c r="B1218" s="102" t="s">
        <v>3858</v>
      </c>
      <c r="C1218" s="173" t="s">
        <v>51</v>
      </c>
      <c r="D1218" s="172" t="s">
        <v>53</v>
      </c>
      <c r="E1218" s="173" t="s">
        <v>3859</v>
      </c>
      <c r="F1218" s="206" t="s">
        <v>3860</v>
      </c>
      <c r="G1218" s="173" t="s">
        <v>66</v>
      </c>
      <c r="H1218" s="174">
        <v>46142.0</v>
      </c>
      <c r="I1218" s="175">
        <v>46141.0</v>
      </c>
      <c r="J1218" s="176" t="s">
        <v>3861</v>
      </c>
      <c r="K1218" s="177" t="s">
        <v>168</v>
      </c>
      <c r="L1218" s="177" t="s">
        <v>91</v>
      </c>
      <c r="M1218" s="177" t="s">
        <v>62</v>
      </c>
      <c r="N1218" s="178">
        <v>4.0</v>
      </c>
      <c r="O1218" s="177" t="s">
        <v>97</v>
      </c>
      <c r="P1218" s="177" t="s">
        <v>98</v>
      </c>
      <c r="Q1218" s="177" t="s">
        <v>91</v>
      </c>
      <c r="R1218" s="177"/>
      <c r="S1218" s="15"/>
      <c r="T1218" s="15"/>
      <c r="U1218" s="15"/>
      <c r="V1218" s="15"/>
      <c r="W1218" s="15"/>
      <c r="X1218" s="15"/>
      <c r="Y1218" s="15"/>
    </row>
    <row r="1219" ht="15.75" customHeight="1">
      <c r="A1219" s="139">
        <v>1218.0</v>
      </c>
      <c r="B1219" s="102" t="s">
        <v>3862</v>
      </c>
      <c r="C1219" s="166" t="s">
        <v>51</v>
      </c>
      <c r="D1219" s="91" t="s">
        <v>53</v>
      </c>
      <c r="E1219" s="166" t="s">
        <v>3863</v>
      </c>
      <c r="F1219" s="217" t="s">
        <v>3864</v>
      </c>
      <c r="G1219" s="166" t="s">
        <v>66</v>
      </c>
      <c r="H1219" s="167">
        <v>46142.0</v>
      </c>
      <c r="I1219" s="168">
        <v>46141.0</v>
      </c>
      <c r="J1219" s="99" t="s">
        <v>3861</v>
      </c>
      <c r="K1219" s="169" t="s">
        <v>109</v>
      </c>
      <c r="L1219" s="169" t="s">
        <v>91</v>
      </c>
      <c r="M1219" s="169" t="s">
        <v>48</v>
      </c>
      <c r="N1219" s="170">
        <v>2.0</v>
      </c>
      <c r="O1219" s="169" t="s">
        <v>97</v>
      </c>
      <c r="P1219" s="169" t="s">
        <v>98</v>
      </c>
      <c r="Q1219" s="169" t="s">
        <v>91</v>
      </c>
      <c r="R1219" s="169"/>
      <c r="S1219" s="15"/>
      <c r="T1219" s="15"/>
      <c r="U1219" s="15"/>
      <c r="V1219" s="15"/>
      <c r="W1219" s="15"/>
      <c r="X1219" s="15"/>
      <c r="Y1219" s="15"/>
    </row>
    <row r="1220" ht="15.75" customHeight="1">
      <c r="A1220" s="139">
        <v>1219.0</v>
      </c>
      <c r="B1220" s="102" t="s">
        <v>3865</v>
      </c>
      <c r="C1220" s="173" t="s">
        <v>51</v>
      </c>
      <c r="D1220" s="172" t="s">
        <v>53</v>
      </c>
      <c r="E1220" s="173" t="s">
        <v>3866</v>
      </c>
      <c r="F1220" s="206" t="s">
        <v>3866</v>
      </c>
      <c r="G1220" s="173" t="s">
        <v>66</v>
      </c>
      <c r="H1220" s="174">
        <v>46142.0</v>
      </c>
      <c r="I1220" s="175">
        <v>46141.0</v>
      </c>
      <c r="J1220" s="176" t="s">
        <v>3867</v>
      </c>
      <c r="K1220" s="177" t="s">
        <v>168</v>
      </c>
      <c r="L1220" s="177" t="s">
        <v>91</v>
      </c>
      <c r="M1220" s="177" t="s">
        <v>48</v>
      </c>
      <c r="N1220" s="178">
        <v>2.0</v>
      </c>
      <c r="O1220" s="177" t="s">
        <v>103</v>
      </c>
      <c r="P1220" s="177" t="s">
        <v>98</v>
      </c>
      <c r="Q1220" s="177" t="s">
        <v>91</v>
      </c>
      <c r="R1220" s="177"/>
      <c r="S1220" s="15"/>
      <c r="T1220" s="15"/>
      <c r="U1220" s="15"/>
      <c r="V1220" s="15"/>
      <c r="W1220" s="15"/>
      <c r="X1220" s="15"/>
      <c r="Y1220" s="15"/>
    </row>
    <row r="1221" ht="15.75" customHeight="1">
      <c r="A1221" s="139">
        <v>1220.0</v>
      </c>
      <c r="B1221" s="102" t="s">
        <v>3868</v>
      </c>
      <c r="C1221" s="166" t="s">
        <v>51</v>
      </c>
      <c r="D1221" s="91" t="s">
        <v>53</v>
      </c>
      <c r="E1221" s="166" t="s">
        <v>3869</v>
      </c>
      <c r="F1221" s="217" t="s">
        <v>3870</v>
      </c>
      <c r="G1221" s="166" t="s">
        <v>111</v>
      </c>
      <c r="H1221" s="167">
        <v>46142.0</v>
      </c>
      <c r="I1221" s="168">
        <v>46136.0</v>
      </c>
      <c r="J1221" s="99" t="s">
        <v>3871</v>
      </c>
      <c r="K1221" s="169" t="s">
        <v>168</v>
      </c>
      <c r="L1221" s="169" t="s">
        <v>91</v>
      </c>
      <c r="M1221" s="169" t="s">
        <v>48</v>
      </c>
      <c r="N1221" s="170">
        <v>2.0</v>
      </c>
      <c r="O1221" s="169" t="s">
        <v>103</v>
      </c>
      <c r="P1221" s="169" t="s">
        <v>98</v>
      </c>
      <c r="Q1221" s="169" t="s">
        <v>91</v>
      </c>
      <c r="R1221" s="169"/>
      <c r="S1221" s="15"/>
      <c r="T1221" s="15"/>
      <c r="U1221" s="15"/>
      <c r="V1221" s="15"/>
      <c r="W1221" s="15"/>
      <c r="X1221" s="15"/>
      <c r="Y1221" s="15"/>
    </row>
    <row r="1222" ht="15.75" customHeight="1">
      <c r="A1222" s="139">
        <v>1221.0</v>
      </c>
      <c r="B1222" s="102" t="s">
        <v>3872</v>
      </c>
      <c r="C1222" s="173" t="s">
        <v>51</v>
      </c>
      <c r="D1222" s="172" t="s">
        <v>53</v>
      </c>
      <c r="E1222" s="173" t="s">
        <v>3873</v>
      </c>
      <c r="F1222" s="206" t="s">
        <v>3874</v>
      </c>
      <c r="G1222" s="173" t="s">
        <v>66</v>
      </c>
      <c r="H1222" s="174">
        <v>46142.0</v>
      </c>
      <c r="I1222" s="175">
        <v>46136.0</v>
      </c>
      <c r="J1222" s="176" t="s">
        <v>3871</v>
      </c>
      <c r="K1222" s="177" t="s">
        <v>168</v>
      </c>
      <c r="L1222" s="177" t="s">
        <v>91</v>
      </c>
      <c r="M1222" s="177" t="s">
        <v>48</v>
      </c>
      <c r="N1222" s="178">
        <v>2.0</v>
      </c>
      <c r="O1222" s="177" t="s">
        <v>103</v>
      </c>
      <c r="P1222" s="177" t="s">
        <v>98</v>
      </c>
      <c r="Q1222" s="177" t="s">
        <v>91</v>
      </c>
      <c r="R1222" s="177"/>
      <c r="S1222" s="15"/>
      <c r="T1222" s="15"/>
      <c r="U1222" s="15"/>
      <c r="V1222" s="15"/>
      <c r="W1222" s="15"/>
      <c r="X1222" s="15"/>
      <c r="Y1222" s="15"/>
    </row>
    <row r="1223" ht="15.75" customHeight="1">
      <c r="A1223" s="139">
        <v>1222.0</v>
      </c>
      <c r="B1223" s="102" t="s">
        <v>3875</v>
      </c>
      <c r="C1223" s="166" t="s">
        <v>51</v>
      </c>
      <c r="D1223" s="91" t="s">
        <v>53</v>
      </c>
      <c r="E1223" s="166" t="s">
        <v>3876</v>
      </c>
      <c r="F1223" s="217" t="s">
        <v>3877</v>
      </c>
      <c r="G1223" s="166" t="s">
        <v>108</v>
      </c>
      <c r="H1223" s="167">
        <v>46142.0</v>
      </c>
      <c r="I1223" s="168">
        <v>46136.0</v>
      </c>
      <c r="J1223" s="99" t="s">
        <v>3878</v>
      </c>
      <c r="K1223" s="169" t="s">
        <v>168</v>
      </c>
      <c r="L1223" s="169" t="s">
        <v>91</v>
      </c>
      <c r="M1223" s="169" t="s">
        <v>48</v>
      </c>
      <c r="N1223" s="170">
        <v>2.0</v>
      </c>
      <c r="O1223" s="169" t="s">
        <v>97</v>
      </c>
      <c r="P1223" s="169" t="s">
        <v>98</v>
      </c>
      <c r="Q1223" s="169" t="s">
        <v>91</v>
      </c>
      <c r="R1223" s="169"/>
      <c r="S1223" s="15"/>
      <c r="T1223" s="15"/>
      <c r="U1223" s="15"/>
      <c r="V1223" s="15"/>
      <c r="W1223" s="15"/>
      <c r="X1223" s="15"/>
      <c r="Y1223" s="15"/>
    </row>
    <row r="1224" ht="15.75" customHeight="1">
      <c r="A1224" s="139">
        <v>1223.0</v>
      </c>
      <c r="B1224" s="102" t="s">
        <v>3879</v>
      </c>
      <c r="C1224" s="173" t="s">
        <v>51</v>
      </c>
      <c r="D1224" s="172" t="s">
        <v>53</v>
      </c>
      <c r="E1224" s="173" t="s">
        <v>3880</v>
      </c>
      <c r="F1224" s="206" t="s">
        <v>3881</v>
      </c>
      <c r="G1224" s="173" t="s">
        <v>66</v>
      </c>
      <c r="H1224" s="174">
        <v>46142.0</v>
      </c>
      <c r="I1224" s="175">
        <v>46126.0</v>
      </c>
      <c r="J1224" s="176" t="s">
        <v>3878</v>
      </c>
      <c r="K1224" s="177" t="s">
        <v>168</v>
      </c>
      <c r="L1224" s="177" t="s">
        <v>91</v>
      </c>
      <c r="M1224" s="177" t="s">
        <v>62</v>
      </c>
      <c r="N1224" s="178">
        <v>4.0</v>
      </c>
      <c r="O1224" s="177" t="s">
        <v>103</v>
      </c>
      <c r="P1224" s="177" t="s">
        <v>98</v>
      </c>
      <c r="Q1224" s="177" t="s">
        <v>91</v>
      </c>
      <c r="R1224" s="177"/>
      <c r="S1224" s="15"/>
      <c r="T1224" s="15"/>
      <c r="U1224" s="15"/>
      <c r="V1224" s="15"/>
      <c r="W1224" s="15"/>
      <c r="X1224" s="15"/>
      <c r="Y1224" s="15"/>
    </row>
    <row r="1225" ht="15.75" customHeight="1">
      <c r="A1225" s="139">
        <v>1224.0</v>
      </c>
      <c r="B1225" s="102" t="s">
        <v>3882</v>
      </c>
      <c r="C1225" s="166" t="s">
        <v>51</v>
      </c>
      <c r="D1225" s="91" t="s">
        <v>53</v>
      </c>
      <c r="E1225" s="166" t="s">
        <v>3883</v>
      </c>
      <c r="F1225" s="217" t="s">
        <v>3883</v>
      </c>
      <c r="G1225" s="166" t="s">
        <v>108</v>
      </c>
      <c r="H1225" s="167">
        <v>46142.0</v>
      </c>
      <c r="I1225" s="168">
        <v>46133.0</v>
      </c>
      <c r="J1225" s="99" t="s">
        <v>3884</v>
      </c>
      <c r="K1225" s="169" t="s">
        <v>168</v>
      </c>
      <c r="L1225" s="169" t="s">
        <v>91</v>
      </c>
      <c r="M1225" s="169" t="s">
        <v>62</v>
      </c>
      <c r="N1225" s="170">
        <v>4.0</v>
      </c>
      <c r="O1225" s="169" t="s">
        <v>103</v>
      </c>
      <c r="P1225" s="169" t="s">
        <v>98</v>
      </c>
      <c r="Q1225" s="169" t="s">
        <v>91</v>
      </c>
      <c r="R1225" s="169"/>
      <c r="S1225" s="15"/>
      <c r="T1225" s="15"/>
      <c r="U1225" s="15"/>
      <c r="V1225" s="15"/>
      <c r="W1225" s="15"/>
      <c r="X1225" s="15"/>
      <c r="Y1225" s="15"/>
    </row>
    <row r="1226" ht="15.75" customHeight="1">
      <c r="A1226" s="139">
        <v>1225.0</v>
      </c>
      <c r="B1226" s="102" t="s">
        <v>3885</v>
      </c>
      <c r="C1226" s="173" t="s">
        <v>51</v>
      </c>
      <c r="D1226" s="172" t="s">
        <v>53</v>
      </c>
      <c r="E1226" s="173" t="s">
        <v>3886</v>
      </c>
      <c r="F1226" s="206" t="s">
        <v>3887</v>
      </c>
      <c r="G1226" s="173" t="s">
        <v>66</v>
      </c>
      <c r="H1226" s="174">
        <v>46143.0</v>
      </c>
      <c r="I1226" s="175">
        <v>46138.0</v>
      </c>
      <c r="J1226" s="176" t="s">
        <v>3888</v>
      </c>
      <c r="K1226" s="177" t="s">
        <v>109</v>
      </c>
      <c r="L1226" s="177" t="s">
        <v>91</v>
      </c>
      <c r="M1226" s="177" t="s">
        <v>48</v>
      </c>
      <c r="N1226" s="178">
        <v>2.0</v>
      </c>
      <c r="O1226" s="177" t="s">
        <v>97</v>
      </c>
      <c r="P1226" s="177" t="s">
        <v>98</v>
      </c>
      <c r="Q1226" s="177" t="s">
        <v>91</v>
      </c>
      <c r="R1226" s="177"/>
      <c r="S1226" s="15"/>
      <c r="T1226" s="15"/>
      <c r="U1226" s="15"/>
      <c r="V1226" s="15"/>
      <c r="W1226" s="15"/>
      <c r="X1226" s="15"/>
      <c r="Y1226" s="15"/>
    </row>
    <row r="1227" ht="15.75" customHeight="1">
      <c r="A1227" s="139">
        <v>1226.0</v>
      </c>
      <c r="B1227" s="102" t="s">
        <v>3889</v>
      </c>
      <c r="C1227" s="166" t="s">
        <v>51</v>
      </c>
      <c r="D1227" s="91" t="s">
        <v>53</v>
      </c>
      <c r="E1227" s="193" t="s">
        <v>3890</v>
      </c>
      <c r="F1227" s="217" t="s">
        <v>3891</v>
      </c>
      <c r="G1227" s="166" t="s">
        <v>66</v>
      </c>
      <c r="H1227" s="167">
        <v>46143.0</v>
      </c>
      <c r="I1227" s="168">
        <v>46138.0</v>
      </c>
      <c r="J1227" s="99" t="s">
        <v>3888</v>
      </c>
      <c r="K1227" s="169" t="s">
        <v>89</v>
      </c>
      <c r="L1227" s="169" t="s">
        <v>91</v>
      </c>
      <c r="M1227" s="169" t="s">
        <v>58</v>
      </c>
      <c r="N1227" s="169">
        <v>1.0</v>
      </c>
      <c r="O1227" s="169" t="s">
        <v>97</v>
      </c>
      <c r="P1227" s="169" t="s">
        <v>98</v>
      </c>
      <c r="Q1227" s="169" t="s">
        <v>91</v>
      </c>
      <c r="R1227" s="169"/>
      <c r="S1227" s="15"/>
      <c r="T1227" s="15"/>
      <c r="U1227" s="15"/>
      <c r="V1227" s="15"/>
      <c r="W1227" s="15"/>
      <c r="X1227" s="15"/>
      <c r="Y1227" s="15"/>
    </row>
    <row r="1228" ht="15.75" customHeight="1">
      <c r="A1228" s="139">
        <v>1227.0</v>
      </c>
      <c r="B1228" s="102" t="s">
        <v>3892</v>
      </c>
      <c r="C1228" s="173" t="s">
        <v>51</v>
      </c>
      <c r="D1228" s="172" t="s">
        <v>53</v>
      </c>
      <c r="E1228" s="173" t="s">
        <v>3893</v>
      </c>
      <c r="F1228" s="189" t="s">
        <v>3894</v>
      </c>
      <c r="G1228" s="173" t="s">
        <v>66</v>
      </c>
      <c r="H1228" s="174">
        <v>46143.0</v>
      </c>
      <c r="I1228" s="175">
        <v>46138.0</v>
      </c>
      <c r="J1228" s="176" t="s">
        <v>3888</v>
      </c>
      <c r="K1228" s="177" t="s">
        <v>89</v>
      </c>
      <c r="L1228" s="177" t="s">
        <v>91</v>
      </c>
      <c r="M1228" s="177" t="s">
        <v>48</v>
      </c>
      <c r="N1228" s="178">
        <v>2.0</v>
      </c>
      <c r="O1228" s="177" t="s">
        <v>97</v>
      </c>
      <c r="P1228" s="177" t="s">
        <v>98</v>
      </c>
      <c r="Q1228" s="177" t="s">
        <v>91</v>
      </c>
      <c r="R1228" s="177"/>
      <c r="S1228" s="15"/>
      <c r="T1228" s="15"/>
      <c r="U1228" s="15"/>
      <c r="V1228" s="15"/>
      <c r="W1228" s="15"/>
      <c r="X1228" s="15"/>
      <c r="Y1228" s="15"/>
    </row>
    <row r="1229" ht="15.75" customHeight="1">
      <c r="A1229" s="139">
        <v>1228.0</v>
      </c>
      <c r="B1229" s="102" t="s">
        <v>3895</v>
      </c>
      <c r="C1229" s="166" t="s">
        <v>51</v>
      </c>
      <c r="D1229" s="91" t="s">
        <v>53</v>
      </c>
      <c r="E1229" s="166" t="s">
        <v>3896</v>
      </c>
      <c r="F1229" s="217" t="s">
        <v>3897</v>
      </c>
      <c r="G1229" s="166" t="s">
        <v>66</v>
      </c>
      <c r="H1229" s="167">
        <v>46143.0</v>
      </c>
      <c r="I1229" s="168">
        <v>46138.0</v>
      </c>
      <c r="J1229" s="99" t="s">
        <v>3888</v>
      </c>
      <c r="K1229" s="169" t="s">
        <v>89</v>
      </c>
      <c r="L1229" s="169" t="s">
        <v>91</v>
      </c>
      <c r="M1229" s="169" t="s">
        <v>48</v>
      </c>
      <c r="N1229" s="170">
        <v>2.0</v>
      </c>
      <c r="O1229" s="169" t="s">
        <v>97</v>
      </c>
      <c r="P1229" s="169" t="s">
        <v>98</v>
      </c>
      <c r="Q1229" s="169" t="s">
        <v>91</v>
      </c>
      <c r="R1229" s="169"/>
      <c r="S1229" s="15"/>
      <c r="T1229" s="15"/>
      <c r="U1229" s="15"/>
      <c r="V1229" s="15"/>
      <c r="W1229" s="15"/>
      <c r="X1229" s="15"/>
      <c r="Y1229" s="15"/>
    </row>
    <row r="1230" ht="15.75" customHeight="1">
      <c r="A1230" s="139">
        <v>1229.0</v>
      </c>
      <c r="B1230" s="102" t="s">
        <v>3898</v>
      </c>
      <c r="C1230" s="173" t="s">
        <v>51</v>
      </c>
      <c r="D1230" s="172" t="s">
        <v>53</v>
      </c>
      <c r="E1230" s="173" t="s">
        <v>3899</v>
      </c>
      <c r="F1230" s="206" t="s">
        <v>3900</v>
      </c>
      <c r="G1230" s="173" t="s">
        <v>66</v>
      </c>
      <c r="H1230" s="174">
        <v>46143.0</v>
      </c>
      <c r="I1230" s="175">
        <v>46138.0</v>
      </c>
      <c r="J1230" s="176" t="s">
        <v>3888</v>
      </c>
      <c r="K1230" s="177" t="s">
        <v>89</v>
      </c>
      <c r="L1230" s="177" t="s">
        <v>91</v>
      </c>
      <c r="M1230" s="177" t="s">
        <v>48</v>
      </c>
      <c r="N1230" s="178">
        <v>2.0</v>
      </c>
      <c r="O1230" s="177" t="s">
        <v>97</v>
      </c>
      <c r="P1230" s="177" t="s">
        <v>98</v>
      </c>
      <c r="Q1230" s="177" t="s">
        <v>91</v>
      </c>
      <c r="R1230" s="177"/>
      <c r="S1230" s="15"/>
      <c r="T1230" s="15"/>
      <c r="U1230" s="15"/>
      <c r="V1230" s="15"/>
      <c r="W1230" s="15"/>
      <c r="X1230" s="15"/>
      <c r="Y1230" s="15"/>
    </row>
    <row r="1231" ht="15.75" customHeight="1">
      <c r="A1231" s="139">
        <v>1230.0</v>
      </c>
      <c r="B1231" s="102" t="s">
        <v>3901</v>
      </c>
      <c r="C1231" s="166" t="s">
        <v>51</v>
      </c>
      <c r="D1231" s="91" t="s">
        <v>53</v>
      </c>
      <c r="E1231" s="166" t="s">
        <v>3902</v>
      </c>
      <c r="F1231" s="217" t="s">
        <v>3903</v>
      </c>
      <c r="G1231" s="166" t="s">
        <v>66</v>
      </c>
      <c r="H1231" s="167">
        <v>46143.0</v>
      </c>
      <c r="I1231" s="168">
        <v>46138.0</v>
      </c>
      <c r="J1231" s="99" t="s">
        <v>3888</v>
      </c>
      <c r="K1231" s="169" t="s">
        <v>89</v>
      </c>
      <c r="L1231" s="169" t="s">
        <v>91</v>
      </c>
      <c r="M1231" s="169" t="s">
        <v>48</v>
      </c>
      <c r="N1231" s="170">
        <v>2.0</v>
      </c>
      <c r="O1231" s="169" t="s">
        <v>97</v>
      </c>
      <c r="P1231" s="169" t="s">
        <v>98</v>
      </c>
      <c r="Q1231" s="169" t="s">
        <v>91</v>
      </c>
      <c r="R1231" s="169"/>
      <c r="S1231" s="15"/>
      <c r="T1231" s="15"/>
      <c r="U1231" s="15"/>
      <c r="V1231" s="15"/>
      <c r="W1231" s="15"/>
      <c r="X1231" s="15"/>
      <c r="Y1231" s="15"/>
    </row>
    <row r="1232" ht="15.75" customHeight="1">
      <c r="A1232" s="139">
        <v>1231.0</v>
      </c>
      <c r="B1232" s="102" t="s">
        <v>3904</v>
      </c>
      <c r="C1232" s="173" t="s">
        <v>51</v>
      </c>
      <c r="D1232" s="172" t="s">
        <v>53</v>
      </c>
      <c r="E1232" s="173" t="s">
        <v>3905</v>
      </c>
      <c r="F1232" s="206" t="s">
        <v>3906</v>
      </c>
      <c r="G1232" s="173" t="s">
        <v>66</v>
      </c>
      <c r="H1232" s="174">
        <v>46143.0</v>
      </c>
      <c r="I1232" s="175">
        <v>46138.0</v>
      </c>
      <c r="J1232" s="176" t="s">
        <v>3888</v>
      </c>
      <c r="K1232" s="177" t="s">
        <v>89</v>
      </c>
      <c r="L1232" s="177" t="s">
        <v>91</v>
      </c>
      <c r="M1232" s="177" t="s">
        <v>48</v>
      </c>
      <c r="N1232" s="178">
        <v>2.0</v>
      </c>
      <c r="O1232" s="177" t="s">
        <v>97</v>
      </c>
      <c r="P1232" s="177" t="s">
        <v>98</v>
      </c>
      <c r="Q1232" s="177" t="s">
        <v>91</v>
      </c>
      <c r="R1232" s="177"/>
      <c r="S1232" s="15"/>
      <c r="T1232" s="15"/>
      <c r="U1232" s="15"/>
      <c r="V1232" s="15"/>
      <c r="W1232" s="15"/>
      <c r="X1232" s="15"/>
      <c r="Y1232" s="15"/>
    </row>
    <row r="1233" ht="15.75" customHeight="1">
      <c r="A1233" s="139">
        <v>1232.0</v>
      </c>
      <c r="B1233" s="102" t="s">
        <v>3907</v>
      </c>
      <c r="C1233" s="166" t="s">
        <v>51</v>
      </c>
      <c r="D1233" s="91" t="s">
        <v>53</v>
      </c>
      <c r="E1233" s="166" t="s">
        <v>3908</v>
      </c>
      <c r="F1233" s="217" t="s">
        <v>3909</v>
      </c>
      <c r="G1233" s="166" t="s">
        <v>66</v>
      </c>
      <c r="H1233" s="167">
        <v>46143.0</v>
      </c>
      <c r="I1233" s="168">
        <v>46094.0</v>
      </c>
      <c r="J1233" s="99" t="s">
        <v>3910</v>
      </c>
      <c r="K1233" s="169" t="s">
        <v>89</v>
      </c>
      <c r="L1233" s="169" t="s">
        <v>91</v>
      </c>
      <c r="M1233" s="169" t="s">
        <v>67</v>
      </c>
      <c r="N1233" s="170">
        <v>3.0</v>
      </c>
      <c r="O1233" s="169" t="s">
        <v>97</v>
      </c>
      <c r="P1233" s="169" t="s">
        <v>98</v>
      </c>
      <c r="Q1233" s="169" t="s">
        <v>91</v>
      </c>
      <c r="R1233" s="169"/>
      <c r="S1233" s="15"/>
      <c r="T1233" s="15"/>
      <c r="U1233" s="15"/>
      <c r="V1233" s="15"/>
      <c r="W1233" s="15"/>
      <c r="X1233" s="15"/>
      <c r="Y1233" s="15"/>
    </row>
    <row r="1234" ht="15.75" customHeight="1">
      <c r="A1234" s="139">
        <v>1233.0</v>
      </c>
      <c r="B1234" s="102" t="s">
        <v>3911</v>
      </c>
      <c r="C1234" s="173" t="s">
        <v>51</v>
      </c>
      <c r="D1234" s="172" t="s">
        <v>53</v>
      </c>
      <c r="E1234" s="173" t="s">
        <v>3912</v>
      </c>
      <c r="F1234" s="206" t="s">
        <v>3913</v>
      </c>
      <c r="G1234" s="173" t="s">
        <v>66</v>
      </c>
      <c r="H1234" s="174">
        <v>46143.0</v>
      </c>
      <c r="I1234" s="175">
        <v>46142.0</v>
      </c>
      <c r="J1234" s="176" t="s">
        <v>3914</v>
      </c>
      <c r="K1234" s="177" t="s">
        <v>168</v>
      </c>
      <c r="L1234" s="177" t="s">
        <v>91</v>
      </c>
      <c r="M1234" s="177" t="s">
        <v>67</v>
      </c>
      <c r="N1234" s="178">
        <v>3.0</v>
      </c>
      <c r="O1234" s="177" t="s">
        <v>97</v>
      </c>
      <c r="P1234" s="177" t="s">
        <v>98</v>
      </c>
      <c r="Q1234" s="177" t="s">
        <v>91</v>
      </c>
      <c r="R1234" s="177"/>
      <c r="S1234" s="15"/>
      <c r="T1234" s="15"/>
      <c r="U1234" s="15"/>
      <c r="V1234" s="15"/>
      <c r="W1234" s="15"/>
      <c r="X1234" s="15"/>
      <c r="Y1234" s="15"/>
    </row>
    <row r="1235" ht="15.75" customHeight="1">
      <c r="A1235" s="139">
        <v>1234.0</v>
      </c>
      <c r="B1235" s="102" t="s">
        <v>3915</v>
      </c>
      <c r="C1235" s="166" t="s">
        <v>51</v>
      </c>
      <c r="D1235" s="91" t="s">
        <v>53</v>
      </c>
      <c r="E1235" s="166" t="s">
        <v>3916</v>
      </c>
      <c r="F1235" s="217" t="s">
        <v>3917</v>
      </c>
      <c r="G1235" s="166" t="s">
        <v>66</v>
      </c>
      <c r="H1235" s="167">
        <v>46143.0</v>
      </c>
      <c r="I1235" s="168">
        <v>46142.0</v>
      </c>
      <c r="J1235" s="99" t="s">
        <v>3914</v>
      </c>
      <c r="K1235" s="59" t="s">
        <v>101</v>
      </c>
      <c r="L1235" s="169" t="s">
        <v>122</v>
      </c>
      <c r="M1235" s="169" t="s">
        <v>70</v>
      </c>
      <c r="N1235" s="169">
        <v>0.0</v>
      </c>
      <c r="O1235" s="169" t="s">
        <v>101</v>
      </c>
      <c r="P1235" s="169" t="s">
        <v>98</v>
      </c>
      <c r="Q1235" s="169" t="s">
        <v>91</v>
      </c>
      <c r="R1235" s="169"/>
      <c r="S1235" s="15"/>
      <c r="T1235" s="15"/>
      <c r="U1235" s="15"/>
      <c r="V1235" s="15"/>
      <c r="W1235" s="15"/>
      <c r="X1235" s="15"/>
      <c r="Y1235" s="15"/>
    </row>
    <row r="1236" ht="15.75" customHeight="1">
      <c r="A1236" s="139">
        <v>1235.0</v>
      </c>
      <c r="B1236" s="102" t="s">
        <v>3918</v>
      </c>
      <c r="C1236" s="173" t="s">
        <v>51</v>
      </c>
      <c r="D1236" s="172" t="s">
        <v>53</v>
      </c>
      <c r="E1236" s="173" t="s">
        <v>3919</v>
      </c>
      <c r="F1236" s="206" t="s">
        <v>3920</v>
      </c>
      <c r="G1236" s="173" t="s">
        <v>66</v>
      </c>
      <c r="H1236" s="174">
        <v>46143.0</v>
      </c>
      <c r="I1236" s="175">
        <v>46138.0</v>
      </c>
      <c r="J1236" s="176" t="s">
        <v>3921</v>
      </c>
      <c r="K1236" s="59" t="s">
        <v>101</v>
      </c>
      <c r="L1236" s="177" t="s">
        <v>122</v>
      </c>
      <c r="M1236" s="177" t="s">
        <v>70</v>
      </c>
      <c r="N1236" s="177">
        <v>0.0</v>
      </c>
      <c r="O1236" s="177" t="s">
        <v>101</v>
      </c>
      <c r="P1236" s="177" t="s">
        <v>98</v>
      </c>
      <c r="Q1236" s="177" t="s">
        <v>91</v>
      </c>
      <c r="R1236" s="177"/>
      <c r="S1236" s="15"/>
      <c r="T1236" s="15"/>
      <c r="U1236" s="15"/>
      <c r="V1236" s="15"/>
      <c r="W1236" s="15"/>
      <c r="X1236" s="15"/>
      <c r="Y1236" s="15"/>
    </row>
    <row r="1237" ht="15.75" customHeight="1">
      <c r="A1237" s="139">
        <v>1236.0</v>
      </c>
      <c r="B1237" s="102" t="s">
        <v>3922</v>
      </c>
      <c r="C1237" s="166" t="s">
        <v>51</v>
      </c>
      <c r="D1237" s="91" t="s">
        <v>53</v>
      </c>
      <c r="E1237" s="166" t="s">
        <v>3923</v>
      </c>
      <c r="F1237" s="217" t="s">
        <v>3924</v>
      </c>
      <c r="G1237" s="166" t="s">
        <v>66</v>
      </c>
      <c r="H1237" s="167">
        <v>46143.0</v>
      </c>
      <c r="I1237" s="168">
        <v>46142.0</v>
      </c>
      <c r="J1237" s="99" t="s">
        <v>3925</v>
      </c>
      <c r="K1237" s="169" t="s">
        <v>89</v>
      </c>
      <c r="L1237" s="169" t="s">
        <v>91</v>
      </c>
      <c r="M1237" s="169" t="s">
        <v>67</v>
      </c>
      <c r="N1237" s="170">
        <v>3.0</v>
      </c>
      <c r="O1237" s="169" t="s">
        <v>97</v>
      </c>
      <c r="P1237" s="169" t="s">
        <v>98</v>
      </c>
      <c r="Q1237" s="169" t="s">
        <v>91</v>
      </c>
      <c r="R1237" s="169"/>
      <c r="S1237" s="15"/>
      <c r="T1237" s="15"/>
      <c r="U1237" s="15"/>
      <c r="V1237" s="15"/>
      <c r="W1237" s="15"/>
      <c r="X1237" s="15"/>
      <c r="Y1237" s="15"/>
    </row>
    <row r="1238" ht="15.75" hidden="1" customHeight="1">
      <c r="A1238" s="139">
        <v>1237.0</v>
      </c>
      <c r="B1238" s="102" t="s">
        <v>3926</v>
      </c>
      <c r="C1238" s="173" t="s">
        <v>128</v>
      </c>
      <c r="D1238" s="172" t="s">
        <v>53</v>
      </c>
      <c r="E1238" s="173" t="s">
        <v>3927</v>
      </c>
      <c r="F1238" s="189" t="s">
        <v>3927</v>
      </c>
      <c r="G1238" s="173" t="s">
        <v>108</v>
      </c>
      <c r="H1238" s="182">
        <v>46143.0</v>
      </c>
      <c r="I1238" s="182">
        <v>46142.0</v>
      </c>
      <c r="J1238" s="176" t="s">
        <v>3928</v>
      </c>
      <c r="K1238" s="177" t="s">
        <v>168</v>
      </c>
      <c r="L1238" s="177" t="s">
        <v>91</v>
      </c>
      <c r="M1238" s="177" t="s">
        <v>62</v>
      </c>
      <c r="N1238" s="178">
        <v>4.0</v>
      </c>
      <c r="O1238" s="177" t="s">
        <v>97</v>
      </c>
      <c r="P1238" s="177" t="s">
        <v>43</v>
      </c>
      <c r="Q1238" s="177" t="s">
        <v>91</v>
      </c>
      <c r="R1238" s="177"/>
      <c r="S1238" s="15"/>
      <c r="T1238" s="15"/>
      <c r="U1238" s="15"/>
      <c r="V1238" s="15"/>
      <c r="W1238" s="15"/>
      <c r="X1238" s="15"/>
      <c r="Y1238" s="15"/>
    </row>
    <row r="1239" ht="15.75" hidden="1" customHeight="1">
      <c r="A1239" s="139">
        <v>1238.0</v>
      </c>
      <c r="B1239" s="102" t="s">
        <v>3929</v>
      </c>
      <c r="C1239" s="166" t="s">
        <v>128</v>
      </c>
      <c r="D1239" s="91" t="s">
        <v>53</v>
      </c>
      <c r="E1239" s="166" t="s">
        <v>3930</v>
      </c>
      <c r="F1239" s="192" t="s">
        <v>3930</v>
      </c>
      <c r="G1239" s="166" t="s">
        <v>110</v>
      </c>
      <c r="H1239" s="181">
        <v>46143.0</v>
      </c>
      <c r="I1239" s="181">
        <v>46142.0</v>
      </c>
      <c r="J1239" s="99" t="s">
        <v>3928</v>
      </c>
      <c r="K1239" s="59" t="s">
        <v>101</v>
      </c>
      <c r="L1239" s="169" t="s">
        <v>122</v>
      </c>
      <c r="M1239" s="169" t="s">
        <v>70</v>
      </c>
      <c r="N1239" s="169">
        <v>0.0</v>
      </c>
      <c r="O1239" s="169" t="s">
        <v>101</v>
      </c>
      <c r="P1239" s="169" t="s">
        <v>43</v>
      </c>
      <c r="Q1239" s="169" t="s">
        <v>91</v>
      </c>
      <c r="R1239" s="169"/>
      <c r="S1239" s="15"/>
      <c r="T1239" s="15"/>
      <c r="U1239" s="15"/>
      <c r="V1239" s="15"/>
      <c r="W1239" s="15"/>
      <c r="X1239" s="15"/>
      <c r="Y1239" s="15"/>
    </row>
    <row r="1240" ht="15.75" customHeight="1">
      <c r="A1240" s="139">
        <v>1239.0</v>
      </c>
      <c r="B1240" s="102" t="s">
        <v>3931</v>
      </c>
      <c r="C1240" s="173" t="s">
        <v>51</v>
      </c>
      <c r="D1240" s="172" t="s">
        <v>53</v>
      </c>
      <c r="E1240" s="173" t="s">
        <v>3932</v>
      </c>
      <c r="F1240" s="185" t="s">
        <v>3933</v>
      </c>
      <c r="G1240" s="173" t="s">
        <v>66</v>
      </c>
      <c r="H1240" s="174">
        <v>46143.0</v>
      </c>
      <c r="I1240" s="175">
        <v>46142.0</v>
      </c>
      <c r="J1240" s="176" t="s">
        <v>3934</v>
      </c>
      <c r="K1240" s="59" t="s">
        <v>101</v>
      </c>
      <c r="L1240" s="177" t="s">
        <v>122</v>
      </c>
      <c r="M1240" s="177" t="s">
        <v>70</v>
      </c>
      <c r="N1240" s="177">
        <v>0.0</v>
      </c>
      <c r="O1240" s="177" t="s">
        <v>101</v>
      </c>
      <c r="P1240" s="177" t="s">
        <v>98</v>
      </c>
      <c r="Q1240" s="177" t="s">
        <v>91</v>
      </c>
      <c r="R1240" s="177"/>
      <c r="S1240" s="15"/>
      <c r="T1240" s="15"/>
      <c r="U1240" s="15"/>
      <c r="V1240" s="15"/>
      <c r="W1240" s="15"/>
      <c r="X1240" s="15"/>
      <c r="Y1240" s="15"/>
    </row>
    <row r="1241" ht="15.75" hidden="1" customHeight="1">
      <c r="A1241" s="139">
        <v>1240.0</v>
      </c>
      <c r="B1241" s="102" t="s">
        <v>3935</v>
      </c>
      <c r="C1241" s="166" t="s">
        <v>128</v>
      </c>
      <c r="D1241" s="91" t="s">
        <v>53</v>
      </c>
      <c r="E1241" s="166" t="s">
        <v>3936</v>
      </c>
      <c r="F1241" s="192" t="s">
        <v>3936</v>
      </c>
      <c r="G1241" s="166" t="s">
        <v>110</v>
      </c>
      <c r="H1241" s="181">
        <v>46143.0</v>
      </c>
      <c r="I1241" s="181">
        <v>46017.0</v>
      </c>
      <c r="J1241" s="99" t="s">
        <v>3937</v>
      </c>
      <c r="K1241" s="169" t="s">
        <v>168</v>
      </c>
      <c r="L1241" s="169" t="s">
        <v>91</v>
      </c>
      <c r="M1241" s="169" t="s">
        <v>62</v>
      </c>
      <c r="N1241" s="170">
        <v>4.0</v>
      </c>
      <c r="O1241" s="169" t="s">
        <v>97</v>
      </c>
      <c r="P1241" s="169" t="s">
        <v>43</v>
      </c>
      <c r="Q1241" s="169" t="s">
        <v>91</v>
      </c>
      <c r="R1241" s="169"/>
      <c r="S1241" s="15"/>
      <c r="T1241" s="15"/>
      <c r="U1241" s="15"/>
      <c r="V1241" s="15"/>
      <c r="W1241" s="15"/>
      <c r="X1241" s="15"/>
      <c r="Y1241" s="15"/>
    </row>
    <row r="1242" ht="15.75" hidden="1" customHeight="1">
      <c r="A1242" s="139">
        <v>1241.0</v>
      </c>
      <c r="B1242" s="102" t="s">
        <v>3938</v>
      </c>
      <c r="C1242" s="173" t="s">
        <v>128</v>
      </c>
      <c r="D1242" s="172" t="s">
        <v>53</v>
      </c>
      <c r="E1242" s="173" t="s">
        <v>3939</v>
      </c>
      <c r="F1242" s="189" t="s">
        <v>3939</v>
      </c>
      <c r="G1242" s="173" t="s">
        <v>108</v>
      </c>
      <c r="H1242" s="182">
        <v>46143.0</v>
      </c>
      <c r="I1242" s="182">
        <v>46017.0</v>
      </c>
      <c r="J1242" s="176" t="s">
        <v>3937</v>
      </c>
      <c r="K1242" s="177" t="s">
        <v>168</v>
      </c>
      <c r="L1242" s="177" t="s">
        <v>91</v>
      </c>
      <c r="M1242" s="177" t="s">
        <v>62</v>
      </c>
      <c r="N1242" s="178">
        <v>4.0</v>
      </c>
      <c r="O1242" s="177" t="s">
        <v>97</v>
      </c>
      <c r="P1242" s="177" t="s">
        <v>43</v>
      </c>
      <c r="Q1242" s="177" t="s">
        <v>91</v>
      </c>
      <c r="R1242" s="177"/>
      <c r="S1242" s="15"/>
      <c r="T1242" s="15"/>
      <c r="U1242" s="15"/>
      <c r="V1242" s="15"/>
      <c r="W1242" s="15"/>
      <c r="X1242" s="15"/>
      <c r="Y1242" s="15"/>
    </row>
    <row r="1243" ht="15.75" hidden="1" customHeight="1">
      <c r="A1243" s="139">
        <v>1242.0</v>
      </c>
      <c r="B1243" s="102" t="s">
        <v>3940</v>
      </c>
      <c r="C1243" s="166" t="s">
        <v>128</v>
      </c>
      <c r="D1243" s="91" t="s">
        <v>53</v>
      </c>
      <c r="E1243" s="166" t="s">
        <v>3941</v>
      </c>
      <c r="F1243" s="192" t="s">
        <v>3942</v>
      </c>
      <c r="G1243" s="166" t="s">
        <v>66</v>
      </c>
      <c r="H1243" s="181">
        <v>46143.0</v>
      </c>
      <c r="I1243" s="181">
        <v>46017.0</v>
      </c>
      <c r="J1243" s="99" t="s">
        <v>3937</v>
      </c>
      <c r="K1243" s="169" t="s">
        <v>168</v>
      </c>
      <c r="L1243" s="169" t="s">
        <v>122</v>
      </c>
      <c r="M1243" s="169" t="s">
        <v>62</v>
      </c>
      <c r="N1243" s="170">
        <v>4.0</v>
      </c>
      <c r="O1243" s="169" t="s">
        <v>97</v>
      </c>
      <c r="P1243" s="169" t="s">
        <v>43</v>
      </c>
      <c r="Q1243" s="169" t="s">
        <v>91</v>
      </c>
      <c r="R1243" s="169"/>
      <c r="S1243" s="15"/>
      <c r="T1243" s="15"/>
      <c r="U1243" s="15"/>
      <c r="V1243" s="15"/>
      <c r="W1243" s="15"/>
      <c r="X1243" s="15"/>
      <c r="Y1243" s="15"/>
    </row>
    <row r="1244" ht="15.75" hidden="1" customHeight="1">
      <c r="A1244" s="139">
        <v>1243.0</v>
      </c>
      <c r="B1244" s="102" t="s">
        <v>3943</v>
      </c>
      <c r="C1244" s="173" t="s">
        <v>128</v>
      </c>
      <c r="D1244" s="172" t="s">
        <v>53</v>
      </c>
      <c r="E1244" s="173" t="s">
        <v>3944</v>
      </c>
      <c r="F1244" s="189" t="s">
        <v>3944</v>
      </c>
      <c r="G1244" s="173" t="s">
        <v>110</v>
      </c>
      <c r="H1244" s="182">
        <v>46143.0</v>
      </c>
      <c r="I1244" s="182">
        <v>46017.0</v>
      </c>
      <c r="J1244" s="176" t="s">
        <v>3937</v>
      </c>
      <c r="K1244" s="177" t="s">
        <v>168</v>
      </c>
      <c r="L1244" s="177" t="s">
        <v>91</v>
      </c>
      <c r="M1244" s="177" t="s">
        <v>62</v>
      </c>
      <c r="N1244" s="178">
        <v>4.0</v>
      </c>
      <c r="O1244" s="177" t="s">
        <v>97</v>
      </c>
      <c r="P1244" s="177" t="s">
        <v>43</v>
      </c>
      <c r="Q1244" s="177" t="s">
        <v>91</v>
      </c>
      <c r="R1244" s="177"/>
      <c r="S1244" s="15"/>
      <c r="T1244" s="15"/>
      <c r="U1244" s="15"/>
      <c r="V1244" s="15"/>
      <c r="W1244" s="15"/>
      <c r="X1244" s="15"/>
      <c r="Y1244" s="15"/>
    </row>
    <row r="1245" ht="15.75" customHeight="1">
      <c r="A1245" s="139">
        <v>1244.0</v>
      </c>
      <c r="B1245" s="102" t="s">
        <v>3945</v>
      </c>
      <c r="C1245" s="166" t="s">
        <v>51</v>
      </c>
      <c r="D1245" s="91" t="s">
        <v>53</v>
      </c>
      <c r="E1245" s="166" t="s">
        <v>3946</v>
      </c>
      <c r="F1245" s="192" t="s">
        <v>3947</v>
      </c>
      <c r="G1245" s="166" t="s">
        <v>66</v>
      </c>
      <c r="H1245" s="167">
        <v>46143.0</v>
      </c>
      <c r="I1245" s="168">
        <v>46140.0</v>
      </c>
      <c r="J1245" s="99" t="s">
        <v>3948</v>
      </c>
      <c r="K1245" s="169" t="s">
        <v>168</v>
      </c>
      <c r="L1245" s="169" t="s">
        <v>91</v>
      </c>
      <c r="M1245" s="169" t="s">
        <v>48</v>
      </c>
      <c r="N1245" s="170">
        <v>2.0</v>
      </c>
      <c r="O1245" s="169" t="s">
        <v>97</v>
      </c>
      <c r="P1245" s="169" t="s">
        <v>98</v>
      </c>
      <c r="Q1245" s="169" t="s">
        <v>91</v>
      </c>
      <c r="R1245" s="169"/>
      <c r="S1245" s="15"/>
      <c r="T1245" s="15"/>
      <c r="U1245" s="15"/>
      <c r="V1245" s="15"/>
      <c r="W1245" s="15"/>
      <c r="X1245" s="15"/>
      <c r="Y1245" s="15"/>
    </row>
    <row r="1246" ht="15.75" hidden="1" customHeight="1">
      <c r="A1246" s="139">
        <v>1245.0</v>
      </c>
      <c r="B1246" s="102" t="s">
        <v>3949</v>
      </c>
      <c r="C1246" s="173" t="s">
        <v>128</v>
      </c>
      <c r="D1246" s="172" t="s">
        <v>53</v>
      </c>
      <c r="E1246" s="173" t="s">
        <v>3950</v>
      </c>
      <c r="F1246" s="189" t="s">
        <v>3950</v>
      </c>
      <c r="G1246" s="173" t="s">
        <v>108</v>
      </c>
      <c r="H1246" s="182">
        <v>46143.0</v>
      </c>
      <c r="I1246" s="182">
        <v>46017.0</v>
      </c>
      <c r="J1246" s="176" t="s">
        <v>3937</v>
      </c>
      <c r="K1246" s="177" t="s">
        <v>168</v>
      </c>
      <c r="L1246" s="177" t="s">
        <v>91</v>
      </c>
      <c r="M1246" s="177" t="s">
        <v>62</v>
      </c>
      <c r="N1246" s="178">
        <v>4.0</v>
      </c>
      <c r="O1246" s="177" t="s">
        <v>97</v>
      </c>
      <c r="P1246" s="177" t="s">
        <v>43</v>
      </c>
      <c r="Q1246" s="177" t="s">
        <v>91</v>
      </c>
      <c r="R1246" s="177"/>
      <c r="S1246" s="15"/>
      <c r="T1246" s="15"/>
      <c r="U1246" s="15"/>
      <c r="V1246" s="15"/>
      <c r="W1246" s="15"/>
      <c r="X1246" s="15"/>
      <c r="Y1246" s="15"/>
    </row>
    <row r="1247" ht="15.75" hidden="1" customHeight="1">
      <c r="A1247" s="139">
        <v>1246.0</v>
      </c>
      <c r="B1247" s="102" t="s">
        <v>3951</v>
      </c>
      <c r="C1247" s="166" t="s">
        <v>128</v>
      </c>
      <c r="D1247" s="91" t="s">
        <v>53</v>
      </c>
      <c r="E1247" s="166" t="s">
        <v>3952</v>
      </c>
      <c r="F1247" s="192" t="s">
        <v>3952</v>
      </c>
      <c r="G1247" s="166" t="s">
        <v>108</v>
      </c>
      <c r="H1247" s="181">
        <v>46143.0</v>
      </c>
      <c r="I1247" s="181">
        <v>46017.0</v>
      </c>
      <c r="J1247" s="99" t="s">
        <v>3937</v>
      </c>
      <c r="K1247" s="169" t="s">
        <v>168</v>
      </c>
      <c r="L1247" s="169" t="s">
        <v>91</v>
      </c>
      <c r="M1247" s="169" t="s">
        <v>62</v>
      </c>
      <c r="N1247" s="170">
        <v>4.0</v>
      </c>
      <c r="O1247" s="169" t="s">
        <v>97</v>
      </c>
      <c r="P1247" s="169" t="s">
        <v>43</v>
      </c>
      <c r="Q1247" s="169" t="s">
        <v>91</v>
      </c>
      <c r="R1247" s="169"/>
      <c r="S1247" s="15"/>
      <c r="T1247" s="15"/>
      <c r="U1247" s="15"/>
      <c r="V1247" s="15"/>
      <c r="W1247" s="15"/>
      <c r="X1247" s="15"/>
      <c r="Y1247" s="15"/>
    </row>
    <row r="1248" ht="15.75" hidden="1" customHeight="1">
      <c r="A1248" s="139">
        <v>1247.0</v>
      </c>
      <c r="B1248" s="102" t="s">
        <v>3953</v>
      </c>
      <c r="C1248" s="173" t="s">
        <v>128</v>
      </c>
      <c r="D1248" s="172" t="s">
        <v>53</v>
      </c>
      <c r="E1248" s="173" t="s">
        <v>3954</v>
      </c>
      <c r="F1248" s="189" t="s">
        <v>3954</v>
      </c>
      <c r="G1248" s="173" t="s">
        <v>108</v>
      </c>
      <c r="H1248" s="182">
        <v>46143.0</v>
      </c>
      <c r="I1248" s="182">
        <v>46130.0</v>
      </c>
      <c r="J1248" s="176" t="s">
        <v>3955</v>
      </c>
      <c r="K1248" s="177" t="s">
        <v>168</v>
      </c>
      <c r="L1248" s="177" t="s">
        <v>91</v>
      </c>
      <c r="M1248" s="177" t="s">
        <v>62</v>
      </c>
      <c r="N1248" s="178">
        <v>4.0</v>
      </c>
      <c r="O1248" s="177" t="s">
        <v>97</v>
      </c>
      <c r="P1248" s="177" t="s">
        <v>43</v>
      </c>
      <c r="Q1248" s="177" t="s">
        <v>91</v>
      </c>
      <c r="R1248" s="177"/>
      <c r="S1248" s="15"/>
      <c r="T1248" s="15"/>
      <c r="U1248" s="15"/>
      <c r="V1248" s="15"/>
      <c r="W1248" s="15"/>
      <c r="X1248" s="15"/>
      <c r="Y1248" s="15"/>
    </row>
    <row r="1249" ht="15.75" hidden="1" customHeight="1">
      <c r="A1249" s="139">
        <v>1248.0</v>
      </c>
      <c r="B1249" s="102" t="s">
        <v>3956</v>
      </c>
      <c r="C1249" s="166" t="s">
        <v>128</v>
      </c>
      <c r="D1249" s="91" t="s">
        <v>53</v>
      </c>
      <c r="E1249" s="166" t="s">
        <v>3957</v>
      </c>
      <c r="F1249" s="192" t="s">
        <v>3957</v>
      </c>
      <c r="G1249" s="166" t="s">
        <v>108</v>
      </c>
      <c r="H1249" s="181">
        <v>46143.0</v>
      </c>
      <c r="I1249" s="181">
        <v>46130.0</v>
      </c>
      <c r="J1249" s="99" t="s">
        <v>3955</v>
      </c>
      <c r="K1249" s="169" t="s">
        <v>168</v>
      </c>
      <c r="L1249" s="169" t="s">
        <v>91</v>
      </c>
      <c r="M1249" s="169" t="s">
        <v>62</v>
      </c>
      <c r="N1249" s="170">
        <v>4.0</v>
      </c>
      <c r="O1249" s="169" t="s">
        <v>97</v>
      </c>
      <c r="P1249" s="169" t="s">
        <v>43</v>
      </c>
      <c r="Q1249" s="169" t="s">
        <v>91</v>
      </c>
      <c r="R1249" s="169"/>
      <c r="S1249" s="15"/>
      <c r="T1249" s="15"/>
      <c r="U1249" s="15"/>
      <c r="V1249" s="15"/>
      <c r="W1249" s="15"/>
      <c r="X1249" s="15"/>
      <c r="Y1249" s="15"/>
    </row>
    <row r="1250" ht="15.75" hidden="1" customHeight="1">
      <c r="A1250" s="139">
        <v>1249.0</v>
      </c>
      <c r="B1250" s="102" t="s">
        <v>3958</v>
      </c>
      <c r="C1250" s="173" t="s">
        <v>128</v>
      </c>
      <c r="D1250" s="172" t="s">
        <v>53</v>
      </c>
      <c r="E1250" s="173" t="s">
        <v>3959</v>
      </c>
      <c r="F1250" s="189" t="s">
        <v>3959</v>
      </c>
      <c r="G1250" s="173" t="s">
        <v>108</v>
      </c>
      <c r="H1250" s="182">
        <v>46143.0</v>
      </c>
      <c r="I1250" s="182">
        <v>46130.0</v>
      </c>
      <c r="J1250" s="176" t="s">
        <v>3955</v>
      </c>
      <c r="K1250" s="177" t="s">
        <v>168</v>
      </c>
      <c r="L1250" s="177" t="s">
        <v>91</v>
      </c>
      <c r="M1250" s="177" t="s">
        <v>62</v>
      </c>
      <c r="N1250" s="178">
        <v>4.0</v>
      </c>
      <c r="O1250" s="177" t="s">
        <v>97</v>
      </c>
      <c r="P1250" s="177" t="s">
        <v>43</v>
      </c>
      <c r="Q1250" s="177" t="s">
        <v>91</v>
      </c>
      <c r="R1250" s="177"/>
      <c r="S1250" s="15"/>
      <c r="T1250" s="15"/>
      <c r="U1250" s="15"/>
      <c r="V1250" s="15"/>
      <c r="W1250" s="15"/>
      <c r="X1250" s="15"/>
      <c r="Y1250" s="15"/>
    </row>
    <row r="1251" ht="15.75" hidden="1" customHeight="1">
      <c r="A1251" s="139">
        <v>1250.0</v>
      </c>
      <c r="B1251" s="102" t="s">
        <v>3960</v>
      </c>
      <c r="C1251" s="166" t="s">
        <v>128</v>
      </c>
      <c r="D1251" s="91" t="s">
        <v>53</v>
      </c>
      <c r="E1251" s="166" t="s">
        <v>3961</v>
      </c>
      <c r="F1251" s="192" t="s">
        <v>3961</v>
      </c>
      <c r="G1251" s="166" t="s">
        <v>108</v>
      </c>
      <c r="H1251" s="181">
        <v>46143.0</v>
      </c>
      <c r="I1251" s="181">
        <v>46135.0</v>
      </c>
      <c r="J1251" s="99" t="s">
        <v>3962</v>
      </c>
      <c r="K1251" s="169" t="s">
        <v>168</v>
      </c>
      <c r="L1251" s="169" t="s">
        <v>91</v>
      </c>
      <c r="M1251" s="169" t="s">
        <v>62</v>
      </c>
      <c r="N1251" s="170">
        <v>4.0</v>
      </c>
      <c r="O1251" s="169" t="s">
        <v>97</v>
      </c>
      <c r="P1251" s="169" t="s">
        <v>43</v>
      </c>
      <c r="Q1251" s="169" t="s">
        <v>91</v>
      </c>
      <c r="R1251" s="169"/>
      <c r="S1251" s="15"/>
      <c r="T1251" s="15"/>
      <c r="U1251" s="15"/>
      <c r="V1251" s="15"/>
      <c r="W1251" s="15"/>
      <c r="X1251" s="15"/>
      <c r="Y1251" s="15"/>
    </row>
    <row r="1252" ht="15.75" hidden="1" customHeight="1">
      <c r="A1252" s="139">
        <v>1251.0</v>
      </c>
      <c r="B1252" s="102" t="s">
        <v>3963</v>
      </c>
      <c r="C1252" s="173" t="s">
        <v>128</v>
      </c>
      <c r="D1252" s="172" t="s">
        <v>53</v>
      </c>
      <c r="E1252" s="173" t="s">
        <v>3964</v>
      </c>
      <c r="F1252" s="189" t="s">
        <v>3965</v>
      </c>
      <c r="G1252" s="173" t="s">
        <v>66</v>
      </c>
      <c r="H1252" s="182">
        <v>46143.0</v>
      </c>
      <c r="I1252" s="182">
        <v>46135.0</v>
      </c>
      <c r="J1252" s="176" t="s">
        <v>3962</v>
      </c>
      <c r="K1252" s="59" t="s">
        <v>101</v>
      </c>
      <c r="L1252" s="177" t="s">
        <v>122</v>
      </c>
      <c r="M1252" s="177" t="s">
        <v>70</v>
      </c>
      <c r="N1252" s="177">
        <v>0.0</v>
      </c>
      <c r="O1252" s="177" t="s">
        <v>101</v>
      </c>
      <c r="P1252" s="177" t="s">
        <v>43</v>
      </c>
      <c r="Q1252" s="177" t="s">
        <v>91</v>
      </c>
      <c r="R1252" s="177"/>
      <c r="S1252" s="15"/>
      <c r="T1252" s="15"/>
      <c r="U1252" s="15"/>
      <c r="V1252" s="15"/>
      <c r="W1252" s="15"/>
      <c r="X1252" s="15"/>
      <c r="Y1252" s="15"/>
    </row>
    <row r="1253" ht="15.75" hidden="1" customHeight="1">
      <c r="A1253" s="139">
        <v>1252.0</v>
      </c>
      <c r="B1253" s="102" t="s">
        <v>3966</v>
      </c>
      <c r="C1253" s="166" t="s">
        <v>128</v>
      </c>
      <c r="D1253" s="91" t="s">
        <v>53</v>
      </c>
      <c r="E1253" s="166" t="s">
        <v>3967</v>
      </c>
      <c r="F1253" s="192" t="s">
        <v>3967</v>
      </c>
      <c r="G1253" s="166" t="s">
        <v>110</v>
      </c>
      <c r="H1253" s="181">
        <v>46143.0</v>
      </c>
      <c r="I1253" s="181">
        <v>46135.0</v>
      </c>
      <c r="J1253" s="99" t="s">
        <v>3962</v>
      </c>
      <c r="K1253" s="169" t="s">
        <v>168</v>
      </c>
      <c r="L1253" s="169" t="s">
        <v>91</v>
      </c>
      <c r="M1253" s="169" t="s">
        <v>62</v>
      </c>
      <c r="N1253" s="169">
        <v>5.0</v>
      </c>
      <c r="O1253" s="169" t="s">
        <v>97</v>
      </c>
      <c r="P1253" s="169" t="s">
        <v>43</v>
      </c>
      <c r="Q1253" s="169" t="s">
        <v>91</v>
      </c>
      <c r="R1253" s="169"/>
      <c r="S1253" s="15"/>
      <c r="T1253" s="15"/>
      <c r="U1253" s="15"/>
      <c r="V1253" s="15"/>
      <c r="W1253" s="15"/>
      <c r="X1253" s="15"/>
      <c r="Y1253" s="15"/>
    </row>
    <row r="1254" ht="15.75" hidden="1" customHeight="1">
      <c r="A1254" s="139">
        <v>1253.0</v>
      </c>
      <c r="B1254" s="102" t="s">
        <v>3968</v>
      </c>
      <c r="C1254" s="173" t="s">
        <v>128</v>
      </c>
      <c r="D1254" s="172" t="s">
        <v>53</v>
      </c>
      <c r="E1254" s="173" t="s">
        <v>3969</v>
      </c>
      <c r="F1254" s="189" t="s">
        <v>3970</v>
      </c>
      <c r="G1254" s="173" t="s">
        <v>66</v>
      </c>
      <c r="H1254" s="182">
        <v>46143.0</v>
      </c>
      <c r="I1254" s="182">
        <v>46135.0</v>
      </c>
      <c r="J1254" s="176" t="s">
        <v>3962</v>
      </c>
      <c r="K1254" s="177" t="s">
        <v>168</v>
      </c>
      <c r="L1254" s="177" t="s">
        <v>91</v>
      </c>
      <c r="M1254" s="177" t="s">
        <v>62</v>
      </c>
      <c r="N1254" s="178">
        <v>4.0</v>
      </c>
      <c r="O1254" s="177" t="s">
        <v>97</v>
      </c>
      <c r="P1254" s="177" t="s">
        <v>43</v>
      </c>
      <c r="Q1254" s="177" t="s">
        <v>91</v>
      </c>
      <c r="R1254" s="177"/>
      <c r="S1254" s="15"/>
      <c r="T1254" s="15"/>
      <c r="U1254" s="15"/>
      <c r="V1254" s="15"/>
      <c r="W1254" s="15"/>
      <c r="X1254" s="15"/>
      <c r="Y1254" s="15"/>
    </row>
    <row r="1255" ht="15.75" hidden="1" customHeight="1">
      <c r="A1255" s="139">
        <v>1254.0</v>
      </c>
      <c r="B1255" s="102" t="s">
        <v>3971</v>
      </c>
      <c r="C1255" s="166" t="s">
        <v>128</v>
      </c>
      <c r="D1255" s="91" t="s">
        <v>53</v>
      </c>
      <c r="E1255" s="166" t="s">
        <v>3972</v>
      </c>
      <c r="F1255" s="192" t="s">
        <v>3973</v>
      </c>
      <c r="G1255" s="166" t="s">
        <v>66</v>
      </c>
      <c r="H1255" s="181">
        <v>46143.0</v>
      </c>
      <c r="I1255" s="181">
        <v>46135.0</v>
      </c>
      <c r="J1255" s="99" t="s">
        <v>3962</v>
      </c>
      <c r="K1255" s="169" t="s">
        <v>168</v>
      </c>
      <c r="L1255" s="169" t="s">
        <v>91</v>
      </c>
      <c r="M1255" s="169" t="s">
        <v>62</v>
      </c>
      <c r="N1255" s="170">
        <v>4.0</v>
      </c>
      <c r="O1255" s="169" t="s">
        <v>97</v>
      </c>
      <c r="P1255" s="169" t="s">
        <v>43</v>
      </c>
      <c r="Q1255" s="169" t="s">
        <v>91</v>
      </c>
      <c r="R1255" s="169"/>
      <c r="S1255" s="15"/>
      <c r="T1255" s="15"/>
      <c r="U1255" s="15"/>
      <c r="V1255" s="15"/>
      <c r="W1255" s="15"/>
      <c r="X1255" s="15"/>
      <c r="Y1255" s="15"/>
    </row>
    <row r="1256" ht="15.75" hidden="1" customHeight="1">
      <c r="A1256" s="139">
        <v>1255.0</v>
      </c>
      <c r="B1256" s="102" t="s">
        <v>3974</v>
      </c>
      <c r="C1256" s="173" t="s">
        <v>128</v>
      </c>
      <c r="D1256" s="172" t="s">
        <v>53</v>
      </c>
      <c r="E1256" s="173" t="s">
        <v>3975</v>
      </c>
      <c r="F1256" s="189" t="s">
        <v>3976</v>
      </c>
      <c r="G1256" s="173" t="s">
        <v>66</v>
      </c>
      <c r="H1256" s="182">
        <v>46143.0</v>
      </c>
      <c r="I1256" s="182">
        <v>46135.0</v>
      </c>
      <c r="J1256" s="176" t="s">
        <v>3962</v>
      </c>
      <c r="K1256" s="177" t="s">
        <v>168</v>
      </c>
      <c r="L1256" s="177" t="s">
        <v>91</v>
      </c>
      <c r="M1256" s="177" t="s">
        <v>62</v>
      </c>
      <c r="N1256" s="178">
        <v>4.0</v>
      </c>
      <c r="O1256" s="177" t="s">
        <v>97</v>
      </c>
      <c r="P1256" s="177" t="s">
        <v>43</v>
      </c>
      <c r="Q1256" s="177" t="s">
        <v>91</v>
      </c>
      <c r="R1256" s="177"/>
      <c r="S1256" s="15"/>
      <c r="T1256" s="15"/>
      <c r="U1256" s="15"/>
      <c r="V1256" s="15"/>
      <c r="W1256" s="15"/>
      <c r="X1256" s="15"/>
      <c r="Y1256" s="15"/>
    </row>
    <row r="1257" ht="15.75" hidden="1" customHeight="1">
      <c r="A1257" s="139">
        <v>1256.0</v>
      </c>
      <c r="B1257" s="102" t="s">
        <v>3977</v>
      </c>
      <c r="C1257" s="166" t="s">
        <v>128</v>
      </c>
      <c r="D1257" s="91" t="s">
        <v>53</v>
      </c>
      <c r="E1257" s="166" t="s">
        <v>3978</v>
      </c>
      <c r="F1257" s="192" t="s">
        <v>3979</v>
      </c>
      <c r="G1257" s="166" t="s">
        <v>66</v>
      </c>
      <c r="H1257" s="181">
        <v>46143.0</v>
      </c>
      <c r="I1257" s="181">
        <v>46135.0</v>
      </c>
      <c r="J1257" s="99" t="s">
        <v>3962</v>
      </c>
      <c r="K1257" s="169" t="s">
        <v>168</v>
      </c>
      <c r="L1257" s="169" t="s">
        <v>91</v>
      </c>
      <c r="M1257" s="169" t="s">
        <v>62</v>
      </c>
      <c r="N1257" s="170">
        <v>4.0</v>
      </c>
      <c r="O1257" s="169" t="s">
        <v>97</v>
      </c>
      <c r="P1257" s="169" t="s">
        <v>43</v>
      </c>
      <c r="Q1257" s="169" t="s">
        <v>91</v>
      </c>
      <c r="R1257" s="169"/>
      <c r="S1257" s="15"/>
      <c r="T1257" s="15"/>
      <c r="U1257" s="15"/>
      <c r="V1257" s="15"/>
      <c r="W1257" s="15"/>
      <c r="X1257" s="15"/>
      <c r="Y1257" s="15"/>
    </row>
    <row r="1258" ht="15.75" hidden="1" customHeight="1">
      <c r="A1258" s="139">
        <v>1257.0</v>
      </c>
      <c r="B1258" s="102" t="s">
        <v>3980</v>
      </c>
      <c r="C1258" s="173" t="s">
        <v>128</v>
      </c>
      <c r="D1258" s="172" t="s">
        <v>53</v>
      </c>
      <c r="E1258" s="173" t="s">
        <v>3981</v>
      </c>
      <c r="F1258" s="189" t="s">
        <v>3982</v>
      </c>
      <c r="G1258" s="173" t="s">
        <v>111</v>
      </c>
      <c r="H1258" s="182">
        <v>46143.0</v>
      </c>
      <c r="I1258" s="182">
        <v>46135.0</v>
      </c>
      <c r="J1258" s="176" t="s">
        <v>3962</v>
      </c>
      <c r="K1258" s="177" t="s">
        <v>168</v>
      </c>
      <c r="L1258" s="177" t="s">
        <v>91</v>
      </c>
      <c r="M1258" s="177" t="s">
        <v>62</v>
      </c>
      <c r="N1258" s="178">
        <v>4.0</v>
      </c>
      <c r="O1258" s="177" t="s">
        <v>97</v>
      </c>
      <c r="P1258" s="177" t="s">
        <v>43</v>
      </c>
      <c r="Q1258" s="177" t="s">
        <v>91</v>
      </c>
      <c r="R1258" s="177"/>
      <c r="S1258" s="15"/>
      <c r="T1258" s="15"/>
      <c r="U1258" s="15"/>
      <c r="V1258" s="15"/>
      <c r="W1258" s="15"/>
      <c r="X1258" s="15"/>
      <c r="Y1258" s="15"/>
    </row>
    <row r="1259" ht="15.75" hidden="1" customHeight="1">
      <c r="A1259" s="139">
        <v>1258.0</v>
      </c>
      <c r="B1259" s="102" t="s">
        <v>3983</v>
      </c>
      <c r="C1259" s="166" t="s">
        <v>128</v>
      </c>
      <c r="D1259" s="91" t="s">
        <v>53</v>
      </c>
      <c r="E1259" s="166" t="s">
        <v>3984</v>
      </c>
      <c r="F1259" s="192" t="s">
        <v>3984</v>
      </c>
      <c r="G1259" s="166" t="s">
        <v>108</v>
      </c>
      <c r="H1259" s="181">
        <v>46143.0</v>
      </c>
      <c r="I1259" s="181">
        <v>46135.0</v>
      </c>
      <c r="J1259" s="99" t="s">
        <v>3962</v>
      </c>
      <c r="K1259" s="169" t="s">
        <v>168</v>
      </c>
      <c r="L1259" s="169" t="s">
        <v>91</v>
      </c>
      <c r="M1259" s="169" t="s">
        <v>62</v>
      </c>
      <c r="N1259" s="170">
        <v>4.0</v>
      </c>
      <c r="O1259" s="169" t="s">
        <v>97</v>
      </c>
      <c r="P1259" s="169" t="s">
        <v>43</v>
      </c>
      <c r="Q1259" s="169" t="s">
        <v>91</v>
      </c>
      <c r="R1259" s="169"/>
      <c r="S1259" s="15"/>
      <c r="T1259" s="15"/>
      <c r="U1259" s="15"/>
      <c r="V1259" s="15"/>
      <c r="W1259" s="15"/>
      <c r="X1259" s="15"/>
      <c r="Y1259" s="15"/>
    </row>
    <row r="1260" ht="15.75" hidden="1" customHeight="1">
      <c r="A1260" s="139">
        <v>1259.0</v>
      </c>
      <c r="B1260" s="102" t="s">
        <v>3985</v>
      </c>
      <c r="C1260" s="173" t="s">
        <v>128</v>
      </c>
      <c r="D1260" s="172" t="s">
        <v>53</v>
      </c>
      <c r="E1260" s="173" t="s">
        <v>3986</v>
      </c>
      <c r="F1260" s="189" t="s">
        <v>3987</v>
      </c>
      <c r="G1260" s="173" t="s">
        <v>66</v>
      </c>
      <c r="H1260" s="182">
        <v>46143.0</v>
      </c>
      <c r="I1260" s="182">
        <v>46135.0</v>
      </c>
      <c r="J1260" s="176" t="s">
        <v>3962</v>
      </c>
      <c r="K1260" s="177" t="s">
        <v>168</v>
      </c>
      <c r="L1260" s="177" t="s">
        <v>91</v>
      </c>
      <c r="M1260" s="177" t="s">
        <v>62</v>
      </c>
      <c r="N1260" s="178">
        <v>4.0</v>
      </c>
      <c r="O1260" s="177" t="s">
        <v>97</v>
      </c>
      <c r="P1260" s="177" t="s">
        <v>43</v>
      </c>
      <c r="Q1260" s="177" t="s">
        <v>91</v>
      </c>
      <c r="R1260" s="177"/>
      <c r="S1260" s="15"/>
      <c r="T1260" s="15"/>
      <c r="U1260" s="15"/>
      <c r="V1260" s="15"/>
      <c r="W1260" s="15"/>
      <c r="X1260" s="15"/>
      <c r="Y1260" s="15"/>
    </row>
    <row r="1261" ht="15.75" hidden="1" customHeight="1">
      <c r="A1261" s="139">
        <v>1260.0</v>
      </c>
      <c r="B1261" s="102" t="s">
        <v>3988</v>
      </c>
      <c r="C1261" s="166" t="s">
        <v>128</v>
      </c>
      <c r="D1261" s="91" t="s">
        <v>53</v>
      </c>
      <c r="E1261" s="166" t="s">
        <v>3989</v>
      </c>
      <c r="F1261" s="192" t="s">
        <v>3989</v>
      </c>
      <c r="G1261" s="166" t="s">
        <v>108</v>
      </c>
      <c r="H1261" s="181">
        <v>46143.0</v>
      </c>
      <c r="I1261" s="181">
        <v>46135.0</v>
      </c>
      <c r="J1261" s="99" t="s">
        <v>3962</v>
      </c>
      <c r="K1261" s="169" t="s">
        <v>168</v>
      </c>
      <c r="L1261" s="169" t="s">
        <v>91</v>
      </c>
      <c r="M1261" s="169" t="s">
        <v>62</v>
      </c>
      <c r="N1261" s="170">
        <v>4.0</v>
      </c>
      <c r="O1261" s="169" t="s">
        <v>97</v>
      </c>
      <c r="P1261" s="169" t="s">
        <v>43</v>
      </c>
      <c r="Q1261" s="169" t="s">
        <v>91</v>
      </c>
      <c r="R1261" s="169"/>
      <c r="S1261" s="15"/>
      <c r="T1261" s="15"/>
      <c r="U1261" s="15"/>
      <c r="V1261" s="15"/>
      <c r="W1261" s="15"/>
      <c r="X1261" s="15"/>
      <c r="Y1261" s="15"/>
    </row>
    <row r="1262" ht="15.75" hidden="1" customHeight="1">
      <c r="A1262" s="139">
        <v>1261.0</v>
      </c>
      <c r="B1262" s="102" t="s">
        <v>3990</v>
      </c>
      <c r="C1262" s="173" t="s">
        <v>128</v>
      </c>
      <c r="D1262" s="172" t="s">
        <v>53</v>
      </c>
      <c r="E1262" s="173" t="s">
        <v>3991</v>
      </c>
      <c r="F1262" s="189" t="s">
        <v>3992</v>
      </c>
      <c r="G1262" s="173" t="s">
        <v>66</v>
      </c>
      <c r="H1262" s="182">
        <v>46143.0</v>
      </c>
      <c r="I1262" s="182">
        <v>46135.0</v>
      </c>
      <c r="J1262" s="176" t="s">
        <v>3962</v>
      </c>
      <c r="K1262" s="177" t="s">
        <v>168</v>
      </c>
      <c r="L1262" s="177" t="s">
        <v>91</v>
      </c>
      <c r="M1262" s="177" t="s">
        <v>67</v>
      </c>
      <c r="N1262" s="178">
        <v>3.0</v>
      </c>
      <c r="O1262" s="177" t="s">
        <v>97</v>
      </c>
      <c r="P1262" s="177" t="s">
        <v>43</v>
      </c>
      <c r="Q1262" s="177" t="s">
        <v>91</v>
      </c>
      <c r="R1262" s="177"/>
      <c r="S1262" s="15"/>
      <c r="T1262" s="15"/>
      <c r="U1262" s="15"/>
      <c r="V1262" s="15"/>
      <c r="W1262" s="15"/>
      <c r="X1262" s="15"/>
      <c r="Y1262" s="15"/>
    </row>
    <row r="1263" ht="15.75" hidden="1" customHeight="1">
      <c r="A1263" s="139">
        <v>1262.0</v>
      </c>
      <c r="B1263" s="102" t="s">
        <v>3993</v>
      </c>
      <c r="C1263" s="166" t="s">
        <v>128</v>
      </c>
      <c r="D1263" s="91" t="s">
        <v>53</v>
      </c>
      <c r="E1263" s="166" t="s">
        <v>3994</v>
      </c>
      <c r="F1263" s="192" t="s">
        <v>3995</v>
      </c>
      <c r="G1263" s="166" t="s">
        <v>66</v>
      </c>
      <c r="H1263" s="181">
        <v>46143.0</v>
      </c>
      <c r="I1263" s="181">
        <v>46135.0</v>
      </c>
      <c r="J1263" s="99" t="s">
        <v>3962</v>
      </c>
      <c r="K1263" s="169" t="s">
        <v>168</v>
      </c>
      <c r="L1263" s="169" t="s">
        <v>91</v>
      </c>
      <c r="M1263" s="169" t="s">
        <v>62</v>
      </c>
      <c r="N1263" s="170">
        <v>4.0</v>
      </c>
      <c r="O1263" s="169" t="s">
        <v>97</v>
      </c>
      <c r="P1263" s="169" t="s">
        <v>43</v>
      </c>
      <c r="Q1263" s="169" t="s">
        <v>91</v>
      </c>
      <c r="R1263" s="169"/>
      <c r="S1263" s="15"/>
      <c r="T1263" s="15"/>
      <c r="U1263" s="15"/>
      <c r="V1263" s="15"/>
      <c r="W1263" s="15"/>
      <c r="X1263" s="15"/>
      <c r="Y1263" s="15"/>
    </row>
    <row r="1264" ht="15.75" hidden="1" customHeight="1">
      <c r="A1264" s="139">
        <v>1263.0</v>
      </c>
      <c r="B1264" s="102" t="s">
        <v>3996</v>
      </c>
      <c r="C1264" s="173" t="s">
        <v>128</v>
      </c>
      <c r="D1264" s="172" t="s">
        <v>53</v>
      </c>
      <c r="E1264" s="173" t="s">
        <v>3997</v>
      </c>
      <c r="F1264" s="189" t="s">
        <v>3997</v>
      </c>
      <c r="G1264" s="173" t="s">
        <v>108</v>
      </c>
      <c r="H1264" s="182">
        <v>46143.0</v>
      </c>
      <c r="I1264" s="182">
        <v>46135.0</v>
      </c>
      <c r="J1264" s="176" t="s">
        <v>3962</v>
      </c>
      <c r="K1264" s="177" t="s">
        <v>168</v>
      </c>
      <c r="L1264" s="177" t="s">
        <v>91</v>
      </c>
      <c r="M1264" s="177" t="s">
        <v>62</v>
      </c>
      <c r="N1264" s="178">
        <v>4.0</v>
      </c>
      <c r="O1264" s="177" t="s">
        <v>97</v>
      </c>
      <c r="P1264" s="177" t="s">
        <v>43</v>
      </c>
      <c r="Q1264" s="177" t="s">
        <v>91</v>
      </c>
      <c r="R1264" s="177"/>
      <c r="S1264" s="15"/>
      <c r="T1264" s="15"/>
      <c r="U1264" s="15"/>
      <c r="V1264" s="15"/>
      <c r="W1264" s="15"/>
      <c r="X1264" s="15"/>
      <c r="Y1264" s="15"/>
    </row>
    <row r="1265" ht="15.75" hidden="1" customHeight="1">
      <c r="A1265" s="139">
        <v>1264.0</v>
      </c>
      <c r="B1265" s="102" t="s">
        <v>3998</v>
      </c>
      <c r="C1265" s="166" t="s">
        <v>128</v>
      </c>
      <c r="D1265" s="91" t="s">
        <v>53</v>
      </c>
      <c r="E1265" s="166" t="s">
        <v>3999</v>
      </c>
      <c r="F1265" s="192" t="s">
        <v>3999</v>
      </c>
      <c r="G1265" s="166" t="s">
        <v>110</v>
      </c>
      <c r="H1265" s="181">
        <v>46143.0</v>
      </c>
      <c r="I1265" s="181">
        <v>46042.0</v>
      </c>
      <c r="J1265" s="99" t="s">
        <v>4000</v>
      </c>
      <c r="K1265" s="169" t="s">
        <v>168</v>
      </c>
      <c r="L1265" s="169" t="s">
        <v>91</v>
      </c>
      <c r="M1265" s="169" t="s">
        <v>62</v>
      </c>
      <c r="N1265" s="170">
        <v>4.0</v>
      </c>
      <c r="O1265" s="169" t="s">
        <v>97</v>
      </c>
      <c r="P1265" s="169" t="s">
        <v>43</v>
      </c>
      <c r="Q1265" s="169" t="s">
        <v>91</v>
      </c>
      <c r="R1265" s="169"/>
      <c r="S1265" s="15"/>
      <c r="T1265" s="15"/>
      <c r="U1265" s="15"/>
      <c r="V1265" s="15"/>
      <c r="W1265" s="15"/>
      <c r="X1265" s="15"/>
      <c r="Y1265" s="15"/>
    </row>
    <row r="1266" ht="15.75" hidden="1" customHeight="1">
      <c r="A1266" s="139">
        <v>1265.0</v>
      </c>
      <c r="B1266" s="102" t="s">
        <v>4001</v>
      </c>
      <c r="C1266" s="173" t="s">
        <v>128</v>
      </c>
      <c r="D1266" s="172" t="s">
        <v>53</v>
      </c>
      <c r="E1266" s="173" t="s">
        <v>4002</v>
      </c>
      <c r="F1266" s="189" t="s">
        <v>4002</v>
      </c>
      <c r="G1266" s="173" t="s">
        <v>110</v>
      </c>
      <c r="H1266" s="182">
        <v>46143.0</v>
      </c>
      <c r="I1266" s="182">
        <v>46042.0</v>
      </c>
      <c r="J1266" s="176" t="s">
        <v>4000</v>
      </c>
      <c r="K1266" s="177" t="s">
        <v>168</v>
      </c>
      <c r="L1266" s="177" t="s">
        <v>91</v>
      </c>
      <c r="M1266" s="177" t="s">
        <v>62</v>
      </c>
      <c r="N1266" s="178">
        <v>4.0</v>
      </c>
      <c r="O1266" s="177" t="s">
        <v>97</v>
      </c>
      <c r="P1266" s="177" t="s">
        <v>43</v>
      </c>
      <c r="Q1266" s="177" t="s">
        <v>91</v>
      </c>
      <c r="R1266" s="177"/>
      <c r="S1266" s="15"/>
      <c r="T1266" s="15"/>
      <c r="U1266" s="15"/>
      <c r="V1266" s="15"/>
      <c r="W1266" s="15"/>
      <c r="X1266" s="15"/>
      <c r="Y1266" s="15"/>
    </row>
    <row r="1267" ht="15.75" hidden="1" customHeight="1">
      <c r="A1267" s="139">
        <v>1266.0</v>
      </c>
      <c r="B1267" s="102" t="s">
        <v>4003</v>
      </c>
      <c r="C1267" s="166" t="s">
        <v>128</v>
      </c>
      <c r="D1267" s="91" t="s">
        <v>53</v>
      </c>
      <c r="E1267" s="166" t="s">
        <v>4004</v>
      </c>
      <c r="F1267" s="192" t="s">
        <v>4004</v>
      </c>
      <c r="G1267" s="166" t="s">
        <v>108</v>
      </c>
      <c r="H1267" s="181">
        <v>46143.0</v>
      </c>
      <c r="I1267" s="181">
        <v>46042.0</v>
      </c>
      <c r="J1267" s="99" t="s">
        <v>4000</v>
      </c>
      <c r="K1267" s="169" t="s">
        <v>168</v>
      </c>
      <c r="L1267" s="169" t="s">
        <v>91</v>
      </c>
      <c r="M1267" s="169" t="s">
        <v>67</v>
      </c>
      <c r="N1267" s="170">
        <v>4.0</v>
      </c>
      <c r="O1267" s="169" t="s">
        <v>97</v>
      </c>
      <c r="P1267" s="169" t="s">
        <v>43</v>
      </c>
      <c r="Q1267" s="169" t="s">
        <v>91</v>
      </c>
      <c r="R1267" s="169"/>
      <c r="S1267" s="15"/>
      <c r="T1267" s="15"/>
      <c r="U1267" s="15"/>
      <c r="V1267" s="15"/>
      <c r="W1267" s="15"/>
      <c r="X1267" s="15"/>
      <c r="Y1267" s="15"/>
    </row>
    <row r="1268" ht="15.75" hidden="1" customHeight="1">
      <c r="A1268" s="139">
        <v>1267.0</v>
      </c>
      <c r="B1268" s="102" t="s">
        <v>4005</v>
      </c>
      <c r="C1268" s="173" t="s">
        <v>128</v>
      </c>
      <c r="D1268" s="172" t="s">
        <v>53</v>
      </c>
      <c r="E1268" s="173" t="s">
        <v>4006</v>
      </c>
      <c r="F1268" s="189" t="s">
        <v>4006</v>
      </c>
      <c r="G1268" s="173" t="s">
        <v>108</v>
      </c>
      <c r="H1268" s="182">
        <v>46144.0</v>
      </c>
      <c r="I1268" s="182">
        <v>46101.0</v>
      </c>
      <c r="J1268" s="176" t="s">
        <v>4007</v>
      </c>
      <c r="K1268" s="177" t="s">
        <v>168</v>
      </c>
      <c r="L1268" s="177" t="s">
        <v>91</v>
      </c>
      <c r="M1268" s="177" t="s">
        <v>62</v>
      </c>
      <c r="N1268" s="178">
        <v>4.0</v>
      </c>
      <c r="O1268" s="177" t="s">
        <v>97</v>
      </c>
      <c r="P1268" s="177" t="s">
        <v>43</v>
      </c>
      <c r="Q1268" s="177" t="s">
        <v>91</v>
      </c>
      <c r="R1268" s="177"/>
      <c r="S1268" s="15"/>
      <c r="T1268" s="15"/>
      <c r="U1268" s="15"/>
      <c r="V1268" s="15"/>
      <c r="W1268" s="15"/>
      <c r="X1268" s="15"/>
      <c r="Y1268" s="15"/>
    </row>
    <row r="1269" ht="15.75" hidden="1" customHeight="1">
      <c r="A1269" s="139">
        <v>1268.0</v>
      </c>
      <c r="B1269" s="102" t="s">
        <v>4008</v>
      </c>
      <c r="C1269" s="166" t="s">
        <v>128</v>
      </c>
      <c r="D1269" s="91" t="s">
        <v>53</v>
      </c>
      <c r="E1269" s="166" t="s">
        <v>4009</v>
      </c>
      <c r="F1269" s="192" t="s">
        <v>4009</v>
      </c>
      <c r="G1269" s="166" t="s">
        <v>108</v>
      </c>
      <c r="H1269" s="181">
        <v>46144.0</v>
      </c>
      <c r="I1269" s="181">
        <v>46101.0</v>
      </c>
      <c r="J1269" s="99" t="s">
        <v>4007</v>
      </c>
      <c r="K1269" s="169" t="s">
        <v>168</v>
      </c>
      <c r="L1269" s="169" t="s">
        <v>91</v>
      </c>
      <c r="M1269" s="169" t="s">
        <v>62</v>
      </c>
      <c r="N1269" s="170">
        <v>4.0</v>
      </c>
      <c r="O1269" s="169" t="s">
        <v>97</v>
      </c>
      <c r="P1269" s="169" t="s">
        <v>43</v>
      </c>
      <c r="Q1269" s="169" t="s">
        <v>91</v>
      </c>
      <c r="R1269" s="169"/>
      <c r="S1269" s="15"/>
      <c r="T1269" s="15"/>
      <c r="U1269" s="15"/>
      <c r="V1269" s="15"/>
      <c r="W1269" s="15"/>
      <c r="X1269" s="15"/>
      <c r="Y1269" s="15"/>
    </row>
    <row r="1270" ht="15.75" hidden="1" customHeight="1">
      <c r="A1270" s="139">
        <v>1269.0</v>
      </c>
      <c r="B1270" s="102" t="s">
        <v>4010</v>
      </c>
      <c r="C1270" s="173" t="s">
        <v>128</v>
      </c>
      <c r="D1270" s="172" t="s">
        <v>53</v>
      </c>
      <c r="E1270" s="173" t="s">
        <v>4011</v>
      </c>
      <c r="F1270" s="189" t="s">
        <v>4012</v>
      </c>
      <c r="G1270" s="173" t="s">
        <v>66</v>
      </c>
      <c r="H1270" s="182">
        <v>46144.0</v>
      </c>
      <c r="I1270" s="182">
        <v>46101.0</v>
      </c>
      <c r="J1270" s="176" t="s">
        <v>4007</v>
      </c>
      <c r="K1270" s="59" t="s">
        <v>101</v>
      </c>
      <c r="L1270" s="177" t="s">
        <v>122</v>
      </c>
      <c r="M1270" s="177" t="s">
        <v>70</v>
      </c>
      <c r="N1270" s="177">
        <v>0.0</v>
      </c>
      <c r="O1270" s="177" t="s">
        <v>101</v>
      </c>
      <c r="P1270" s="177" t="s">
        <v>43</v>
      </c>
      <c r="Q1270" s="177" t="s">
        <v>91</v>
      </c>
      <c r="R1270" s="177"/>
      <c r="S1270" s="15"/>
      <c r="T1270" s="15"/>
      <c r="U1270" s="15"/>
      <c r="V1270" s="15"/>
      <c r="W1270" s="15"/>
      <c r="X1270" s="15"/>
      <c r="Y1270" s="15"/>
    </row>
    <row r="1271" ht="15.75" hidden="1" customHeight="1">
      <c r="A1271" s="139">
        <v>1270.0</v>
      </c>
      <c r="B1271" s="102" t="s">
        <v>4013</v>
      </c>
      <c r="C1271" s="166" t="s">
        <v>128</v>
      </c>
      <c r="D1271" s="91" t="s">
        <v>53</v>
      </c>
      <c r="E1271" s="166" t="s">
        <v>4014</v>
      </c>
      <c r="F1271" s="192" t="s">
        <v>4015</v>
      </c>
      <c r="G1271" s="166" t="s">
        <v>66</v>
      </c>
      <c r="H1271" s="181">
        <v>46144.0</v>
      </c>
      <c r="I1271" s="181">
        <v>46101.0</v>
      </c>
      <c r="J1271" s="99" t="s">
        <v>4007</v>
      </c>
      <c r="K1271" s="169" t="s">
        <v>168</v>
      </c>
      <c r="L1271" s="169" t="s">
        <v>91</v>
      </c>
      <c r="M1271" s="169" t="s">
        <v>62</v>
      </c>
      <c r="N1271" s="170">
        <v>4.0</v>
      </c>
      <c r="O1271" s="169" t="s">
        <v>97</v>
      </c>
      <c r="P1271" s="169" t="s">
        <v>43</v>
      </c>
      <c r="Q1271" s="169" t="s">
        <v>91</v>
      </c>
      <c r="R1271" s="169"/>
      <c r="S1271" s="15"/>
      <c r="T1271" s="15"/>
      <c r="U1271" s="15"/>
      <c r="V1271" s="15"/>
      <c r="W1271" s="15"/>
      <c r="X1271" s="15"/>
      <c r="Y1271" s="15"/>
    </row>
    <row r="1272" ht="15.75" hidden="1" customHeight="1">
      <c r="A1272" s="139">
        <v>1271.0</v>
      </c>
      <c r="B1272" s="102" t="s">
        <v>4016</v>
      </c>
      <c r="C1272" s="173" t="s">
        <v>128</v>
      </c>
      <c r="D1272" s="172" t="s">
        <v>53</v>
      </c>
      <c r="E1272" s="173" t="s">
        <v>4017</v>
      </c>
      <c r="F1272" s="189" t="s">
        <v>4017</v>
      </c>
      <c r="G1272" s="173" t="s">
        <v>108</v>
      </c>
      <c r="H1272" s="182">
        <v>46144.0</v>
      </c>
      <c r="I1272" s="182">
        <v>46101.0</v>
      </c>
      <c r="J1272" s="176" t="s">
        <v>4007</v>
      </c>
      <c r="K1272" s="177" t="s">
        <v>168</v>
      </c>
      <c r="L1272" s="177" t="s">
        <v>91</v>
      </c>
      <c r="M1272" s="177" t="s">
        <v>62</v>
      </c>
      <c r="N1272" s="178">
        <v>4.0</v>
      </c>
      <c r="O1272" s="177" t="s">
        <v>97</v>
      </c>
      <c r="P1272" s="177" t="s">
        <v>43</v>
      </c>
      <c r="Q1272" s="177" t="s">
        <v>91</v>
      </c>
      <c r="R1272" s="177"/>
      <c r="S1272" s="15"/>
      <c r="T1272" s="15"/>
      <c r="U1272" s="15"/>
      <c r="V1272" s="15"/>
      <c r="W1272" s="15"/>
      <c r="X1272" s="15"/>
      <c r="Y1272" s="15"/>
    </row>
    <row r="1273" ht="15.75" hidden="1" customHeight="1">
      <c r="A1273" s="139">
        <v>1272.0</v>
      </c>
      <c r="B1273" s="102" t="s">
        <v>4018</v>
      </c>
      <c r="C1273" s="166" t="s">
        <v>128</v>
      </c>
      <c r="D1273" s="91" t="s">
        <v>53</v>
      </c>
      <c r="E1273" s="166" t="s">
        <v>4019</v>
      </c>
      <c r="F1273" s="192" t="s">
        <v>4019</v>
      </c>
      <c r="G1273" s="166" t="s">
        <v>110</v>
      </c>
      <c r="H1273" s="181">
        <v>46144.0</v>
      </c>
      <c r="I1273" s="181">
        <v>46101.0</v>
      </c>
      <c r="J1273" s="99" t="s">
        <v>4007</v>
      </c>
      <c r="K1273" s="169" t="s">
        <v>168</v>
      </c>
      <c r="L1273" s="169" t="s">
        <v>91</v>
      </c>
      <c r="M1273" s="169" t="s">
        <v>62</v>
      </c>
      <c r="N1273" s="170">
        <v>4.0</v>
      </c>
      <c r="O1273" s="169" t="s">
        <v>97</v>
      </c>
      <c r="P1273" s="169" t="s">
        <v>43</v>
      </c>
      <c r="Q1273" s="169" t="s">
        <v>91</v>
      </c>
      <c r="R1273" s="169"/>
      <c r="S1273" s="15"/>
      <c r="T1273" s="15"/>
      <c r="U1273" s="15"/>
      <c r="V1273" s="15"/>
      <c r="W1273" s="15"/>
      <c r="X1273" s="15"/>
      <c r="Y1273" s="15"/>
    </row>
    <row r="1274" ht="15.75" hidden="1" customHeight="1">
      <c r="A1274" s="139">
        <v>1273.0</v>
      </c>
      <c r="B1274" s="102" t="s">
        <v>4020</v>
      </c>
      <c r="C1274" s="173" t="s">
        <v>128</v>
      </c>
      <c r="D1274" s="172" t="s">
        <v>53</v>
      </c>
      <c r="E1274" s="173" t="s">
        <v>4021</v>
      </c>
      <c r="F1274" s="189" t="s">
        <v>4022</v>
      </c>
      <c r="G1274" s="173" t="s">
        <v>66</v>
      </c>
      <c r="H1274" s="182">
        <v>46144.0</v>
      </c>
      <c r="I1274" s="182">
        <v>46101.0</v>
      </c>
      <c r="J1274" s="176" t="s">
        <v>4007</v>
      </c>
      <c r="K1274" s="177" t="s">
        <v>168</v>
      </c>
      <c r="L1274" s="177" t="s">
        <v>91</v>
      </c>
      <c r="M1274" s="177" t="s">
        <v>62</v>
      </c>
      <c r="N1274" s="178">
        <v>4.0</v>
      </c>
      <c r="O1274" s="177" t="s">
        <v>97</v>
      </c>
      <c r="P1274" s="177" t="s">
        <v>43</v>
      </c>
      <c r="Q1274" s="177" t="s">
        <v>91</v>
      </c>
      <c r="R1274" s="177"/>
      <c r="S1274" s="15"/>
      <c r="T1274" s="15"/>
      <c r="U1274" s="15"/>
      <c r="V1274" s="15"/>
      <c r="W1274" s="15"/>
      <c r="X1274" s="15"/>
      <c r="Y1274" s="15"/>
    </row>
    <row r="1275" ht="15.75" hidden="1" customHeight="1">
      <c r="A1275" s="139">
        <v>1274.0</v>
      </c>
      <c r="B1275" s="102" t="s">
        <v>4023</v>
      </c>
      <c r="C1275" s="166" t="s">
        <v>128</v>
      </c>
      <c r="D1275" s="91" t="s">
        <v>53</v>
      </c>
      <c r="E1275" s="166" t="s">
        <v>4024</v>
      </c>
      <c r="F1275" s="192" t="s">
        <v>4024</v>
      </c>
      <c r="G1275" s="166" t="s">
        <v>111</v>
      </c>
      <c r="H1275" s="181">
        <v>46144.0</v>
      </c>
      <c r="I1275" s="181">
        <v>46130.0</v>
      </c>
      <c r="J1275" s="99" t="s">
        <v>4025</v>
      </c>
      <c r="K1275" s="169" t="s">
        <v>168</v>
      </c>
      <c r="L1275" s="169" t="s">
        <v>91</v>
      </c>
      <c r="M1275" s="169" t="s">
        <v>62</v>
      </c>
      <c r="N1275" s="170">
        <v>4.0</v>
      </c>
      <c r="O1275" s="169" t="s">
        <v>97</v>
      </c>
      <c r="P1275" s="169" t="s">
        <v>43</v>
      </c>
      <c r="Q1275" s="169" t="s">
        <v>91</v>
      </c>
      <c r="R1275" s="169"/>
      <c r="S1275" s="15"/>
      <c r="T1275" s="15"/>
      <c r="U1275" s="15"/>
      <c r="V1275" s="15"/>
      <c r="W1275" s="15"/>
      <c r="X1275" s="15"/>
      <c r="Y1275" s="15"/>
    </row>
    <row r="1276" ht="15.75" hidden="1" customHeight="1">
      <c r="A1276" s="139">
        <v>1275.0</v>
      </c>
      <c r="B1276" s="102" t="s">
        <v>4026</v>
      </c>
      <c r="C1276" s="173" t="s">
        <v>128</v>
      </c>
      <c r="D1276" s="172" t="s">
        <v>53</v>
      </c>
      <c r="E1276" s="173" t="s">
        <v>4027</v>
      </c>
      <c r="F1276" s="189" t="s">
        <v>4028</v>
      </c>
      <c r="G1276" s="173" t="s">
        <v>66</v>
      </c>
      <c r="H1276" s="182">
        <v>46144.0</v>
      </c>
      <c r="I1276" s="182">
        <v>46130.0</v>
      </c>
      <c r="J1276" s="176" t="s">
        <v>4025</v>
      </c>
      <c r="K1276" s="177" t="s">
        <v>168</v>
      </c>
      <c r="L1276" s="177" t="s">
        <v>91</v>
      </c>
      <c r="M1276" s="186" t="s">
        <v>67</v>
      </c>
      <c r="N1276" s="178">
        <v>3.0</v>
      </c>
      <c r="O1276" s="177" t="s">
        <v>97</v>
      </c>
      <c r="P1276" s="177" t="s">
        <v>43</v>
      </c>
      <c r="Q1276" s="177" t="s">
        <v>91</v>
      </c>
      <c r="R1276" s="177"/>
      <c r="S1276" s="15"/>
      <c r="T1276" s="15"/>
      <c r="U1276" s="15"/>
      <c r="V1276" s="15"/>
      <c r="W1276" s="15"/>
      <c r="X1276" s="15"/>
      <c r="Y1276" s="15"/>
    </row>
    <row r="1277" ht="15.75" hidden="1" customHeight="1">
      <c r="A1277" s="139">
        <v>1276.0</v>
      </c>
      <c r="B1277" s="102" t="s">
        <v>4029</v>
      </c>
      <c r="C1277" s="166" t="s">
        <v>128</v>
      </c>
      <c r="D1277" s="91" t="s">
        <v>53</v>
      </c>
      <c r="E1277" s="166" t="s">
        <v>4030</v>
      </c>
      <c r="F1277" s="192" t="s">
        <v>4031</v>
      </c>
      <c r="G1277" s="166" t="s">
        <v>66</v>
      </c>
      <c r="H1277" s="181">
        <v>46144.0</v>
      </c>
      <c r="I1277" s="181">
        <v>46130.0</v>
      </c>
      <c r="J1277" s="99" t="s">
        <v>4025</v>
      </c>
      <c r="K1277" s="169" t="s">
        <v>168</v>
      </c>
      <c r="L1277" s="169" t="s">
        <v>91</v>
      </c>
      <c r="M1277" s="169" t="s">
        <v>62</v>
      </c>
      <c r="N1277" s="170">
        <v>4.0</v>
      </c>
      <c r="O1277" s="169" t="s">
        <v>97</v>
      </c>
      <c r="P1277" s="169" t="s">
        <v>43</v>
      </c>
      <c r="Q1277" s="169" t="s">
        <v>91</v>
      </c>
      <c r="R1277" s="169"/>
      <c r="S1277" s="15"/>
      <c r="T1277" s="15"/>
      <c r="U1277" s="15"/>
      <c r="V1277" s="15"/>
      <c r="W1277" s="15"/>
      <c r="X1277" s="15"/>
      <c r="Y1277" s="15"/>
    </row>
    <row r="1278" ht="15.75" hidden="1" customHeight="1">
      <c r="A1278" s="139">
        <v>1277.0</v>
      </c>
      <c r="B1278" s="102" t="s">
        <v>4032</v>
      </c>
      <c r="C1278" s="173" t="s">
        <v>128</v>
      </c>
      <c r="D1278" s="172" t="s">
        <v>53</v>
      </c>
      <c r="E1278" s="173" t="s">
        <v>4033</v>
      </c>
      <c r="F1278" s="189" t="s">
        <v>4033</v>
      </c>
      <c r="G1278" s="173" t="s">
        <v>108</v>
      </c>
      <c r="H1278" s="182">
        <v>46144.0</v>
      </c>
      <c r="I1278" s="182">
        <v>46130.0</v>
      </c>
      <c r="J1278" s="176" t="s">
        <v>4025</v>
      </c>
      <c r="K1278" s="177" t="s">
        <v>168</v>
      </c>
      <c r="L1278" s="177" t="s">
        <v>91</v>
      </c>
      <c r="M1278" s="177" t="s">
        <v>62</v>
      </c>
      <c r="N1278" s="178">
        <v>4.0</v>
      </c>
      <c r="O1278" s="177" t="s">
        <v>97</v>
      </c>
      <c r="P1278" s="177" t="s">
        <v>43</v>
      </c>
      <c r="Q1278" s="177" t="s">
        <v>91</v>
      </c>
      <c r="R1278" s="177"/>
      <c r="S1278" s="15"/>
      <c r="T1278" s="15"/>
      <c r="U1278" s="15"/>
      <c r="V1278" s="15"/>
      <c r="W1278" s="15"/>
      <c r="X1278" s="15"/>
      <c r="Y1278" s="15"/>
    </row>
    <row r="1279" ht="15.75" hidden="1" customHeight="1">
      <c r="A1279" s="139">
        <v>1278.0</v>
      </c>
      <c r="B1279" s="102" t="s">
        <v>4034</v>
      </c>
      <c r="C1279" s="166" t="s">
        <v>128</v>
      </c>
      <c r="D1279" s="91" t="s">
        <v>53</v>
      </c>
      <c r="E1279" s="166" t="s">
        <v>4035</v>
      </c>
      <c r="F1279" s="192" t="s">
        <v>4035</v>
      </c>
      <c r="G1279" s="166" t="s">
        <v>108</v>
      </c>
      <c r="H1279" s="181">
        <v>46144.0</v>
      </c>
      <c r="I1279" s="181">
        <v>46130.0</v>
      </c>
      <c r="J1279" s="99" t="s">
        <v>4025</v>
      </c>
      <c r="K1279" s="169" t="s">
        <v>168</v>
      </c>
      <c r="L1279" s="169" t="s">
        <v>91</v>
      </c>
      <c r="M1279" s="169" t="s">
        <v>62</v>
      </c>
      <c r="N1279" s="170">
        <v>4.0</v>
      </c>
      <c r="O1279" s="169" t="s">
        <v>97</v>
      </c>
      <c r="P1279" s="169" t="s">
        <v>43</v>
      </c>
      <c r="Q1279" s="169" t="s">
        <v>91</v>
      </c>
      <c r="R1279" s="169"/>
      <c r="S1279" s="15"/>
      <c r="T1279" s="15"/>
      <c r="U1279" s="15"/>
      <c r="V1279" s="15"/>
      <c r="W1279" s="15"/>
      <c r="X1279" s="15"/>
      <c r="Y1279" s="15"/>
    </row>
    <row r="1280" ht="15.75" hidden="1" customHeight="1">
      <c r="A1280" s="139">
        <v>1279.0</v>
      </c>
      <c r="B1280" s="102" t="s">
        <v>4036</v>
      </c>
      <c r="C1280" s="173" t="s">
        <v>128</v>
      </c>
      <c r="D1280" s="172" t="s">
        <v>53</v>
      </c>
      <c r="E1280" s="173" t="s">
        <v>4037</v>
      </c>
      <c r="F1280" s="189" t="s">
        <v>4037</v>
      </c>
      <c r="G1280" s="173" t="s">
        <v>108</v>
      </c>
      <c r="H1280" s="182">
        <v>46144.0</v>
      </c>
      <c r="I1280" s="182">
        <v>46130.0</v>
      </c>
      <c r="J1280" s="176" t="s">
        <v>4025</v>
      </c>
      <c r="K1280" s="177" t="s">
        <v>168</v>
      </c>
      <c r="L1280" s="177" t="s">
        <v>91</v>
      </c>
      <c r="M1280" s="177" t="s">
        <v>62</v>
      </c>
      <c r="N1280" s="178">
        <v>4.0</v>
      </c>
      <c r="O1280" s="177" t="s">
        <v>97</v>
      </c>
      <c r="P1280" s="177" t="s">
        <v>43</v>
      </c>
      <c r="Q1280" s="177" t="s">
        <v>91</v>
      </c>
      <c r="R1280" s="177"/>
      <c r="S1280" s="15"/>
      <c r="T1280" s="15"/>
      <c r="U1280" s="15"/>
      <c r="V1280" s="15"/>
      <c r="W1280" s="15"/>
      <c r="X1280" s="15"/>
      <c r="Y1280" s="15"/>
    </row>
    <row r="1281" ht="15.75" hidden="1" customHeight="1">
      <c r="A1281" s="139">
        <v>1280.0</v>
      </c>
      <c r="B1281" s="102" t="s">
        <v>4038</v>
      </c>
      <c r="C1281" s="166" t="s">
        <v>128</v>
      </c>
      <c r="D1281" s="91" t="s">
        <v>53</v>
      </c>
      <c r="E1281" s="166" t="s">
        <v>4039</v>
      </c>
      <c r="F1281" s="192" t="s">
        <v>4040</v>
      </c>
      <c r="G1281" s="166" t="s">
        <v>66</v>
      </c>
      <c r="H1281" s="181">
        <v>46144.0</v>
      </c>
      <c r="I1281" s="181">
        <v>46130.0</v>
      </c>
      <c r="J1281" s="99" t="s">
        <v>4025</v>
      </c>
      <c r="K1281" s="169" t="s">
        <v>168</v>
      </c>
      <c r="L1281" s="169" t="s">
        <v>91</v>
      </c>
      <c r="M1281" s="169" t="s">
        <v>58</v>
      </c>
      <c r="N1281" s="169">
        <v>1.0</v>
      </c>
      <c r="O1281" s="169" t="s">
        <v>97</v>
      </c>
      <c r="P1281" s="169" t="s">
        <v>43</v>
      </c>
      <c r="Q1281" s="169" t="s">
        <v>91</v>
      </c>
      <c r="R1281" s="169"/>
      <c r="S1281" s="15"/>
      <c r="T1281" s="15"/>
      <c r="U1281" s="15"/>
      <c r="V1281" s="15"/>
      <c r="W1281" s="15"/>
      <c r="X1281" s="15"/>
      <c r="Y1281" s="15"/>
    </row>
    <row r="1282" ht="15.75" hidden="1" customHeight="1">
      <c r="A1282" s="139">
        <v>1281.0</v>
      </c>
      <c r="B1282" s="102" t="s">
        <v>4041</v>
      </c>
      <c r="C1282" s="173" t="s">
        <v>128</v>
      </c>
      <c r="D1282" s="172" t="s">
        <v>53</v>
      </c>
      <c r="E1282" s="173" t="s">
        <v>4042</v>
      </c>
      <c r="F1282" s="189" t="s">
        <v>4042</v>
      </c>
      <c r="G1282" s="173" t="s">
        <v>111</v>
      </c>
      <c r="H1282" s="182">
        <v>46144.0</v>
      </c>
      <c r="I1282" s="182">
        <v>46130.0</v>
      </c>
      <c r="J1282" s="176" t="s">
        <v>4025</v>
      </c>
      <c r="K1282" s="177" t="s">
        <v>168</v>
      </c>
      <c r="L1282" s="177" t="s">
        <v>91</v>
      </c>
      <c r="M1282" s="177" t="s">
        <v>62</v>
      </c>
      <c r="N1282" s="178">
        <v>4.0</v>
      </c>
      <c r="O1282" s="177" t="s">
        <v>97</v>
      </c>
      <c r="P1282" s="177" t="s">
        <v>43</v>
      </c>
      <c r="Q1282" s="177" t="s">
        <v>91</v>
      </c>
      <c r="R1282" s="177"/>
      <c r="S1282" s="15"/>
      <c r="T1282" s="15"/>
      <c r="U1282" s="15"/>
      <c r="V1282" s="15"/>
      <c r="W1282" s="15"/>
      <c r="X1282" s="15"/>
      <c r="Y1282" s="15"/>
    </row>
    <row r="1283" ht="15.75" hidden="1" customHeight="1">
      <c r="A1283" s="139">
        <v>1282.0</v>
      </c>
      <c r="B1283" s="102" t="s">
        <v>4043</v>
      </c>
      <c r="C1283" s="166" t="s">
        <v>128</v>
      </c>
      <c r="D1283" s="91" t="s">
        <v>53</v>
      </c>
      <c r="E1283" s="166" t="s">
        <v>4044</v>
      </c>
      <c r="F1283" s="192" t="s">
        <v>4044</v>
      </c>
      <c r="G1283" s="166" t="s">
        <v>108</v>
      </c>
      <c r="H1283" s="181">
        <v>46144.0</v>
      </c>
      <c r="I1283" s="181">
        <v>46130.0</v>
      </c>
      <c r="J1283" s="99" t="s">
        <v>4025</v>
      </c>
      <c r="K1283" s="169" t="s">
        <v>168</v>
      </c>
      <c r="L1283" s="169" t="s">
        <v>91</v>
      </c>
      <c r="M1283" s="169" t="s">
        <v>62</v>
      </c>
      <c r="N1283" s="170">
        <v>4.0</v>
      </c>
      <c r="O1283" s="169" t="s">
        <v>97</v>
      </c>
      <c r="P1283" s="169" t="s">
        <v>43</v>
      </c>
      <c r="Q1283" s="169" t="s">
        <v>91</v>
      </c>
      <c r="R1283" s="169"/>
      <c r="S1283" s="15"/>
      <c r="T1283" s="15"/>
      <c r="U1283" s="15"/>
      <c r="V1283" s="15"/>
      <c r="W1283" s="15"/>
      <c r="X1283" s="15"/>
      <c r="Y1283" s="15"/>
    </row>
    <row r="1284" ht="15.75" hidden="1" customHeight="1">
      <c r="A1284" s="139">
        <v>1283.0</v>
      </c>
      <c r="B1284" s="102" t="s">
        <v>4045</v>
      </c>
      <c r="C1284" s="173" t="s">
        <v>128</v>
      </c>
      <c r="D1284" s="172" t="s">
        <v>53</v>
      </c>
      <c r="E1284" s="173" t="s">
        <v>4046</v>
      </c>
      <c r="F1284" s="189" t="s">
        <v>4046</v>
      </c>
      <c r="G1284" s="173" t="s">
        <v>110</v>
      </c>
      <c r="H1284" s="182">
        <v>46144.0</v>
      </c>
      <c r="I1284" s="182">
        <v>46130.0</v>
      </c>
      <c r="J1284" s="176" t="s">
        <v>4025</v>
      </c>
      <c r="K1284" s="177" t="s">
        <v>168</v>
      </c>
      <c r="L1284" s="177" t="s">
        <v>91</v>
      </c>
      <c r="M1284" s="177" t="s">
        <v>62</v>
      </c>
      <c r="N1284" s="178">
        <v>4.0</v>
      </c>
      <c r="O1284" s="177" t="s">
        <v>97</v>
      </c>
      <c r="P1284" s="177" t="s">
        <v>43</v>
      </c>
      <c r="Q1284" s="177" t="s">
        <v>91</v>
      </c>
      <c r="R1284" s="177"/>
      <c r="S1284" s="15"/>
      <c r="T1284" s="15"/>
      <c r="U1284" s="15"/>
      <c r="V1284" s="15"/>
      <c r="W1284" s="15"/>
      <c r="X1284" s="15"/>
      <c r="Y1284" s="15"/>
    </row>
    <row r="1285" ht="15.75" hidden="1" customHeight="1">
      <c r="A1285" s="139">
        <v>1284.0</v>
      </c>
      <c r="B1285" s="102" t="s">
        <v>4047</v>
      </c>
      <c r="C1285" s="166" t="s">
        <v>128</v>
      </c>
      <c r="D1285" s="91" t="s">
        <v>53</v>
      </c>
      <c r="E1285" s="166" t="s">
        <v>4048</v>
      </c>
      <c r="F1285" s="192" t="s">
        <v>4049</v>
      </c>
      <c r="G1285" s="166" t="s">
        <v>66</v>
      </c>
      <c r="H1285" s="181">
        <v>46144.0</v>
      </c>
      <c r="I1285" s="181">
        <v>45040.0</v>
      </c>
      <c r="J1285" s="99" t="s">
        <v>4050</v>
      </c>
      <c r="K1285" s="169" t="s">
        <v>168</v>
      </c>
      <c r="L1285" s="169" t="s">
        <v>91</v>
      </c>
      <c r="M1285" s="169" t="s">
        <v>62</v>
      </c>
      <c r="N1285" s="170">
        <v>4.0</v>
      </c>
      <c r="O1285" s="169" t="s">
        <v>97</v>
      </c>
      <c r="P1285" s="169" t="s">
        <v>43</v>
      </c>
      <c r="Q1285" s="169" t="s">
        <v>91</v>
      </c>
      <c r="R1285" s="169"/>
      <c r="S1285" s="15"/>
      <c r="T1285" s="15"/>
      <c r="U1285" s="15"/>
      <c r="V1285" s="15"/>
      <c r="W1285" s="15"/>
      <c r="X1285" s="15"/>
      <c r="Y1285" s="15"/>
    </row>
    <row r="1286" ht="15.75" hidden="1" customHeight="1">
      <c r="A1286" s="139">
        <v>1285.0</v>
      </c>
      <c r="B1286" s="102" t="s">
        <v>4051</v>
      </c>
      <c r="C1286" s="173" t="s">
        <v>128</v>
      </c>
      <c r="D1286" s="172" t="s">
        <v>53</v>
      </c>
      <c r="E1286" s="173" t="s">
        <v>4052</v>
      </c>
      <c r="F1286" s="189" t="s">
        <v>4052</v>
      </c>
      <c r="G1286" s="173" t="s">
        <v>110</v>
      </c>
      <c r="H1286" s="182">
        <v>46144.0</v>
      </c>
      <c r="I1286" s="182">
        <v>45040.0</v>
      </c>
      <c r="J1286" s="176" t="s">
        <v>4050</v>
      </c>
      <c r="K1286" s="59" t="s">
        <v>101</v>
      </c>
      <c r="L1286" s="177" t="s">
        <v>122</v>
      </c>
      <c r="M1286" s="177" t="s">
        <v>70</v>
      </c>
      <c r="N1286" s="177">
        <v>0.0</v>
      </c>
      <c r="O1286" s="177" t="s">
        <v>101</v>
      </c>
      <c r="P1286" s="177" t="s">
        <v>43</v>
      </c>
      <c r="Q1286" s="177" t="s">
        <v>91</v>
      </c>
      <c r="R1286" s="177"/>
      <c r="S1286" s="15"/>
      <c r="T1286" s="15"/>
      <c r="U1286" s="15"/>
      <c r="V1286" s="15"/>
      <c r="W1286" s="15"/>
      <c r="X1286" s="15"/>
      <c r="Y1286" s="15"/>
    </row>
    <row r="1287" ht="15.75" hidden="1" customHeight="1">
      <c r="A1287" s="139">
        <v>1286.0</v>
      </c>
      <c r="B1287" s="102" t="s">
        <v>4053</v>
      </c>
      <c r="C1287" s="166" t="s">
        <v>128</v>
      </c>
      <c r="D1287" s="91" t="s">
        <v>53</v>
      </c>
      <c r="E1287" s="166" t="s">
        <v>4054</v>
      </c>
      <c r="F1287" s="192" t="s">
        <v>4055</v>
      </c>
      <c r="G1287" s="166" t="s">
        <v>66</v>
      </c>
      <c r="H1287" s="181">
        <v>46144.0</v>
      </c>
      <c r="I1287" s="181">
        <v>45040.0</v>
      </c>
      <c r="J1287" s="99" t="s">
        <v>4050</v>
      </c>
      <c r="K1287" s="169" t="s">
        <v>168</v>
      </c>
      <c r="L1287" s="169" t="s">
        <v>91</v>
      </c>
      <c r="M1287" s="169" t="s">
        <v>62</v>
      </c>
      <c r="N1287" s="170">
        <v>4.0</v>
      </c>
      <c r="O1287" s="169" t="s">
        <v>97</v>
      </c>
      <c r="P1287" s="169" t="s">
        <v>43</v>
      </c>
      <c r="Q1287" s="169" t="s">
        <v>91</v>
      </c>
      <c r="R1287" s="169"/>
      <c r="S1287" s="15"/>
      <c r="T1287" s="15"/>
      <c r="U1287" s="15"/>
      <c r="V1287" s="15"/>
      <c r="W1287" s="15"/>
      <c r="X1287" s="15"/>
      <c r="Y1287" s="15"/>
    </row>
    <row r="1288" ht="15.75" hidden="1" customHeight="1">
      <c r="A1288" s="139">
        <v>1287.0</v>
      </c>
      <c r="B1288" s="102" t="s">
        <v>4056</v>
      </c>
      <c r="C1288" s="173" t="s">
        <v>128</v>
      </c>
      <c r="D1288" s="172" t="s">
        <v>53</v>
      </c>
      <c r="E1288" s="173" t="s">
        <v>4057</v>
      </c>
      <c r="F1288" s="189" t="s">
        <v>4058</v>
      </c>
      <c r="G1288" s="173" t="s">
        <v>66</v>
      </c>
      <c r="H1288" s="182">
        <v>46144.0</v>
      </c>
      <c r="I1288" s="182">
        <v>46039.0</v>
      </c>
      <c r="J1288" s="176" t="s">
        <v>4059</v>
      </c>
      <c r="K1288" s="177" t="s">
        <v>168</v>
      </c>
      <c r="L1288" s="177" t="s">
        <v>91</v>
      </c>
      <c r="M1288" s="177" t="s">
        <v>62</v>
      </c>
      <c r="N1288" s="178">
        <v>4.0</v>
      </c>
      <c r="O1288" s="177" t="s">
        <v>97</v>
      </c>
      <c r="P1288" s="177" t="s">
        <v>43</v>
      </c>
      <c r="Q1288" s="177" t="s">
        <v>91</v>
      </c>
      <c r="R1288" s="177"/>
      <c r="S1288" s="15"/>
      <c r="T1288" s="15"/>
      <c r="U1288" s="15"/>
      <c r="V1288" s="15"/>
      <c r="W1288" s="15"/>
      <c r="X1288" s="15"/>
      <c r="Y1288" s="15"/>
    </row>
    <row r="1289" ht="15.75" hidden="1" customHeight="1">
      <c r="A1289" s="139">
        <v>1288.0</v>
      </c>
      <c r="B1289" s="102" t="s">
        <v>4060</v>
      </c>
      <c r="C1289" s="166" t="s">
        <v>128</v>
      </c>
      <c r="D1289" s="91" t="s">
        <v>53</v>
      </c>
      <c r="E1289" s="166" t="s">
        <v>4061</v>
      </c>
      <c r="F1289" s="192" t="s">
        <v>4061</v>
      </c>
      <c r="G1289" s="166" t="s">
        <v>108</v>
      </c>
      <c r="H1289" s="181">
        <v>46144.0</v>
      </c>
      <c r="I1289" s="181">
        <v>46039.0</v>
      </c>
      <c r="J1289" s="99" t="s">
        <v>4059</v>
      </c>
      <c r="K1289" s="169" t="s">
        <v>168</v>
      </c>
      <c r="L1289" s="169" t="s">
        <v>91</v>
      </c>
      <c r="M1289" s="169" t="s">
        <v>62</v>
      </c>
      <c r="N1289" s="170">
        <v>4.0</v>
      </c>
      <c r="O1289" s="169" t="s">
        <v>97</v>
      </c>
      <c r="P1289" s="169" t="s">
        <v>43</v>
      </c>
      <c r="Q1289" s="169" t="s">
        <v>91</v>
      </c>
      <c r="R1289" s="169"/>
      <c r="S1289" s="15"/>
      <c r="T1289" s="15"/>
      <c r="U1289" s="15"/>
      <c r="V1289" s="15"/>
      <c r="W1289" s="15"/>
      <c r="X1289" s="15"/>
      <c r="Y1289" s="15"/>
    </row>
    <row r="1290" ht="15.75" hidden="1" customHeight="1">
      <c r="A1290" s="139">
        <v>1289.0</v>
      </c>
      <c r="B1290" s="102" t="s">
        <v>4062</v>
      </c>
      <c r="C1290" s="173" t="s">
        <v>128</v>
      </c>
      <c r="D1290" s="172" t="s">
        <v>53</v>
      </c>
      <c r="E1290" s="173" t="s">
        <v>4063</v>
      </c>
      <c r="F1290" s="189" t="s">
        <v>4063</v>
      </c>
      <c r="G1290" s="173" t="s">
        <v>108</v>
      </c>
      <c r="H1290" s="182">
        <v>46144.0</v>
      </c>
      <c r="I1290" s="182">
        <v>46039.0</v>
      </c>
      <c r="J1290" s="176" t="s">
        <v>4059</v>
      </c>
      <c r="K1290" s="177" t="s">
        <v>168</v>
      </c>
      <c r="L1290" s="177" t="s">
        <v>91</v>
      </c>
      <c r="M1290" s="186" t="s">
        <v>67</v>
      </c>
      <c r="N1290" s="178">
        <v>3.0</v>
      </c>
      <c r="O1290" s="177" t="s">
        <v>97</v>
      </c>
      <c r="P1290" s="177" t="s">
        <v>43</v>
      </c>
      <c r="Q1290" s="177" t="s">
        <v>91</v>
      </c>
      <c r="R1290" s="177"/>
      <c r="S1290" s="15"/>
      <c r="T1290" s="15"/>
      <c r="U1290" s="15"/>
      <c r="V1290" s="15"/>
      <c r="W1290" s="15"/>
      <c r="X1290" s="15"/>
      <c r="Y1290" s="15"/>
    </row>
    <row r="1291" ht="15.75" hidden="1" customHeight="1">
      <c r="A1291" s="139">
        <v>1290.0</v>
      </c>
      <c r="B1291" s="102" t="s">
        <v>4064</v>
      </c>
      <c r="C1291" s="166" t="s">
        <v>128</v>
      </c>
      <c r="D1291" s="91" t="s">
        <v>53</v>
      </c>
      <c r="E1291" s="166" t="s">
        <v>4065</v>
      </c>
      <c r="F1291" s="192" t="s">
        <v>4065</v>
      </c>
      <c r="G1291" s="166" t="s">
        <v>108</v>
      </c>
      <c r="H1291" s="181">
        <v>46144.0</v>
      </c>
      <c r="I1291" s="181">
        <v>46039.0</v>
      </c>
      <c r="J1291" s="99" t="s">
        <v>4059</v>
      </c>
      <c r="K1291" s="169" t="s">
        <v>168</v>
      </c>
      <c r="L1291" s="169" t="s">
        <v>91</v>
      </c>
      <c r="M1291" s="169" t="s">
        <v>62</v>
      </c>
      <c r="N1291" s="170">
        <v>4.0</v>
      </c>
      <c r="O1291" s="169" t="s">
        <v>97</v>
      </c>
      <c r="P1291" s="169" t="s">
        <v>43</v>
      </c>
      <c r="Q1291" s="169" t="s">
        <v>91</v>
      </c>
      <c r="R1291" s="169"/>
      <c r="S1291" s="15"/>
      <c r="T1291" s="15"/>
      <c r="U1291" s="15"/>
      <c r="V1291" s="15"/>
      <c r="W1291" s="15"/>
      <c r="X1291" s="15"/>
      <c r="Y1291" s="15"/>
    </row>
    <row r="1292" ht="15.75" hidden="1" customHeight="1">
      <c r="A1292" s="139">
        <v>1291.0</v>
      </c>
      <c r="B1292" s="102" t="s">
        <v>4066</v>
      </c>
      <c r="C1292" s="173" t="s">
        <v>128</v>
      </c>
      <c r="D1292" s="172" t="s">
        <v>53</v>
      </c>
      <c r="E1292" s="173" t="s">
        <v>4067</v>
      </c>
      <c r="F1292" s="189" t="s">
        <v>4067</v>
      </c>
      <c r="G1292" s="173" t="s">
        <v>110</v>
      </c>
      <c r="H1292" s="182">
        <v>46144.0</v>
      </c>
      <c r="I1292" s="182">
        <v>45291.0</v>
      </c>
      <c r="J1292" s="176" t="s">
        <v>4068</v>
      </c>
      <c r="K1292" s="177" t="s">
        <v>168</v>
      </c>
      <c r="L1292" s="177" t="s">
        <v>91</v>
      </c>
      <c r="M1292" s="177" t="s">
        <v>62</v>
      </c>
      <c r="N1292" s="178">
        <v>4.0</v>
      </c>
      <c r="O1292" s="177" t="s">
        <v>97</v>
      </c>
      <c r="P1292" s="177" t="s">
        <v>43</v>
      </c>
      <c r="Q1292" s="177" t="s">
        <v>91</v>
      </c>
      <c r="R1292" s="177"/>
      <c r="S1292" s="15"/>
      <c r="T1292" s="15"/>
      <c r="U1292" s="15"/>
      <c r="V1292" s="15"/>
      <c r="W1292" s="15"/>
      <c r="X1292" s="15"/>
      <c r="Y1292" s="15"/>
    </row>
    <row r="1293" ht="15.75" hidden="1" customHeight="1">
      <c r="A1293" s="139">
        <v>1292.0</v>
      </c>
      <c r="B1293" s="102" t="s">
        <v>4069</v>
      </c>
      <c r="C1293" s="166" t="s">
        <v>128</v>
      </c>
      <c r="D1293" s="91" t="s">
        <v>53</v>
      </c>
      <c r="E1293" s="166" t="s">
        <v>4070</v>
      </c>
      <c r="F1293" s="192" t="s">
        <v>4070</v>
      </c>
      <c r="G1293" s="166" t="s">
        <v>110</v>
      </c>
      <c r="H1293" s="181">
        <v>46144.0</v>
      </c>
      <c r="I1293" s="181">
        <v>45291.0</v>
      </c>
      <c r="J1293" s="99" t="s">
        <v>4068</v>
      </c>
      <c r="K1293" s="169" t="s">
        <v>168</v>
      </c>
      <c r="L1293" s="169" t="s">
        <v>91</v>
      </c>
      <c r="M1293" s="169" t="s">
        <v>62</v>
      </c>
      <c r="N1293" s="170">
        <v>4.0</v>
      </c>
      <c r="O1293" s="169" t="s">
        <v>97</v>
      </c>
      <c r="P1293" s="169" t="s">
        <v>43</v>
      </c>
      <c r="Q1293" s="169" t="s">
        <v>91</v>
      </c>
      <c r="R1293" s="169"/>
      <c r="S1293" s="15"/>
      <c r="T1293" s="15"/>
      <c r="U1293" s="15"/>
      <c r="V1293" s="15"/>
      <c r="W1293" s="15"/>
      <c r="X1293" s="15"/>
      <c r="Y1293" s="15"/>
    </row>
    <row r="1294" ht="15.75" hidden="1" customHeight="1">
      <c r="A1294" s="139">
        <v>1293.0</v>
      </c>
      <c r="B1294" s="102" t="s">
        <v>4071</v>
      </c>
      <c r="C1294" s="173" t="s">
        <v>128</v>
      </c>
      <c r="D1294" s="172" t="s">
        <v>53</v>
      </c>
      <c r="E1294" s="173" t="s">
        <v>4072</v>
      </c>
      <c r="F1294" s="189" t="s">
        <v>4072</v>
      </c>
      <c r="G1294" s="173" t="s">
        <v>108</v>
      </c>
      <c r="H1294" s="182">
        <v>46144.0</v>
      </c>
      <c r="I1294" s="182">
        <v>46034.0</v>
      </c>
      <c r="J1294" s="176" t="s">
        <v>4073</v>
      </c>
      <c r="K1294" s="177" t="s">
        <v>168</v>
      </c>
      <c r="L1294" s="177" t="s">
        <v>91</v>
      </c>
      <c r="M1294" s="177" t="s">
        <v>62</v>
      </c>
      <c r="N1294" s="178">
        <v>4.0</v>
      </c>
      <c r="O1294" s="177" t="s">
        <v>97</v>
      </c>
      <c r="P1294" s="177" t="s">
        <v>43</v>
      </c>
      <c r="Q1294" s="177" t="s">
        <v>91</v>
      </c>
      <c r="R1294" s="177"/>
      <c r="S1294" s="15"/>
      <c r="T1294" s="15"/>
      <c r="U1294" s="15"/>
      <c r="V1294" s="15"/>
      <c r="W1294" s="15"/>
      <c r="X1294" s="15"/>
      <c r="Y1294" s="15"/>
    </row>
    <row r="1295" ht="15.75" hidden="1" customHeight="1">
      <c r="A1295" s="139">
        <v>1294.0</v>
      </c>
      <c r="B1295" s="102" t="s">
        <v>4074</v>
      </c>
      <c r="C1295" s="166" t="s">
        <v>128</v>
      </c>
      <c r="D1295" s="91" t="s">
        <v>53</v>
      </c>
      <c r="E1295" s="166" t="s">
        <v>4075</v>
      </c>
      <c r="F1295" s="192" t="s">
        <v>4075</v>
      </c>
      <c r="G1295" s="166" t="s">
        <v>108</v>
      </c>
      <c r="H1295" s="181">
        <v>46144.0</v>
      </c>
      <c r="I1295" s="181">
        <v>46016.0</v>
      </c>
      <c r="J1295" s="99" t="s">
        <v>4076</v>
      </c>
      <c r="K1295" s="169" t="s">
        <v>168</v>
      </c>
      <c r="L1295" s="169" t="s">
        <v>91</v>
      </c>
      <c r="M1295" s="169" t="s">
        <v>58</v>
      </c>
      <c r="N1295" s="169">
        <v>1.0</v>
      </c>
      <c r="O1295" s="169" t="s">
        <v>97</v>
      </c>
      <c r="P1295" s="169" t="s">
        <v>43</v>
      </c>
      <c r="Q1295" s="169" t="s">
        <v>91</v>
      </c>
      <c r="R1295" s="169"/>
      <c r="S1295" s="15"/>
      <c r="T1295" s="15"/>
      <c r="U1295" s="15"/>
      <c r="V1295" s="15"/>
      <c r="W1295" s="15"/>
      <c r="X1295" s="15"/>
      <c r="Y1295" s="15"/>
    </row>
    <row r="1296" ht="15.75" hidden="1" customHeight="1">
      <c r="A1296" s="139">
        <v>1295.0</v>
      </c>
      <c r="B1296" s="102" t="s">
        <v>4077</v>
      </c>
      <c r="C1296" s="173" t="s">
        <v>128</v>
      </c>
      <c r="D1296" s="172" t="s">
        <v>53</v>
      </c>
      <c r="E1296" s="173" t="s">
        <v>4078</v>
      </c>
      <c r="F1296" s="189" t="s">
        <v>4078</v>
      </c>
      <c r="G1296" s="173" t="s">
        <v>108</v>
      </c>
      <c r="H1296" s="182">
        <v>46144.0</v>
      </c>
      <c r="I1296" s="182">
        <v>46016.0</v>
      </c>
      <c r="J1296" s="176" t="s">
        <v>4076</v>
      </c>
      <c r="K1296" s="177" t="s">
        <v>168</v>
      </c>
      <c r="L1296" s="177" t="s">
        <v>91</v>
      </c>
      <c r="M1296" s="177" t="s">
        <v>62</v>
      </c>
      <c r="N1296" s="178">
        <v>4.0</v>
      </c>
      <c r="O1296" s="177" t="s">
        <v>97</v>
      </c>
      <c r="P1296" s="177" t="s">
        <v>43</v>
      </c>
      <c r="Q1296" s="177" t="s">
        <v>91</v>
      </c>
      <c r="R1296" s="177"/>
      <c r="S1296" s="15"/>
      <c r="T1296" s="15"/>
      <c r="U1296" s="15"/>
      <c r="V1296" s="15"/>
      <c r="W1296" s="15"/>
      <c r="X1296" s="15"/>
      <c r="Y1296" s="15"/>
    </row>
    <row r="1297" ht="15.75" hidden="1" customHeight="1">
      <c r="A1297" s="139">
        <v>1296.0</v>
      </c>
      <c r="B1297" s="102" t="s">
        <v>4079</v>
      </c>
      <c r="C1297" s="166" t="s">
        <v>128</v>
      </c>
      <c r="D1297" s="91" t="s">
        <v>53</v>
      </c>
      <c r="E1297" s="166" t="s">
        <v>4080</v>
      </c>
      <c r="F1297" s="192" t="s">
        <v>4081</v>
      </c>
      <c r="G1297" s="166" t="s">
        <v>66</v>
      </c>
      <c r="H1297" s="181">
        <v>46144.0</v>
      </c>
      <c r="I1297" s="181">
        <v>46016.0</v>
      </c>
      <c r="J1297" s="99" t="s">
        <v>4076</v>
      </c>
      <c r="K1297" s="169" t="s">
        <v>168</v>
      </c>
      <c r="L1297" s="169" t="s">
        <v>91</v>
      </c>
      <c r="M1297" s="169" t="s">
        <v>62</v>
      </c>
      <c r="N1297" s="170">
        <v>4.0</v>
      </c>
      <c r="O1297" s="169" t="s">
        <v>97</v>
      </c>
      <c r="P1297" s="169" t="s">
        <v>43</v>
      </c>
      <c r="Q1297" s="169" t="s">
        <v>91</v>
      </c>
      <c r="R1297" s="169"/>
      <c r="S1297" s="15"/>
      <c r="T1297" s="15"/>
      <c r="U1297" s="15"/>
      <c r="V1297" s="15"/>
      <c r="W1297" s="15"/>
      <c r="X1297" s="15"/>
      <c r="Y1297" s="15"/>
    </row>
    <row r="1298" ht="15.75" hidden="1" customHeight="1">
      <c r="A1298" s="15">
        <v>1297.0</v>
      </c>
      <c r="B1298" s="102" t="s">
        <v>4082</v>
      </c>
      <c r="C1298" s="173" t="s">
        <v>128</v>
      </c>
      <c r="D1298" s="172" t="s">
        <v>53</v>
      </c>
      <c r="E1298" s="173" t="s">
        <v>4083</v>
      </c>
      <c r="F1298" s="189" t="s">
        <v>4083</v>
      </c>
      <c r="G1298" s="173" t="s">
        <v>108</v>
      </c>
      <c r="H1298" s="182">
        <v>46144.0</v>
      </c>
      <c r="I1298" s="182">
        <v>46016.0</v>
      </c>
      <c r="J1298" s="176" t="s">
        <v>4076</v>
      </c>
      <c r="K1298" s="59" t="s">
        <v>101</v>
      </c>
      <c r="L1298" s="177" t="s">
        <v>91</v>
      </c>
      <c r="M1298" s="172" t="s">
        <v>62</v>
      </c>
      <c r="N1298" s="178">
        <v>4.0</v>
      </c>
      <c r="O1298" s="177" t="s">
        <v>97</v>
      </c>
      <c r="P1298" s="177" t="s">
        <v>43</v>
      </c>
      <c r="Q1298" s="177" t="s">
        <v>91</v>
      </c>
      <c r="R1298" s="177"/>
      <c r="S1298" s="15"/>
      <c r="T1298" s="15"/>
      <c r="U1298" s="15"/>
      <c r="V1298" s="15"/>
      <c r="W1298" s="15"/>
      <c r="X1298" s="15"/>
      <c r="Y1298" s="15"/>
    </row>
    <row r="1299" ht="15.75" hidden="1" customHeight="1">
      <c r="A1299" s="139">
        <v>1298.0</v>
      </c>
      <c r="B1299" s="102" t="s">
        <v>4084</v>
      </c>
      <c r="C1299" s="166" t="s">
        <v>128</v>
      </c>
      <c r="D1299" s="91" t="s">
        <v>53</v>
      </c>
      <c r="E1299" s="166" t="s">
        <v>4085</v>
      </c>
      <c r="F1299" s="192" t="s">
        <v>4085</v>
      </c>
      <c r="G1299" s="166" t="s">
        <v>108</v>
      </c>
      <c r="H1299" s="181">
        <v>46144.0</v>
      </c>
      <c r="I1299" s="181">
        <v>46134.0</v>
      </c>
      <c r="J1299" s="99" t="s">
        <v>4086</v>
      </c>
      <c r="K1299" s="169" t="s">
        <v>168</v>
      </c>
      <c r="L1299" s="169" t="s">
        <v>91</v>
      </c>
      <c r="M1299" s="169" t="s">
        <v>48</v>
      </c>
      <c r="N1299" s="170">
        <v>2.0</v>
      </c>
      <c r="O1299" s="169" t="s">
        <v>97</v>
      </c>
      <c r="P1299" s="169" t="s">
        <v>43</v>
      </c>
      <c r="Q1299" s="169" t="s">
        <v>91</v>
      </c>
      <c r="R1299" s="169"/>
      <c r="S1299" s="15"/>
      <c r="T1299" s="15"/>
      <c r="U1299" s="15"/>
      <c r="V1299" s="15"/>
      <c r="W1299" s="15"/>
      <c r="X1299" s="15"/>
      <c r="Y1299" s="15"/>
    </row>
    <row r="1300" ht="15.75" hidden="1" customHeight="1">
      <c r="A1300" s="139">
        <v>1299.0</v>
      </c>
      <c r="B1300" s="102" t="s">
        <v>4087</v>
      </c>
      <c r="C1300" s="173" t="s">
        <v>128</v>
      </c>
      <c r="D1300" s="172" t="s">
        <v>53</v>
      </c>
      <c r="E1300" s="173" t="s">
        <v>4088</v>
      </c>
      <c r="F1300" s="189" t="s">
        <v>4088</v>
      </c>
      <c r="G1300" s="173" t="s">
        <v>108</v>
      </c>
      <c r="H1300" s="182">
        <v>46144.0</v>
      </c>
      <c r="I1300" s="182">
        <v>46134.0</v>
      </c>
      <c r="J1300" s="176" t="s">
        <v>4086</v>
      </c>
      <c r="K1300" s="59" t="s">
        <v>101</v>
      </c>
      <c r="L1300" s="177" t="s">
        <v>122</v>
      </c>
      <c r="M1300" s="177" t="s">
        <v>70</v>
      </c>
      <c r="N1300" s="177">
        <v>0.0</v>
      </c>
      <c r="O1300" s="177" t="s">
        <v>101</v>
      </c>
      <c r="P1300" s="177" t="s">
        <v>43</v>
      </c>
      <c r="Q1300" s="177" t="s">
        <v>91</v>
      </c>
      <c r="R1300" s="177"/>
      <c r="S1300" s="15"/>
      <c r="T1300" s="15"/>
      <c r="U1300" s="15"/>
      <c r="V1300" s="15"/>
      <c r="W1300" s="15"/>
      <c r="X1300" s="15"/>
      <c r="Y1300" s="15"/>
    </row>
    <row r="1301" ht="15.75" hidden="1" customHeight="1">
      <c r="A1301" s="139">
        <v>1300.0</v>
      </c>
      <c r="B1301" s="102" t="s">
        <v>4089</v>
      </c>
      <c r="C1301" s="166" t="s">
        <v>128</v>
      </c>
      <c r="D1301" s="91" t="s">
        <v>53</v>
      </c>
      <c r="E1301" s="166" t="s">
        <v>4090</v>
      </c>
      <c r="F1301" s="192" t="s">
        <v>4091</v>
      </c>
      <c r="G1301" s="166" t="s">
        <v>66</v>
      </c>
      <c r="H1301" s="181">
        <v>46144.0</v>
      </c>
      <c r="I1301" s="181">
        <v>46134.0</v>
      </c>
      <c r="J1301" s="99" t="s">
        <v>4086</v>
      </c>
      <c r="K1301" s="59" t="s">
        <v>101</v>
      </c>
      <c r="L1301" s="169" t="s">
        <v>122</v>
      </c>
      <c r="M1301" s="169" t="s">
        <v>70</v>
      </c>
      <c r="N1301" s="169">
        <v>0.0</v>
      </c>
      <c r="O1301" s="169" t="s">
        <v>101</v>
      </c>
      <c r="P1301" s="169" t="s">
        <v>43</v>
      </c>
      <c r="Q1301" s="169" t="s">
        <v>91</v>
      </c>
      <c r="R1301" s="169"/>
      <c r="S1301" s="15"/>
      <c r="T1301" s="15"/>
      <c r="U1301" s="15"/>
      <c r="V1301" s="15"/>
      <c r="W1301" s="15"/>
      <c r="X1301" s="15"/>
      <c r="Y1301" s="15"/>
    </row>
    <row r="1302" ht="15.75" hidden="1" customHeight="1">
      <c r="A1302" s="139">
        <v>1301.0</v>
      </c>
      <c r="B1302" s="102" t="s">
        <v>4092</v>
      </c>
      <c r="C1302" s="173" t="s">
        <v>128</v>
      </c>
      <c r="D1302" s="172" t="s">
        <v>53</v>
      </c>
      <c r="E1302" s="173" t="s">
        <v>4093</v>
      </c>
      <c r="F1302" s="189" t="s">
        <v>4094</v>
      </c>
      <c r="G1302" s="173" t="s">
        <v>66</v>
      </c>
      <c r="H1302" s="182">
        <v>46144.0</v>
      </c>
      <c r="I1302" s="182">
        <v>46134.0</v>
      </c>
      <c r="J1302" s="176" t="s">
        <v>4086</v>
      </c>
      <c r="K1302" s="177" t="s">
        <v>168</v>
      </c>
      <c r="L1302" s="177" t="s">
        <v>91</v>
      </c>
      <c r="M1302" s="177" t="s">
        <v>58</v>
      </c>
      <c r="N1302" s="177">
        <v>1.0</v>
      </c>
      <c r="O1302" s="177" t="s">
        <v>97</v>
      </c>
      <c r="P1302" s="177" t="s">
        <v>43</v>
      </c>
      <c r="Q1302" s="177" t="s">
        <v>91</v>
      </c>
      <c r="R1302" s="177"/>
      <c r="S1302" s="15"/>
      <c r="T1302" s="15"/>
      <c r="U1302" s="15"/>
      <c r="V1302" s="15"/>
      <c r="W1302" s="15"/>
      <c r="X1302" s="15"/>
      <c r="Y1302" s="15"/>
    </row>
    <row r="1303" ht="15.75" hidden="1" customHeight="1">
      <c r="A1303" s="139">
        <v>1302.0</v>
      </c>
      <c r="B1303" s="102" t="s">
        <v>4095</v>
      </c>
      <c r="C1303" s="166" t="s">
        <v>128</v>
      </c>
      <c r="D1303" s="91" t="s">
        <v>53</v>
      </c>
      <c r="E1303" s="166" t="s">
        <v>4096</v>
      </c>
      <c r="F1303" s="192" t="s">
        <v>4096</v>
      </c>
      <c r="G1303" s="166" t="s">
        <v>110</v>
      </c>
      <c r="H1303" s="181">
        <v>46144.0</v>
      </c>
      <c r="I1303" s="181">
        <v>46132.0</v>
      </c>
      <c r="J1303" s="99" t="s">
        <v>4097</v>
      </c>
      <c r="K1303" s="59" t="s">
        <v>101</v>
      </c>
      <c r="L1303" s="169" t="s">
        <v>122</v>
      </c>
      <c r="M1303" s="169" t="s">
        <v>70</v>
      </c>
      <c r="N1303" s="169">
        <v>0.0</v>
      </c>
      <c r="O1303" s="169" t="s">
        <v>101</v>
      </c>
      <c r="P1303" s="169" t="s">
        <v>43</v>
      </c>
      <c r="Q1303" s="169" t="s">
        <v>91</v>
      </c>
      <c r="R1303" s="169"/>
      <c r="S1303" s="15"/>
      <c r="T1303" s="15"/>
      <c r="U1303" s="15"/>
      <c r="V1303" s="15"/>
      <c r="W1303" s="15"/>
      <c r="X1303" s="15"/>
      <c r="Y1303" s="15"/>
    </row>
    <row r="1304" ht="15.75" hidden="1" customHeight="1">
      <c r="A1304" s="139">
        <v>1303.0</v>
      </c>
      <c r="B1304" s="102" t="s">
        <v>4098</v>
      </c>
      <c r="C1304" s="173" t="s">
        <v>128</v>
      </c>
      <c r="D1304" s="172" t="s">
        <v>53</v>
      </c>
      <c r="E1304" s="173" t="s">
        <v>4099</v>
      </c>
      <c r="F1304" s="189" t="s">
        <v>4099</v>
      </c>
      <c r="G1304" s="173" t="s">
        <v>108</v>
      </c>
      <c r="H1304" s="182">
        <v>46144.0</v>
      </c>
      <c r="I1304" s="182">
        <v>46132.0</v>
      </c>
      <c r="J1304" s="176" t="s">
        <v>4097</v>
      </c>
      <c r="K1304" s="177" t="s">
        <v>168</v>
      </c>
      <c r="L1304" s="177" t="s">
        <v>91</v>
      </c>
      <c r="M1304" s="177" t="s">
        <v>62</v>
      </c>
      <c r="N1304" s="178">
        <v>4.0</v>
      </c>
      <c r="O1304" s="177" t="s">
        <v>97</v>
      </c>
      <c r="P1304" s="177" t="s">
        <v>43</v>
      </c>
      <c r="Q1304" s="177" t="s">
        <v>91</v>
      </c>
      <c r="R1304" s="177"/>
      <c r="S1304" s="15"/>
      <c r="T1304" s="15"/>
      <c r="U1304" s="15"/>
      <c r="V1304" s="15"/>
      <c r="W1304" s="15"/>
      <c r="X1304" s="15"/>
      <c r="Y1304" s="15"/>
    </row>
    <row r="1305" ht="15.75" hidden="1" customHeight="1">
      <c r="A1305" s="139">
        <v>1304.0</v>
      </c>
      <c r="B1305" s="102" t="s">
        <v>4100</v>
      </c>
      <c r="C1305" s="166" t="s">
        <v>128</v>
      </c>
      <c r="D1305" s="91" t="s">
        <v>53</v>
      </c>
      <c r="E1305" s="166" t="s">
        <v>4101</v>
      </c>
      <c r="F1305" s="192" t="s">
        <v>4101</v>
      </c>
      <c r="G1305" s="166" t="s">
        <v>108</v>
      </c>
      <c r="H1305" s="181">
        <v>46144.0</v>
      </c>
      <c r="I1305" s="181">
        <v>46132.0</v>
      </c>
      <c r="J1305" s="99" t="s">
        <v>4097</v>
      </c>
      <c r="K1305" s="169" t="s">
        <v>168</v>
      </c>
      <c r="L1305" s="169" t="s">
        <v>91</v>
      </c>
      <c r="M1305" s="169" t="s">
        <v>62</v>
      </c>
      <c r="N1305" s="170">
        <v>4.0</v>
      </c>
      <c r="O1305" s="169" t="s">
        <v>97</v>
      </c>
      <c r="P1305" s="169" t="s">
        <v>43</v>
      </c>
      <c r="Q1305" s="169" t="s">
        <v>91</v>
      </c>
      <c r="R1305" s="169"/>
      <c r="S1305" s="15"/>
      <c r="T1305" s="15"/>
      <c r="U1305" s="15"/>
      <c r="V1305" s="15"/>
      <c r="W1305" s="15"/>
      <c r="X1305" s="15"/>
      <c r="Y1305" s="15"/>
    </row>
    <row r="1306" ht="15.75" hidden="1" customHeight="1">
      <c r="A1306" s="139">
        <v>1305.0</v>
      </c>
      <c r="B1306" s="102" t="s">
        <v>4102</v>
      </c>
      <c r="C1306" s="173" t="s">
        <v>128</v>
      </c>
      <c r="D1306" s="172" t="s">
        <v>53</v>
      </c>
      <c r="E1306" s="173" t="s">
        <v>4103</v>
      </c>
      <c r="F1306" s="189" t="s">
        <v>4103</v>
      </c>
      <c r="G1306" s="173" t="s">
        <v>108</v>
      </c>
      <c r="H1306" s="182">
        <v>46144.0</v>
      </c>
      <c r="I1306" s="182">
        <v>46132.0</v>
      </c>
      <c r="J1306" s="176" t="s">
        <v>4097</v>
      </c>
      <c r="K1306" s="177" t="s">
        <v>168</v>
      </c>
      <c r="L1306" s="177" t="s">
        <v>91</v>
      </c>
      <c r="M1306" s="177" t="s">
        <v>62</v>
      </c>
      <c r="N1306" s="178">
        <v>4.0</v>
      </c>
      <c r="O1306" s="177" t="s">
        <v>97</v>
      </c>
      <c r="P1306" s="177" t="s">
        <v>43</v>
      </c>
      <c r="Q1306" s="177" t="s">
        <v>91</v>
      </c>
      <c r="R1306" s="177"/>
      <c r="S1306" s="15"/>
      <c r="T1306" s="15"/>
      <c r="U1306" s="15"/>
      <c r="V1306" s="15"/>
      <c r="W1306" s="15"/>
      <c r="X1306" s="15"/>
      <c r="Y1306" s="15"/>
    </row>
    <row r="1307" ht="15.75" hidden="1" customHeight="1">
      <c r="A1307" s="139">
        <v>1306.0</v>
      </c>
      <c r="B1307" s="102" t="s">
        <v>4104</v>
      </c>
      <c r="C1307" s="166" t="s">
        <v>128</v>
      </c>
      <c r="D1307" s="91" t="s">
        <v>53</v>
      </c>
      <c r="E1307" s="166" t="s">
        <v>4105</v>
      </c>
      <c r="F1307" s="192" t="s">
        <v>4105</v>
      </c>
      <c r="G1307" s="166" t="s">
        <v>108</v>
      </c>
      <c r="H1307" s="181">
        <v>46144.0</v>
      </c>
      <c r="I1307" s="181">
        <v>46106.0</v>
      </c>
      <c r="J1307" s="99" t="s">
        <v>4106</v>
      </c>
      <c r="K1307" s="169" t="s">
        <v>168</v>
      </c>
      <c r="L1307" s="169" t="s">
        <v>91</v>
      </c>
      <c r="M1307" s="169" t="s">
        <v>58</v>
      </c>
      <c r="N1307" s="169">
        <v>1.0</v>
      </c>
      <c r="O1307" s="169" t="s">
        <v>97</v>
      </c>
      <c r="P1307" s="169" t="s">
        <v>43</v>
      </c>
      <c r="Q1307" s="169" t="s">
        <v>91</v>
      </c>
      <c r="R1307" s="169"/>
      <c r="S1307" s="15"/>
      <c r="T1307" s="15"/>
      <c r="U1307" s="15"/>
      <c r="V1307" s="15"/>
      <c r="W1307" s="15"/>
      <c r="X1307" s="15"/>
      <c r="Y1307" s="15"/>
    </row>
    <row r="1308" ht="15.75" hidden="1" customHeight="1">
      <c r="A1308" s="139">
        <v>1307.0</v>
      </c>
      <c r="B1308" s="102" t="s">
        <v>4107</v>
      </c>
      <c r="C1308" s="173" t="s">
        <v>128</v>
      </c>
      <c r="D1308" s="172" t="s">
        <v>53</v>
      </c>
      <c r="E1308" s="173" t="s">
        <v>4108</v>
      </c>
      <c r="F1308" s="189" t="s">
        <v>4108</v>
      </c>
      <c r="G1308" s="173" t="s">
        <v>108</v>
      </c>
      <c r="H1308" s="182">
        <v>46144.0</v>
      </c>
      <c r="I1308" s="182">
        <v>46106.0</v>
      </c>
      <c r="J1308" s="176" t="s">
        <v>4106</v>
      </c>
      <c r="K1308" s="177" t="s">
        <v>168</v>
      </c>
      <c r="L1308" s="177" t="s">
        <v>91</v>
      </c>
      <c r="M1308" s="177" t="s">
        <v>62</v>
      </c>
      <c r="N1308" s="178">
        <v>4.0</v>
      </c>
      <c r="O1308" s="177" t="s">
        <v>97</v>
      </c>
      <c r="P1308" s="177" t="s">
        <v>43</v>
      </c>
      <c r="Q1308" s="177" t="s">
        <v>91</v>
      </c>
      <c r="R1308" s="177"/>
      <c r="S1308" s="15"/>
      <c r="T1308" s="15"/>
      <c r="U1308" s="15"/>
      <c r="V1308" s="15"/>
      <c r="W1308" s="15"/>
      <c r="X1308" s="15"/>
      <c r="Y1308" s="15"/>
    </row>
    <row r="1309" ht="15.75" hidden="1" customHeight="1">
      <c r="A1309" s="139">
        <v>1308.0</v>
      </c>
      <c r="B1309" s="102" t="s">
        <v>4109</v>
      </c>
      <c r="C1309" s="166" t="s">
        <v>128</v>
      </c>
      <c r="D1309" s="91" t="s">
        <v>53</v>
      </c>
      <c r="E1309" s="166" t="s">
        <v>4110</v>
      </c>
      <c r="F1309" s="192" t="s">
        <v>4110</v>
      </c>
      <c r="G1309" s="166" t="s">
        <v>108</v>
      </c>
      <c r="H1309" s="181">
        <v>46144.0</v>
      </c>
      <c r="I1309" s="181">
        <v>46106.0</v>
      </c>
      <c r="J1309" s="99" t="s">
        <v>4106</v>
      </c>
      <c r="K1309" s="169" t="s">
        <v>168</v>
      </c>
      <c r="L1309" s="169" t="s">
        <v>91</v>
      </c>
      <c r="M1309" s="169" t="s">
        <v>62</v>
      </c>
      <c r="N1309" s="170">
        <v>4.0</v>
      </c>
      <c r="O1309" s="169" t="s">
        <v>97</v>
      </c>
      <c r="P1309" s="169" t="s">
        <v>43</v>
      </c>
      <c r="Q1309" s="169" t="s">
        <v>91</v>
      </c>
      <c r="R1309" s="169"/>
      <c r="S1309" s="15"/>
      <c r="T1309" s="15"/>
      <c r="U1309" s="15"/>
      <c r="V1309" s="15"/>
      <c r="W1309" s="15"/>
      <c r="X1309" s="15"/>
      <c r="Y1309" s="15"/>
    </row>
    <row r="1310" ht="15.75" hidden="1" customHeight="1">
      <c r="A1310" s="139">
        <v>1309.0</v>
      </c>
      <c r="B1310" s="102" t="s">
        <v>4111</v>
      </c>
      <c r="C1310" s="173" t="s">
        <v>128</v>
      </c>
      <c r="D1310" s="172" t="s">
        <v>53</v>
      </c>
      <c r="E1310" s="173" t="s">
        <v>4112</v>
      </c>
      <c r="F1310" s="189" t="s">
        <v>4112</v>
      </c>
      <c r="G1310" s="173" t="s">
        <v>108</v>
      </c>
      <c r="H1310" s="182">
        <v>46144.0</v>
      </c>
      <c r="I1310" s="182">
        <v>46118.0</v>
      </c>
      <c r="J1310" s="176" t="s">
        <v>4113</v>
      </c>
      <c r="K1310" s="177" t="s">
        <v>89</v>
      </c>
      <c r="L1310" s="177" t="s">
        <v>91</v>
      </c>
      <c r="M1310" s="177" t="s">
        <v>62</v>
      </c>
      <c r="N1310" s="178">
        <v>4.0</v>
      </c>
      <c r="O1310" s="177" t="s">
        <v>97</v>
      </c>
      <c r="P1310" s="177" t="s">
        <v>43</v>
      </c>
      <c r="Q1310" s="177" t="s">
        <v>91</v>
      </c>
      <c r="R1310" s="177"/>
      <c r="S1310" s="15"/>
      <c r="T1310" s="15"/>
      <c r="U1310" s="15"/>
      <c r="V1310" s="15"/>
      <c r="W1310" s="15"/>
      <c r="X1310" s="15"/>
      <c r="Y1310" s="15"/>
    </row>
    <row r="1311" ht="15.75" hidden="1" customHeight="1">
      <c r="A1311" s="139">
        <v>1310.0</v>
      </c>
      <c r="B1311" s="102" t="s">
        <v>4114</v>
      </c>
      <c r="C1311" s="166" t="s">
        <v>128</v>
      </c>
      <c r="D1311" s="91" t="s">
        <v>53</v>
      </c>
      <c r="E1311" s="166" t="s">
        <v>4115</v>
      </c>
      <c r="F1311" s="192" t="s">
        <v>4115</v>
      </c>
      <c r="G1311" s="166" t="s">
        <v>108</v>
      </c>
      <c r="H1311" s="181">
        <v>46144.0</v>
      </c>
      <c r="I1311" s="181">
        <v>46118.0</v>
      </c>
      <c r="J1311" s="99" t="s">
        <v>4113</v>
      </c>
      <c r="K1311" s="169" t="s">
        <v>168</v>
      </c>
      <c r="L1311" s="169" t="s">
        <v>91</v>
      </c>
      <c r="M1311" s="169" t="s">
        <v>62</v>
      </c>
      <c r="N1311" s="170">
        <v>4.0</v>
      </c>
      <c r="O1311" s="169" t="s">
        <v>97</v>
      </c>
      <c r="P1311" s="169" t="s">
        <v>43</v>
      </c>
      <c r="Q1311" s="169" t="s">
        <v>91</v>
      </c>
      <c r="R1311" s="169"/>
      <c r="S1311" s="15"/>
      <c r="T1311" s="15"/>
      <c r="U1311" s="15"/>
      <c r="V1311" s="15"/>
      <c r="W1311" s="15"/>
      <c r="X1311" s="15"/>
      <c r="Y1311" s="15"/>
    </row>
    <row r="1312" ht="15.75" hidden="1" customHeight="1">
      <c r="A1312" s="139">
        <v>1311.0</v>
      </c>
      <c r="B1312" s="102" t="s">
        <v>4116</v>
      </c>
      <c r="C1312" s="173" t="s">
        <v>128</v>
      </c>
      <c r="D1312" s="172" t="s">
        <v>53</v>
      </c>
      <c r="E1312" s="173" t="s">
        <v>4117</v>
      </c>
      <c r="F1312" s="189" t="s">
        <v>4117</v>
      </c>
      <c r="G1312" s="173" t="s">
        <v>110</v>
      </c>
      <c r="H1312" s="182">
        <v>46144.0</v>
      </c>
      <c r="I1312" s="182">
        <v>46118.0</v>
      </c>
      <c r="J1312" s="176" t="s">
        <v>4113</v>
      </c>
      <c r="K1312" s="177" t="s">
        <v>168</v>
      </c>
      <c r="L1312" s="177" t="s">
        <v>91</v>
      </c>
      <c r="M1312" s="177" t="s">
        <v>62</v>
      </c>
      <c r="N1312" s="178">
        <v>4.0</v>
      </c>
      <c r="O1312" s="177" t="s">
        <v>97</v>
      </c>
      <c r="P1312" s="177" t="s">
        <v>43</v>
      </c>
      <c r="Q1312" s="177" t="s">
        <v>91</v>
      </c>
      <c r="R1312" s="177"/>
      <c r="S1312" s="15"/>
      <c r="T1312" s="15"/>
      <c r="U1312" s="15"/>
      <c r="V1312" s="15"/>
      <c r="W1312" s="15"/>
      <c r="X1312" s="15"/>
      <c r="Y1312" s="15"/>
    </row>
    <row r="1313" ht="15.75" hidden="1" customHeight="1">
      <c r="A1313" s="139">
        <v>1312.0</v>
      </c>
      <c r="B1313" s="102" t="s">
        <v>4118</v>
      </c>
      <c r="C1313" s="166" t="s">
        <v>128</v>
      </c>
      <c r="D1313" s="91" t="s">
        <v>53</v>
      </c>
      <c r="E1313" s="166" t="s">
        <v>4119</v>
      </c>
      <c r="F1313" s="192" t="s">
        <v>4120</v>
      </c>
      <c r="G1313" s="166" t="s">
        <v>66</v>
      </c>
      <c r="H1313" s="181">
        <v>46144.0</v>
      </c>
      <c r="I1313" s="181">
        <v>46118.0</v>
      </c>
      <c r="J1313" s="99" t="s">
        <v>4113</v>
      </c>
      <c r="K1313" s="59" t="s">
        <v>101</v>
      </c>
      <c r="L1313" s="169" t="s">
        <v>122</v>
      </c>
      <c r="M1313" s="169" t="s">
        <v>70</v>
      </c>
      <c r="N1313" s="169">
        <v>0.0</v>
      </c>
      <c r="O1313" s="169" t="s">
        <v>101</v>
      </c>
      <c r="P1313" s="169" t="s">
        <v>43</v>
      </c>
      <c r="Q1313" s="169" t="s">
        <v>91</v>
      </c>
      <c r="R1313" s="169"/>
      <c r="S1313" s="15"/>
      <c r="T1313" s="15"/>
      <c r="U1313" s="15"/>
      <c r="V1313" s="15"/>
      <c r="W1313" s="15"/>
      <c r="X1313" s="15"/>
      <c r="Y1313" s="15"/>
    </row>
    <row r="1314" ht="15.75" hidden="1" customHeight="1">
      <c r="A1314" s="139">
        <v>1313.0</v>
      </c>
      <c r="B1314" s="102" t="s">
        <v>4121</v>
      </c>
      <c r="C1314" s="173" t="s">
        <v>128</v>
      </c>
      <c r="D1314" s="172" t="s">
        <v>53</v>
      </c>
      <c r="E1314" s="173" t="s">
        <v>4122</v>
      </c>
      <c r="F1314" s="189" t="s">
        <v>4123</v>
      </c>
      <c r="G1314" s="173" t="s">
        <v>66</v>
      </c>
      <c r="H1314" s="182">
        <v>46144.0</v>
      </c>
      <c r="I1314" s="182">
        <v>46118.0</v>
      </c>
      <c r="J1314" s="176" t="s">
        <v>4113</v>
      </c>
      <c r="K1314" s="177" t="s">
        <v>168</v>
      </c>
      <c r="L1314" s="177" t="s">
        <v>91</v>
      </c>
      <c r="M1314" s="177" t="s">
        <v>62</v>
      </c>
      <c r="N1314" s="178">
        <v>4.0</v>
      </c>
      <c r="O1314" s="177" t="s">
        <v>97</v>
      </c>
      <c r="P1314" s="177" t="s">
        <v>43</v>
      </c>
      <c r="Q1314" s="177" t="s">
        <v>91</v>
      </c>
      <c r="R1314" s="177"/>
      <c r="S1314" s="15"/>
      <c r="T1314" s="15"/>
      <c r="U1314" s="15"/>
      <c r="V1314" s="15"/>
      <c r="W1314" s="15"/>
      <c r="X1314" s="15"/>
      <c r="Y1314" s="15"/>
    </row>
    <row r="1315" ht="15.75" hidden="1" customHeight="1">
      <c r="A1315" s="139">
        <v>1314.0</v>
      </c>
      <c r="B1315" s="102" t="s">
        <v>4124</v>
      </c>
      <c r="C1315" s="166" t="s">
        <v>128</v>
      </c>
      <c r="D1315" s="91" t="s">
        <v>53</v>
      </c>
      <c r="E1315" s="166" t="s">
        <v>4125</v>
      </c>
      <c r="F1315" s="192" t="s">
        <v>4126</v>
      </c>
      <c r="G1315" s="166" t="s">
        <v>66</v>
      </c>
      <c r="H1315" s="181">
        <v>46144.0</v>
      </c>
      <c r="I1315" s="181">
        <v>46118.0</v>
      </c>
      <c r="J1315" s="99" t="s">
        <v>4113</v>
      </c>
      <c r="K1315" s="169" t="s">
        <v>168</v>
      </c>
      <c r="L1315" s="169" t="s">
        <v>91</v>
      </c>
      <c r="M1315" s="169" t="s">
        <v>48</v>
      </c>
      <c r="N1315" s="170">
        <v>2.0</v>
      </c>
      <c r="O1315" s="169" t="s">
        <v>97</v>
      </c>
      <c r="P1315" s="169" t="s">
        <v>43</v>
      </c>
      <c r="Q1315" s="169" t="s">
        <v>91</v>
      </c>
      <c r="R1315" s="169"/>
      <c r="S1315" s="15"/>
      <c r="T1315" s="15"/>
      <c r="U1315" s="15"/>
      <c r="V1315" s="15"/>
      <c r="W1315" s="15"/>
      <c r="X1315" s="15"/>
      <c r="Y1315" s="15"/>
    </row>
    <row r="1316" ht="15.75" hidden="1" customHeight="1">
      <c r="A1316" s="139">
        <v>1315.0</v>
      </c>
      <c r="B1316" s="102" t="s">
        <v>4127</v>
      </c>
      <c r="C1316" s="173" t="s">
        <v>128</v>
      </c>
      <c r="D1316" s="172" t="s">
        <v>53</v>
      </c>
      <c r="E1316" s="173" t="s">
        <v>4128</v>
      </c>
      <c r="F1316" s="189" t="s">
        <v>4128</v>
      </c>
      <c r="G1316" s="173" t="s">
        <v>108</v>
      </c>
      <c r="H1316" s="182">
        <v>46144.0</v>
      </c>
      <c r="I1316" s="182">
        <v>46118.0</v>
      </c>
      <c r="J1316" s="176" t="s">
        <v>4113</v>
      </c>
      <c r="K1316" s="177" t="s">
        <v>168</v>
      </c>
      <c r="L1316" s="177" t="s">
        <v>91</v>
      </c>
      <c r="M1316" s="177" t="s">
        <v>62</v>
      </c>
      <c r="N1316" s="178">
        <v>4.0</v>
      </c>
      <c r="O1316" s="177" t="s">
        <v>97</v>
      </c>
      <c r="P1316" s="177" t="s">
        <v>43</v>
      </c>
      <c r="Q1316" s="177" t="s">
        <v>91</v>
      </c>
      <c r="R1316" s="177"/>
      <c r="S1316" s="15"/>
      <c r="T1316" s="15"/>
      <c r="U1316" s="15"/>
      <c r="V1316" s="15"/>
      <c r="W1316" s="15"/>
      <c r="X1316" s="15"/>
      <c r="Y1316" s="15"/>
    </row>
    <row r="1317" ht="15.75" hidden="1" customHeight="1">
      <c r="A1317" s="139">
        <v>1316.0</v>
      </c>
      <c r="B1317" s="102" t="s">
        <v>4129</v>
      </c>
      <c r="C1317" s="166" t="s">
        <v>128</v>
      </c>
      <c r="D1317" s="91" t="s">
        <v>53</v>
      </c>
      <c r="E1317" s="166" t="s">
        <v>4130</v>
      </c>
      <c r="F1317" s="192" t="s">
        <v>4130</v>
      </c>
      <c r="G1317" s="166" t="s">
        <v>108</v>
      </c>
      <c r="H1317" s="181">
        <v>46144.0</v>
      </c>
      <c r="I1317" s="181">
        <v>46118.0</v>
      </c>
      <c r="J1317" s="99" t="s">
        <v>4113</v>
      </c>
      <c r="K1317" s="169" t="s">
        <v>168</v>
      </c>
      <c r="L1317" s="169" t="s">
        <v>91</v>
      </c>
      <c r="M1317" s="169" t="s">
        <v>58</v>
      </c>
      <c r="N1317" s="169">
        <v>1.0</v>
      </c>
      <c r="O1317" s="169" t="s">
        <v>97</v>
      </c>
      <c r="P1317" s="169" t="s">
        <v>43</v>
      </c>
      <c r="Q1317" s="169" t="s">
        <v>91</v>
      </c>
      <c r="R1317" s="169"/>
      <c r="S1317" s="15"/>
      <c r="T1317" s="15"/>
      <c r="U1317" s="15"/>
      <c r="V1317" s="15"/>
      <c r="W1317" s="15"/>
      <c r="X1317" s="15"/>
      <c r="Y1317" s="15"/>
    </row>
    <row r="1318" ht="15.75" hidden="1" customHeight="1">
      <c r="A1318" s="139">
        <v>1317.0</v>
      </c>
      <c r="B1318" s="102" t="s">
        <v>4131</v>
      </c>
      <c r="C1318" s="173" t="s">
        <v>128</v>
      </c>
      <c r="D1318" s="172" t="s">
        <v>53</v>
      </c>
      <c r="E1318" s="173" t="s">
        <v>4132</v>
      </c>
      <c r="F1318" s="189" t="s">
        <v>4132</v>
      </c>
      <c r="G1318" s="173" t="s">
        <v>108</v>
      </c>
      <c r="H1318" s="182">
        <v>46144.0</v>
      </c>
      <c r="I1318" s="182">
        <v>46118.0</v>
      </c>
      <c r="J1318" s="176" t="s">
        <v>4113</v>
      </c>
      <c r="K1318" s="177" t="s">
        <v>168</v>
      </c>
      <c r="L1318" s="177" t="s">
        <v>91</v>
      </c>
      <c r="M1318" s="177" t="s">
        <v>62</v>
      </c>
      <c r="N1318" s="178">
        <v>4.0</v>
      </c>
      <c r="O1318" s="177" t="s">
        <v>97</v>
      </c>
      <c r="P1318" s="177" t="s">
        <v>43</v>
      </c>
      <c r="Q1318" s="177" t="s">
        <v>91</v>
      </c>
      <c r="R1318" s="177"/>
      <c r="S1318" s="15"/>
      <c r="T1318" s="15"/>
      <c r="U1318" s="15"/>
      <c r="V1318" s="15"/>
      <c r="W1318" s="15"/>
      <c r="X1318" s="15"/>
      <c r="Y1318" s="15"/>
    </row>
    <row r="1319" ht="15.75" hidden="1" customHeight="1">
      <c r="A1319" s="139">
        <v>1318.0</v>
      </c>
      <c r="B1319" s="102" t="s">
        <v>4133</v>
      </c>
      <c r="C1319" s="166" t="s">
        <v>128</v>
      </c>
      <c r="D1319" s="91" t="s">
        <v>53</v>
      </c>
      <c r="E1319" s="166" t="s">
        <v>4134</v>
      </c>
      <c r="F1319" s="192" t="s">
        <v>4134</v>
      </c>
      <c r="G1319" s="166" t="s">
        <v>108</v>
      </c>
      <c r="H1319" s="181">
        <v>46144.0</v>
      </c>
      <c r="I1319" s="181">
        <v>46130.0</v>
      </c>
      <c r="J1319" s="99" t="s">
        <v>4135</v>
      </c>
      <c r="K1319" s="169" t="s">
        <v>168</v>
      </c>
      <c r="L1319" s="169" t="s">
        <v>91</v>
      </c>
      <c r="M1319" s="169" t="s">
        <v>58</v>
      </c>
      <c r="N1319" s="169">
        <v>1.0</v>
      </c>
      <c r="O1319" s="169" t="s">
        <v>97</v>
      </c>
      <c r="P1319" s="169" t="s">
        <v>43</v>
      </c>
      <c r="Q1319" s="169" t="s">
        <v>91</v>
      </c>
      <c r="R1319" s="169"/>
      <c r="S1319" s="15"/>
      <c r="T1319" s="15"/>
      <c r="U1319" s="15"/>
      <c r="V1319" s="15"/>
      <c r="W1319" s="15"/>
      <c r="X1319" s="15"/>
      <c r="Y1319" s="15"/>
    </row>
    <row r="1320" ht="15.75" hidden="1" customHeight="1">
      <c r="A1320" s="139">
        <v>1319.0</v>
      </c>
      <c r="B1320" s="102" t="s">
        <v>4136</v>
      </c>
      <c r="C1320" s="173" t="s">
        <v>128</v>
      </c>
      <c r="D1320" s="172" t="s">
        <v>53</v>
      </c>
      <c r="E1320" s="173" t="s">
        <v>4137</v>
      </c>
      <c r="F1320" s="189" t="s">
        <v>4137</v>
      </c>
      <c r="G1320" s="173" t="s">
        <v>110</v>
      </c>
      <c r="H1320" s="182">
        <v>46144.0</v>
      </c>
      <c r="I1320" s="182">
        <v>46130.0</v>
      </c>
      <c r="J1320" s="176" t="s">
        <v>4135</v>
      </c>
      <c r="K1320" s="177" t="s">
        <v>168</v>
      </c>
      <c r="L1320" s="177" t="s">
        <v>91</v>
      </c>
      <c r="M1320" s="177" t="s">
        <v>62</v>
      </c>
      <c r="N1320" s="178">
        <v>4.0</v>
      </c>
      <c r="O1320" s="177" t="s">
        <v>97</v>
      </c>
      <c r="P1320" s="177" t="s">
        <v>43</v>
      </c>
      <c r="Q1320" s="177" t="s">
        <v>91</v>
      </c>
      <c r="R1320" s="177"/>
      <c r="S1320" s="15"/>
      <c r="T1320" s="15"/>
      <c r="U1320" s="15"/>
      <c r="V1320" s="15"/>
      <c r="W1320" s="15"/>
      <c r="X1320" s="15"/>
      <c r="Y1320" s="15"/>
    </row>
    <row r="1321" ht="15.75" hidden="1" customHeight="1">
      <c r="A1321" s="139">
        <v>1320.0</v>
      </c>
      <c r="B1321" s="102" t="s">
        <v>4138</v>
      </c>
      <c r="C1321" s="166" t="s">
        <v>128</v>
      </c>
      <c r="D1321" s="91" t="s">
        <v>53</v>
      </c>
      <c r="E1321" s="166" t="s">
        <v>4139</v>
      </c>
      <c r="F1321" s="192" t="s">
        <v>4139</v>
      </c>
      <c r="G1321" s="166" t="s">
        <v>110</v>
      </c>
      <c r="H1321" s="181">
        <v>46144.0</v>
      </c>
      <c r="I1321" s="181">
        <v>46130.0</v>
      </c>
      <c r="J1321" s="99" t="s">
        <v>4135</v>
      </c>
      <c r="K1321" s="169" t="s">
        <v>168</v>
      </c>
      <c r="L1321" s="169" t="s">
        <v>91</v>
      </c>
      <c r="M1321" s="169" t="s">
        <v>62</v>
      </c>
      <c r="N1321" s="170">
        <v>4.0</v>
      </c>
      <c r="O1321" s="169" t="s">
        <v>97</v>
      </c>
      <c r="P1321" s="169" t="s">
        <v>43</v>
      </c>
      <c r="Q1321" s="169" t="s">
        <v>91</v>
      </c>
      <c r="R1321" s="169"/>
      <c r="S1321" s="15"/>
      <c r="T1321" s="15"/>
      <c r="U1321" s="15"/>
      <c r="V1321" s="15"/>
      <c r="W1321" s="15"/>
      <c r="X1321" s="15"/>
      <c r="Y1321" s="15"/>
    </row>
    <row r="1322" ht="15.75" hidden="1" customHeight="1">
      <c r="A1322" s="139">
        <v>1321.0</v>
      </c>
      <c r="B1322" s="102" t="s">
        <v>4140</v>
      </c>
      <c r="C1322" s="173" t="s">
        <v>128</v>
      </c>
      <c r="D1322" s="172" t="s">
        <v>53</v>
      </c>
      <c r="E1322" s="173" t="s">
        <v>4141</v>
      </c>
      <c r="F1322" s="189" t="s">
        <v>4142</v>
      </c>
      <c r="G1322" s="173" t="s">
        <v>111</v>
      </c>
      <c r="H1322" s="182">
        <v>46144.0</v>
      </c>
      <c r="I1322" s="182">
        <v>45997.0</v>
      </c>
      <c r="J1322" s="176" t="s">
        <v>4143</v>
      </c>
      <c r="K1322" s="177" t="s">
        <v>168</v>
      </c>
      <c r="L1322" s="177" t="s">
        <v>91</v>
      </c>
      <c r="M1322" s="177" t="s">
        <v>48</v>
      </c>
      <c r="N1322" s="178">
        <v>2.0</v>
      </c>
      <c r="O1322" s="177" t="s">
        <v>97</v>
      </c>
      <c r="P1322" s="177" t="s">
        <v>43</v>
      </c>
      <c r="Q1322" s="177" t="s">
        <v>91</v>
      </c>
      <c r="R1322" s="177"/>
      <c r="S1322" s="15"/>
      <c r="T1322" s="15"/>
      <c r="U1322" s="15"/>
      <c r="V1322" s="15"/>
      <c r="W1322" s="15"/>
      <c r="X1322" s="15"/>
      <c r="Y1322" s="15"/>
    </row>
    <row r="1323" ht="15.75" hidden="1" customHeight="1">
      <c r="A1323" s="139">
        <v>1322.0</v>
      </c>
      <c r="B1323" s="102" t="s">
        <v>4144</v>
      </c>
      <c r="C1323" s="166" t="s">
        <v>128</v>
      </c>
      <c r="D1323" s="91" t="s">
        <v>53</v>
      </c>
      <c r="E1323" s="166" t="s">
        <v>4145</v>
      </c>
      <c r="F1323" s="192" t="s">
        <v>4145</v>
      </c>
      <c r="G1323" s="166" t="s">
        <v>108</v>
      </c>
      <c r="H1323" s="181">
        <v>46144.0</v>
      </c>
      <c r="I1323" s="181">
        <v>46109.0</v>
      </c>
      <c r="J1323" s="99" t="s">
        <v>4146</v>
      </c>
      <c r="K1323" s="169" t="s">
        <v>168</v>
      </c>
      <c r="L1323" s="169" t="s">
        <v>91</v>
      </c>
      <c r="M1323" s="169" t="s">
        <v>62</v>
      </c>
      <c r="N1323" s="170">
        <v>4.0</v>
      </c>
      <c r="O1323" s="169" t="s">
        <v>97</v>
      </c>
      <c r="P1323" s="169" t="s">
        <v>43</v>
      </c>
      <c r="Q1323" s="169" t="s">
        <v>91</v>
      </c>
      <c r="R1323" s="169"/>
      <c r="S1323" s="15"/>
      <c r="T1323" s="15"/>
      <c r="U1323" s="15"/>
      <c r="V1323" s="15"/>
      <c r="W1323" s="15"/>
      <c r="X1323" s="15"/>
      <c r="Y1323" s="15"/>
    </row>
    <row r="1324" ht="15.75" hidden="1" customHeight="1">
      <c r="A1324" s="139">
        <v>1323.0</v>
      </c>
      <c r="B1324" s="102" t="s">
        <v>4147</v>
      </c>
      <c r="C1324" s="173" t="s">
        <v>128</v>
      </c>
      <c r="D1324" s="172" t="s">
        <v>53</v>
      </c>
      <c r="E1324" s="173" t="s">
        <v>4148</v>
      </c>
      <c r="F1324" s="189" t="s">
        <v>4148</v>
      </c>
      <c r="G1324" s="173" t="s">
        <v>110</v>
      </c>
      <c r="H1324" s="182">
        <v>46144.0</v>
      </c>
      <c r="I1324" s="182">
        <v>46109.0</v>
      </c>
      <c r="J1324" s="176" t="s">
        <v>4146</v>
      </c>
      <c r="K1324" s="177" t="s">
        <v>168</v>
      </c>
      <c r="L1324" s="177" t="s">
        <v>91</v>
      </c>
      <c r="M1324" s="177" t="s">
        <v>48</v>
      </c>
      <c r="N1324" s="178">
        <v>2.0</v>
      </c>
      <c r="O1324" s="177" t="s">
        <v>97</v>
      </c>
      <c r="P1324" s="177" t="s">
        <v>43</v>
      </c>
      <c r="Q1324" s="177" t="s">
        <v>91</v>
      </c>
      <c r="R1324" s="177"/>
      <c r="S1324" s="15"/>
      <c r="T1324" s="15"/>
      <c r="U1324" s="15"/>
      <c r="V1324" s="15"/>
      <c r="W1324" s="15"/>
      <c r="X1324" s="15"/>
      <c r="Y1324" s="15"/>
    </row>
    <row r="1325" ht="15.75" hidden="1" customHeight="1">
      <c r="A1325" s="139">
        <v>1324.0</v>
      </c>
      <c r="B1325" s="102" t="s">
        <v>4149</v>
      </c>
      <c r="C1325" s="166" t="s">
        <v>128</v>
      </c>
      <c r="D1325" s="91" t="s">
        <v>53</v>
      </c>
      <c r="E1325" s="166" t="s">
        <v>4150</v>
      </c>
      <c r="F1325" s="192" t="s">
        <v>4151</v>
      </c>
      <c r="G1325" s="166" t="s">
        <v>66</v>
      </c>
      <c r="H1325" s="181">
        <v>46144.0</v>
      </c>
      <c r="I1325" s="181">
        <v>46109.0</v>
      </c>
      <c r="J1325" s="99" t="s">
        <v>4146</v>
      </c>
      <c r="K1325" s="169" t="s">
        <v>168</v>
      </c>
      <c r="L1325" s="169" t="s">
        <v>91</v>
      </c>
      <c r="M1325" s="169" t="s">
        <v>62</v>
      </c>
      <c r="N1325" s="170">
        <v>4.0</v>
      </c>
      <c r="O1325" s="169" t="s">
        <v>97</v>
      </c>
      <c r="P1325" s="169" t="s">
        <v>43</v>
      </c>
      <c r="Q1325" s="169" t="s">
        <v>91</v>
      </c>
      <c r="R1325" s="169"/>
      <c r="S1325" s="15"/>
      <c r="T1325" s="15"/>
      <c r="U1325" s="15"/>
      <c r="V1325" s="15"/>
      <c r="W1325" s="15"/>
      <c r="X1325" s="15"/>
      <c r="Y1325" s="15"/>
    </row>
    <row r="1326" ht="15.75" hidden="1" customHeight="1">
      <c r="A1326" s="139">
        <v>1325.0</v>
      </c>
      <c r="B1326" s="102" t="s">
        <v>4152</v>
      </c>
      <c r="C1326" s="173" t="s">
        <v>128</v>
      </c>
      <c r="D1326" s="172" t="s">
        <v>53</v>
      </c>
      <c r="E1326" s="173" t="s">
        <v>4153</v>
      </c>
      <c r="F1326" s="189" t="s">
        <v>4153</v>
      </c>
      <c r="G1326" s="173" t="s">
        <v>108</v>
      </c>
      <c r="H1326" s="182">
        <v>46144.0</v>
      </c>
      <c r="I1326" s="182">
        <v>46136.0</v>
      </c>
      <c r="J1326" s="176" t="s">
        <v>4154</v>
      </c>
      <c r="K1326" s="177" t="s">
        <v>168</v>
      </c>
      <c r="L1326" s="177" t="s">
        <v>91</v>
      </c>
      <c r="M1326" s="177" t="s">
        <v>62</v>
      </c>
      <c r="N1326" s="178">
        <v>4.0</v>
      </c>
      <c r="O1326" s="177" t="s">
        <v>97</v>
      </c>
      <c r="P1326" s="177" t="s">
        <v>43</v>
      </c>
      <c r="Q1326" s="177" t="s">
        <v>91</v>
      </c>
      <c r="R1326" s="177"/>
      <c r="S1326" s="15"/>
      <c r="T1326" s="15"/>
      <c r="U1326" s="15"/>
      <c r="V1326" s="15"/>
      <c r="W1326" s="15"/>
      <c r="X1326" s="15"/>
      <c r="Y1326" s="15"/>
    </row>
    <row r="1327" ht="15.75" hidden="1" customHeight="1">
      <c r="A1327" s="139">
        <v>1326.0</v>
      </c>
      <c r="B1327" s="102" t="s">
        <v>4155</v>
      </c>
      <c r="C1327" s="166" t="s">
        <v>128</v>
      </c>
      <c r="D1327" s="91" t="s">
        <v>53</v>
      </c>
      <c r="E1327" s="166" t="s">
        <v>4156</v>
      </c>
      <c r="F1327" s="192" t="s">
        <v>4156</v>
      </c>
      <c r="G1327" s="166" t="s">
        <v>108</v>
      </c>
      <c r="H1327" s="181">
        <v>46144.0</v>
      </c>
      <c r="I1327" s="181">
        <v>45975.0</v>
      </c>
      <c r="J1327" s="99" t="s">
        <v>4157</v>
      </c>
      <c r="K1327" s="169" t="s">
        <v>168</v>
      </c>
      <c r="L1327" s="169" t="s">
        <v>91</v>
      </c>
      <c r="M1327" s="169" t="s">
        <v>62</v>
      </c>
      <c r="N1327" s="170">
        <v>4.0</v>
      </c>
      <c r="O1327" s="169" t="s">
        <v>97</v>
      </c>
      <c r="P1327" s="169" t="s">
        <v>43</v>
      </c>
      <c r="Q1327" s="169" t="s">
        <v>91</v>
      </c>
      <c r="R1327" s="169"/>
      <c r="S1327" s="15"/>
      <c r="T1327" s="15"/>
      <c r="U1327" s="15"/>
      <c r="V1327" s="15"/>
      <c r="W1327" s="15"/>
      <c r="X1327" s="15"/>
      <c r="Y1327" s="15"/>
    </row>
    <row r="1328" ht="15.75" hidden="1" customHeight="1">
      <c r="A1328" s="139">
        <v>1327.0</v>
      </c>
      <c r="B1328" s="102" t="s">
        <v>4158</v>
      </c>
      <c r="C1328" s="173" t="s">
        <v>128</v>
      </c>
      <c r="D1328" s="172" t="s">
        <v>53</v>
      </c>
      <c r="E1328" s="173" t="s">
        <v>4159</v>
      </c>
      <c r="F1328" s="189" t="s">
        <v>4159</v>
      </c>
      <c r="G1328" s="173" t="s">
        <v>108</v>
      </c>
      <c r="H1328" s="182">
        <v>46144.0</v>
      </c>
      <c r="I1328" s="182">
        <v>45975.0</v>
      </c>
      <c r="J1328" s="176" t="s">
        <v>4157</v>
      </c>
      <c r="K1328" s="177" t="s">
        <v>168</v>
      </c>
      <c r="L1328" s="177" t="s">
        <v>91</v>
      </c>
      <c r="M1328" s="177" t="s">
        <v>62</v>
      </c>
      <c r="N1328" s="178">
        <v>4.0</v>
      </c>
      <c r="O1328" s="177" t="s">
        <v>97</v>
      </c>
      <c r="P1328" s="177" t="s">
        <v>43</v>
      </c>
      <c r="Q1328" s="177" t="s">
        <v>91</v>
      </c>
      <c r="R1328" s="177"/>
      <c r="S1328" s="15"/>
      <c r="T1328" s="15"/>
      <c r="U1328" s="15"/>
      <c r="V1328" s="15"/>
      <c r="W1328" s="15"/>
      <c r="X1328" s="15"/>
      <c r="Y1328" s="15"/>
    </row>
    <row r="1329" ht="15.75" hidden="1" customHeight="1">
      <c r="A1329" s="139">
        <v>1328.0</v>
      </c>
      <c r="B1329" s="102" t="s">
        <v>4160</v>
      </c>
      <c r="C1329" s="166" t="s">
        <v>128</v>
      </c>
      <c r="D1329" s="91" t="s">
        <v>53</v>
      </c>
      <c r="E1329" s="166" t="s">
        <v>4161</v>
      </c>
      <c r="F1329" s="192" t="s">
        <v>4161</v>
      </c>
      <c r="G1329" s="166" t="s">
        <v>108</v>
      </c>
      <c r="H1329" s="181">
        <v>46144.0</v>
      </c>
      <c r="I1329" s="181">
        <v>45975.0</v>
      </c>
      <c r="J1329" s="99" t="s">
        <v>4157</v>
      </c>
      <c r="K1329" s="169" t="s">
        <v>168</v>
      </c>
      <c r="L1329" s="169" t="s">
        <v>91</v>
      </c>
      <c r="M1329" s="169" t="s">
        <v>62</v>
      </c>
      <c r="N1329" s="170">
        <v>4.0</v>
      </c>
      <c r="O1329" s="169" t="s">
        <v>97</v>
      </c>
      <c r="P1329" s="169" t="s">
        <v>43</v>
      </c>
      <c r="Q1329" s="169" t="s">
        <v>91</v>
      </c>
      <c r="R1329" s="169"/>
      <c r="S1329" s="15"/>
      <c r="T1329" s="15"/>
      <c r="U1329" s="15"/>
      <c r="V1329" s="15"/>
      <c r="W1329" s="15"/>
      <c r="X1329" s="15"/>
      <c r="Y1329" s="15"/>
    </row>
    <row r="1330" ht="15.75" hidden="1" customHeight="1">
      <c r="A1330" s="139">
        <v>1329.0</v>
      </c>
      <c r="B1330" s="102" t="s">
        <v>4162</v>
      </c>
      <c r="C1330" s="173" t="s">
        <v>128</v>
      </c>
      <c r="D1330" s="172" t="s">
        <v>53</v>
      </c>
      <c r="E1330" s="173" t="s">
        <v>4163</v>
      </c>
      <c r="F1330" s="189" t="s">
        <v>4163</v>
      </c>
      <c r="G1330" s="173" t="s">
        <v>108</v>
      </c>
      <c r="H1330" s="182">
        <v>46144.0</v>
      </c>
      <c r="I1330" s="182">
        <v>45975.0</v>
      </c>
      <c r="J1330" s="176" t="s">
        <v>4157</v>
      </c>
      <c r="K1330" s="177" t="s">
        <v>168</v>
      </c>
      <c r="L1330" s="177" t="s">
        <v>91</v>
      </c>
      <c r="M1330" s="177" t="s">
        <v>62</v>
      </c>
      <c r="N1330" s="178">
        <v>4.0</v>
      </c>
      <c r="O1330" s="177" t="s">
        <v>97</v>
      </c>
      <c r="P1330" s="177" t="s">
        <v>43</v>
      </c>
      <c r="Q1330" s="177" t="s">
        <v>91</v>
      </c>
      <c r="R1330" s="177"/>
      <c r="S1330" s="15"/>
      <c r="T1330" s="15"/>
      <c r="U1330" s="15"/>
      <c r="V1330" s="15"/>
      <c r="W1330" s="15"/>
      <c r="X1330" s="15"/>
      <c r="Y1330" s="15"/>
    </row>
    <row r="1331" ht="15.75" hidden="1" customHeight="1">
      <c r="A1331" s="139">
        <v>1330.0</v>
      </c>
      <c r="B1331" s="102" t="s">
        <v>4164</v>
      </c>
      <c r="C1331" s="166" t="s">
        <v>128</v>
      </c>
      <c r="D1331" s="91" t="s">
        <v>53</v>
      </c>
      <c r="E1331" s="166" t="s">
        <v>4165</v>
      </c>
      <c r="F1331" s="192" t="s">
        <v>4165</v>
      </c>
      <c r="G1331" s="166" t="s">
        <v>108</v>
      </c>
      <c r="H1331" s="181">
        <v>46144.0</v>
      </c>
      <c r="I1331" s="181">
        <v>45975.0</v>
      </c>
      <c r="J1331" s="99" t="s">
        <v>4157</v>
      </c>
      <c r="K1331" s="169" t="s">
        <v>168</v>
      </c>
      <c r="L1331" s="169" t="s">
        <v>91</v>
      </c>
      <c r="M1331" s="169" t="s">
        <v>62</v>
      </c>
      <c r="N1331" s="170">
        <v>4.0</v>
      </c>
      <c r="O1331" s="169" t="s">
        <v>97</v>
      </c>
      <c r="P1331" s="169" t="s">
        <v>43</v>
      </c>
      <c r="Q1331" s="169" t="s">
        <v>91</v>
      </c>
      <c r="R1331" s="169"/>
      <c r="S1331" s="15"/>
      <c r="T1331" s="15"/>
      <c r="U1331" s="15"/>
      <c r="V1331" s="15"/>
      <c r="W1331" s="15"/>
      <c r="X1331" s="15"/>
      <c r="Y1331" s="15"/>
    </row>
    <row r="1332" ht="15.75" hidden="1" customHeight="1">
      <c r="A1332" s="139">
        <v>1331.0</v>
      </c>
      <c r="B1332" s="102" t="s">
        <v>4166</v>
      </c>
      <c r="C1332" s="173" t="s">
        <v>128</v>
      </c>
      <c r="D1332" s="172" t="s">
        <v>53</v>
      </c>
      <c r="E1332" s="173" t="s">
        <v>4167</v>
      </c>
      <c r="F1332" s="189" t="s">
        <v>4167</v>
      </c>
      <c r="G1332" s="173" t="s">
        <v>108</v>
      </c>
      <c r="H1332" s="182">
        <v>46144.0</v>
      </c>
      <c r="I1332" s="182">
        <v>45975.0</v>
      </c>
      <c r="J1332" s="176" t="s">
        <v>4157</v>
      </c>
      <c r="K1332" s="177" t="s">
        <v>168</v>
      </c>
      <c r="L1332" s="177" t="s">
        <v>91</v>
      </c>
      <c r="M1332" s="177" t="s">
        <v>62</v>
      </c>
      <c r="N1332" s="178">
        <v>4.0</v>
      </c>
      <c r="O1332" s="177" t="s">
        <v>97</v>
      </c>
      <c r="P1332" s="177" t="s">
        <v>43</v>
      </c>
      <c r="Q1332" s="177" t="s">
        <v>91</v>
      </c>
      <c r="R1332" s="177"/>
      <c r="S1332" s="15"/>
      <c r="T1332" s="15"/>
      <c r="U1332" s="15"/>
      <c r="V1332" s="15"/>
      <c r="W1332" s="15"/>
      <c r="X1332" s="15"/>
      <c r="Y1332" s="15"/>
    </row>
    <row r="1333" ht="15.75" hidden="1" customHeight="1">
      <c r="A1333" s="139">
        <v>1332.0</v>
      </c>
      <c r="B1333" s="102" t="s">
        <v>4168</v>
      </c>
      <c r="C1333" s="166" t="s">
        <v>128</v>
      </c>
      <c r="D1333" s="91" t="s">
        <v>53</v>
      </c>
      <c r="E1333" s="166" t="s">
        <v>4169</v>
      </c>
      <c r="F1333" s="192" t="s">
        <v>4169</v>
      </c>
      <c r="G1333" s="166" t="s">
        <v>108</v>
      </c>
      <c r="H1333" s="181">
        <v>46144.0</v>
      </c>
      <c r="I1333" s="181">
        <v>45975.0</v>
      </c>
      <c r="J1333" s="99" t="s">
        <v>4157</v>
      </c>
      <c r="K1333" s="169" t="s">
        <v>168</v>
      </c>
      <c r="L1333" s="169" t="s">
        <v>91</v>
      </c>
      <c r="M1333" s="169" t="s">
        <v>62</v>
      </c>
      <c r="N1333" s="170">
        <v>4.0</v>
      </c>
      <c r="O1333" s="169" t="s">
        <v>97</v>
      </c>
      <c r="P1333" s="169" t="s">
        <v>43</v>
      </c>
      <c r="Q1333" s="169" t="s">
        <v>91</v>
      </c>
      <c r="R1333" s="169"/>
      <c r="S1333" s="15"/>
      <c r="T1333" s="15"/>
      <c r="U1333" s="15"/>
      <c r="V1333" s="15"/>
      <c r="W1333" s="15"/>
      <c r="X1333" s="15"/>
      <c r="Y1333" s="15"/>
    </row>
    <row r="1334" ht="15.75" hidden="1" customHeight="1">
      <c r="A1334" s="139">
        <v>1333.0</v>
      </c>
      <c r="B1334" s="102" t="s">
        <v>4170</v>
      </c>
      <c r="C1334" s="173" t="s">
        <v>128</v>
      </c>
      <c r="D1334" s="172" t="s">
        <v>53</v>
      </c>
      <c r="E1334" s="173" t="s">
        <v>4171</v>
      </c>
      <c r="F1334" s="189" t="s">
        <v>4171</v>
      </c>
      <c r="G1334" s="173" t="s">
        <v>108</v>
      </c>
      <c r="H1334" s="182">
        <v>46144.0</v>
      </c>
      <c r="I1334" s="182">
        <v>45975.0</v>
      </c>
      <c r="J1334" s="176" t="s">
        <v>4157</v>
      </c>
      <c r="K1334" s="177" t="s">
        <v>168</v>
      </c>
      <c r="L1334" s="177" t="s">
        <v>91</v>
      </c>
      <c r="M1334" s="177" t="s">
        <v>62</v>
      </c>
      <c r="N1334" s="178">
        <v>4.0</v>
      </c>
      <c r="O1334" s="177" t="s">
        <v>97</v>
      </c>
      <c r="P1334" s="177" t="s">
        <v>43</v>
      </c>
      <c r="Q1334" s="177" t="s">
        <v>91</v>
      </c>
      <c r="R1334" s="177"/>
      <c r="S1334" s="15"/>
      <c r="T1334" s="15"/>
      <c r="U1334" s="15"/>
      <c r="V1334" s="15"/>
      <c r="W1334" s="15"/>
      <c r="X1334" s="15"/>
      <c r="Y1334" s="15"/>
    </row>
    <row r="1335" ht="15.75" hidden="1" customHeight="1">
      <c r="A1335" s="139">
        <v>1334.0</v>
      </c>
      <c r="B1335" s="102" t="s">
        <v>4172</v>
      </c>
      <c r="C1335" s="166" t="s">
        <v>128</v>
      </c>
      <c r="D1335" s="91" t="s">
        <v>53</v>
      </c>
      <c r="E1335" s="166" t="s">
        <v>4173</v>
      </c>
      <c r="F1335" s="192" t="s">
        <v>4173</v>
      </c>
      <c r="G1335" s="166" t="s">
        <v>108</v>
      </c>
      <c r="H1335" s="181">
        <v>46144.0</v>
      </c>
      <c r="I1335" s="181">
        <v>45975.0</v>
      </c>
      <c r="J1335" s="99" t="s">
        <v>4157</v>
      </c>
      <c r="K1335" s="169" t="s">
        <v>168</v>
      </c>
      <c r="L1335" s="169" t="s">
        <v>91</v>
      </c>
      <c r="M1335" s="169" t="s">
        <v>48</v>
      </c>
      <c r="N1335" s="170">
        <v>2.0</v>
      </c>
      <c r="O1335" s="169" t="s">
        <v>97</v>
      </c>
      <c r="P1335" s="169" t="s">
        <v>43</v>
      </c>
      <c r="Q1335" s="169" t="s">
        <v>91</v>
      </c>
      <c r="R1335" s="169"/>
      <c r="S1335" s="15"/>
      <c r="T1335" s="15"/>
      <c r="U1335" s="15"/>
      <c r="V1335" s="15"/>
      <c r="W1335" s="15"/>
      <c r="X1335" s="15"/>
      <c r="Y1335" s="15"/>
    </row>
    <row r="1336" ht="15.75" hidden="1" customHeight="1">
      <c r="A1336" s="139">
        <v>1335.0</v>
      </c>
      <c r="B1336" s="102" t="s">
        <v>4174</v>
      </c>
      <c r="C1336" s="173" t="s">
        <v>128</v>
      </c>
      <c r="D1336" s="172" t="s">
        <v>53</v>
      </c>
      <c r="E1336" s="173" t="s">
        <v>4175</v>
      </c>
      <c r="F1336" s="189" t="s">
        <v>4175</v>
      </c>
      <c r="G1336" s="173" t="s">
        <v>108</v>
      </c>
      <c r="H1336" s="182">
        <v>46144.0</v>
      </c>
      <c r="I1336" s="182">
        <v>45149.0</v>
      </c>
      <c r="J1336" s="176" t="s">
        <v>4176</v>
      </c>
      <c r="K1336" s="177" t="s">
        <v>168</v>
      </c>
      <c r="L1336" s="177" t="s">
        <v>91</v>
      </c>
      <c r="M1336" s="177" t="s">
        <v>58</v>
      </c>
      <c r="N1336" s="177">
        <v>1.0</v>
      </c>
      <c r="O1336" s="177" t="s">
        <v>97</v>
      </c>
      <c r="P1336" s="177" t="s">
        <v>43</v>
      </c>
      <c r="Q1336" s="177" t="s">
        <v>91</v>
      </c>
      <c r="R1336" s="177"/>
      <c r="S1336" s="15"/>
      <c r="T1336" s="15"/>
      <c r="U1336" s="15"/>
      <c r="V1336" s="15"/>
      <c r="W1336" s="15"/>
      <c r="X1336" s="15"/>
      <c r="Y1336" s="15"/>
    </row>
    <row r="1337" ht="15.75" hidden="1" customHeight="1">
      <c r="A1337" s="139">
        <v>1336.0</v>
      </c>
      <c r="B1337" s="102" t="s">
        <v>4177</v>
      </c>
      <c r="C1337" s="166" t="s">
        <v>128</v>
      </c>
      <c r="D1337" s="91" t="s">
        <v>53</v>
      </c>
      <c r="E1337" s="166" t="s">
        <v>4178</v>
      </c>
      <c r="F1337" s="192" t="s">
        <v>4178</v>
      </c>
      <c r="G1337" s="166" t="s">
        <v>108</v>
      </c>
      <c r="H1337" s="181">
        <v>46144.0</v>
      </c>
      <c r="I1337" s="181">
        <v>45149.0</v>
      </c>
      <c r="J1337" s="99" t="s">
        <v>4176</v>
      </c>
      <c r="K1337" s="169" t="s">
        <v>168</v>
      </c>
      <c r="L1337" s="169" t="s">
        <v>91</v>
      </c>
      <c r="M1337" s="169" t="s">
        <v>62</v>
      </c>
      <c r="N1337" s="170">
        <v>4.0</v>
      </c>
      <c r="O1337" s="169" t="s">
        <v>97</v>
      </c>
      <c r="P1337" s="169" t="s">
        <v>43</v>
      </c>
      <c r="Q1337" s="169" t="s">
        <v>91</v>
      </c>
      <c r="R1337" s="169"/>
      <c r="S1337" s="15"/>
      <c r="T1337" s="15"/>
      <c r="U1337" s="15"/>
      <c r="V1337" s="15"/>
      <c r="W1337" s="15"/>
      <c r="X1337" s="15"/>
      <c r="Y1337" s="15"/>
    </row>
    <row r="1338" ht="15.75" hidden="1" customHeight="1">
      <c r="A1338" s="139">
        <v>1337.0</v>
      </c>
      <c r="B1338" s="102" t="s">
        <v>4179</v>
      </c>
      <c r="C1338" s="173" t="s">
        <v>128</v>
      </c>
      <c r="D1338" s="172" t="s">
        <v>53</v>
      </c>
      <c r="E1338" s="173" t="s">
        <v>4180</v>
      </c>
      <c r="F1338" s="189" t="s">
        <v>4181</v>
      </c>
      <c r="G1338" s="173" t="s">
        <v>111</v>
      </c>
      <c r="H1338" s="182">
        <v>46144.0</v>
      </c>
      <c r="I1338" s="182">
        <v>45149.0</v>
      </c>
      <c r="J1338" s="176" t="s">
        <v>4176</v>
      </c>
      <c r="K1338" s="177" t="s">
        <v>168</v>
      </c>
      <c r="L1338" s="177" t="s">
        <v>91</v>
      </c>
      <c r="M1338" s="186" t="s">
        <v>67</v>
      </c>
      <c r="N1338" s="178">
        <v>3.0</v>
      </c>
      <c r="O1338" s="177" t="s">
        <v>97</v>
      </c>
      <c r="P1338" s="177" t="s">
        <v>43</v>
      </c>
      <c r="Q1338" s="177" t="s">
        <v>91</v>
      </c>
      <c r="R1338" s="177"/>
      <c r="S1338" s="15"/>
      <c r="T1338" s="15"/>
      <c r="U1338" s="15"/>
      <c r="V1338" s="15"/>
      <c r="W1338" s="15"/>
      <c r="X1338" s="15"/>
      <c r="Y1338" s="15"/>
    </row>
    <row r="1339" ht="15.75" customHeight="1">
      <c r="A1339" s="139">
        <v>1338.0</v>
      </c>
      <c r="B1339" s="102" t="s">
        <v>4182</v>
      </c>
      <c r="C1339" s="166" t="s">
        <v>51</v>
      </c>
      <c r="D1339" s="91" t="s">
        <v>53</v>
      </c>
      <c r="E1339" s="227" t="s">
        <v>4183</v>
      </c>
      <c r="F1339" s="217" t="s">
        <v>4184</v>
      </c>
      <c r="G1339" s="166" t="s">
        <v>66</v>
      </c>
      <c r="H1339" s="228">
        <v>46145.0</v>
      </c>
      <c r="I1339" s="168">
        <v>46144.0</v>
      </c>
      <c r="J1339" s="187" t="s">
        <v>4185</v>
      </c>
      <c r="K1339" s="59" t="s">
        <v>101</v>
      </c>
      <c r="L1339" s="170" t="s">
        <v>122</v>
      </c>
      <c r="M1339" s="169" t="s">
        <v>70</v>
      </c>
      <c r="N1339" s="170">
        <v>0.0</v>
      </c>
      <c r="O1339" s="169" t="s">
        <v>101</v>
      </c>
      <c r="P1339" s="170" t="s">
        <v>98</v>
      </c>
      <c r="Q1339" s="169" t="s">
        <v>91</v>
      </c>
      <c r="R1339" s="169"/>
      <c r="S1339" s="15"/>
      <c r="T1339" s="15"/>
      <c r="U1339" s="15"/>
      <c r="V1339" s="15"/>
      <c r="W1339" s="15"/>
      <c r="X1339" s="15"/>
      <c r="Y1339" s="15"/>
    </row>
    <row r="1340" ht="15.75" customHeight="1">
      <c r="A1340" s="139">
        <v>1339.0</v>
      </c>
      <c r="B1340" s="102" t="s">
        <v>4186</v>
      </c>
      <c r="C1340" s="173" t="s">
        <v>51</v>
      </c>
      <c r="D1340" s="172" t="s">
        <v>53</v>
      </c>
      <c r="E1340" s="194" t="s">
        <v>4187</v>
      </c>
      <c r="F1340" s="206" t="s">
        <v>4188</v>
      </c>
      <c r="G1340" s="173" t="s">
        <v>66</v>
      </c>
      <c r="H1340" s="229">
        <v>46145.0</v>
      </c>
      <c r="I1340" s="175">
        <v>46144.0</v>
      </c>
      <c r="J1340" s="198" t="s">
        <v>4185</v>
      </c>
      <c r="K1340" s="59" t="s">
        <v>101</v>
      </c>
      <c r="L1340" s="178" t="s">
        <v>122</v>
      </c>
      <c r="M1340" s="177" t="s">
        <v>70</v>
      </c>
      <c r="N1340" s="178">
        <v>0.0</v>
      </c>
      <c r="O1340" s="177" t="s">
        <v>101</v>
      </c>
      <c r="P1340" s="178" t="s">
        <v>98</v>
      </c>
      <c r="Q1340" s="177" t="s">
        <v>91</v>
      </c>
      <c r="R1340" s="177"/>
      <c r="S1340" s="15"/>
      <c r="T1340" s="15"/>
      <c r="U1340" s="15"/>
      <c r="V1340" s="15"/>
      <c r="W1340" s="15"/>
      <c r="X1340" s="15"/>
      <c r="Y1340" s="15"/>
    </row>
    <row r="1341" ht="15.75" customHeight="1">
      <c r="A1341" s="139">
        <v>1340.0</v>
      </c>
      <c r="B1341" s="102" t="s">
        <v>4189</v>
      </c>
      <c r="C1341" s="166" t="s">
        <v>51</v>
      </c>
      <c r="D1341" s="91" t="s">
        <v>53</v>
      </c>
      <c r="E1341" s="227" t="s">
        <v>4190</v>
      </c>
      <c r="F1341" s="217" t="s">
        <v>4191</v>
      </c>
      <c r="G1341" s="166" t="s">
        <v>66</v>
      </c>
      <c r="H1341" s="228">
        <v>46145.0</v>
      </c>
      <c r="I1341" s="168">
        <v>46144.0</v>
      </c>
      <c r="J1341" s="187" t="s">
        <v>4185</v>
      </c>
      <c r="K1341" s="59" t="s">
        <v>101</v>
      </c>
      <c r="L1341" s="170" t="s">
        <v>122</v>
      </c>
      <c r="M1341" s="169" t="s">
        <v>70</v>
      </c>
      <c r="N1341" s="170">
        <v>0.0</v>
      </c>
      <c r="O1341" s="169" t="s">
        <v>101</v>
      </c>
      <c r="P1341" s="170" t="s">
        <v>98</v>
      </c>
      <c r="Q1341" s="169" t="s">
        <v>91</v>
      </c>
      <c r="R1341" s="169"/>
      <c r="S1341" s="15"/>
      <c r="T1341" s="15"/>
      <c r="U1341" s="15"/>
      <c r="V1341" s="15"/>
      <c r="W1341" s="15"/>
      <c r="X1341" s="15"/>
      <c r="Y1341" s="15"/>
    </row>
    <row r="1342" ht="15.75" customHeight="1">
      <c r="A1342" s="139">
        <v>1341.0</v>
      </c>
      <c r="B1342" s="102" t="s">
        <v>4192</v>
      </c>
      <c r="C1342" s="173" t="s">
        <v>51</v>
      </c>
      <c r="D1342" s="172" t="s">
        <v>53</v>
      </c>
      <c r="E1342" s="194" t="s">
        <v>4193</v>
      </c>
      <c r="F1342" s="206" t="s">
        <v>4194</v>
      </c>
      <c r="G1342" s="173" t="s">
        <v>66</v>
      </c>
      <c r="H1342" s="229">
        <v>46145.0</v>
      </c>
      <c r="I1342" s="175">
        <v>46144.0</v>
      </c>
      <c r="J1342" s="198" t="s">
        <v>4185</v>
      </c>
      <c r="K1342" s="59" t="s">
        <v>101</v>
      </c>
      <c r="L1342" s="178" t="s">
        <v>122</v>
      </c>
      <c r="M1342" s="177" t="s">
        <v>70</v>
      </c>
      <c r="N1342" s="178">
        <v>0.0</v>
      </c>
      <c r="O1342" s="177" t="s">
        <v>101</v>
      </c>
      <c r="P1342" s="178" t="s">
        <v>98</v>
      </c>
      <c r="Q1342" s="177" t="s">
        <v>91</v>
      </c>
      <c r="R1342" s="177"/>
      <c r="S1342" s="15"/>
      <c r="T1342" s="15"/>
      <c r="U1342" s="15"/>
      <c r="V1342" s="15"/>
      <c r="W1342" s="15"/>
      <c r="X1342" s="15"/>
      <c r="Y1342" s="15"/>
    </row>
    <row r="1343" ht="15.75" customHeight="1">
      <c r="A1343" s="139">
        <v>1342.0</v>
      </c>
      <c r="B1343" s="102" t="s">
        <v>4195</v>
      </c>
      <c r="C1343" s="166" t="s">
        <v>51</v>
      </c>
      <c r="D1343" s="91" t="s">
        <v>53</v>
      </c>
      <c r="E1343" s="227" t="s">
        <v>4196</v>
      </c>
      <c r="F1343" s="217" t="s">
        <v>4197</v>
      </c>
      <c r="G1343" s="166" t="s">
        <v>66</v>
      </c>
      <c r="H1343" s="228">
        <v>46145.0</v>
      </c>
      <c r="I1343" s="168">
        <v>46144.0</v>
      </c>
      <c r="J1343" s="187" t="s">
        <v>4185</v>
      </c>
      <c r="K1343" s="59" t="s">
        <v>101</v>
      </c>
      <c r="L1343" s="170" t="s">
        <v>122</v>
      </c>
      <c r="M1343" s="169" t="s">
        <v>70</v>
      </c>
      <c r="N1343" s="170">
        <v>0.0</v>
      </c>
      <c r="O1343" s="169" t="s">
        <v>101</v>
      </c>
      <c r="P1343" s="170" t="s">
        <v>98</v>
      </c>
      <c r="Q1343" s="169" t="s">
        <v>91</v>
      </c>
      <c r="R1343" s="169"/>
      <c r="S1343" s="15"/>
      <c r="T1343" s="15"/>
      <c r="U1343" s="15"/>
      <c r="V1343" s="15"/>
      <c r="W1343" s="15"/>
      <c r="X1343" s="15"/>
      <c r="Y1343" s="15"/>
    </row>
    <row r="1344" ht="15.75" customHeight="1">
      <c r="A1344" s="139">
        <v>1343.0</v>
      </c>
      <c r="B1344" s="102" t="s">
        <v>4198</v>
      </c>
      <c r="C1344" s="173" t="s">
        <v>51</v>
      </c>
      <c r="D1344" s="172" t="s">
        <v>53</v>
      </c>
      <c r="E1344" s="194" t="s">
        <v>4199</v>
      </c>
      <c r="F1344" s="206" t="s">
        <v>4200</v>
      </c>
      <c r="G1344" s="173" t="s">
        <v>66</v>
      </c>
      <c r="H1344" s="229">
        <v>46145.0</v>
      </c>
      <c r="I1344" s="175">
        <v>46144.0</v>
      </c>
      <c r="J1344" s="198" t="s">
        <v>4185</v>
      </c>
      <c r="K1344" s="59" t="s">
        <v>101</v>
      </c>
      <c r="L1344" s="178" t="s">
        <v>122</v>
      </c>
      <c r="M1344" s="177" t="s">
        <v>70</v>
      </c>
      <c r="N1344" s="178">
        <v>0.0</v>
      </c>
      <c r="O1344" s="177" t="s">
        <v>101</v>
      </c>
      <c r="P1344" s="178" t="s">
        <v>98</v>
      </c>
      <c r="Q1344" s="177" t="s">
        <v>91</v>
      </c>
      <c r="R1344" s="177"/>
      <c r="S1344" s="15"/>
      <c r="T1344" s="15"/>
      <c r="U1344" s="15"/>
      <c r="V1344" s="15"/>
      <c r="W1344" s="15"/>
      <c r="X1344" s="15"/>
      <c r="Y1344" s="15"/>
    </row>
    <row r="1345" ht="15.75" customHeight="1">
      <c r="A1345" s="139">
        <v>1344.0</v>
      </c>
      <c r="B1345" s="102" t="s">
        <v>4201</v>
      </c>
      <c r="C1345" s="166" t="s">
        <v>51</v>
      </c>
      <c r="D1345" s="91" t="s">
        <v>53</v>
      </c>
      <c r="E1345" s="227" t="s">
        <v>4202</v>
      </c>
      <c r="F1345" s="217" t="s">
        <v>4203</v>
      </c>
      <c r="G1345" s="166" t="s">
        <v>66</v>
      </c>
      <c r="H1345" s="228">
        <v>46145.0</v>
      </c>
      <c r="I1345" s="168">
        <v>46144.0</v>
      </c>
      <c r="J1345" s="187" t="s">
        <v>4185</v>
      </c>
      <c r="K1345" s="59" t="s">
        <v>101</v>
      </c>
      <c r="L1345" s="170" t="s">
        <v>122</v>
      </c>
      <c r="M1345" s="169" t="s">
        <v>70</v>
      </c>
      <c r="N1345" s="170">
        <v>0.0</v>
      </c>
      <c r="O1345" s="169" t="s">
        <v>101</v>
      </c>
      <c r="P1345" s="170" t="s">
        <v>98</v>
      </c>
      <c r="Q1345" s="169" t="s">
        <v>91</v>
      </c>
      <c r="R1345" s="169"/>
      <c r="S1345" s="15"/>
      <c r="T1345" s="15"/>
      <c r="U1345" s="15"/>
      <c r="V1345" s="15"/>
      <c r="W1345" s="15"/>
      <c r="X1345" s="15"/>
      <c r="Y1345" s="15"/>
    </row>
    <row r="1346" ht="15.75" customHeight="1">
      <c r="A1346" s="139">
        <v>1345.0</v>
      </c>
      <c r="B1346" s="102" t="s">
        <v>4204</v>
      </c>
      <c r="C1346" s="173" t="s">
        <v>51</v>
      </c>
      <c r="D1346" s="172" t="s">
        <v>53</v>
      </c>
      <c r="E1346" s="194" t="s">
        <v>4205</v>
      </c>
      <c r="F1346" s="206" t="s">
        <v>4206</v>
      </c>
      <c r="G1346" s="173" t="s">
        <v>66</v>
      </c>
      <c r="H1346" s="229">
        <v>46145.0</v>
      </c>
      <c r="I1346" s="175">
        <v>46144.0</v>
      </c>
      <c r="J1346" s="198" t="s">
        <v>4185</v>
      </c>
      <c r="K1346" s="59" t="s">
        <v>101</v>
      </c>
      <c r="L1346" s="178" t="s">
        <v>122</v>
      </c>
      <c r="M1346" s="177" t="s">
        <v>70</v>
      </c>
      <c r="N1346" s="178">
        <v>0.0</v>
      </c>
      <c r="O1346" s="177" t="s">
        <v>101</v>
      </c>
      <c r="P1346" s="178" t="s">
        <v>98</v>
      </c>
      <c r="Q1346" s="177" t="s">
        <v>91</v>
      </c>
      <c r="R1346" s="177"/>
      <c r="S1346" s="15"/>
      <c r="T1346" s="15"/>
      <c r="U1346" s="15"/>
      <c r="V1346" s="15"/>
      <c r="W1346" s="15"/>
      <c r="X1346" s="15"/>
      <c r="Y1346" s="15"/>
    </row>
    <row r="1347" ht="15.75" customHeight="1">
      <c r="A1347" s="139">
        <v>1346.0</v>
      </c>
      <c r="B1347" s="102" t="s">
        <v>4207</v>
      </c>
      <c r="C1347" s="166" t="s">
        <v>51</v>
      </c>
      <c r="D1347" s="91" t="s">
        <v>53</v>
      </c>
      <c r="E1347" s="227" t="s">
        <v>4208</v>
      </c>
      <c r="F1347" s="217" t="s">
        <v>4209</v>
      </c>
      <c r="G1347" s="166" t="s">
        <v>66</v>
      </c>
      <c r="H1347" s="228">
        <v>46145.0</v>
      </c>
      <c r="I1347" s="168">
        <v>46144.0</v>
      </c>
      <c r="J1347" s="187" t="s">
        <v>4185</v>
      </c>
      <c r="K1347" s="59" t="s">
        <v>101</v>
      </c>
      <c r="L1347" s="170" t="s">
        <v>122</v>
      </c>
      <c r="M1347" s="169" t="s">
        <v>70</v>
      </c>
      <c r="N1347" s="170">
        <v>0.0</v>
      </c>
      <c r="O1347" s="169" t="s">
        <v>101</v>
      </c>
      <c r="P1347" s="170" t="s">
        <v>98</v>
      </c>
      <c r="Q1347" s="169" t="s">
        <v>91</v>
      </c>
      <c r="R1347" s="169"/>
      <c r="S1347" s="15"/>
      <c r="T1347" s="15"/>
      <c r="U1347" s="15"/>
      <c r="V1347" s="15"/>
      <c r="W1347" s="15"/>
      <c r="X1347" s="15"/>
      <c r="Y1347" s="15"/>
    </row>
    <row r="1348" ht="15.75" customHeight="1">
      <c r="A1348" s="139">
        <v>1347.0</v>
      </c>
      <c r="B1348" s="102" t="s">
        <v>4210</v>
      </c>
      <c r="C1348" s="173" t="s">
        <v>51</v>
      </c>
      <c r="D1348" s="172" t="s">
        <v>53</v>
      </c>
      <c r="E1348" s="194" t="s">
        <v>4211</v>
      </c>
      <c r="F1348" s="206" t="s">
        <v>4211</v>
      </c>
      <c r="G1348" s="173" t="s">
        <v>108</v>
      </c>
      <c r="H1348" s="229">
        <v>46145.0</v>
      </c>
      <c r="I1348" s="175">
        <v>46144.0</v>
      </c>
      <c r="J1348" s="198" t="s">
        <v>4185</v>
      </c>
      <c r="K1348" s="59" t="s">
        <v>101</v>
      </c>
      <c r="L1348" s="178" t="s">
        <v>122</v>
      </c>
      <c r="M1348" s="177" t="s">
        <v>70</v>
      </c>
      <c r="N1348" s="178">
        <v>0.0</v>
      </c>
      <c r="O1348" s="177" t="s">
        <v>101</v>
      </c>
      <c r="P1348" s="178" t="s">
        <v>98</v>
      </c>
      <c r="Q1348" s="177" t="s">
        <v>91</v>
      </c>
      <c r="R1348" s="177"/>
      <c r="S1348" s="15"/>
      <c r="T1348" s="15"/>
      <c r="U1348" s="15"/>
      <c r="V1348" s="15"/>
      <c r="W1348" s="15"/>
      <c r="X1348" s="15"/>
      <c r="Y1348" s="15"/>
    </row>
    <row r="1349" ht="15.75" customHeight="1">
      <c r="A1349" s="139">
        <v>1348.0</v>
      </c>
      <c r="B1349" s="102" t="s">
        <v>4212</v>
      </c>
      <c r="C1349" s="166" t="s">
        <v>51</v>
      </c>
      <c r="D1349" s="91" t="s">
        <v>53</v>
      </c>
      <c r="E1349" s="227" t="s">
        <v>4213</v>
      </c>
      <c r="F1349" s="217" t="s">
        <v>4214</v>
      </c>
      <c r="G1349" s="166" t="s">
        <v>66</v>
      </c>
      <c r="H1349" s="228">
        <v>46145.0</v>
      </c>
      <c r="I1349" s="168">
        <v>46144.0</v>
      </c>
      <c r="J1349" s="187" t="s">
        <v>4185</v>
      </c>
      <c r="K1349" s="59" t="s">
        <v>101</v>
      </c>
      <c r="L1349" s="170" t="s">
        <v>122</v>
      </c>
      <c r="M1349" s="169" t="s">
        <v>70</v>
      </c>
      <c r="N1349" s="170">
        <v>0.0</v>
      </c>
      <c r="O1349" s="169" t="s">
        <v>101</v>
      </c>
      <c r="P1349" s="170" t="s">
        <v>98</v>
      </c>
      <c r="Q1349" s="169" t="s">
        <v>91</v>
      </c>
      <c r="R1349" s="169"/>
      <c r="S1349" s="15"/>
      <c r="T1349" s="15"/>
      <c r="U1349" s="15"/>
      <c r="V1349" s="15"/>
      <c r="W1349" s="15"/>
      <c r="X1349" s="15"/>
      <c r="Y1349" s="15"/>
    </row>
    <row r="1350" ht="15.75" customHeight="1">
      <c r="A1350" s="139">
        <v>1349.0</v>
      </c>
      <c r="B1350" s="102" t="s">
        <v>4215</v>
      </c>
      <c r="C1350" s="173" t="s">
        <v>51</v>
      </c>
      <c r="D1350" s="172" t="s">
        <v>53</v>
      </c>
      <c r="E1350" s="194" t="s">
        <v>4216</v>
      </c>
      <c r="F1350" s="206" t="s">
        <v>4217</v>
      </c>
      <c r="G1350" s="173" t="s">
        <v>66</v>
      </c>
      <c r="H1350" s="229">
        <v>46145.0</v>
      </c>
      <c r="I1350" s="175">
        <v>46144.0</v>
      </c>
      <c r="J1350" s="198" t="s">
        <v>4185</v>
      </c>
      <c r="K1350" s="59" t="s">
        <v>101</v>
      </c>
      <c r="L1350" s="178" t="s">
        <v>122</v>
      </c>
      <c r="M1350" s="177" t="s">
        <v>70</v>
      </c>
      <c r="N1350" s="178">
        <v>0.0</v>
      </c>
      <c r="O1350" s="177" t="s">
        <v>101</v>
      </c>
      <c r="P1350" s="178" t="s">
        <v>98</v>
      </c>
      <c r="Q1350" s="177" t="s">
        <v>91</v>
      </c>
      <c r="R1350" s="177"/>
      <c r="S1350" s="15"/>
      <c r="T1350" s="15"/>
      <c r="U1350" s="15"/>
      <c r="V1350" s="15"/>
      <c r="W1350" s="15"/>
      <c r="X1350" s="15"/>
      <c r="Y1350" s="15"/>
    </row>
    <row r="1351" ht="15.75" customHeight="1">
      <c r="A1351" s="139">
        <v>1350.0</v>
      </c>
      <c r="B1351" s="102" t="s">
        <v>4218</v>
      </c>
      <c r="C1351" s="166" t="s">
        <v>51</v>
      </c>
      <c r="D1351" s="91" t="s">
        <v>53</v>
      </c>
      <c r="E1351" s="227" t="s">
        <v>4219</v>
      </c>
      <c r="F1351" s="217" t="s">
        <v>4220</v>
      </c>
      <c r="G1351" s="166" t="s">
        <v>66</v>
      </c>
      <c r="H1351" s="228">
        <v>46145.0</v>
      </c>
      <c r="I1351" s="168">
        <v>46144.0</v>
      </c>
      <c r="J1351" s="187" t="s">
        <v>4221</v>
      </c>
      <c r="K1351" s="59" t="s">
        <v>101</v>
      </c>
      <c r="L1351" s="170" t="s">
        <v>122</v>
      </c>
      <c r="M1351" s="169" t="s">
        <v>70</v>
      </c>
      <c r="N1351" s="170">
        <v>0.0</v>
      </c>
      <c r="O1351" s="169" t="s">
        <v>101</v>
      </c>
      <c r="P1351" s="170" t="s">
        <v>98</v>
      </c>
      <c r="Q1351" s="169" t="s">
        <v>91</v>
      </c>
      <c r="R1351" s="169"/>
      <c r="S1351" s="15"/>
      <c r="T1351" s="15"/>
      <c r="U1351" s="15"/>
      <c r="V1351" s="15"/>
      <c r="W1351" s="15"/>
      <c r="X1351" s="15"/>
      <c r="Y1351" s="15"/>
    </row>
    <row r="1352" ht="15.75" customHeight="1">
      <c r="A1352" s="139">
        <v>1351.0</v>
      </c>
      <c r="B1352" s="102" t="s">
        <v>4222</v>
      </c>
      <c r="C1352" s="173" t="s">
        <v>51</v>
      </c>
      <c r="D1352" s="172" t="s">
        <v>53</v>
      </c>
      <c r="E1352" s="194" t="s">
        <v>4223</v>
      </c>
      <c r="F1352" s="206" t="s">
        <v>4224</v>
      </c>
      <c r="G1352" s="173" t="s">
        <v>66</v>
      </c>
      <c r="H1352" s="229">
        <v>46145.0</v>
      </c>
      <c r="I1352" s="175">
        <v>46144.0</v>
      </c>
      <c r="J1352" s="198" t="s">
        <v>4221</v>
      </c>
      <c r="K1352" s="59" t="s">
        <v>101</v>
      </c>
      <c r="L1352" s="178" t="s">
        <v>122</v>
      </c>
      <c r="M1352" s="177" t="s">
        <v>70</v>
      </c>
      <c r="N1352" s="178">
        <v>0.0</v>
      </c>
      <c r="O1352" s="177" t="s">
        <v>101</v>
      </c>
      <c r="P1352" s="178" t="s">
        <v>98</v>
      </c>
      <c r="Q1352" s="177" t="s">
        <v>91</v>
      </c>
      <c r="R1352" s="177"/>
      <c r="S1352" s="15"/>
      <c r="T1352" s="15"/>
      <c r="U1352" s="15"/>
      <c r="V1352" s="15"/>
      <c r="W1352" s="15"/>
      <c r="X1352" s="15"/>
      <c r="Y1352" s="15"/>
    </row>
    <row r="1353" ht="15.75" customHeight="1">
      <c r="A1353" s="139">
        <v>1352.0</v>
      </c>
      <c r="B1353" s="102" t="s">
        <v>4225</v>
      </c>
      <c r="C1353" s="166" t="s">
        <v>51</v>
      </c>
      <c r="D1353" s="91" t="s">
        <v>53</v>
      </c>
      <c r="E1353" s="227" t="s">
        <v>4226</v>
      </c>
      <c r="F1353" s="217" t="s">
        <v>4227</v>
      </c>
      <c r="G1353" s="166" t="s">
        <v>66</v>
      </c>
      <c r="H1353" s="228">
        <v>46145.0</v>
      </c>
      <c r="I1353" s="168">
        <v>46144.0</v>
      </c>
      <c r="J1353" s="187" t="s">
        <v>4221</v>
      </c>
      <c r="K1353" s="59" t="s">
        <v>101</v>
      </c>
      <c r="L1353" s="170" t="s">
        <v>122</v>
      </c>
      <c r="M1353" s="169" t="s">
        <v>70</v>
      </c>
      <c r="N1353" s="170">
        <v>0.0</v>
      </c>
      <c r="O1353" s="169" t="s">
        <v>101</v>
      </c>
      <c r="P1353" s="170" t="s">
        <v>98</v>
      </c>
      <c r="Q1353" s="169" t="s">
        <v>91</v>
      </c>
      <c r="R1353" s="169"/>
      <c r="S1353" s="15"/>
      <c r="T1353" s="15"/>
      <c r="U1353" s="15"/>
      <c r="V1353" s="15"/>
      <c r="W1353" s="15"/>
      <c r="X1353" s="15"/>
      <c r="Y1353" s="15"/>
    </row>
    <row r="1354" ht="15.75" customHeight="1">
      <c r="A1354" s="139">
        <v>1353.0</v>
      </c>
      <c r="B1354" s="102" t="s">
        <v>4228</v>
      </c>
      <c r="C1354" s="173" t="s">
        <v>51</v>
      </c>
      <c r="D1354" s="172" t="s">
        <v>53</v>
      </c>
      <c r="E1354" s="194" t="s">
        <v>4229</v>
      </c>
      <c r="F1354" s="206" t="s">
        <v>4230</v>
      </c>
      <c r="G1354" s="173" t="s">
        <v>66</v>
      </c>
      <c r="H1354" s="229">
        <v>46145.0</v>
      </c>
      <c r="I1354" s="175">
        <v>46144.0</v>
      </c>
      <c r="J1354" s="198" t="s">
        <v>4221</v>
      </c>
      <c r="K1354" s="59" t="s">
        <v>101</v>
      </c>
      <c r="L1354" s="178" t="s">
        <v>122</v>
      </c>
      <c r="M1354" s="177" t="s">
        <v>70</v>
      </c>
      <c r="N1354" s="178">
        <v>0.0</v>
      </c>
      <c r="O1354" s="177" t="s">
        <v>101</v>
      </c>
      <c r="P1354" s="178" t="s">
        <v>98</v>
      </c>
      <c r="Q1354" s="177" t="s">
        <v>91</v>
      </c>
      <c r="R1354" s="177"/>
      <c r="S1354" s="15"/>
      <c r="T1354" s="15"/>
      <c r="U1354" s="15"/>
      <c r="V1354" s="15"/>
      <c r="W1354" s="15"/>
      <c r="X1354" s="15"/>
      <c r="Y1354" s="15"/>
    </row>
    <row r="1355" ht="15.75" customHeight="1">
      <c r="A1355" s="139">
        <v>1354.0</v>
      </c>
      <c r="B1355" s="102" t="s">
        <v>4231</v>
      </c>
      <c r="C1355" s="166" t="s">
        <v>51</v>
      </c>
      <c r="D1355" s="91" t="s">
        <v>53</v>
      </c>
      <c r="E1355" s="227" t="s">
        <v>4232</v>
      </c>
      <c r="F1355" s="94" t="s">
        <v>4233</v>
      </c>
      <c r="G1355" s="166" t="s">
        <v>66</v>
      </c>
      <c r="H1355" s="228">
        <v>46145.0</v>
      </c>
      <c r="I1355" s="168">
        <v>46144.0</v>
      </c>
      <c r="J1355" s="187" t="s">
        <v>4221</v>
      </c>
      <c r="K1355" s="59" t="s">
        <v>101</v>
      </c>
      <c r="L1355" s="170" t="s">
        <v>122</v>
      </c>
      <c r="M1355" s="169" t="s">
        <v>70</v>
      </c>
      <c r="N1355" s="170">
        <v>0.0</v>
      </c>
      <c r="O1355" s="169" t="s">
        <v>101</v>
      </c>
      <c r="P1355" s="170" t="s">
        <v>98</v>
      </c>
      <c r="Q1355" s="169" t="s">
        <v>91</v>
      </c>
      <c r="R1355" s="169"/>
      <c r="S1355" s="15"/>
      <c r="T1355" s="15"/>
      <c r="U1355" s="15"/>
      <c r="V1355" s="15"/>
      <c r="W1355" s="15"/>
      <c r="X1355" s="15"/>
      <c r="Y1355" s="15"/>
    </row>
    <row r="1356" ht="15.75" customHeight="1">
      <c r="A1356" s="139">
        <v>1355.0</v>
      </c>
      <c r="B1356" s="102" t="s">
        <v>4234</v>
      </c>
      <c r="C1356" s="173" t="s">
        <v>51</v>
      </c>
      <c r="D1356" s="172" t="s">
        <v>53</v>
      </c>
      <c r="E1356" s="194" t="s">
        <v>4235</v>
      </c>
      <c r="F1356" s="206" t="s">
        <v>4236</v>
      </c>
      <c r="G1356" s="173" t="s">
        <v>66</v>
      </c>
      <c r="H1356" s="229">
        <v>46145.0</v>
      </c>
      <c r="I1356" s="175">
        <v>46144.0</v>
      </c>
      <c r="J1356" s="198" t="s">
        <v>4221</v>
      </c>
      <c r="K1356" s="59" t="s">
        <v>101</v>
      </c>
      <c r="L1356" s="178" t="s">
        <v>122</v>
      </c>
      <c r="M1356" s="177" t="s">
        <v>70</v>
      </c>
      <c r="N1356" s="178">
        <v>0.0</v>
      </c>
      <c r="O1356" s="177" t="s">
        <v>101</v>
      </c>
      <c r="P1356" s="178" t="s">
        <v>98</v>
      </c>
      <c r="Q1356" s="177" t="s">
        <v>91</v>
      </c>
      <c r="R1356" s="177"/>
      <c r="S1356" s="15"/>
      <c r="T1356" s="15"/>
      <c r="U1356" s="15"/>
      <c r="V1356" s="15"/>
      <c r="W1356" s="15"/>
      <c r="X1356" s="15"/>
      <c r="Y1356" s="15"/>
    </row>
    <row r="1357" ht="15.75" customHeight="1">
      <c r="A1357" s="139">
        <v>1356.0</v>
      </c>
      <c r="B1357" s="102" t="s">
        <v>4237</v>
      </c>
      <c r="C1357" s="166" t="s">
        <v>51</v>
      </c>
      <c r="D1357" s="91" t="s">
        <v>53</v>
      </c>
      <c r="E1357" s="227" t="s">
        <v>4238</v>
      </c>
      <c r="F1357" s="217" t="s">
        <v>4239</v>
      </c>
      <c r="G1357" s="166" t="s">
        <v>66</v>
      </c>
      <c r="H1357" s="228">
        <v>46145.0</v>
      </c>
      <c r="I1357" s="168">
        <v>46144.0</v>
      </c>
      <c r="J1357" s="187" t="s">
        <v>4221</v>
      </c>
      <c r="K1357" s="59" t="s">
        <v>101</v>
      </c>
      <c r="L1357" s="170" t="s">
        <v>122</v>
      </c>
      <c r="M1357" s="169" t="s">
        <v>70</v>
      </c>
      <c r="N1357" s="170">
        <v>0.0</v>
      </c>
      <c r="O1357" s="169" t="s">
        <v>101</v>
      </c>
      <c r="P1357" s="170" t="s">
        <v>98</v>
      </c>
      <c r="Q1357" s="169" t="s">
        <v>91</v>
      </c>
      <c r="R1357" s="169"/>
      <c r="S1357" s="15"/>
      <c r="T1357" s="15"/>
      <c r="U1357" s="15"/>
      <c r="V1357" s="15"/>
      <c r="W1357" s="15"/>
      <c r="X1357" s="15"/>
      <c r="Y1357" s="15"/>
    </row>
    <row r="1358" ht="15.75" customHeight="1">
      <c r="A1358" s="139">
        <v>1357.0</v>
      </c>
      <c r="B1358" s="102" t="s">
        <v>4240</v>
      </c>
      <c r="C1358" s="173" t="s">
        <v>51</v>
      </c>
      <c r="D1358" s="172" t="s">
        <v>53</v>
      </c>
      <c r="E1358" s="194" t="s">
        <v>4241</v>
      </c>
      <c r="F1358" s="206" t="s">
        <v>4242</v>
      </c>
      <c r="G1358" s="173" t="s">
        <v>108</v>
      </c>
      <c r="H1358" s="229">
        <v>46145.0</v>
      </c>
      <c r="I1358" s="175">
        <v>46144.0</v>
      </c>
      <c r="J1358" s="198" t="s">
        <v>4221</v>
      </c>
      <c r="K1358" s="59" t="s">
        <v>101</v>
      </c>
      <c r="L1358" s="178" t="s">
        <v>122</v>
      </c>
      <c r="M1358" s="177" t="s">
        <v>70</v>
      </c>
      <c r="N1358" s="178">
        <v>0.0</v>
      </c>
      <c r="O1358" s="177" t="s">
        <v>101</v>
      </c>
      <c r="P1358" s="178" t="s">
        <v>98</v>
      </c>
      <c r="Q1358" s="177" t="s">
        <v>91</v>
      </c>
      <c r="R1358" s="177"/>
      <c r="S1358" s="15"/>
      <c r="T1358" s="15"/>
      <c r="U1358" s="15"/>
      <c r="V1358" s="15"/>
      <c r="W1358" s="15"/>
      <c r="X1358" s="15"/>
      <c r="Y1358" s="15"/>
    </row>
    <row r="1359" ht="15.75" customHeight="1">
      <c r="A1359" s="139">
        <v>1358.0</v>
      </c>
      <c r="B1359" s="102" t="s">
        <v>4243</v>
      </c>
      <c r="C1359" s="166" t="s">
        <v>51</v>
      </c>
      <c r="D1359" s="91" t="s">
        <v>53</v>
      </c>
      <c r="E1359" s="227" t="s">
        <v>3932</v>
      </c>
      <c r="F1359" s="217" t="s">
        <v>4244</v>
      </c>
      <c r="G1359" s="166" t="s">
        <v>66</v>
      </c>
      <c r="H1359" s="228">
        <v>46145.0</v>
      </c>
      <c r="I1359" s="168">
        <v>46144.0</v>
      </c>
      <c r="J1359" s="187" t="s">
        <v>4221</v>
      </c>
      <c r="K1359" s="59" t="s">
        <v>101</v>
      </c>
      <c r="L1359" s="170" t="s">
        <v>122</v>
      </c>
      <c r="M1359" s="169" t="s">
        <v>70</v>
      </c>
      <c r="N1359" s="170">
        <v>0.0</v>
      </c>
      <c r="O1359" s="169" t="s">
        <v>101</v>
      </c>
      <c r="P1359" s="170" t="s">
        <v>98</v>
      </c>
      <c r="Q1359" s="169" t="s">
        <v>91</v>
      </c>
      <c r="R1359" s="169"/>
      <c r="S1359" s="15"/>
      <c r="T1359" s="15"/>
      <c r="U1359" s="15"/>
      <c r="V1359" s="15"/>
      <c r="W1359" s="15"/>
      <c r="X1359" s="15"/>
      <c r="Y1359" s="15"/>
    </row>
    <row r="1360" ht="15.75" customHeight="1">
      <c r="A1360" s="139">
        <v>1359.0</v>
      </c>
      <c r="B1360" s="102" t="s">
        <v>4245</v>
      </c>
      <c r="C1360" s="173" t="s">
        <v>51</v>
      </c>
      <c r="D1360" s="172" t="s">
        <v>53</v>
      </c>
      <c r="E1360" s="194" t="s">
        <v>4246</v>
      </c>
      <c r="F1360" s="206" t="s">
        <v>4247</v>
      </c>
      <c r="G1360" s="173" t="s">
        <v>66</v>
      </c>
      <c r="H1360" s="229">
        <v>46145.0</v>
      </c>
      <c r="I1360" s="175">
        <v>46144.0</v>
      </c>
      <c r="J1360" s="198" t="s">
        <v>4221</v>
      </c>
      <c r="K1360" s="59" t="s">
        <v>101</v>
      </c>
      <c r="L1360" s="178" t="s">
        <v>122</v>
      </c>
      <c r="M1360" s="177" t="s">
        <v>70</v>
      </c>
      <c r="N1360" s="178">
        <v>0.0</v>
      </c>
      <c r="O1360" s="177" t="s">
        <v>101</v>
      </c>
      <c r="P1360" s="178" t="s">
        <v>98</v>
      </c>
      <c r="Q1360" s="177" t="s">
        <v>91</v>
      </c>
      <c r="R1360" s="177"/>
      <c r="S1360" s="15"/>
      <c r="T1360" s="15"/>
      <c r="U1360" s="15"/>
      <c r="V1360" s="15"/>
      <c r="W1360" s="15"/>
      <c r="X1360" s="15"/>
      <c r="Y1360" s="15"/>
    </row>
    <row r="1361" ht="15.75" customHeight="1">
      <c r="A1361" s="139">
        <v>1360.0</v>
      </c>
      <c r="B1361" s="102" t="s">
        <v>4248</v>
      </c>
      <c r="C1361" s="166" t="s">
        <v>51</v>
      </c>
      <c r="D1361" s="91" t="s">
        <v>53</v>
      </c>
      <c r="E1361" s="227" t="s">
        <v>4249</v>
      </c>
      <c r="F1361" s="217" t="s">
        <v>4250</v>
      </c>
      <c r="G1361" s="166" t="s">
        <v>66</v>
      </c>
      <c r="H1361" s="228">
        <v>46145.0</v>
      </c>
      <c r="I1361" s="168">
        <v>46144.0</v>
      </c>
      <c r="J1361" s="187" t="s">
        <v>4221</v>
      </c>
      <c r="K1361" s="59" t="s">
        <v>101</v>
      </c>
      <c r="L1361" s="170" t="s">
        <v>122</v>
      </c>
      <c r="M1361" s="169" t="s">
        <v>70</v>
      </c>
      <c r="N1361" s="170">
        <v>0.0</v>
      </c>
      <c r="O1361" s="169" t="s">
        <v>101</v>
      </c>
      <c r="P1361" s="170" t="s">
        <v>98</v>
      </c>
      <c r="Q1361" s="169" t="s">
        <v>91</v>
      </c>
      <c r="R1361" s="169"/>
      <c r="S1361" s="15"/>
      <c r="T1361" s="15"/>
      <c r="U1361" s="15"/>
      <c r="V1361" s="15"/>
      <c r="W1361" s="15"/>
      <c r="X1361" s="15"/>
      <c r="Y1361" s="15"/>
    </row>
    <row r="1362" ht="15.75" customHeight="1">
      <c r="A1362" s="139">
        <v>1361.0</v>
      </c>
      <c r="B1362" s="102" t="s">
        <v>4251</v>
      </c>
      <c r="C1362" s="173" t="s">
        <v>51</v>
      </c>
      <c r="D1362" s="172" t="s">
        <v>53</v>
      </c>
      <c r="E1362" s="206" t="s">
        <v>4252</v>
      </c>
      <c r="F1362" s="206" t="s">
        <v>4253</v>
      </c>
      <c r="G1362" s="173" t="s">
        <v>66</v>
      </c>
      <c r="H1362" s="229">
        <v>46145.0</v>
      </c>
      <c r="I1362" s="175">
        <v>46144.0</v>
      </c>
      <c r="J1362" s="198" t="s">
        <v>4221</v>
      </c>
      <c r="K1362" s="59" t="s">
        <v>101</v>
      </c>
      <c r="L1362" s="178" t="s">
        <v>122</v>
      </c>
      <c r="M1362" s="177" t="s">
        <v>70</v>
      </c>
      <c r="N1362" s="178">
        <v>0.0</v>
      </c>
      <c r="O1362" s="177" t="s">
        <v>101</v>
      </c>
      <c r="P1362" s="178" t="s">
        <v>98</v>
      </c>
      <c r="Q1362" s="177" t="s">
        <v>91</v>
      </c>
      <c r="R1362" s="177"/>
      <c r="S1362" s="15"/>
      <c r="T1362" s="15"/>
      <c r="U1362" s="15"/>
      <c r="V1362" s="15"/>
      <c r="W1362" s="15"/>
      <c r="X1362" s="15"/>
      <c r="Y1362" s="15"/>
    </row>
    <row r="1363" ht="15.75" customHeight="1">
      <c r="A1363" s="139">
        <v>1362.0</v>
      </c>
      <c r="B1363" s="102" t="s">
        <v>4254</v>
      </c>
      <c r="C1363" s="166" t="s">
        <v>51</v>
      </c>
      <c r="D1363" s="91" t="s">
        <v>53</v>
      </c>
      <c r="E1363" s="227" t="s">
        <v>4255</v>
      </c>
      <c r="F1363" s="217" t="s">
        <v>4256</v>
      </c>
      <c r="G1363" s="166" t="s">
        <v>66</v>
      </c>
      <c r="H1363" s="228">
        <v>46145.0</v>
      </c>
      <c r="I1363" s="168">
        <v>46144.0</v>
      </c>
      <c r="J1363" s="187" t="s">
        <v>4221</v>
      </c>
      <c r="K1363" s="169" t="s">
        <v>89</v>
      </c>
      <c r="L1363" s="169" t="s">
        <v>91</v>
      </c>
      <c r="M1363" s="169" t="s">
        <v>58</v>
      </c>
      <c r="N1363" s="170">
        <v>1.0</v>
      </c>
      <c r="O1363" s="169" t="s">
        <v>97</v>
      </c>
      <c r="P1363" s="170" t="s">
        <v>98</v>
      </c>
      <c r="Q1363" s="169" t="s">
        <v>91</v>
      </c>
      <c r="R1363" s="169"/>
      <c r="S1363" s="15"/>
      <c r="T1363" s="15"/>
      <c r="U1363" s="15"/>
      <c r="V1363" s="15"/>
      <c r="W1363" s="15"/>
      <c r="X1363" s="15"/>
      <c r="Y1363" s="15"/>
    </row>
    <row r="1364" ht="15.75" customHeight="1">
      <c r="A1364" s="139">
        <v>1363.0</v>
      </c>
      <c r="B1364" s="102" t="s">
        <v>4257</v>
      </c>
      <c r="C1364" s="173" t="s">
        <v>51</v>
      </c>
      <c r="D1364" s="172" t="s">
        <v>53</v>
      </c>
      <c r="E1364" s="194" t="s">
        <v>4258</v>
      </c>
      <c r="F1364" s="206" t="s">
        <v>4259</v>
      </c>
      <c r="G1364" s="173" t="s">
        <v>66</v>
      </c>
      <c r="H1364" s="229">
        <v>46145.0</v>
      </c>
      <c r="I1364" s="175">
        <v>46144.0</v>
      </c>
      <c r="J1364" s="198" t="s">
        <v>4221</v>
      </c>
      <c r="K1364" s="177" t="s">
        <v>89</v>
      </c>
      <c r="L1364" s="177" t="s">
        <v>91</v>
      </c>
      <c r="M1364" s="177" t="s">
        <v>58</v>
      </c>
      <c r="N1364" s="178">
        <v>1.0</v>
      </c>
      <c r="O1364" s="177" t="s">
        <v>97</v>
      </c>
      <c r="P1364" s="178" t="s">
        <v>98</v>
      </c>
      <c r="Q1364" s="177" t="s">
        <v>91</v>
      </c>
      <c r="R1364" s="177"/>
      <c r="S1364" s="15"/>
      <c r="T1364" s="15"/>
      <c r="U1364" s="15"/>
      <c r="V1364" s="15"/>
      <c r="W1364" s="15"/>
      <c r="X1364" s="15"/>
      <c r="Y1364" s="15"/>
    </row>
    <row r="1365" ht="15.75" customHeight="1">
      <c r="A1365" s="139">
        <v>1364.0</v>
      </c>
      <c r="B1365" s="102" t="s">
        <v>4260</v>
      </c>
      <c r="C1365" s="166" t="s">
        <v>51</v>
      </c>
      <c r="D1365" s="91" t="s">
        <v>53</v>
      </c>
      <c r="E1365" s="227" t="s">
        <v>4261</v>
      </c>
      <c r="F1365" s="217" t="s">
        <v>4262</v>
      </c>
      <c r="G1365" s="166" t="s">
        <v>66</v>
      </c>
      <c r="H1365" s="228">
        <v>46145.0</v>
      </c>
      <c r="I1365" s="168">
        <v>46144.0</v>
      </c>
      <c r="J1365" s="187" t="s">
        <v>4221</v>
      </c>
      <c r="K1365" s="169" t="s">
        <v>89</v>
      </c>
      <c r="L1365" s="169" t="s">
        <v>91</v>
      </c>
      <c r="M1365" s="169" t="s">
        <v>58</v>
      </c>
      <c r="N1365" s="170">
        <v>1.0</v>
      </c>
      <c r="O1365" s="169" t="s">
        <v>97</v>
      </c>
      <c r="P1365" s="170" t="s">
        <v>98</v>
      </c>
      <c r="Q1365" s="169" t="s">
        <v>91</v>
      </c>
      <c r="R1365" s="169"/>
      <c r="S1365" s="15"/>
      <c r="T1365" s="15"/>
      <c r="U1365" s="15"/>
      <c r="V1365" s="15"/>
      <c r="W1365" s="15"/>
      <c r="X1365" s="15"/>
      <c r="Y1365" s="15"/>
    </row>
    <row r="1366" ht="15.75" customHeight="1">
      <c r="A1366" s="139">
        <v>1365.0</v>
      </c>
      <c r="B1366" s="102" t="s">
        <v>4263</v>
      </c>
      <c r="C1366" s="173" t="s">
        <v>51</v>
      </c>
      <c r="D1366" s="172" t="s">
        <v>53</v>
      </c>
      <c r="E1366" s="194" t="s">
        <v>4264</v>
      </c>
      <c r="F1366" s="206" t="s">
        <v>4265</v>
      </c>
      <c r="G1366" s="173" t="s">
        <v>108</v>
      </c>
      <c r="H1366" s="229">
        <v>46145.0</v>
      </c>
      <c r="I1366" s="175">
        <v>46144.0</v>
      </c>
      <c r="J1366" s="198" t="s">
        <v>4221</v>
      </c>
      <c r="K1366" s="177" t="s">
        <v>89</v>
      </c>
      <c r="L1366" s="177" t="s">
        <v>91</v>
      </c>
      <c r="M1366" s="177" t="s">
        <v>58</v>
      </c>
      <c r="N1366" s="178">
        <v>1.0</v>
      </c>
      <c r="O1366" s="177" t="s">
        <v>97</v>
      </c>
      <c r="P1366" s="178" t="s">
        <v>98</v>
      </c>
      <c r="Q1366" s="177" t="s">
        <v>91</v>
      </c>
      <c r="R1366" s="177"/>
      <c r="S1366" s="15"/>
      <c r="T1366" s="15"/>
      <c r="U1366" s="15"/>
      <c r="V1366" s="15"/>
      <c r="W1366" s="15"/>
      <c r="X1366" s="15"/>
      <c r="Y1366" s="15"/>
    </row>
    <row r="1367" ht="15.75" customHeight="1">
      <c r="A1367" s="139">
        <v>1366.0</v>
      </c>
      <c r="B1367" s="102" t="s">
        <v>4266</v>
      </c>
      <c r="C1367" s="166" t="s">
        <v>51</v>
      </c>
      <c r="D1367" s="91" t="s">
        <v>53</v>
      </c>
      <c r="E1367" s="227" t="s">
        <v>4267</v>
      </c>
      <c r="F1367" s="217" t="s">
        <v>4268</v>
      </c>
      <c r="G1367" s="166" t="s">
        <v>66</v>
      </c>
      <c r="H1367" s="228">
        <v>46145.0</v>
      </c>
      <c r="I1367" s="168">
        <v>46144.0</v>
      </c>
      <c r="J1367" s="187" t="s">
        <v>4221</v>
      </c>
      <c r="K1367" s="169" t="s">
        <v>89</v>
      </c>
      <c r="L1367" s="169" t="s">
        <v>91</v>
      </c>
      <c r="M1367" s="169" t="s">
        <v>48</v>
      </c>
      <c r="N1367" s="170">
        <v>2.0</v>
      </c>
      <c r="O1367" s="169" t="s">
        <v>97</v>
      </c>
      <c r="P1367" s="170" t="s">
        <v>98</v>
      </c>
      <c r="Q1367" s="169" t="s">
        <v>91</v>
      </c>
      <c r="R1367" s="169"/>
      <c r="S1367" s="15"/>
      <c r="T1367" s="15"/>
      <c r="U1367" s="15"/>
      <c r="V1367" s="15"/>
      <c r="W1367" s="15"/>
      <c r="X1367" s="15"/>
      <c r="Y1367" s="15"/>
    </row>
    <row r="1368" ht="15.75" customHeight="1">
      <c r="A1368" s="139">
        <v>1367.0</v>
      </c>
      <c r="B1368" s="102" t="s">
        <v>4269</v>
      </c>
      <c r="C1368" s="173" t="s">
        <v>51</v>
      </c>
      <c r="D1368" s="172" t="s">
        <v>53</v>
      </c>
      <c r="E1368" s="194" t="s">
        <v>4270</v>
      </c>
      <c r="F1368" s="206" t="s">
        <v>4271</v>
      </c>
      <c r="G1368" s="173" t="s">
        <v>66</v>
      </c>
      <c r="H1368" s="229">
        <v>46145.0</v>
      </c>
      <c r="I1368" s="175">
        <v>46144.0</v>
      </c>
      <c r="J1368" s="198" t="s">
        <v>4221</v>
      </c>
      <c r="K1368" s="177" t="s">
        <v>89</v>
      </c>
      <c r="L1368" s="177" t="s">
        <v>91</v>
      </c>
      <c r="M1368" s="177" t="s">
        <v>48</v>
      </c>
      <c r="N1368" s="178">
        <v>2.0</v>
      </c>
      <c r="O1368" s="177" t="s">
        <v>97</v>
      </c>
      <c r="P1368" s="178" t="s">
        <v>98</v>
      </c>
      <c r="Q1368" s="177" t="s">
        <v>91</v>
      </c>
      <c r="R1368" s="177"/>
      <c r="S1368" s="15"/>
      <c r="T1368" s="15"/>
      <c r="U1368" s="15"/>
      <c r="V1368" s="15"/>
      <c r="W1368" s="15"/>
      <c r="X1368" s="15"/>
      <c r="Y1368" s="15"/>
    </row>
    <row r="1369" ht="15.75" customHeight="1">
      <c r="A1369" s="139">
        <v>1368.0</v>
      </c>
      <c r="B1369" s="102" t="s">
        <v>4272</v>
      </c>
      <c r="C1369" s="166" t="s">
        <v>51</v>
      </c>
      <c r="D1369" s="91" t="s">
        <v>53</v>
      </c>
      <c r="E1369" s="227" t="s">
        <v>4273</v>
      </c>
      <c r="F1369" s="217" t="s">
        <v>4274</v>
      </c>
      <c r="G1369" s="166" t="s">
        <v>108</v>
      </c>
      <c r="H1369" s="228">
        <v>46145.0</v>
      </c>
      <c r="I1369" s="168">
        <v>46144.0</v>
      </c>
      <c r="J1369" s="187" t="s">
        <v>4221</v>
      </c>
      <c r="K1369" s="169" t="s">
        <v>89</v>
      </c>
      <c r="L1369" s="169" t="s">
        <v>91</v>
      </c>
      <c r="M1369" s="169" t="s">
        <v>48</v>
      </c>
      <c r="N1369" s="170">
        <v>2.0</v>
      </c>
      <c r="O1369" s="169" t="s">
        <v>97</v>
      </c>
      <c r="P1369" s="170" t="s">
        <v>98</v>
      </c>
      <c r="Q1369" s="169" t="s">
        <v>91</v>
      </c>
      <c r="R1369" s="169"/>
      <c r="S1369" s="15"/>
      <c r="T1369" s="15"/>
      <c r="U1369" s="15"/>
      <c r="V1369" s="15"/>
      <c r="W1369" s="15"/>
      <c r="X1369" s="15"/>
      <c r="Y1369" s="15"/>
    </row>
    <row r="1370" ht="15.75" customHeight="1">
      <c r="A1370" s="139">
        <v>1369.0</v>
      </c>
      <c r="B1370" s="102" t="s">
        <v>4275</v>
      </c>
      <c r="C1370" s="173" t="s">
        <v>51</v>
      </c>
      <c r="D1370" s="172" t="s">
        <v>53</v>
      </c>
      <c r="E1370" s="194" t="s">
        <v>4276</v>
      </c>
      <c r="F1370" s="206" t="s">
        <v>4277</v>
      </c>
      <c r="G1370" s="173" t="s">
        <v>66</v>
      </c>
      <c r="H1370" s="229">
        <v>46145.0</v>
      </c>
      <c r="I1370" s="175">
        <v>46144.0</v>
      </c>
      <c r="J1370" s="198" t="s">
        <v>4221</v>
      </c>
      <c r="K1370" s="177" t="s">
        <v>89</v>
      </c>
      <c r="L1370" s="177" t="s">
        <v>91</v>
      </c>
      <c r="M1370" s="177" t="s">
        <v>48</v>
      </c>
      <c r="N1370" s="178">
        <v>2.0</v>
      </c>
      <c r="O1370" s="177" t="s">
        <v>97</v>
      </c>
      <c r="P1370" s="178" t="s">
        <v>98</v>
      </c>
      <c r="Q1370" s="177" t="s">
        <v>91</v>
      </c>
      <c r="R1370" s="177"/>
      <c r="S1370" s="15"/>
      <c r="T1370" s="15"/>
      <c r="U1370" s="15"/>
      <c r="V1370" s="15"/>
      <c r="W1370" s="15"/>
      <c r="X1370" s="15"/>
      <c r="Y1370" s="15"/>
    </row>
    <row r="1371" ht="15.75" customHeight="1">
      <c r="A1371" s="139">
        <v>1370.0</v>
      </c>
      <c r="B1371" s="102" t="s">
        <v>4278</v>
      </c>
      <c r="C1371" s="166" t="s">
        <v>51</v>
      </c>
      <c r="D1371" s="91" t="s">
        <v>53</v>
      </c>
      <c r="E1371" s="227" t="s">
        <v>4279</v>
      </c>
      <c r="F1371" s="217" t="s">
        <v>4280</v>
      </c>
      <c r="G1371" s="166" t="s">
        <v>66</v>
      </c>
      <c r="H1371" s="228">
        <v>46145.0</v>
      </c>
      <c r="I1371" s="168">
        <v>46144.0</v>
      </c>
      <c r="J1371" s="187" t="s">
        <v>4281</v>
      </c>
      <c r="K1371" s="59" t="s">
        <v>101</v>
      </c>
      <c r="L1371" s="170" t="s">
        <v>122</v>
      </c>
      <c r="M1371" s="169" t="s">
        <v>70</v>
      </c>
      <c r="N1371" s="170">
        <v>0.0</v>
      </c>
      <c r="O1371" s="169" t="s">
        <v>101</v>
      </c>
      <c r="P1371" s="170" t="s">
        <v>98</v>
      </c>
      <c r="Q1371" s="169" t="s">
        <v>91</v>
      </c>
      <c r="R1371" s="169"/>
      <c r="S1371" s="15"/>
      <c r="T1371" s="15"/>
      <c r="U1371" s="15"/>
      <c r="V1371" s="15"/>
      <c r="W1371" s="15"/>
      <c r="X1371" s="15"/>
      <c r="Y1371" s="15"/>
    </row>
    <row r="1372" ht="15.75" customHeight="1">
      <c r="A1372" s="139">
        <v>1371.0</v>
      </c>
      <c r="B1372" s="102" t="s">
        <v>4282</v>
      </c>
      <c r="C1372" s="173" t="s">
        <v>51</v>
      </c>
      <c r="D1372" s="172" t="s">
        <v>53</v>
      </c>
      <c r="E1372" s="194" t="s">
        <v>4283</v>
      </c>
      <c r="F1372" s="206" t="s">
        <v>4284</v>
      </c>
      <c r="G1372" s="173" t="s">
        <v>66</v>
      </c>
      <c r="H1372" s="229">
        <v>46145.0</v>
      </c>
      <c r="I1372" s="175">
        <v>46144.0</v>
      </c>
      <c r="J1372" s="198" t="s">
        <v>4281</v>
      </c>
      <c r="K1372" s="59" t="s">
        <v>101</v>
      </c>
      <c r="L1372" s="178" t="s">
        <v>122</v>
      </c>
      <c r="M1372" s="177" t="s">
        <v>70</v>
      </c>
      <c r="N1372" s="178">
        <v>0.0</v>
      </c>
      <c r="O1372" s="177" t="s">
        <v>101</v>
      </c>
      <c r="P1372" s="178" t="s">
        <v>98</v>
      </c>
      <c r="Q1372" s="177" t="s">
        <v>91</v>
      </c>
      <c r="R1372" s="177"/>
      <c r="S1372" s="15"/>
      <c r="T1372" s="15"/>
      <c r="U1372" s="15"/>
      <c r="V1372" s="15"/>
      <c r="W1372" s="15"/>
      <c r="X1372" s="15"/>
      <c r="Y1372" s="15"/>
    </row>
    <row r="1373" ht="15.75" customHeight="1">
      <c r="A1373" s="139">
        <v>1372.0</v>
      </c>
      <c r="B1373" s="102" t="s">
        <v>4285</v>
      </c>
      <c r="C1373" s="166" t="s">
        <v>51</v>
      </c>
      <c r="D1373" s="91" t="s">
        <v>53</v>
      </c>
      <c r="E1373" s="227" t="s">
        <v>4286</v>
      </c>
      <c r="F1373" s="217" t="s">
        <v>4287</v>
      </c>
      <c r="G1373" s="166" t="s">
        <v>66</v>
      </c>
      <c r="H1373" s="228">
        <v>46145.0</v>
      </c>
      <c r="I1373" s="168">
        <v>46144.0</v>
      </c>
      <c r="J1373" s="187" t="s">
        <v>4281</v>
      </c>
      <c r="K1373" s="59" t="s">
        <v>101</v>
      </c>
      <c r="L1373" s="170" t="s">
        <v>122</v>
      </c>
      <c r="M1373" s="169" t="s">
        <v>70</v>
      </c>
      <c r="N1373" s="170">
        <v>0.0</v>
      </c>
      <c r="O1373" s="169" t="s">
        <v>101</v>
      </c>
      <c r="P1373" s="170" t="s">
        <v>98</v>
      </c>
      <c r="Q1373" s="169" t="s">
        <v>91</v>
      </c>
      <c r="R1373" s="169"/>
      <c r="S1373" s="15"/>
      <c r="T1373" s="15"/>
      <c r="U1373" s="15"/>
      <c r="V1373" s="15"/>
      <c r="W1373" s="15"/>
      <c r="X1373" s="15"/>
      <c r="Y1373" s="15"/>
    </row>
    <row r="1374" ht="15.75" customHeight="1">
      <c r="A1374" s="139">
        <v>1373.0</v>
      </c>
      <c r="B1374" s="102" t="s">
        <v>4288</v>
      </c>
      <c r="C1374" s="173" t="s">
        <v>51</v>
      </c>
      <c r="D1374" s="172" t="s">
        <v>53</v>
      </c>
      <c r="E1374" s="194" t="s">
        <v>4289</v>
      </c>
      <c r="F1374" s="206" t="s">
        <v>4290</v>
      </c>
      <c r="G1374" s="173" t="s">
        <v>66</v>
      </c>
      <c r="H1374" s="229">
        <v>46145.0</v>
      </c>
      <c r="I1374" s="230">
        <v>46145.0</v>
      </c>
      <c r="J1374" s="198" t="s">
        <v>4291</v>
      </c>
      <c r="K1374" s="177" t="s">
        <v>168</v>
      </c>
      <c r="L1374" s="177" t="s">
        <v>91</v>
      </c>
      <c r="M1374" s="231" t="s">
        <v>67</v>
      </c>
      <c r="N1374" s="178">
        <v>3.0</v>
      </c>
      <c r="O1374" s="177" t="s">
        <v>97</v>
      </c>
      <c r="P1374" s="178" t="s">
        <v>98</v>
      </c>
      <c r="Q1374" s="177" t="s">
        <v>91</v>
      </c>
      <c r="R1374" s="177"/>
      <c r="S1374" s="15"/>
      <c r="T1374" s="15"/>
      <c r="U1374" s="15"/>
      <c r="V1374" s="15"/>
      <c r="W1374" s="15"/>
      <c r="X1374" s="15"/>
      <c r="Y1374" s="15"/>
    </row>
    <row r="1375" ht="15.75" customHeight="1">
      <c r="A1375" s="139">
        <v>1374.0</v>
      </c>
      <c r="B1375" s="102" t="s">
        <v>4292</v>
      </c>
      <c r="C1375" s="166" t="s">
        <v>51</v>
      </c>
      <c r="D1375" s="91" t="s">
        <v>53</v>
      </c>
      <c r="E1375" s="227" t="s">
        <v>4293</v>
      </c>
      <c r="F1375" s="217" t="s">
        <v>4294</v>
      </c>
      <c r="G1375" s="166" t="s">
        <v>108</v>
      </c>
      <c r="H1375" s="228">
        <v>46145.0</v>
      </c>
      <c r="I1375" s="232">
        <v>46145.0</v>
      </c>
      <c r="J1375" s="187" t="s">
        <v>4291</v>
      </c>
      <c r="K1375" s="170" t="s">
        <v>109</v>
      </c>
      <c r="L1375" s="169" t="s">
        <v>91</v>
      </c>
      <c r="M1375" s="169" t="s">
        <v>48</v>
      </c>
      <c r="N1375" s="170">
        <v>2.0</v>
      </c>
      <c r="O1375" s="169" t="s">
        <v>97</v>
      </c>
      <c r="P1375" s="170" t="s">
        <v>98</v>
      </c>
      <c r="Q1375" s="169" t="s">
        <v>91</v>
      </c>
      <c r="R1375" s="169"/>
      <c r="S1375" s="15"/>
      <c r="T1375" s="15"/>
      <c r="U1375" s="15"/>
      <c r="V1375" s="15"/>
      <c r="W1375" s="15"/>
      <c r="X1375" s="15"/>
      <c r="Y1375" s="15"/>
    </row>
    <row r="1376" ht="15.75" customHeight="1">
      <c r="A1376" s="139">
        <v>1375.0</v>
      </c>
      <c r="B1376" s="102" t="s">
        <v>4295</v>
      </c>
      <c r="C1376" s="173" t="s">
        <v>51</v>
      </c>
      <c r="D1376" s="172" t="s">
        <v>53</v>
      </c>
      <c r="E1376" s="195" t="s">
        <v>4296</v>
      </c>
      <c r="F1376" s="206" t="s">
        <v>4297</v>
      </c>
      <c r="G1376" s="173" t="s">
        <v>66</v>
      </c>
      <c r="H1376" s="229">
        <v>46145.0</v>
      </c>
      <c r="I1376" s="230">
        <v>46145.0</v>
      </c>
      <c r="J1376" s="198" t="s">
        <v>4298</v>
      </c>
      <c r="K1376" s="177" t="s">
        <v>168</v>
      </c>
      <c r="L1376" s="177" t="s">
        <v>91</v>
      </c>
      <c r="M1376" s="177" t="s">
        <v>48</v>
      </c>
      <c r="N1376" s="178">
        <v>2.0</v>
      </c>
      <c r="O1376" s="177" t="s">
        <v>97</v>
      </c>
      <c r="P1376" s="178" t="s">
        <v>98</v>
      </c>
      <c r="Q1376" s="177" t="s">
        <v>91</v>
      </c>
      <c r="R1376" s="177"/>
      <c r="S1376" s="15"/>
      <c r="T1376" s="15"/>
      <c r="U1376" s="15"/>
      <c r="V1376" s="15"/>
      <c r="W1376" s="15"/>
      <c r="X1376" s="15"/>
      <c r="Y1376" s="15"/>
    </row>
    <row r="1377" ht="15.75" customHeight="1">
      <c r="A1377" s="139">
        <v>1376.0</v>
      </c>
      <c r="B1377" s="102" t="s">
        <v>4299</v>
      </c>
      <c r="C1377" s="166" t="s">
        <v>51</v>
      </c>
      <c r="D1377" s="91" t="s">
        <v>53</v>
      </c>
      <c r="E1377" s="94" t="s">
        <v>4300</v>
      </c>
      <c r="F1377" s="94" t="s">
        <v>4300</v>
      </c>
      <c r="G1377" s="166" t="s">
        <v>108</v>
      </c>
      <c r="H1377" s="228">
        <v>46145.0</v>
      </c>
      <c r="I1377" s="232">
        <v>46145.0</v>
      </c>
      <c r="J1377" s="187" t="s">
        <v>4298</v>
      </c>
      <c r="K1377" s="169" t="s">
        <v>168</v>
      </c>
      <c r="L1377" s="169" t="s">
        <v>91</v>
      </c>
      <c r="M1377" s="169" t="s">
        <v>48</v>
      </c>
      <c r="N1377" s="170">
        <v>2.0</v>
      </c>
      <c r="O1377" s="169" t="s">
        <v>97</v>
      </c>
      <c r="P1377" s="170" t="s">
        <v>98</v>
      </c>
      <c r="Q1377" s="169" t="s">
        <v>91</v>
      </c>
      <c r="R1377" s="169"/>
      <c r="S1377" s="15"/>
      <c r="T1377" s="15"/>
      <c r="U1377" s="15"/>
      <c r="V1377" s="15"/>
      <c r="W1377" s="15"/>
      <c r="X1377" s="15"/>
      <c r="Y1377" s="15"/>
    </row>
    <row r="1378" ht="15.75" customHeight="1">
      <c r="A1378" s="139">
        <v>1377.0</v>
      </c>
      <c r="B1378" s="102" t="s">
        <v>4301</v>
      </c>
      <c r="C1378" s="173" t="s">
        <v>51</v>
      </c>
      <c r="D1378" s="172" t="s">
        <v>53</v>
      </c>
      <c r="E1378" s="195" t="s">
        <v>4302</v>
      </c>
      <c r="F1378" s="195" t="s">
        <v>4302</v>
      </c>
      <c r="G1378" s="173" t="s">
        <v>108</v>
      </c>
      <c r="H1378" s="229">
        <v>46145.0</v>
      </c>
      <c r="I1378" s="230">
        <v>46145.0</v>
      </c>
      <c r="J1378" s="198" t="s">
        <v>4298</v>
      </c>
      <c r="K1378" s="177" t="s">
        <v>168</v>
      </c>
      <c r="L1378" s="177" t="s">
        <v>91</v>
      </c>
      <c r="M1378" s="231" t="s">
        <v>67</v>
      </c>
      <c r="N1378" s="178">
        <v>3.0</v>
      </c>
      <c r="O1378" s="177" t="s">
        <v>97</v>
      </c>
      <c r="P1378" s="178" t="s">
        <v>98</v>
      </c>
      <c r="Q1378" s="177" t="s">
        <v>91</v>
      </c>
      <c r="R1378" s="177"/>
      <c r="S1378" s="15"/>
      <c r="T1378" s="15"/>
      <c r="U1378" s="15"/>
      <c r="V1378" s="15"/>
      <c r="W1378" s="15"/>
      <c r="X1378" s="15"/>
      <c r="Y1378" s="15"/>
    </row>
    <row r="1379" ht="15.75" customHeight="1">
      <c r="A1379" s="139">
        <v>1378.0</v>
      </c>
      <c r="B1379" s="102" t="s">
        <v>4303</v>
      </c>
      <c r="C1379" s="166" t="s">
        <v>51</v>
      </c>
      <c r="D1379" s="91" t="s">
        <v>53</v>
      </c>
      <c r="E1379" s="94" t="s">
        <v>4304</v>
      </c>
      <c r="F1379" s="217" t="s">
        <v>4305</v>
      </c>
      <c r="G1379" s="166" t="s">
        <v>66</v>
      </c>
      <c r="H1379" s="228">
        <v>46145.0</v>
      </c>
      <c r="I1379" s="232">
        <v>46145.0</v>
      </c>
      <c r="J1379" s="187" t="s">
        <v>4298</v>
      </c>
      <c r="K1379" s="169" t="s">
        <v>168</v>
      </c>
      <c r="L1379" s="169" t="s">
        <v>91</v>
      </c>
      <c r="M1379" s="169" t="s">
        <v>48</v>
      </c>
      <c r="N1379" s="170">
        <v>2.0</v>
      </c>
      <c r="O1379" s="169" t="s">
        <v>97</v>
      </c>
      <c r="P1379" s="170" t="s">
        <v>98</v>
      </c>
      <c r="Q1379" s="169" t="s">
        <v>91</v>
      </c>
      <c r="R1379" s="169"/>
      <c r="S1379" s="15"/>
      <c r="T1379" s="15"/>
      <c r="U1379" s="15"/>
      <c r="V1379" s="15"/>
      <c r="W1379" s="15"/>
      <c r="X1379" s="15"/>
      <c r="Y1379" s="15"/>
    </row>
    <row r="1380" ht="15.75" customHeight="1">
      <c r="A1380" s="139">
        <v>1379.0</v>
      </c>
      <c r="B1380" s="102" t="s">
        <v>4306</v>
      </c>
      <c r="C1380" s="173" t="s">
        <v>51</v>
      </c>
      <c r="D1380" s="172" t="s">
        <v>53</v>
      </c>
      <c r="E1380" s="194" t="s">
        <v>4307</v>
      </c>
      <c r="F1380" s="195" t="s">
        <v>4307</v>
      </c>
      <c r="G1380" s="173" t="s">
        <v>108</v>
      </c>
      <c r="H1380" s="229">
        <v>46145.0</v>
      </c>
      <c r="I1380" s="230">
        <v>46145.0</v>
      </c>
      <c r="J1380" s="198" t="s">
        <v>4308</v>
      </c>
      <c r="K1380" s="177" t="s">
        <v>168</v>
      </c>
      <c r="L1380" s="177" t="s">
        <v>91</v>
      </c>
      <c r="M1380" s="177" t="s">
        <v>58</v>
      </c>
      <c r="N1380" s="178">
        <v>1.0</v>
      </c>
      <c r="O1380" s="177" t="s">
        <v>97</v>
      </c>
      <c r="P1380" s="178" t="s">
        <v>98</v>
      </c>
      <c r="Q1380" s="177" t="s">
        <v>91</v>
      </c>
      <c r="R1380" s="177"/>
      <c r="S1380" s="15"/>
      <c r="T1380" s="15"/>
      <c r="U1380" s="15"/>
      <c r="V1380" s="15"/>
      <c r="W1380" s="15"/>
      <c r="X1380" s="15"/>
      <c r="Y1380" s="15"/>
    </row>
    <row r="1381" ht="15.75" customHeight="1">
      <c r="A1381" s="139">
        <v>1380.0</v>
      </c>
      <c r="B1381" s="102" t="s">
        <v>4309</v>
      </c>
      <c r="C1381" s="166" t="s">
        <v>51</v>
      </c>
      <c r="D1381" s="91" t="s">
        <v>53</v>
      </c>
      <c r="E1381" s="227" t="s">
        <v>4310</v>
      </c>
      <c r="F1381" s="94" t="s">
        <v>4311</v>
      </c>
      <c r="G1381" s="166" t="s">
        <v>66</v>
      </c>
      <c r="H1381" s="228">
        <v>46145.0</v>
      </c>
      <c r="I1381" s="232">
        <v>46145.0</v>
      </c>
      <c r="J1381" s="187" t="s">
        <v>4308</v>
      </c>
      <c r="K1381" s="169" t="s">
        <v>168</v>
      </c>
      <c r="L1381" s="169" t="s">
        <v>91</v>
      </c>
      <c r="M1381" s="169" t="s">
        <v>58</v>
      </c>
      <c r="N1381" s="170">
        <v>1.0</v>
      </c>
      <c r="O1381" s="169" t="s">
        <v>97</v>
      </c>
      <c r="P1381" s="170" t="s">
        <v>98</v>
      </c>
      <c r="Q1381" s="169" t="s">
        <v>91</v>
      </c>
      <c r="R1381" s="169"/>
      <c r="S1381" s="15"/>
      <c r="T1381" s="15"/>
      <c r="U1381" s="15"/>
      <c r="V1381" s="15"/>
      <c r="W1381" s="15"/>
      <c r="X1381" s="15"/>
      <c r="Y1381" s="15"/>
    </row>
    <row r="1382" ht="15.75" customHeight="1">
      <c r="A1382" s="139">
        <v>1381.0</v>
      </c>
      <c r="B1382" s="102" t="s">
        <v>4312</v>
      </c>
      <c r="C1382" s="173" t="s">
        <v>51</v>
      </c>
      <c r="D1382" s="172" t="s">
        <v>53</v>
      </c>
      <c r="E1382" s="194" t="s">
        <v>4313</v>
      </c>
      <c r="F1382" s="195" t="s">
        <v>4314</v>
      </c>
      <c r="G1382" s="173" t="s">
        <v>66</v>
      </c>
      <c r="H1382" s="229">
        <v>46145.0</v>
      </c>
      <c r="I1382" s="230">
        <v>46145.0</v>
      </c>
      <c r="J1382" s="198" t="s">
        <v>4308</v>
      </c>
      <c r="K1382" s="177" t="s">
        <v>168</v>
      </c>
      <c r="L1382" s="177" t="s">
        <v>91</v>
      </c>
      <c r="M1382" s="177" t="s">
        <v>58</v>
      </c>
      <c r="N1382" s="178">
        <v>1.0</v>
      </c>
      <c r="O1382" s="177" t="s">
        <v>97</v>
      </c>
      <c r="P1382" s="178" t="s">
        <v>98</v>
      </c>
      <c r="Q1382" s="177" t="s">
        <v>91</v>
      </c>
      <c r="R1382" s="177"/>
      <c r="S1382" s="15"/>
      <c r="T1382" s="15"/>
      <c r="U1382" s="15"/>
      <c r="V1382" s="15"/>
      <c r="W1382" s="15"/>
      <c r="X1382" s="15"/>
      <c r="Y1382" s="15"/>
    </row>
    <row r="1383" ht="15.75" customHeight="1">
      <c r="A1383" s="139">
        <v>1382.0</v>
      </c>
      <c r="B1383" s="102" t="s">
        <v>4315</v>
      </c>
      <c r="C1383" s="166" t="s">
        <v>51</v>
      </c>
      <c r="D1383" s="91" t="s">
        <v>53</v>
      </c>
      <c r="E1383" s="227" t="s">
        <v>4316</v>
      </c>
      <c r="F1383" s="94" t="s">
        <v>4317</v>
      </c>
      <c r="G1383" s="166" t="s">
        <v>66</v>
      </c>
      <c r="H1383" s="228">
        <v>46145.0</v>
      </c>
      <c r="I1383" s="232">
        <v>46145.0</v>
      </c>
      <c r="J1383" s="187" t="s">
        <v>4308</v>
      </c>
      <c r="K1383" s="169" t="s">
        <v>168</v>
      </c>
      <c r="L1383" s="169" t="s">
        <v>91</v>
      </c>
      <c r="M1383" s="170" t="s">
        <v>48</v>
      </c>
      <c r="N1383" s="170">
        <v>2.0</v>
      </c>
      <c r="O1383" s="169" t="s">
        <v>97</v>
      </c>
      <c r="P1383" s="170" t="s">
        <v>98</v>
      </c>
      <c r="Q1383" s="169" t="s">
        <v>91</v>
      </c>
      <c r="R1383" s="169"/>
      <c r="S1383" s="15"/>
      <c r="T1383" s="15"/>
      <c r="U1383" s="15"/>
      <c r="V1383" s="15"/>
      <c r="W1383" s="15"/>
      <c r="X1383" s="15"/>
      <c r="Y1383" s="15"/>
    </row>
    <row r="1384" ht="15.75" customHeight="1">
      <c r="A1384" s="139">
        <v>1383.0</v>
      </c>
      <c r="B1384" s="102" t="s">
        <v>4318</v>
      </c>
      <c r="C1384" s="173" t="s">
        <v>51</v>
      </c>
      <c r="D1384" s="172" t="s">
        <v>53</v>
      </c>
      <c r="E1384" s="194" t="s">
        <v>4319</v>
      </c>
      <c r="F1384" s="195" t="s">
        <v>4320</v>
      </c>
      <c r="G1384" s="173" t="s">
        <v>66</v>
      </c>
      <c r="H1384" s="229">
        <v>46145.0</v>
      </c>
      <c r="I1384" s="230">
        <v>46145.0</v>
      </c>
      <c r="J1384" s="198" t="s">
        <v>4308</v>
      </c>
      <c r="K1384" s="177" t="s">
        <v>168</v>
      </c>
      <c r="L1384" s="177" t="s">
        <v>91</v>
      </c>
      <c r="M1384" s="177" t="s">
        <v>58</v>
      </c>
      <c r="N1384" s="178">
        <v>1.0</v>
      </c>
      <c r="O1384" s="177" t="s">
        <v>97</v>
      </c>
      <c r="P1384" s="178" t="s">
        <v>98</v>
      </c>
      <c r="Q1384" s="177" t="s">
        <v>91</v>
      </c>
      <c r="R1384" s="177"/>
      <c r="S1384" s="15"/>
      <c r="T1384" s="15"/>
      <c r="U1384" s="15"/>
      <c r="V1384" s="15"/>
      <c r="W1384" s="15"/>
      <c r="X1384" s="15"/>
      <c r="Y1384" s="15"/>
    </row>
    <row r="1385" ht="15.75" customHeight="1">
      <c r="A1385" s="139">
        <v>1384.0</v>
      </c>
      <c r="B1385" s="102" t="s">
        <v>4321</v>
      </c>
      <c r="C1385" s="166" t="s">
        <v>51</v>
      </c>
      <c r="D1385" s="91" t="s">
        <v>53</v>
      </c>
      <c r="E1385" s="227" t="s">
        <v>4322</v>
      </c>
      <c r="F1385" s="94" t="s">
        <v>4323</v>
      </c>
      <c r="G1385" s="166" t="s">
        <v>66</v>
      </c>
      <c r="H1385" s="228">
        <v>46145.0</v>
      </c>
      <c r="I1385" s="232">
        <v>46145.0</v>
      </c>
      <c r="J1385" s="187" t="s">
        <v>4308</v>
      </c>
      <c r="K1385" s="169" t="s">
        <v>168</v>
      </c>
      <c r="L1385" s="169" t="s">
        <v>91</v>
      </c>
      <c r="M1385" s="169" t="s">
        <v>58</v>
      </c>
      <c r="N1385" s="170">
        <v>1.0</v>
      </c>
      <c r="O1385" s="169" t="s">
        <v>97</v>
      </c>
      <c r="P1385" s="170" t="s">
        <v>98</v>
      </c>
      <c r="Q1385" s="169" t="s">
        <v>91</v>
      </c>
      <c r="R1385" s="169"/>
      <c r="S1385" s="15"/>
      <c r="T1385" s="15"/>
      <c r="U1385" s="15"/>
      <c r="V1385" s="15"/>
      <c r="W1385" s="15"/>
      <c r="X1385" s="15"/>
      <c r="Y1385" s="15"/>
    </row>
    <row r="1386" ht="15.75" customHeight="1">
      <c r="A1386" s="139">
        <v>1385.0</v>
      </c>
      <c r="B1386" s="102" t="s">
        <v>4324</v>
      </c>
      <c r="C1386" s="173" t="s">
        <v>51</v>
      </c>
      <c r="D1386" s="172" t="s">
        <v>53</v>
      </c>
      <c r="E1386" s="194" t="s">
        <v>4325</v>
      </c>
      <c r="F1386" s="195" t="s">
        <v>4326</v>
      </c>
      <c r="G1386" s="173" t="s">
        <v>66</v>
      </c>
      <c r="H1386" s="229">
        <v>46145.0</v>
      </c>
      <c r="I1386" s="230">
        <v>46145.0</v>
      </c>
      <c r="J1386" s="198" t="s">
        <v>4308</v>
      </c>
      <c r="K1386" s="177" t="s">
        <v>168</v>
      </c>
      <c r="L1386" s="177" t="s">
        <v>91</v>
      </c>
      <c r="M1386" s="177" t="s">
        <v>58</v>
      </c>
      <c r="N1386" s="178">
        <v>1.0</v>
      </c>
      <c r="O1386" s="177" t="s">
        <v>97</v>
      </c>
      <c r="P1386" s="178" t="s">
        <v>98</v>
      </c>
      <c r="Q1386" s="177" t="s">
        <v>91</v>
      </c>
      <c r="R1386" s="177"/>
      <c r="S1386" s="15"/>
      <c r="T1386" s="15"/>
      <c r="U1386" s="15"/>
      <c r="V1386" s="15"/>
      <c r="W1386" s="15"/>
      <c r="X1386" s="15"/>
      <c r="Y1386" s="15"/>
    </row>
    <row r="1387" ht="15.75" customHeight="1">
      <c r="A1387" s="139">
        <v>1386.0</v>
      </c>
      <c r="B1387" s="102" t="s">
        <v>4327</v>
      </c>
      <c r="C1387" s="166" t="s">
        <v>51</v>
      </c>
      <c r="D1387" s="91" t="s">
        <v>53</v>
      </c>
      <c r="E1387" s="227" t="s">
        <v>4328</v>
      </c>
      <c r="F1387" s="94" t="s">
        <v>4329</v>
      </c>
      <c r="G1387" s="166" t="s">
        <v>66</v>
      </c>
      <c r="H1387" s="228">
        <v>46145.0</v>
      </c>
      <c r="I1387" s="232">
        <v>46143.0</v>
      </c>
      <c r="J1387" s="187" t="s">
        <v>4330</v>
      </c>
      <c r="K1387" s="169" t="s">
        <v>168</v>
      </c>
      <c r="L1387" s="169" t="s">
        <v>91</v>
      </c>
      <c r="M1387" s="169" t="s">
        <v>62</v>
      </c>
      <c r="N1387" s="170">
        <v>4.0</v>
      </c>
      <c r="O1387" s="169" t="s">
        <v>97</v>
      </c>
      <c r="P1387" s="170" t="s">
        <v>98</v>
      </c>
      <c r="Q1387" s="169" t="s">
        <v>91</v>
      </c>
      <c r="R1387" s="169"/>
      <c r="S1387" s="15"/>
      <c r="T1387" s="15"/>
      <c r="U1387" s="15"/>
      <c r="V1387" s="15"/>
      <c r="W1387" s="15"/>
      <c r="X1387" s="15"/>
      <c r="Y1387" s="15"/>
    </row>
    <row r="1388" ht="15.75" customHeight="1">
      <c r="A1388" s="139">
        <v>1387.0</v>
      </c>
      <c r="B1388" s="102" t="s">
        <v>4331</v>
      </c>
      <c r="C1388" s="173" t="s">
        <v>51</v>
      </c>
      <c r="D1388" s="172" t="s">
        <v>53</v>
      </c>
      <c r="E1388" s="194" t="s">
        <v>4332</v>
      </c>
      <c r="F1388" s="195" t="s">
        <v>4333</v>
      </c>
      <c r="G1388" s="173" t="s">
        <v>66</v>
      </c>
      <c r="H1388" s="229">
        <v>46145.0</v>
      </c>
      <c r="I1388" s="230">
        <v>46143.0</v>
      </c>
      <c r="J1388" s="198" t="s">
        <v>4330</v>
      </c>
      <c r="K1388" s="177" t="s">
        <v>168</v>
      </c>
      <c r="L1388" s="177" t="s">
        <v>91</v>
      </c>
      <c r="M1388" s="177" t="s">
        <v>62</v>
      </c>
      <c r="N1388" s="178">
        <v>4.0</v>
      </c>
      <c r="O1388" s="177" t="s">
        <v>97</v>
      </c>
      <c r="P1388" s="178" t="s">
        <v>98</v>
      </c>
      <c r="Q1388" s="177" t="s">
        <v>91</v>
      </c>
      <c r="R1388" s="177"/>
      <c r="S1388" s="15"/>
      <c r="T1388" s="15"/>
      <c r="U1388" s="15"/>
      <c r="V1388" s="15"/>
      <c r="W1388" s="15"/>
      <c r="X1388" s="15"/>
      <c r="Y1388" s="15"/>
    </row>
    <row r="1389" ht="15.75" customHeight="1">
      <c r="A1389" s="139">
        <v>1388.0</v>
      </c>
      <c r="B1389" s="102" t="s">
        <v>4334</v>
      </c>
      <c r="C1389" s="166" t="s">
        <v>51</v>
      </c>
      <c r="D1389" s="91" t="s">
        <v>53</v>
      </c>
      <c r="E1389" s="227" t="s">
        <v>4335</v>
      </c>
      <c r="F1389" s="94" t="s">
        <v>4336</v>
      </c>
      <c r="G1389" s="166" t="s">
        <v>66</v>
      </c>
      <c r="H1389" s="228">
        <v>46145.0</v>
      </c>
      <c r="I1389" s="232">
        <v>46143.0</v>
      </c>
      <c r="J1389" s="187" t="s">
        <v>4330</v>
      </c>
      <c r="K1389" s="169" t="s">
        <v>168</v>
      </c>
      <c r="L1389" s="169" t="s">
        <v>91</v>
      </c>
      <c r="M1389" s="169" t="s">
        <v>62</v>
      </c>
      <c r="N1389" s="170">
        <v>4.0</v>
      </c>
      <c r="O1389" s="169" t="s">
        <v>97</v>
      </c>
      <c r="P1389" s="170" t="s">
        <v>98</v>
      </c>
      <c r="Q1389" s="169" t="s">
        <v>91</v>
      </c>
      <c r="R1389" s="169"/>
      <c r="S1389" s="15"/>
      <c r="T1389" s="15"/>
      <c r="U1389" s="15"/>
      <c r="V1389" s="15"/>
      <c r="W1389" s="15"/>
      <c r="X1389" s="15"/>
      <c r="Y1389" s="15"/>
    </row>
    <row r="1390" ht="15.75" customHeight="1">
      <c r="A1390" s="139">
        <v>1389.0</v>
      </c>
      <c r="B1390" s="102" t="s">
        <v>4337</v>
      </c>
      <c r="C1390" s="173" t="s">
        <v>51</v>
      </c>
      <c r="D1390" s="172" t="s">
        <v>53</v>
      </c>
      <c r="E1390" s="194" t="s">
        <v>4338</v>
      </c>
      <c r="F1390" s="195" t="s">
        <v>4339</v>
      </c>
      <c r="G1390" s="173" t="s">
        <v>66</v>
      </c>
      <c r="H1390" s="229">
        <v>46145.0</v>
      </c>
      <c r="I1390" s="230">
        <v>46143.0</v>
      </c>
      <c r="J1390" s="198" t="s">
        <v>4330</v>
      </c>
      <c r="K1390" s="177" t="s">
        <v>168</v>
      </c>
      <c r="L1390" s="177" t="s">
        <v>91</v>
      </c>
      <c r="M1390" s="177" t="s">
        <v>62</v>
      </c>
      <c r="N1390" s="178">
        <v>4.0</v>
      </c>
      <c r="O1390" s="177" t="s">
        <v>97</v>
      </c>
      <c r="P1390" s="178" t="s">
        <v>98</v>
      </c>
      <c r="Q1390" s="177" t="s">
        <v>91</v>
      </c>
      <c r="R1390" s="177"/>
      <c r="S1390" s="15"/>
      <c r="T1390" s="15"/>
      <c r="U1390" s="15"/>
      <c r="V1390" s="15"/>
      <c r="W1390" s="15"/>
      <c r="X1390" s="15"/>
      <c r="Y1390" s="15"/>
    </row>
    <row r="1391" ht="15.75" customHeight="1">
      <c r="A1391" s="139">
        <v>1390.0</v>
      </c>
      <c r="B1391" s="102" t="s">
        <v>4340</v>
      </c>
      <c r="C1391" s="166" t="s">
        <v>51</v>
      </c>
      <c r="D1391" s="91" t="s">
        <v>53</v>
      </c>
      <c r="E1391" s="227" t="s">
        <v>4341</v>
      </c>
      <c r="F1391" s="94" t="s">
        <v>4342</v>
      </c>
      <c r="G1391" s="166" t="s">
        <v>66</v>
      </c>
      <c r="H1391" s="228">
        <v>46145.0</v>
      </c>
      <c r="I1391" s="232">
        <v>46143.0</v>
      </c>
      <c r="J1391" s="187" t="s">
        <v>4330</v>
      </c>
      <c r="K1391" s="169" t="s">
        <v>168</v>
      </c>
      <c r="L1391" s="169" t="s">
        <v>91</v>
      </c>
      <c r="M1391" s="169" t="s">
        <v>62</v>
      </c>
      <c r="N1391" s="170">
        <v>4.0</v>
      </c>
      <c r="O1391" s="169" t="s">
        <v>97</v>
      </c>
      <c r="P1391" s="170" t="s">
        <v>98</v>
      </c>
      <c r="Q1391" s="169" t="s">
        <v>91</v>
      </c>
      <c r="R1391" s="169"/>
      <c r="S1391" s="15"/>
      <c r="T1391" s="15"/>
      <c r="U1391" s="15"/>
      <c r="V1391" s="15"/>
      <c r="W1391" s="15"/>
      <c r="X1391" s="15"/>
      <c r="Y1391" s="15"/>
    </row>
    <row r="1392" ht="15.75" customHeight="1">
      <c r="A1392" s="139">
        <v>1391.0</v>
      </c>
      <c r="B1392" s="102" t="s">
        <v>4343</v>
      </c>
      <c r="C1392" s="173" t="s">
        <v>51</v>
      </c>
      <c r="D1392" s="172" t="s">
        <v>53</v>
      </c>
      <c r="E1392" s="194" t="s">
        <v>4344</v>
      </c>
      <c r="F1392" s="195" t="s">
        <v>4345</v>
      </c>
      <c r="G1392" s="173" t="s">
        <v>66</v>
      </c>
      <c r="H1392" s="229">
        <v>46145.0</v>
      </c>
      <c r="I1392" s="230">
        <v>46143.0</v>
      </c>
      <c r="J1392" s="198" t="s">
        <v>4330</v>
      </c>
      <c r="K1392" s="177" t="s">
        <v>168</v>
      </c>
      <c r="L1392" s="177" t="s">
        <v>91</v>
      </c>
      <c r="M1392" s="177" t="s">
        <v>62</v>
      </c>
      <c r="N1392" s="178">
        <v>4.0</v>
      </c>
      <c r="O1392" s="177" t="s">
        <v>97</v>
      </c>
      <c r="P1392" s="178" t="s">
        <v>98</v>
      </c>
      <c r="Q1392" s="177" t="s">
        <v>91</v>
      </c>
      <c r="R1392" s="177"/>
      <c r="S1392" s="15"/>
      <c r="T1392" s="15"/>
      <c r="U1392" s="15"/>
      <c r="V1392" s="15"/>
      <c r="W1392" s="15"/>
      <c r="X1392" s="15"/>
      <c r="Y1392" s="15"/>
    </row>
    <row r="1393" ht="15.75" customHeight="1">
      <c r="A1393" s="139">
        <v>1392.0</v>
      </c>
      <c r="B1393" s="102" t="s">
        <v>4346</v>
      </c>
      <c r="C1393" s="166" t="s">
        <v>51</v>
      </c>
      <c r="D1393" s="91" t="s">
        <v>53</v>
      </c>
      <c r="E1393" s="227" t="s">
        <v>4347</v>
      </c>
      <c r="F1393" s="94" t="s">
        <v>4348</v>
      </c>
      <c r="G1393" s="166" t="s">
        <v>66</v>
      </c>
      <c r="H1393" s="228">
        <v>46145.0</v>
      </c>
      <c r="I1393" s="232">
        <v>46143.0</v>
      </c>
      <c r="J1393" s="187" t="s">
        <v>4330</v>
      </c>
      <c r="K1393" s="169" t="s">
        <v>168</v>
      </c>
      <c r="L1393" s="169" t="s">
        <v>91</v>
      </c>
      <c r="M1393" s="169" t="s">
        <v>62</v>
      </c>
      <c r="N1393" s="170">
        <v>4.0</v>
      </c>
      <c r="O1393" s="169" t="s">
        <v>97</v>
      </c>
      <c r="P1393" s="170" t="s">
        <v>98</v>
      </c>
      <c r="Q1393" s="169" t="s">
        <v>91</v>
      </c>
      <c r="R1393" s="169"/>
      <c r="S1393" s="15"/>
      <c r="T1393" s="15"/>
      <c r="U1393" s="15"/>
      <c r="V1393" s="15"/>
      <c r="W1393" s="15"/>
      <c r="X1393" s="15"/>
      <c r="Y1393" s="15"/>
    </row>
    <row r="1394" ht="15.75" customHeight="1">
      <c r="A1394" s="139">
        <v>1393.0</v>
      </c>
      <c r="B1394" s="102" t="s">
        <v>4349</v>
      </c>
      <c r="C1394" s="173" t="s">
        <v>51</v>
      </c>
      <c r="D1394" s="172" t="s">
        <v>53</v>
      </c>
      <c r="E1394" s="194" t="s">
        <v>4350</v>
      </c>
      <c r="F1394" s="195" t="s">
        <v>4351</v>
      </c>
      <c r="G1394" s="173" t="s">
        <v>66</v>
      </c>
      <c r="H1394" s="229">
        <v>46145.0</v>
      </c>
      <c r="I1394" s="230">
        <v>46143.0</v>
      </c>
      <c r="J1394" s="198" t="s">
        <v>4330</v>
      </c>
      <c r="K1394" s="177" t="s">
        <v>168</v>
      </c>
      <c r="L1394" s="177" t="s">
        <v>91</v>
      </c>
      <c r="M1394" s="177" t="s">
        <v>62</v>
      </c>
      <c r="N1394" s="178">
        <v>4.0</v>
      </c>
      <c r="O1394" s="177" t="s">
        <v>97</v>
      </c>
      <c r="P1394" s="178" t="s">
        <v>98</v>
      </c>
      <c r="Q1394" s="177" t="s">
        <v>91</v>
      </c>
      <c r="R1394" s="177"/>
      <c r="S1394" s="15"/>
      <c r="T1394" s="15"/>
      <c r="U1394" s="15"/>
      <c r="V1394" s="15"/>
      <c r="W1394" s="15"/>
      <c r="X1394" s="15"/>
      <c r="Y1394" s="15"/>
    </row>
    <row r="1395" ht="15.75" customHeight="1">
      <c r="A1395" s="139">
        <v>1394.0</v>
      </c>
      <c r="B1395" s="102" t="s">
        <v>4352</v>
      </c>
      <c r="C1395" s="166" t="s">
        <v>51</v>
      </c>
      <c r="D1395" s="91" t="s">
        <v>53</v>
      </c>
      <c r="E1395" s="227" t="s">
        <v>4353</v>
      </c>
      <c r="F1395" s="94" t="s">
        <v>4354</v>
      </c>
      <c r="G1395" s="166" t="s">
        <v>66</v>
      </c>
      <c r="H1395" s="228">
        <v>46145.0</v>
      </c>
      <c r="I1395" s="232">
        <v>46143.0</v>
      </c>
      <c r="J1395" s="187" t="s">
        <v>4330</v>
      </c>
      <c r="K1395" s="169" t="s">
        <v>168</v>
      </c>
      <c r="L1395" s="169" t="s">
        <v>91</v>
      </c>
      <c r="M1395" s="169" t="s">
        <v>62</v>
      </c>
      <c r="N1395" s="170">
        <v>4.0</v>
      </c>
      <c r="O1395" s="169" t="s">
        <v>97</v>
      </c>
      <c r="P1395" s="170" t="s">
        <v>98</v>
      </c>
      <c r="Q1395" s="169" t="s">
        <v>91</v>
      </c>
      <c r="R1395" s="169"/>
      <c r="S1395" s="15"/>
      <c r="T1395" s="15"/>
      <c r="U1395" s="15"/>
      <c r="V1395" s="15"/>
      <c r="W1395" s="15"/>
      <c r="X1395" s="15"/>
      <c r="Y1395" s="15"/>
    </row>
    <row r="1396" ht="15.75" customHeight="1">
      <c r="A1396" s="139">
        <v>1395.0</v>
      </c>
      <c r="B1396" s="102" t="s">
        <v>4355</v>
      </c>
      <c r="C1396" s="173" t="s">
        <v>51</v>
      </c>
      <c r="D1396" s="172" t="s">
        <v>53</v>
      </c>
      <c r="E1396" s="194" t="s">
        <v>4356</v>
      </c>
      <c r="F1396" s="195" t="s">
        <v>4357</v>
      </c>
      <c r="G1396" s="173" t="s">
        <v>66</v>
      </c>
      <c r="H1396" s="229">
        <v>46145.0</v>
      </c>
      <c r="I1396" s="230">
        <v>46145.0</v>
      </c>
      <c r="J1396" s="198" t="s">
        <v>4358</v>
      </c>
      <c r="K1396" s="177" t="s">
        <v>168</v>
      </c>
      <c r="L1396" s="177" t="s">
        <v>91</v>
      </c>
      <c r="M1396" s="177" t="s">
        <v>62</v>
      </c>
      <c r="N1396" s="178">
        <v>4.0</v>
      </c>
      <c r="O1396" s="177" t="s">
        <v>97</v>
      </c>
      <c r="P1396" s="178" t="s">
        <v>98</v>
      </c>
      <c r="Q1396" s="177" t="s">
        <v>91</v>
      </c>
      <c r="R1396" s="177"/>
      <c r="S1396" s="15"/>
      <c r="T1396" s="15"/>
      <c r="U1396" s="15"/>
      <c r="V1396" s="15"/>
      <c r="W1396" s="15"/>
      <c r="X1396" s="15"/>
      <c r="Y1396" s="15"/>
    </row>
    <row r="1397" ht="15.75" customHeight="1">
      <c r="A1397" s="139">
        <v>1396.0</v>
      </c>
      <c r="B1397" s="102" t="s">
        <v>4359</v>
      </c>
      <c r="C1397" s="166" t="s">
        <v>51</v>
      </c>
      <c r="D1397" s="91" t="s">
        <v>53</v>
      </c>
      <c r="E1397" s="227" t="s">
        <v>4360</v>
      </c>
      <c r="F1397" s="94" t="s">
        <v>4361</v>
      </c>
      <c r="G1397" s="166" t="s">
        <v>66</v>
      </c>
      <c r="H1397" s="228">
        <v>46145.0</v>
      </c>
      <c r="I1397" s="232">
        <v>46145.0</v>
      </c>
      <c r="J1397" s="187" t="s">
        <v>4358</v>
      </c>
      <c r="K1397" s="169" t="s">
        <v>168</v>
      </c>
      <c r="L1397" s="169" t="s">
        <v>91</v>
      </c>
      <c r="M1397" s="169" t="s">
        <v>62</v>
      </c>
      <c r="N1397" s="170">
        <v>4.0</v>
      </c>
      <c r="O1397" s="169" t="s">
        <v>97</v>
      </c>
      <c r="P1397" s="170" t="s">
        <v>98</v>
      </c>
      <c r="Q1397" s="169" t="s">
        <v>91</v>
      </c>
      <c r="R1397" s="169"/>
      <c r="S1397" s="15"/>
      <c r="T1397" s="15"/>
      <c r="U1397" s="15"/>
      <c r="V1397" s="15"/>
      <c r="W1397" s="15"/>
      <c r="X1397" s="15"/>
      <c r="Y1397" s="15"/>
    </row>
    <row r="1398" ht="15.75" customHeight="1">
      <c r="A1398" s="139">
        <v>1397.0</v>
      </c>
      <c r="B1398" s="102" t="s">
        <v>4362</v>
      </c>
      <c r="C1398" s="173" t="s">
        <v>51</v>
      </c>
      <c r="D1398" s="172" t="s">
        <v>53</v>
      </c>
      <c r="E1398" s="194" t="s">
        <v>4363</v>
      </c>
      <c r="F1398" s="195" t="s">
        <v>4364</v>
      </c>
      <c r="G1398" s="173" t="s">
        <v>66</v>
      </c>
      <c r="H1398" s="229">
        <v>46145.0</v>
      </c>
      <c r="I1398" s="230">
        <v>46145.0</v>
      </c>
      <c r="J1398" s="198" t="s">
        <v>4365</v>
      </c>
      <c r="K1398" s="177" t="s">
        <v>168</v>
      </c>
      <c r="L1398" s="177" t="s">
        <v>91</v>
      </c>
      <c r="M1398" s="177" t="s">
        <v>62</v>
      </c>
      <c r="N1398" s="178">
        <v>4.0</v>
      </c>
      <c r="O1398" s="177" t="s">
        <v>97</v>
      </c>
      <c r="P1398" s="178" t="s">
        <v>98</v>
      </c>
      <c r="Q1398" s="177" t="s">
        <v>91</v>
      </c>
      <c r="R1398" s="177"/>
      <c r="S1398" s="15"/>
      <c r="T1398" s="15"/>
      <c r="U1398" s="15"/>
      <c r="V1398" s="15"/>
      <c r="W1398" s="15"/>
      <c r="X1398" s="15"/>
      <c r="Y1398" s="15"/>
    </row>
    <row r="1399" ht="15.75" customHeight="1">
      <c r="A1399" s="139">
        <v>1398.0</v>
      </c>
      <c r="B1399" s="102" t="s">
        <v>4366</v>
      </c>
      <c r="C1399" s="166" t="s">
        <v>51</v>
      </c>
      <c r="D1399" s="91" t="s">
        <v>53</v>
      </c>
      <c r="E1399" s="227" t="s">
        <v>4367</v>
      </c>
      <c r="F1399" s="94" t="s">
        <v>4368</v>
      </c>
      <c r="G1399" s="166" t="s">
        <v>66</v>
      </c>
      <c r="H1399" s="228">
        <v>46145.0</v>
      </c>
      <c r="I1399" s="232">
        <v>46145.0</v>
      </c>
      <c r="J1399" s="187" t="s">
        <v>4365</v>
      </c>
      <c r="K1399" s="169" t="s">
        <v>168</v>
      </c>
      <c r="L1399" s="169" t="s">
        <v>91</v>
      </c>
      <c r="M1399" s="169" t="s">
        <v>62</v>
      </c>
      <c r="N1399" s="170">
        <v>4.0</v>
      </c>
      <c r="O1399" s="169" t="s">
        <v>97</v>
      </c>
      <c r="P1399" s="170" t="s">
        <v>98</v>
      </c>
      <c r="Q1399" s="169" t="s">
        <v>91</v>
      </c>
      <c r="R1399" s="169"/>
      <c r="S1399" s="15"/>
      <c r="T1399" s="15"/>
      <c r="U1399" s="15"/>
      <c r="V1399" s="15"/>
      <c r="W1399" s="15"/>
      <c r="X1399" s="15"/>
      <c r="Y1399" s="15"/>
    </row>
    <row r="1400" ht="15.75" customHeight="1">
      <c r="A1400" s="139">
        <v>1399.0</v>
      </c>
      <c r="B1400" s="102" t="s">
        <v>4369</v>
      </c>
      <c r="C1400" s="173" t="s">
        <v>51</v>
      </c>
      <c r="D1400" s="172" t="s">
        <v>53</v>
      </c>
      <c r="E1400" s="194" t="s">
        <v>4370</v>
      </c>
      <c r="F1400" s="195" t="s">
        <v>4371</v>
      </c>
      <c r="G1400" s="173" t="s">
        <v>66</v>
      </c>
      <c r="H1400" s="229">
        <v>46145.0</v>
      </c>
      <c r="I1400" s="230">
        <v>46143.0</v>
      </c>
      <c r="J1400" s="198" t="s">
        <v>4372</v>
      </c>
      <c r="K1400" s="177" t="s">
        <v>168</v>
      </c>
      <c r="L1400" s="177" t="s">
        <v>91</v>
      </c>
      <c r="M1400" s="177" t="s">
        <v>62</v>
      </c>
      <c r="N1400" s="178">
        <v>4.0</v>
      </c>
      <c r="O1400" s="177" t="s">
        <v>97</v>
      </c>
      <c r="P1400" s="178" t="s">
        <v>98</v>
      </c>
      <c r="Q1400" s="177" t="s">
        <v>91</v>
      </c>
      <c r="R1400" s="177"/>
      <c r="S1400" s="15"/>
      <c r="T1400" s="15"/>
      <c r="U1400" s="15"/>
      <c r="V1400" s="15"/>
      <c r="W1400" s="15"/>
      <c r="X1400" s="15"/>
      <c r="Y1400" s="15"/>
    </row>
    <row r="1401" ht="15.75" customHeight="1">
      <c r="A1401" s="139">
        <v>1400.0</v>
      </c>
      <c r="B1401" s="102" t="s">
        <v>4373</v>
      </c>
      <c r="C1401" s="166" t="s">
        <v>51</v>
      </c>
      <c r="D1401" s="91" t="s">
        <v>53</v>
      </c>
      <c r="E1401" s="227" t="s">
        <v>4374</v>
      </c>
      <c r="F1401" s="94" t="s">
        <v>4375</v>
      </c>
      <c r="G1401" s="166" t="s">
        <v>66</v>
      </c>
      <c r="H1401" s="228">
        <v>46145.0</v>
      </c>
      <c r="I1401" s="232">
        <v>46143.0</v>
      </c>
      <c r="J1401" s="187" t="s">
        <v>4372</v>
      </c>
      <c r="K1401" s="169" t="s">
        <v>168</v>
      </c>
      <c r="L1401" s="169" t="s">
        <v>91</v>
      </c>
      <c r="M1401" s="170" t="s">
        <v>48</v>
      </c>
      <c r="N1401" s="170">
        <v>2.0</v>
      </c>
      <c r="O1401" s="169" t="s">
        <v>97</v>
      </c>
      <c r="P1401" s="170" t="s">
        <v>98</v>
      </c>
      <c r="Q1401" s="169" t="s">
        <v>91</v>
      </c>
      <c r="R1401" s="169"/>
      <c r="S1401" s="15"/>
      <c r="T1401" s="15"/>
      <c r="U1401" s="15"/>
      <c r="V1401" s="15"/>
      <c r="W1401" s="15"/>
      <c r="X1401" s="15"/>
      <c r="Y1401" s="15"/>
    </row>
    <row r="1402" ht="15.75" customHeight="1">
      <c r="A1402" s="139">
        <v>1401.0</v>
      </c>
      <c r="B1402" s="102" t="s">
        <v>4376</v>
      </c>
      <c r="C1402" s="173" t="s">
        <v>51</v>
      </c>
      <c r="D1402" s="172" t="s">
        <v>53</v>
      </c>
      <c r="E1402" s="194" t="s">
        <v>4377</v>
      </c>
      <c r="F1402" s="195" t="s">
        <v>4378</v>
      </c>
      <c r="G1402" s="173" t="s">
        <v>66</v>
      </c>
      <c r="H1402" s="229">
        <v>46145.0</v>
      </c>
      <c r="I1402" s="230">
        <v>46143.0</v>
      </c>
      <c r="J1402" s="198" t="s">
        <v>4372</v>
      </c>
      <c r="K1402" s="177" t="s">
        <v>168</v>
      </c>
      <c r="L1402" s="177" t="s">
        <v>91</v>
      </c>
      <c r="M1402" s="177" t="s">
        <v>62</v>
      </c>
      <c r="N1402" s="178">
        <v>4.0</v>
      </c>
      <c r="O1402" s="177" t="s">
        <v>97</v>
      </c>
      <c r="P1402" s="178" t="s">
        <v>98</v>
      </c>
      <c r="Q1402" s="177" t="s">
        <v>91</v>
      </c>
      <c r="R1402" s="177"/>
      <c r="S1402" s="15"/>
      <c r="T1402" s="15"/>
      <c r="U1402" s="15"/>
      <c r="V1402" s="15"/>
      <c r="W1402" s="15"/>
      <c r="X1402" s="15"/>
      <c r="Y1402" s="15"/>
    </row>
    <row r="1403" ht="15.75" customHeight="1">
      <c r="A1403" s="139">
        <v>1402.0</v>
      </c>
      <c r="B1403" s="102" t="s">
        <v>4379</v>
      </c>
      <c r="C1403" s="166" t="s">
        <v>51</v>
      </c>
      <c r="D1403" s="91" t="s">
        <v>53</v>
      </c>
      <c r="E1403" s="227" t="s">
        <v>4380</v>
      </c>
      <c r="F1403" s="94" t="s">
        <v>4381</v>
      </c>
      <c r="G1403" s="166" t="s">
        <v>66</v>
      </c>
      <c r="H1403" s="228">
        <v>46145.0</v>
      </c>
      <c r="I1403" s="232">
        <v>46143.0</v>
      </c>
      <c r="J1403" s="187" t="s">
        <v>4372</v>
      </c>
      <c r="K1403" s="169" t="s">
        <v>168</v>
      </c>
      <c r="L1403" s="169" t="s">
        <v>91</v>
      </c>
      <c r="M1403" s="169" t="s">
        <v>62</v>
      </c>
      <c r="N1403" s="170">
        <v>4.0</v>
      </c>
      <c r="O1403" s="169" t="s">
        <v>97</v>
      </c>
      <c r="P1403" s="170" t="s">
        <v>98</v>
      </c>
      <c r="Q1403" s="169" t="s">
        <v>91</v>
      </c>
      <c r="R1403" s="169"/>
      <c r="S1403" s="15"/>
      <c r="T1403" s="15"/>
      <c r="U1403" s="15"/>
      <c r="V1403" s="15"/>
      <c r="W1403" s="15"/>
      <c r="X1403" s="15"/>
      <c r="Y1403" s="15"/>
    </row>
    <row r="1404" ht="15.75" customHeight="1">
      <c r="A1404" s="139">
        <v>1403.0</v>
      </c>
      <c r="B1404" s="102" t="s">
        <v>4382</v>
      </c>
      <c r="C1404" s="173" t="s">
        <v>51</v>
      </c>
      <c r="D1404" s="172" t="s">
        <v>53</v>
      </c>
      <c r="E1404" s="194" t="s">
        <v>4383</v>
      </c>
      <c r="F1404" s="195" t="s">
        <v>4384</v>
      </c>
      <c r="G1404" s="173" t="s">
        <v>66</v>
      </c>
      <c r="H1404" s="229">
        <v>46145.0</v>
      </c>
      <c r="I1404" s="230">
        <v>46143.0</v>
      </c>
      <c r="J1404" s="198" t="s">
        <v>4372</v>
      </c>
      <c r="K1404" s="177" t="s">
        <v>168</v>
      </c>
      <c r="L1404" s="177" t="s">
        <v>91</v>
      </c>
      <c r="M1404" s="178" t="s">
        <v>48</v>
      </c>
      <c r="N1404" s="178">
        <v>2.0</v>
      </c>
      <c r="O1404" s="177" t="s">
        <v>97</v>
      </c>
      <c r="P1404" s="178" t="s">
        <v>98</v>
      </c>
      <c r="Q1404" s="177" t="s">
        <v>91</v>
      </c>
      <c r="R1404" s="177"/>
      <c r="S1404" s="15"/>
      <c r="T1404" s="15"/>
      <c r="U1404" s="15"/>
      <c r="V1404" s="15"/>
      <c r="W1404" s="15"/>
      <c r="X1404" s="15"/>
      <c r="Y1404" s="15"/>
    </row>
    <row r="1405" ht="15.75" customHeight="1">
      <c r="A1405" s="139">
        <v>1404.0</v>
      </c>
      <c r="B1405" s="102" t="s">
        <v>4385</v>
      </c>
      <c r="C1405" s="166" t="s">
        <v>51</v>
      </c>
      <c r="D1405" s="91" t="s">
        <v>53</v>
      </c>
      <c r="E1405" s="227" t="s">
        <v>4386</v>
      </c>
      <c r="F1405" s="94" t="s">
        <v>4387</v>
      </c>
      <c r="G1405" s="166" t="s">
        <v>66</v>
      </c>
      <c r="H1405" s="228">
        <v>46145.0</v>
      </c>
      <c r="I1405" s="232">
        <v>46143.0</v>
      </c>
      <c r="J1405" s="187" t="s">
        <v>4372</v>
      </c>
      <c r="K1405" s="169" t="s">
        <v>168</v>
      </c>
      <c r="L1405" s="169" t="s">
        <v>91</v>
      </c>
      <c r="M1405" s="169" t="s">
        <v>62</v>
      </c>
      <c r="N1405" s="170">
        <v>4.0</v>
      </c>
      <c r="O1405" s="169" t="s">
        <v>97</v>
      </c>
      <c r="P1405" s="170" t="s">
        <v>98</v>
      </c>
      <c r="Q1405" s="169" t="s">
        <v>91</v>
      </c>
      <c r="R1405" s="169"/>
      <c r="S1405" s="15"/>
      <c r="T1405" s="15"/>
      <c r="U1405" s="15"/>
      <c r="V1405" s="15"/>
      <c r="W1405" s="15"/>
      <c r="X1405" s="15"/>
      <c r="Y1405" s="15"/>
    </row>
    <row r="1406" ht="15.75" customHeight="1">
      <c r="A1406" s="139">
        <v>1405.0</v>
      </c>
      <c r="B1406" s="102" t="s">
        <v>4388</v>
      </c>
      <c r="C1406" s="173" t="s">
        <v>51</v>
      </c>
      <c r="D1406" s="172" t="s">
        <v>53</v>
      </c>
      <c r="E1406" s="194" t="s">
        <v>4389</v>
      </c>
      <c r="F1406" s="195" t="s">
        <v>4390</v>
      </c>
      <c r="G1406" s="173" t="s">
        <v>66</v>
      </c>
      <c r="H1406" s="229">
        <v>46145.0</v>
      </c>
      <c r="I1406" s="230">
        <v>46143.0</v>
      </c>
      <c r="J1406" s="198" t="s">
        <v>4372</v>
      </c>
      <c r="K1406" s="177" t="s">
        <v>168</v>
      </c>
      <c r="L1406" s="177" t="s">
        <v>91</v>
      </c>
      <c r="M1406" s="177" t="s">
        <v>62</v>
      </c>
      <c r="N1406" s="178">
        <v>4.0</v>
      </c>
      <c r="O1406" s="177" t="s">
        <v>97</v>
      </c>
      <c r="P1406" s="178" t="s">
        <v>98</v>
      </c>
      <c r="Q1406" s="177" t="s">
        <v>91</v>
      </c>
      <c r="R1406" s="177"/>
      <c r="S1406" s="15"/>
      <c r="T1406" s="15"/>
      <c r="U1406" s="15"/>
      <c r="V1406" s="15"/>
      <c r="W1406" s="15"/>
      <c r="X1406" s="15"/>
      <c r="Y1406" s="15"/>
    </row>
    <row r="1407" ht="15.75" customHeight="1">
      <c r="A1407" s="139">
        <v>1406.0</v>
      </c>
      <c r="B1407" s="102" t="s">
        <v>4391</v>
      </c>
      <c r="C1407" s="166" t="s">
        <v>51</v>
      </c>
      <c r="D1407" s="91" t="s">
        <v>53</v>
      </c>
      <c r="E1407" s="227" t="s">
        <v>4392</v>
      </c>
      <c r="F1407" s="94" t="s">
        <v>4393</v>
      </c>
      <c r="G1407" s="166" t="s">
        <v>66</v>
      </c>
      <c r="H1407" s="228">
        <v>46146.0</v>
      </c>
      <c r="I1407" s="232">
        <v>46145.0</v>
      </c>
      <c r="J1407" s="187" t="s">
        <v>4394</v>
      </c>
      <c r="K1407" s="169" t="s">
        <v>168</v>
      </c>
      <c r="L1407" s="169" t="s">
        <v>91</v>
      </c>
      <c r="M1407" s="169" t="s">
        <v>62</v>
      </c>
      <c r="N1407" s="170">
        <v>4.0</v>
      </c>
      <c r="O1407" s="169" t="s">
        <v>97</v>
      </c>
      <c r="P1407" s="170" t="s">
        <v>98</v>
      </c>
      <c r="Q1407" s="169" t="s">
        <v>91</v>
      </c>
      <c r="R1407" s="169"/>
      <c r="S1407" s="15"/>
      <c r="T1407" s="15"/>
      <c r="U1407" s="15"/>
      <c r="V1407" s="15"/>
      <c r="W1407" s="15"/>
      <c r="X1407" s="15"/>
      <c r="Y1407" s="15"/>
    </row>
    <row r="1408" ht="15.75" customHeight="1">
      <c r="A1408" s="139">
        <v>1407.0</v>
      </c>
      <c r="B1408" s="102" t="s">
        <v>4395</v>
      </c>
      <c r="C1408" s="173" t="s">
        <v>51</v>
      </c>
      <c r="D1408" s="172" t="s">
        <v>53</v>
      </c>
      <c r="E1408" s="194" t="s">
        <v>4396</v>
      </c>
      <c r="F1408" s="195" t="s">
        <v>4397</v>
      </c>
      <c r="G1408" s="173" t="s">
        <v>66</v>
      </c>
      <c r="H1408" s="229">
        <v>46146.0</v>
      </c>
      <c r="I1408" s="230">
        <v>46129.0</v>
      </c>
      <c r="J1408" s="198" t="s">
        <v>4398</v>
      </c>
      <c r="K1408" s="177" t="s">
        <v>168</v>
      </c>
      <c r="L1408" s="177" t="s">
        <v>91</v>
      </c>
      <c r="M1408" s="177" t="s">
        <v>62</v>
      </c>
      <c r="N1408" s="178">
        <v>4.0</v>
      </c>
      <c r="O1408" s="177" t="s">
        <v>97</v>
      </c>
      <c r="P1408" s="178" t="s">
        <v>98</v>
      </c>
      <c r="Q1408" s="177" t="s">
        <v>91</v>
      </c>
      <c r="R1408" s="177"/>
      <c r="S1408" s="15"/>
      <c r="T1408" s="15"/>
      <c r="U1408" s="15"/>
      <c r="V1408" s="15"/>
      <c r="W1408" s="15"/>
      <c r="X1408" s="15"/>
      <c r="Y1408" s="15"/>
    </row>
    <row r="1409" ht="15.75" customHeight="1">
      <c r="A1409" s="139">
        <v>1408.0</v>
      </c>
      <c r="B1409" s="102" t="s">
        <v>4399</v>
      </c>
      <c r="C1409" s="166" t="s">
        <v>51</v>
      </c>
      <c r="D1409" s="91" t="s">
        <v>53</v>
      </c>
      <c r="E1409" s="227" t="s">
        <v>4400</v>
      </c>
      <c r="F1409" s="94" t="s">
        <v>4401</v>
      </c>
      <c r="G1409" s="166" t="s">
        <v>66</v>
      </c>
      <c r="H1409" s="228">
        <v>46146.0</v>
      </c>
      <c r="I1409" s="232">
        <v>46129.0</v>
      </c>
      <c r="J1409" s="187" t="s">
        <v>4398</v>
      </c>
      <c r="K1409" s="170" t="s">
        <v>89</v>
      </c>
      <c r="L1409" s="169" t="s">
        <v>91</v>
      </c>
      <c r="M1409" s="170" t="s">
        <v>48</v>
      </c>
      <c r="N1409" s="170">
        <v>2.0</v>
      </c>
      <c r="O1409" s="169" t="s">
        <v>97</v>
      </c>
      <c r="P1409" s="170" t="s">
        <v>98</v>
      </c>
      <c r="Q1409" s="169" t="s">
        <v>91</v>
      </c>
      <c r="R1409" s="169"/>
      <c r="S1409" s="15"/>
      <c r="T1409" s="15"/>
      <c r="U1409" s="15"/>
      <c r="V1409" s="15"/>
      <c r="W1409" s="15"/>
      <c r="X1409" s="15"/>
      <c r="Y1409" s="15"/>
    </row>
    <row r="1410" ht="15.75" customHeight="1">
      <c r="A1410" s="139">
        <v>1409.0</v>
      </c>
      <c r="B1410" s="102" t="s">
        <v>4402</v>
      </c>
      <c r="C1410" s="173" t="s">
        <v>51</v>
      </c>
      <c r="D1410" s="172" t="s">
        <v>53</v>
      </c>
      <c r="E1410" s="194" t="s">
        <v>4403</v>
      </c>
      <c r="F1410" s="195" t="s">
        <v>4404</v>
      </c>
      <c r="G1410" s="173" t="s">
        <v>66</v>
      </c>
      <c r="H1410" s="229">
        <v>46146.0</v>
      </c>
      <c r="I1410" s="230">
        <v>46129.0</v>
      </c>
      <c r="J1410" s="198" t="s">
        <v>4398</v>
      </c>
      <c r="K1410" s="177" t="s">
        <v>168</v>
      </c>
      <c r="L1410" s="177" t="s">
        <v>91</v>
      </c>
      <c r="M1410" s="177" t="s">
        <v>62</v>
      </c>
      <c r="N1410" s="178">
        <v>4.0</v>
      </c>
      <c r="O1410" s="177" t="s">
        <v>97</v>
      </c>
      <c r="P1410" s="178" t="s">
        <v>98</v>
      </c>
      <c r="Q1410" s="177" t="s">
        <v>91</v>
      </c>
      <c r="R1410" s="177"/>
      <c r="S1410" s="15"/>
      <c r="T1410" s="15"/>
      <c r="U1410" s="15"/>
      <c r="V1410" s="15"/>
      <c r="W1410" s="15"/>
      <c r="X1410" s="15"/>
      <c r="Y1410" s="15"/>
    </row>
    <row r="1411" ht="15.75" customHeight="1">
      <c r="A1411" s="139">
        <v>1410.0</v>
      </c>
      <c r="B1411" s="102" t="s">
        <v>4405</v>
      </c>
      <c r="C1411" s="166" t="s">
        <v>51</v>
      </c>
      <c r="D1411" s="91" t="s">
        <v>53</v>
      </c>
      <c r="E1411" s="227" t="s">
        <v>4406</v>
      </c>
      <c r="F1411" s="94" t="s">
        <v>4407</v>
      </c>
      <c r="G1411" s="166" t="s">
        <v>66</v>
      </c>
      <c r="H1411" s="228">
        <v>46146.0</v>
      </c>
      <c r="I1411" s="232">
        <v>46129.0</v>
      </c>
      <c r="J1411" s="187" t="s">
        <v>4398</v>
      </c>
      <c r="K1411" s="170" t="s">
        <v>89</v>
      </c>
      <c r="L1411" s="169" t="s">
        <v>91</v>
      </c>
      <c r="M1411" s="170" t="s">
        <v>48</v>
      </c>
      <c r="N1411" s="170">
        <v>2.0</v>
      </c>
      <c r="O1411" s="169" t="s">
        <v>97</v>
      </c>
      <c r="P1411" s="170" t="s">
        <v>98</v>
      </c>
      <c r="Q1411" s="169" t="s">
        <v>91</v>
      </c>
      <c r="R1411" s="169"/>
      <c r="S1411" s="15"/>
      <c r="T1411" s="15"/>
      <c r="U1411" s="15"/>
      <c r="V1411" s="15"/>
      <c r="W1411" s="15"/>
      <c r="X1411" s="15"/>
      <c r="Y1411" s="15"/>
    </row>
    <row r="1412" ht="15.75" customHeight="1">
      <c r="A1412" s="139">
        <v>1411.0</v>
      </c>
      <c r="B1412" s="102" t="s">
        <v>4408</v>
      </c>
      <c r="C1412" s="173" t="s">
        <v>51</v>
      </c>
      <c r="D1412" s="172" t="s">
        <v>53</v>
      </c>
      <c r="E1412" s="194" t="s">
        <v>4409</v>
      </c>
      <c r="F1412" s="195" t="s">
        <v>4410</v>
      </c>
      <c r="G1412" s="173" t="s">
        <v>66</v>
      </c>
      <c r="H1412" s="229">
        <v>46146.0</v>
      </c>
      <c r="I1412" s="230">
        <v>46129.0</v>
      </c>
      <c r="J1412" s="198" t="s">
        <v>4398</v>
      </c>
      <c r="K1412" s="178" t="s">
        <v>89</v>
      </c>
      <c r="L1412" s="177" t="s">
        <v>91</v>
      </c>
      <c r="M1412" s="178" t="s">
        <v>48</v>
      </c>
      <c r="N1412" s="178">
        <v>2.0</v>
      </c>
      <c r="O1412" s="177" t="s">
        <v>97</v>
      </c>
      <c r="P1412" s="178" t="s">
        <v>98</v>
      </c>
      <c r="Q1412" s="177" t="s">
        <v>91</v>
      </c>
      <c r="R1412" s="177"/>
      <c r="S1412" s="15"/>
      <c r="T1412" s="15"/>
      <c r="U1412" s="15"/>
      <c r="V1412" s="15"/>
      <c r="W1412" s="15"/>
      <c r="X1412" s="15"/>
      <c r="Y1412" s="15"/>
    </row>
    <row r="1413" ht="15.75" customHeight="1">
      <c r="A1413" s="139">
        <v>1412.0</v>
      </c>
      <c r="B1413" s="102" t="s">
        <v>4411</v>
      </c>
      <c r="C1413" s="166" t="s">
        <v>51</v>
      </c>
      <c r="D1413" s="91" t="s">
        <v>53</v>
      </c>
      <c r="E1413" s="227" t="s">
        <v>4412</v>
      </c>
      <c r="F1413" s="94" t="s">
        <v>4413</v>
      </c>
      <c r="G1413" s="166" t="s">
        <v>66</v>
      </c>
      <c r="H1413" s="228">
        <v>46146.0</v>
      </c>
      <c r="I1413" s="232">
        <v>46165.0</v>
      </c>
      <c r="J1413" s="187" t="s">
        <v>4414</v>
      </c>
      <c r="K1413" s="170" t="s">
        <v>109</v>
      </c>
      <c r="L1413" s="169" t="s">
        <v>91</v>
      </c>
      <c r="M1413" s="170" t="s">
        <v>48</v>
      </c>
      <c r="N1413" s="170">
        <v>2.0</v>
      </c>
      <c r="O1413" s="169" t="s">
        <v>97</v>
      </c>
      <c r="P1413" s="170" t="s">
        <v>98</v>
      </c>
      <c r="Q1413" s="169" t="s">
        <v>91</v>
      </c>
      <c r="R1413" s="169"/>
      <c r="S1413" s="15"/>
      <c r="T1413" s="15"/>
      <c r="U1413" s="15"/>
      <c r="V1413" s="15"/>
      <c r="W1413" s="15"/>
      <c r="X1413" s="15"/>
      <c r="Y1413" s="15"/>
    </row>
    <row r="1414" ht="15.75" customHeight="1">
      <c r="A1414" s="139">
        <v>1413.0</v>
      </c>
      <c r="B1414" s="102" t="s">
        <v>4415</v>
      </c>
      <c r="C1414" s="173" t="s">
        <v>51</v>
      </c>
      <c r="D1414" s="172" t="s">
        <v>53</v>
      </c>
      <c r="E1414" s="194" t="s">
        <v>4416</v>
      </c>
      <c r="F1414" s="195" t="s">
        <v>4417</v>
      </c>
      <c r="G1414" s="173" t="s">
        <v>66</v>
      </c>
      <c r="H1414" s="229">
        <v>46146.0</v>
      </c>
      <c r="I1414" s="230">
        <v>46165.0</v>
      </c>
      <c r="J1414" s="198" t="s">
        <v>4414</v>
      </c>
      <c r="K1414" s="178" t="s">
        <v>109</v>
      </c>
      <c r="L1414" s="177" t="s">
        <v>91</v>
      </c>
      <c r="M1414" s="178" t="s">
        <v>48</v>
      </c>
      <c r="N1414" s="178">
        <v>2.0</v>
      </c>
      <c r="O1414" s="177" t="s">
        <v>97</v>
      </c>
      <c r="P1414" s="178" t="s">
        <v>98</v>
      </c>
      <c r="Q1414" s="177" t="s">
        <v>91</v>
      </c>
      <c r="R1414" s="177"/>
      <c r="S1414" s="15"/>
      <c r="T1414" s="15"/>
      <c r="U1414" s="15"/>
      <c r="V1414" s="15"/>
      <c r="W1414" s="15"/>
      <c r="X1414" s="15"/>
      <c r="Y1414" s="15"/>
    </row>
    <row r="1415" ht="15.75" customHeight="1">
      <c r="A1415" s="139">
        <v>1414.0</v>
      </c>
      <c r="B1415" s="102" t="s">
        <v>4418</v>
      </c>
      <c r="C1415" s="166" t="s">
        <v>51</v>
      </c>
      <c r="D1415" s="91" t="s">
        <v>53</v>
      </c>
      <c r="E1415" s="227" t="s">
        <v>4419</v>
      </c>
      <c r="F1415" s="94" t="s">
        <v>4420</v>
      </c>
      <c r="G1415" s="166" t="s">
        <v>66</v>
      </c>
      <c r="H1415" s="228">
        <v>46146.0</v>
      </c>
      <c r="I1415" s="232">
        <v>46165.0</v>
      </c>
      <c r="J1415" s="187" t="s">
        <v>4414</v>
      </c>
      <c r="K1415" s="169" t="s">
        <v>168</v>
      </c>
      <c r="L1415" s="169" t="s">
        <v>91</v>
      </c>
      <c r="M1415" s="170" t="s">
        <v>48</v>
      </c>
      <c r="N1415" s="170">
        <v>2.0</v>
      </c>
      <c r="O1415" s="169" t="s">
        <v>97</v>
      </c>
      <c r="P1415" s="170" t="s">
        <v>98</v>
      </c>
      <c r="Q1415" s="169" t="s">
        <v>91</v>
      </c>
      <c r="R1415" s="169"/>
      <c r="S1415" s="15"/>
      <c r="T1415" s="15"/>
      <c r="U1415" s="15"/>
      <c r="V1415" s="15"/>
      <c r="W1415" s="15"/>
      <c r="X1415" s="15"/>
      <c r="Y1415" s="15"/>
    </row>
    <row r="1416" ht="15.75" customHeight="1">
      <c r="A1416" s="139">
        <v>1415.0</v>
      </c>
      <c r="B1416" s="102" t="s">
        <v>4421</v>
      </c>
      <c r="C1416" s="173" t="s">
        <v>51</v>
      </c>
      <c r="D1416" s="172" t="s">
        <v>53</v>
      </c>
      <c r="E1416" s="194" t="s">
        <v>4422</v>
      </c>
      <c r="F1416" s="195" t="s">
        <v>4423</v>
      </c>
      <c r="G1416" s="173" t="s">
        <v>66</v>
      </c>
      <c r="H1416" s="229">
        <v>46146.0</v>
      </c>
      <c r="I1416" s="230">
        <v>46165.0</v>
      </c>
      <c r="J1416" s="198" t="s">
        <v>4414</v>
      </c>
      <c r="K1416" s="177" t="s">
        <v>168</v>
      </c>
      <c r="L1416" s="177" t="s">
        <v>91</v>
      </c>
      <c r="M1416" s="178" t="s">
        <v>48</v>
      </c>
      <c r="N1416" s="178">
        <v>2.0</v>
      </c>
      <c r="O1416" s="177" t="s">
        <v>97</v>
      </c>
      <c r="P1416" s="178" t="s">
        <v>98</v>
      </c>
      <c r="Q1416" s="177" t="s">
        <v>91</v>
      </c>
      <c r="R1416" s="177"/>
      <c r="S1416" s="15"/>
      <c r="T1416" s="15"/>
      <c r="U1416" s="15"/>
      <c r="V1416" s="15"/>
      <c r="W1416" s="15"/>
      <c r="X1416" s="15"/>
      <c r="Y1416" s="15"/>
    </row>
    <row r="1417" ht="15.75" customHeight="1">
      <c r="A1417" s="139">
        <v>1416.0</v>
      </c>
      <c r="B1417" s="102" t="s">
        <v>4424</v>
      </c>
      <c r="C1417" s="166" t="s">
        <v>51</v>
      </c>
      <c r="D1417" s="91" t="s">
        <v>53</v>
      </c>
      <c r="E1417" s="227" t="s">
        <v>4425</v>
      </c>
      <c r="F1417" s="94" t="s">
        <v>4425</v>
      </c>
      <c r="G1417" s="166" t="s">
        <v>66</v>
      </c>
      <c r="H1417" s="228">
        <v>46146.0</v>
      </c>
      <c r="I1417" s="232">
        <v>46165.0</v>
      </c>
      <c r="J1417" s="187" t="s">
        <v>4414</v>
      </c>
      <c r="K1417" s="170" t="s">
        <v>109</v>
      </c>
      <c r="L1417" s="169" t="s">
        <v>91</v>
      </c>
      <c r="M1417" s="170" t="s">
        <v>48</v>
      </c>
      <c r="N1417" s="170">
        <v>2.0</v>
      </c>
      <c r="O1417" s="169" t="s">
        <v>97</v>
      </c>
      <c r="P1417" s="170" t="s">
        <v>98</v>
      </c>
      <c r="Q1417" s="169" t="s">
        <v>91</v>
      </c>
      <c r="R1417" s="169"/>
      <c r="S1417" s="15"/>
      <c r="T1417" s="15"/>
      <c r="U1417" s="15"/>
      <c r="V1417" s="15"/>
      <c r="W1417" s="15"/>
      <c r="X1417" s="15"/>
      <c r="Y1417" s="15"/>
    </row>
    <row r="1418" ht="15.75" customHeight="1">
      <c r="A1418" s="139">
        <v>1417.0</v>
      </c>
      <c r="B1418" s="102" t="s">
        <v>4426</v>
      </c>
      <c r="C1418" s="173" t="s">
        <v>51</v>
      </c>
      <c r="D1418" s="172" t="s">
        <v>53</v>
      </c>
      <c r="E1418" s="194" t="s">
        <v>4427</v>
      </c>
      <c r="F1418" s="195" t="s">
        <v>4428</v>
      </c>
      <c r="G1418" s="173" t="s">
        <v>66</v>
      </c>
      <c r="H1418" s="229">
        <v>46146.0</v>
      </c>
      <c r="I1418" s="230">
        <v>46165.0</v>
      </c>
      <c r="J1418" s="198" t="s">
        <v>4414</v>
      </c>
      <c r="K1418" s="177" t="s">
        <v>168</v>
      </c>
      <c r="L1418" s="177" t="s">
        <v>91</v>
      </c>
      <c r="M1418" s="178" t="s">
        <v>48</v>
      </c>
      <c r="N1418" s="178">
        <v>2.0</v>
      </c>
      <c r="O1418" s="177" t="s">
        <v>97</v>
      </c>
      <c r="P1418" s="178" t="s">
        <v>98</v>
      </c>
      <c r="Q1418" s="177" t="s">
        <v>91</v>
      </c>
      <c r="R1418" s="177"/>
      <c r="S1418" s="15"/>
      <c r="T1418" s="15"/>
      <c r="U1418" s="15"/>
      <c r="V1418" s="15"/>
      <c r="W1418" s="15"/>
      <c r="X1418" s="15"/>
      <c r="Y1418" s="15"/>
    </row>
    <row r="1419" ht="15.75" customHeight="1">
      <c r="A1419" s="139">
        <v>1418.0</v>
      </c>
      <c r="B1419" s="102" t="s">
        <v>4429</v>
      </c>
      <c r="C1419" s="166" t="s">
        <v>51</v>
      </c>
      <c r="D1419" s="91" t="s">
        <v>53</v>
      </c>
      <c r="E1419" s="227" t="s">
        <v>4430</v>
      </c>
      <c r="F1419" s="94" t="s">
        <v>4431</v>
      </c>
      <c r="G1419" s="166" t="s">
        <v>66</v>
      </c>
      <c r="H1419" s="228">
        <v>46146.0</v>
      </c>
      <c r="I1419" s="232">
        <v>46165.0</v>
      </c>
      <c r="J1419" s="187" t="s">
        <v>4414</v>
      </c>
      <c r="K1419" s="170" t="s">
        <v>101</v>
      </c>
      <c r="L1419" s="169" t="s">
        <v>91</v>
      </c>
      <c r="M1419" s="170" t="s">
        <v>48</v>
      </c>
      <c r="N1419" s="170">
        <v>2.0</v>
      </c>
      <c r="O1419" s="169" t="s">
        <v>97</v>
      </c>
      <c r="P1419" s="170" t="s">
        <v>98</v>
      </c>
      <c r="Q1419" s="169" t="s">
        <v>91</v>
      </c>
      <c r="R1419" s="169"/>
      <c r="S1419" s="15"/>
      <c r="T1419" s="15"/>
      <c r="U1419" s="15"/>
      <c r="V1419" s="15"/>
      <c r="W1419" s="15"/>
      <c r="X1419" s="15"/>
      <c r="Y1419" s="15"/>
    </row>
    <row r="1420" ht="15.75" customHeight="1">
      <c r="A1420" s="139">
        <v>1419.0</v>
      </c>
      <c r="B1420" s="102" t="s">
        <v>4432</v>
      </c>
      <c r="C1420" s="173" t="s">
        <v>51</v>
      </c>
      <c r="D1420" s="172" t="s">
        <v>53</v>
      </c>
      <c r="E1420" s="194" t="s">
        <v>4433</v>
      </c>
      <c r="F1420" s="195" t="s">
        <v>4434</v>
      </c>
      <c r="G1420" s="173" t="s">
        <v>66</v>
      </c>
      <c r="H1420" s="229">
        <v>46146.0</v>
      </c>
      <c r="I1420" s="230">
        <v>46165.0</v>
      </c>
      <c r="J1420" s="198" t="s">
        <v>4414</v>
      </c>
      <c r="K1420" s="178" t="s">
        <v>89</v>
      </c>
      <c r="L1420" s="177" t="s">
        <v>91</v>
      </c>
      <c r="M1420" s="178" t="s">
        <v>48</v>
      </c>
      <c r="N1420" s="178">
        <v>2.0</v>
      </c>
      <c r="O1420" s="177" t="s">
        <v>97</v>
      </c>
      <c r="P1420" s="178" t="s">
        <v>98</v>
      </c>
      <c r="Q1420" s="177" t="s">
        <v>91</v>
      </c>
      <c r="R1420" s="177"/>
      <c r="S1420" s="15"/>
      <c r="T1420" s="15"/>
      <c r="U1420" s="15"/>
      <c r="V1420" s="15"/>
      <c r="W1420" s="15"/>
      <c r="X1420" s="15"/>
      <c r="Y1420" s="15"/>
    </row>
    <row r="1421" ht="15.75" customHeight="1">
      <c r="A1421" s="139">
        <v>1420.0</v>
      </c>
      <c r="B1421" s="102" t="s">
        <v>4435</v>
      </c>
      <c r="C1421" s="166" t="s">
        <v>51</v>
      </c>
      <c r="D1421" s="91" t="s">
        <v>53</v>
      </c>
      <c r="E1421" s="227" t="s">
        <v>4436</v>
      </c>
      <c r="F1421" s="94" t="s">
        <v>4437</v>
      </c>
      <c r="G1421" s="166" t="s">
        <v>66</v>
      </c>
      <c r="H1421" s="228">
        <v>46146.0</v>
      </c>
      <c r="I1421" s="232">
        <v>46165.0</v>
      </c>
      <c r="J1421" s="187" t="s">
        <v>4414</v>
      </c>
      <c r="K1421" s="80" t="s">
        <v>168</v>
      </c>
      <c r="L1421" s="169" t="s">
        <v>91</v>
      </c>
      <c r="M1421" s="169" t="s">
        <v>62</v>
      </c>
      <c r="N1421" s="170">
        <v>4.0</v>
      </c>
      <c r="O1421" s="169" t="s">
        <v>97</v>
      </c>
      <c r="P1421" s="170" t="s">
        <v>98</v>
      </c>
      <c r="Q1421" s="169" t="s">
        <v>91</v>
      </c>
      <c r="R1421" s="169"/>
      <c r="S1421" s="15"/>
      <c r="T1421" s="15"/>
      <c r="U1421" s="15"/>
      <c r="V1421" s="15"/>
      <c r="W1421" s="15"/>
      <c r="X1421" s="15"/>
      <c r="Y1421" s="15"/>
    </row>
    <row r="1422" ht="15.75" customHeight="1">
      <c r="A1422" s="139">
        <v>1421.0</v>
      </c>
      <c r="B1422" s="102" t="s">
        <v>4438</v>
      </c>
      <c r="C1422" s="173" t="s">
        <v>51</v>
      </c>
      <c r="D1422" s="172" t="s">
        <v>53</v>
      </c>
      <c r="E1422" s="194" t="s">
        <v>4439</v>
      </c>
      <c r="F1422" s="195" t="s">
        <v>4440</v>
      </c>
      <c r="G1422" s="173" t="s">
        <v>66</v>
      </c>
      <c r="H1422" s="229">
        <v>46146.0</v>
      </c>
      <c r="I1422" s="230">
        <v>46165.0</v>
      </c>
      <c r="J1422" s="198" t="s">
        <v>4414</v>
      </c>
      <c r="K1422" s="178" t="s">
        <v>109</v>
      </c>
      <c r="L1422" s="177" t="s">
        <v>91</v>
      </c>
      <c r="M1422" s="178" t="s">
        <v>48</v>
      </c>
      <c r="N1422" s="178">
        <v>2.0</v>
      </c>
      <c r="O1422" s="177" t="s">
        <v>97</v>
      </c>
      <c r="P1422" s="178" t="s">
        <v>98</v>
      </c>
      <c r="Q1422" s="177" t="s">
        <v>91</v>
      </c>
      <c r="R1422" s="177"/>
      <c r="S1422" s="15"/>
      <c r="T1422" s="15"/>
      <c r="U1422" s="15"/>
      <c r="V1422" s="15"/>
      <c r="W1422" s="15"/>
      <c r="X1422" s="15"/>
      <c r="Y1422" s="15"/>
    </row>
    <row r="1423" ht="15.75" customHeight="1">
      <c r="A1423" s="139">
        <v>1422.0</v>
      </c>
      <c r="B1423" s="102" t="s">
        <v>4441</v>
      </c>
      <c r="C1423" s="166" t="s">
        <v>51</v>
      </c>
      <c r="D1423" s="91" t="s">
        <v>53</v>
      </c>
      <c r="E1423" s="227" t="s">
        <v>4442</v>
      </c>
      <c r="F1423" s="94" t="s">
        <v>4443</v>
      </c>
      <c r="G1423" s="166" t="s">
        <v>66</v>
      </c>
      <c r="H1423" s="228">
        <v>46146.0</v>
      </c>
      <c r="I1423" s="232">
        <v>46165.0</v>
      </c>
      <c r="J1423" s="187" t="s">
        <v>4414</v>
      </c>
      <c r="K1423" s="170" t="s">
        <v>89</v>
      </c>
      <c r="L1423" s="169" t="s">
        <v>91</v>
      </c>
      <c r="M1423" s="170" t="s">
        <v>48</v>
      </c>
      <c r="N1423" s="170">
        <v>2.0</v>
      </c>
      <c r="O1423" s="169" t="s">
        <v>97</v>
      </c>
      <c r="P1423" s="170" t="s">
        <v>98</v>
      </c>
      <c r="Q1423" s="169" t="s">
        <v>91</v>
      </c>
      <c r="R1423" s="169"/>
      <c r="S1423" s="15"/>
      <c r="T1423" s="15"/>
      <c r="U1423" s="15"/>
      <c r="V1423" s="15"/>
      <c r="W1423" s="15"/>
      <c r="X1423" s="15"/>
      <c r="Y1423" s="15"/>
    </row>
    <row r="1424" ht="15.75" customHeight="1">
      <c r="A1424" s="139">
        <v>1423.0</v>
      </c>
      <c r="B1424" s="102" t="s">
        <v>4444</v>
      </c>
      <c r="C1424" s="173" t="s">
        <v>51</v>
      </c>
      <c r="D1424" s="172" t="s">
        <v>53</v>
      </c>
      <c r="E1424" s="194" t="s">
        <v>4445</v>
      </c>
      <c r="F1424" s="195" t="s">
        <v>4446</v>
      </c>
      <c r="G1424" s="173" t="s">
        <v>66</v>
      </c>
      <c r="H1424" s="229">
        <v>46146.0</v>
      </c>
      <c r="I1424" s="230">
        <v>46165.0</v>
      </c>
      <c r="J1424" s="198" t="s">
        <v>4414</v>
      </c>
      <c r="K1424" s="178" t="s">
        <v>89</v>
      </c>
      <c r="L1424" s="177" t="s">
        <v>91</v>
      </c>
      <c r="M1424" s="178" t="s">
        <v>48</v>
      </c>
      <c r="N1424" s="178">
        <v>2.0</v>
      </c>
      <c r="O1424" s="177" t="s">
        <v>97</v>
      </c>
      <c r="P1424" s="178" t="s">
        <v>98</v>
      </c>
      <c r="Q1424" s="177" t="s">
        <v>91</v>
      </c>
      <c r="R1424" s="177"/>
      <c r="S1424" s="15"/>
      <c r="T1424" s="15"/>
      <c r="U1424" s="15"/>
      <c r="V1424" s="15"/>
      <c r="W1424" s="15"/>
      <c r="X1424" s="15"/>
      <c r="Y1424" s="15"/>
    </row>
    <row r="1425" ht="15.75" customHeight="1">
      <c r="A1425" s="139">
        <v>1424.0</v>
      </c>
      <c r="B1425" s="102" t="s">
        <v>4447</v>
      </c>
      <c r="C1425" s="166" t="s">
        <v>51</v>
      </c>
      <c r="D1425" s="91" t="s">
        <v>53</v>
      </c>
      <c r="E1425" s="227" t="s">
        <v>4448</v>
      </c>
      <c r="F1425" s="94" t="s">
        <v>4449</v>
      </c>
      <c r="G1425" s="166" t="s">
        <v>66</v>
      </c>
      <c r="H1425" s="228">
        <v>46146.0</v>
      </c>
      <c r="I1425" s="232">
        <v>46165.0</v>
      </c>
      <c r="J1425" s="187" t="s">
        <v>4414</v>
      </c>
      <c r="K1425" s="170" t="s">
        <v>109</v>
      </c>
      <c r="L1425" s="169" t="s">
        <v>91</v>
      </c>
      <c r="M1425" s="170" t="s">
        <v>48</v>
      </c>
      <c r="N1425" s="170">
        <v>2.0</v>
      </c>
      <c r="O1425" s="169" t="s">
        <v>97</v>
      </c>
      <c r="P1425" s="170" t="s">
        <v>98</v>
      </c>
      <c r="Q1425" s="169" t="s">
        <v>91</v>
      </c>
      <c r="R1425" s="169"/>
      <c r="S1425" s="15"/>
      <c r="T1425" s="15"/>
      <c r="U1425" s="15"/>
      <c r="V1425" s="15"/>
      <c r="W1425" s="15"/>
      <c r="X1425" s="15"/>
      <c r="Y1425" s="15"/>
    </row>
    <row r="1426" ht="15.75" customHeight="1">
      <c r="A1426" s="139">
        <v>1425.0</v>
      </c>
      <c r="B1426" s="102" t="s">
        <v>4450</v>
      </c>
      <c r="C1426" s="173" t="s">
        <v>51</v>
      </c>
      <c r="D1426" s="172" t="s">
        <v>53</v>
      </c>
      <c r="E1426" s="194" t="s">
        <v>4451</v>
      </c>
      <c r="F1426" s="195" t="s">
        <v>4452</v>
      </c>
      <c r="G1426" s="173" t="s">
        <v>66</v>
      </c>
      <c r="H1426" s="229">
        <v>46146.0</v>
      </c>
      <c r="I1426" s="230">
        <v>46165.0</v>
      </c>
      <c r="J1426" s="198" t="s">
        <v>4414</v>
      </c>
      <c r="K1426" s="178" t="s">
        <v>109</v>
      </c>
      <c r="L1426" s="177" t="s">
        <v>91</v>
      </c>
      <c r="M1426" s="186" t="s">
        <v>62</v>
      </c>
      <c r="N1426" s="178">
        <v>4.0</v>
      </c>
      <c r="O1426" s="177" t="s">
        <v>97</v>
      </c>
      <c r="P1426" s="178" t="s">
        <v>98</v>
      </c>
      <c r="Q1426" s="177" t="s">
        <v>91</v>
      </c>
      <c r="R1426" s="177"/>
      <c r="S1426" s="15"/>
      <c r="T1426" s="15"/>
      <c r="U1426" s="15"/>
      <c r="V1426" s="15"/>
      <c r="W1426" s="15"/>
      <c r="X1426" s="15"/>
      <c r="Y1426" s="15"/>
    </row>
    <row r="1427" ht="15.75" customHeight="1">
      <c r="A1427" s="139">
        <v>1426.0</v>
      </c>
      <c r="B1427" s="102" t="s">
        <v>4453</v>
      </c>
      <c r="C1427" s="166" t="s">
        <v>51</v>
      </c>
      <c r="D1427" s="91" t="s">
        <v>53</v>
      </c>
      <c r="E1427" s="227" t="s">
        <v>4454</v>
      </c>
      <c r="F1427" s="94" t="s">
        <v>4455</v>
      </c>
      <c r="G1427" s="166" t="s">
        <v>66</v>
      </c>
      <c r="H1427" s="228">
        <v>46146.0</v>
      </c>
      <c r="I1427" s="232">
        <v>46165.0</v>
      </c>
      <c r="J1427" s="187" t="s">
        <v>4414</v>
      </c>
      <c r="K1427" s="170" t="s">
        <v>89</v>
      </c>
      <c r="L1427" s="169" t="s">
        <v>91</v>
      </c>
      <c r="M1427" s="170" t="s">
        <v>48</v>
      </c>
      <c r="N1427" s="170">
        <v>2.0</v>
      </c>
      <c r="O1427" s="169" t="s">
        <v>97</v>
      </c>
      <c r="P1427" s="170" t="s">
        <v>98</v>
      </c>
      <c r="Q1427" s="169" t="s">
        <v>91</v>
      </c>
      <c r="R1427" s="169"/>
      <c r="S1427" s="15"/>
      <c r="T1427" s="15"/>
      <c r="U1427" s="15"/>
      <c r="V1427" s="15"/>
      <c r="W1427" s="15"/>
      <c r="X1427" s="15"/>
      <c r="Y1427" s="15"/>
    </row>
    <row r="1428" ht="15.75" customHeight="1">
      <c r="A1428" s="139">
        <v>1427.0</v>
      </c>
      <c r="B1428" s="102" t="s">
        <v>4456</v>
      </c>
      <c r="C1428" s="173" t="s">
        <v>51</v>
      </c>
      <c r="D1428" s="172" t="s">
        <v>53</v>
      </c>
      <c r="E1428" s="194" t="s">
        <v>4457</v>
      </c>
      <c r="F1428" s="195" t="s">
        <v>4458</v>
      </c>
      <c r="G1428" s="173" t="s">
        <v>66</v>
      </c>
      <c r="H1428" s="229">
        <v>46146.0</v>
      </c>
      <c r="I1428" s="230">
        <v>46165.0</v>
      </c>
      <c r="J1428" s="198" t="s">
        <v>4414</v>
      </c>
      <c r="K1428" s="186" t="s">
        <v>168</v>
      </c>
      <c r="L1428" s="177" t="s">
        <v>91</v>
      </c>
      <c r="M1428" s="178" t="s">
        <v>48</v>
      </c>
      <c r="N1428" s="178">
        <v>2.0</v>
      </c>
      <c r="O1428" s="177" t="s">
        <v>97</v>
      </c>
      <c r="P1428" s="178" t="s">
        <v>98</v>
      </c>
      <c r="Q1428" s="177" t="s">
        <v>91</v>
      </c>
      <c r="R1428" s="177"/>
      <c r="S1428" s="15"/>
      <c r="T1428" s="15"/>
      <c r="U1428" s="15"/>
      <c r="V1428" s="15"/>
      <c r="W1428" s="15"/>
      <c r="X1428" s="15"/>
      <c r="Y1428" s="15"/>
    </row>
    <row r="1429" ht="15.75" customHeight="1">
      <c r="A1429" s="139">
        <v>1428.0</v>
      </c>
      <c r="B1429" s="102" t="s">
        <v>4459</v>
      </c>
      <c r="C1429" s="166" t="s">
        <v>51</v>
      </c>
      <c r="D1429" s="91" t="s">
        <v>53</v>
      </c>
      <c r="E1429" s="227" t="s">
        <v>4460</v>
      </c>
      <c r="F1429" s="94" t="s">
        <v>4461</v>
      </c>
      <c r="G1429" s="166" t="s">
        <v>66</v>
      </c>
      <c r="H1429" s="228">
        <v>46146.0</v>
      </c>
      <c r="I1429" s="232">
        <v>46165.0</v>
      </c>
      <c r="J1429" s="187" t="s">
        <v>4414</v>
      </c>
      <c r="K1429" s="80" t="s">
        <v>168</v>
      </c>
      <c r="L1429" s="169" t="s">
        <v>91</v>
      </c>
      <c r="M1429" s="170" t="s">
        <v>48</v>
      </c>
      <c r="N1429" s="170">
        <v>2.0</v>
      </c>
      <c r="O1429" s="169" t="s">
        <v>97</v>
      </c>
      <c r="P1429" s="170" t="s">
        <v>98</v>
      </c>
      <c r="Q1429" s="169" t="s">
        <v>91</v>
      </c>
      <c r="R1429" s="169"/>
      <c r="S1429" s="15"/>
      <c r="T1429" s="15"/>
      <c r="U1429" s="15"/>
      <c r="V1429" s="15"/>
      <c r="W1429" s="15"/>
      <c r="X1429" s="15"/>
      <c r="Y1429" s="15"/>
    </row>
    <row r="1430" ht="15.75" customHeight="1">
      <c r="A1430" s="139">
        <v>1429.0</v>
      </c>
      <c r="B1430" s="102" t="s">
        <v>4462</v>
      </c>
      <c r="C1430" s="173" t="s">
        <v>51</v>
      </c>
      <c r="D1430" s="172" t="s">
        <v>53</v>
      </c>
      <c r="E1430" s="194" t="s">
        <v>4463</v>
      </c>
      <c r="F1430" s="195" t="s">
        <v>4464</v>
      </c>
      <c r="G1430" s="173" t="s">
        <v>66</v>
      </c>
      <c r="H1430" s="229">
        <v>46146.0</v>
      </c>
      <c r="I1430" s="230">
        <v>46165.0</v>
      </c>
      <c r="J1430" s="198" t="s">
        <v>4414</v>
      </c>
      <c r="K1430" s="186" t="s">
        <v>168</v>
      </c>
      <c r="L1430" s="177" t="s">
        <v>91</v>
      </c>
      <c r="M1430" s="178" t="s">
        <v>48</v>
      </c>
      <c r="N1430" s="178">
        <v>2.0</v>
      </c>
      <c r="O1430" s="177" t="s">
        <v>97</v>
      </c>
      <c r="P1430" s="178" t="s">
        <v>98</v>
      </c>
      <c r="Q1430" s="177" t="s">
        <v>91</v>
      </c>
      <c r="R1430" s="177"/>
      <c r="S1430" s="15"/>
      <c r="T1430" s="15"/>
      <c r="U1430" s="15"/>
      <c r="V1430" s="15"/>
      <c r="W1430" s="15"/>
      <c r="X1430" s="15"/>
      <c r="Y1430" s="15"/>
    </row>
    <row r="1431" ht="15.75" customHeight="1">
      <c r="A1431" s="139">
        <v>1430.0</v>
      </c>
      <c r="B1431" s="102" t="s">
        <v>4465</v>
      </c>
      <c r="C1431" s="166" t="s">
        <v>51</v>
      </c>
      <c r="D1431" s="91" t="s">
        <v>53</v>
      </c>
      <c r="E1431" s="227" t="s">
        <v>4466</v>
      </c>
      <c r="F1431" s="233" t="s">
        <v>4467</v>
      </c>
      <c r="G1431" s="166" t="s">
        <v>66</v>
      </c>
      <c r="H1431" s="228">
        <v>46146.0</v>
      </c>
      <c r="I1431" s="232">
        <v>46165.0</v>
      </c>
      <c r="J1431" s="187" t="s">
        <v>4414</v>
      </c>
      <c r="K1431" s="170" t="s">
        <v>109</v>
      </c>
      <c r="L1431" s="169" t="s">
        <v>91</v>
      </c>
      <c r="M1431" s="170" t="s">
        <v>48</v>
      </c>
      <c r="N1431" s="170">
        <v>2.0</v>
      </c>
      <c r="O1431" s="169" t="s">
        <v>97</v>
      </c>
      <c r="P1431" s="170" t="s">
        <v>98</v>
      </c>
      <c r="Q1431" s="169" t="s">
        <v>91</v>
      </c>
      <c r="R1431" s="169"/>
      <c r="S1431" s="15"/>
      <c r="T1431" s="15"/>
      <c r="U1431" s="15"/>
      <c r="V1431" s="15"/>
      <c r="W1431" s="15"/>
      <c r="X1431" s="15"/>
      <c r="Y1431" s="15"/>
    </row>
    <row r="1432" ht="15.75" customHeight="1">
      <c r="A1432" s="139">
        <v>1431.0</v>
      </c>
      <c r="B1432" s="102" t="s">
        <v>4468</v>
      </c>
      <c r="C1432" s="173" t="s">
        <v>51</v>
      </c>
      <c r="D1432" s="172" t="s">
        <v>53</v>
      </c>
      <c r="E1432" s="194" t="s">
        <v>4469</v>
      </c>
      <c r="F1432" s="234" t="s">
        <v>4470</v>
      </c>
      <c r="G1432" s="173" t="s">
        <v>66</v>
      </c>
      <c r="H1432" s="229">
        <v>46146.0</v>
      </c>
      <c r="I1432" s="230">
        <v>46165.0</v>
      </c>
      <c r="J1432" s="198" t="s">
        <v>4414</v>
      </c>
      <c r="K1432" s="178" t="s">
        <v>109</v>
      </c>
      <c r="L1432" s="177" t="s">
        <v>91</v>
      </c>
      <c r="M1432" s="178" t="s">
        <v>48</v>
      </c>
      <c r="N1432" s="178">
        <v>2.0</v>
      </c>
      <c r="O1432" s="177" t="s">
        <v>97</v>
      </c>
      <c r="P1432" s="178" t="s">
        <v>98</v>
      </c>
      <c r="Q1432" s="177" t="s">
        <v>91</v>
      </c>
      <c r="R1432" s="177"/>
      <c r="S1432" s="15"/>
      <c r="T1432" s="15"/>
      <c r="U1432" s="15"/>
      <c r="V1432" s="15"/>
      <c r="W1432" s="15"/>
      <c r="X1432" s="15"/>
      <c r="Y1432" s="15"/>
    </row>
    <row r="1433" ht="15.75" customHeight="1">
      <c r="A1433" s="139">
        <v>1432.0</v>
      </c>
      <c r="B1433" s="102" t="s">
        <v>4471</v>
      </c>
      <c r="C1433" s="166" t="s">
        <v>51</v>
      </c>
      <c r="D1433" s="91" t="s">
        <v>53</v>
      </c>
      <c r="E1433" s="227" t="s">
        <v>4472</v>
      </c>
      <c r="F1433" s="233" t="s">
        <v>4473</v>
      </c>
      <c r="G1433" s="166" t="s">
        <v>66</v>
      </c>
      <c r="H1433" s="228">
        <v>46146.0</v>
      </c>
      <c r="I1433" s="232">
        <v>46165.0</v>
      </c>
      <c r="J1433" s="187" t="s">
        <v>4414</v>
      </c>
      <c r="K1433" s="170" t="s">
        <v>109</v>
      </c>
      <c r="L1433" s="169" t="s">
        <v>91</v>
      </c>
      <c r="M1433" s="170" t="s">
        <v>48</v>
      </c>
      <c r="N1433" s="170">
        <v>2.0</v>
      </c>
      <c r="O1433" s="169" t="s">
        <v>97</v>
      </c>
      <c r="P1433" s="170" t="s">
        <v>98</v>
      </c>
      <c r="Q1433" s="169" t="s">
        <v>91</v>
      </c>
      <c r="R1433" s="169"/>
      <c r="S1433" s="15"/>
      <c r="T1433" s="15"/>
      <c r="U1433" s="15"/>
      <c r="V1433" s="15"/>
      <c r="W1433" s="15"/>
      <c r="X1433" s="15"/>
      <c r="Y1433" s="15"/>
    </row>
    <row r="1434" ht="15.75" customHeight="1">
      <c r="A1434" s="139">
        <v>1433.0</v>
      </c>
      <c r="B1434" s="102" t="s">
        <v>4474</v>
      </c>
      <c r="C1434" s="173" t="s">
        <v>51</v>
      </c>
      <c r="D1434" s="172" t="s">
        <v>53</v>
      </c>
      <c r="E1434" s="194" t="s">
        <v>4475</v>
      </c>
      <c r="F1434" s="195" t="s">
        <v>4476</v>
      </c>
      <c r="G1434" s="173" t="s">
        <v>66</v>
      </c>
      <c r="H1434" s="229">
        <v>46146.0</v>
      </c>
      <c r="I1434" s="230">
        <v>46165.0</v>
      </c>
      <c r="J1434" s="198" t="s">
        <v>4414</v>
      </c>
      <c r="K1434" s="186" t="s">
        <v>89</v>
      </c>
      <c r="L1434" s="177" t="s">
        <v>91</v>
      </c>
      <c r="M1434" s="178" t="s">
        <v>48</v>
      </c>
      <c r="N1434" s="178">
        <v>2.0</v>
      </c>
      <c r="O1434" s="177" t="s">
        <v>97</v>
      </c>
      <c r="P1434" s="178" t="s">
        <v>98</v>
      </c>
      <c r="Q1434" s="177" t="s">
        <v>91</v>
      </c>
      <c r="R1434" s="177"/>
      <c r="S1434" s="15"/>
      <c r="T1434" s="15"/>
      <c r="U1434" s="15"/>
      <c r="V1434" s="15"/>
      <c r="W1434" s="15"/>
      <c r="X1434" s="15"/>
      <c r="Y1434" s="15"/>
    </row>
    <row r="1435" ht="15.75" customHeight="1">
      <c r="A1435" s="139">
        <v>1434.0</v>
      </c>
      <c r="B1435" s="102" t="s">
        <v>4477</v>
      </c>
      <c r="C1435" s="166" t="s">
        <v>51</v>
      </c>
      <c r="D1435" s="91" t="s">
        <v>53</v>
      </c>
      <c r="E1435" s="227" t="s">
        <v>4478</v>
      </c>
      <c r="F1435" s="94" t="s">
        <v>4479</v>
      </c>
      <c r="G1435" s="166" t="s">
        <v>66</v>
      </c>
      <c r="H1435" s="228">
        <v>46146.0</v>
      </c>
      <c r="I1435" s="232">
        <v>46165.0</v>
      </c>
      <c r="J1435" s="187" t="s">
        <v>4414</v>
      </c>
      <c r="K1435" s="80" t="s">
        <v>89</v>
      </c>
      <c r="L1435" s="169" t="s">
        <v>91</v>
      </c>
      <c r="M1435" s="170" t="s">
        <v>48</v>
      </c>
      <c r="N1435" s="170">
        <v>2.0</v>
      </c>
      <c r="O1435" s="169" t="s">
        <v>97</v>
      </c>
      <c r="P1435" s="170" t="s">
        <v>98</v>
      </c>
      <c r="Q1435" s="169" t="s">
        <v>91</v>
      </c>
      <c r="R1435" s="169"/>
      <c r="S1435" s="15"/>
      <c r="T1435" s="15"/>
      <c r="U1435" s="15"/>
      <c r="V1435" s="15"/>
      <c r="W1435" s="15"/>
      <c r="X1435" s="15"/>
      <c r="Y1435" s="15"/>
    </row>
    <row r="1436" ht="15.75" customHeight="1">
      <c r="A1436" s="139">
        <v>1435.0</v>
      </c>
      <c r="B1436" s="102" t="s">
        <v>4480</v>
      </c>
      <c r="C1436" s="173" t="s">
        <v>51</v>
      </c>
      <c r="D1436" s="172" t="s">
        <v>53</v>
      </c>
      <c r="E1436" s="194" t="s">
        <v>4481</v>
      </c>
      <c r="F1436" s="195" t="s">
        <v>4482</v>
      </c>
      <c r="G1436" s="173" t="s">
        <v>66</v>
      </c>
      <c r="H1436" s="229">
        <v>46146.0</v>
      </c>
      <c r="I1436" s="230">
        <v>46165.0</v>
      </c>
      <c r="J1436" s="198" t="s">
        <v>4414</v>
      </c>
      <c r="K1436" s="186" t="s">
        <v>89</v>
      </c>
      <c r="L1436" s="177" t="s">
        <v>91</v>
      </c>
      <c r="M1436" s="178" t="s">
        <v>48</v>
      </c>
      <c r="N1436" s="178">
        <v>2.0</v>
      </c>
      <c r="O1436" s="177" t="s">
        <v>97</v>
      </c>
      <c r="P1436" s="178" t="s">
        <v>98</v>
      </c>
      <c r="Q1436" s="177" t="s">
        <v>91</v>
      </c>
      <c r="R1436" s="177"/>
      <c r="S1436" s="15"/>
      <c r="T1436" s="15"/>
      <c r="U1436" s="15"/>
      <c r="V1436" s="15"/>
      <c r="W1436" s="15"/>
      <c r="X1436" s="15"/>
      <c r="Y1436" s="15"/>
    </row>
    <row r="1437" ht="15.75" customHeight="1">
      <c r="A1437" s="139">
        <v>1436.0</v>
      </c>
      <c r="B1437" s="102" t="s">
        <v>4483</v>
      </c>
      <c r="C1437" s="166" t="s">
        <v>51</v>
      </c>
      <c r="D1437" s="91" t="s">
        <v>53</v>
      </c>
      <c r="E1437" s="227" t="s">
        <v>4484</v>
      </c>
      <c r="F1437" s="94" t="s">
        <v>4485</v>
      </c>
      <c r="G1437" s="166" t="s">
        <v>66</v>
      </c>
      <c r="H1437" s="228">
        <v>46146.0</v>
      </c>
      <c r="I1437" s="232">
        <v>46165.0</v>
      </c>
      <c r="J1437" s="187" t="s">
        <v>4414</v>
      </c>
      <c r="K1437" s="80" t="s">
        <v>89</v>
      </c>
      <c r="L1437" s="169" t="s">
        <v>91</v>
      </c>
      <c r="M1437" s="170" t="s">
        <v>48</v>
      </c>
      <c r="N1437" s="170">
        <v>2.0</v>
      </c>
      <c r="O1437" s="169" t="s">
        <v>97</v>
      </c>
      <c r="P1437" s="170" t="s">
        <v>98</v>
      </c>
      <c r="Q1437" s="169" t="s">
        <v>91</v>
      </c>
      <c r="R1437" s="169"/>
      <c r="S1437" s="15"/>
      <c r="T1437" s="15"/>
      <c r="U1437" s="15"/>
      <c r="V1437" s="15"/>
      <c r="W1437" s="15"/>
      <c r="X1437" s="15"/>
      <c r="Y1437" s="15"/>
    </row>
    <row r="1438" ht="15.75" customHeight="1">
      <c r="A1438" s="139">
        <v>1437.0</v>
      </c>
      <c r="B1438" s="102" t="s">
        <v>4486</v>
      </c>
      <c r="C1438" s="173" t="s">
        <v>51</v>
      </c>
      <c r="D1438" s="172" t="s">
        <v>53</v>
      </c>
      <c r="E1438" s="194" t="s">
        <v>4487</v>
      </c>
      <c r="F1438" s="195" t="s">
        <v>4488</v>
      </c>
      <c r="G1438" s="173" t="s">
        <v>66</v>
      </c>
      <c r="H1438" s="229">
        <v>46146.0</v>
      </c>
      <c r="I1438" s="230">
        <v>46165.0</v>
      </c>
      <c r="J1438" s="198" t="s">
        <v>4414</v>
      </c>
      <c r="K1438" s="178" t="s">
        <v>109</v>
      </c>
      <c r="L1438" s="177" t="s">
        <v>91</v>
      </c>
      <c r="M1438" s="178" t="s">
        <v>48</v>
      </c>
      <c r="N1438" s="178">
        <v>2.0</v>
      </c>
      <c r="O1438" s="177" t="s">
        <v>97</v>
      </c>
      <c r="P1438" s="178" t="s">
        <v>98</v>
      </c>
      <c r="Q1438" s="177" t="s">
        <v>91</v>
      </c>
      <c r="R1438" s="177"/>
      <c r="S1438" s="15"/>
      <c r="T1438" s="15"/>
      <c r="U1438" s="15"/>
      <c r="V1438" s="15"/>
      <c r="W1438" s="15"/>
      <c r="X1438" s="15"/>
      <c r="Y1438" s="15"/>
    </row>
    <row r="1439" ht="15.75" customHeight="1">
      <c r="A1439" s="139">
        <v>1438.0</v>
      </c>
      <c r="B1439" s="102" t="s">
        <v>4489</v>
      </c>
      <c r="C1439" s="166" t="s">
        <v>51</v>
      </c>
      <c r="D1439" s="91" t="s">
        <v>53</v>
      </c>
      <c r="E1439" s="227" t="s">
        <v>4490</v>
      </c>
      <c r="F1439" s="94" t="s">
        <v>4490</v>
      </c>
      <c r="G1439" s="166" t="s">
        <v>66</v>
      </c>
      <c r="H1439" s="228">
        <v>46146.0</v>
      </c>
      <c r="I1439" s="232">
        <v>46165.0</v>
      </c>
      <c r="J1439" s="187" t="s">
        <v>4414</v>
      </c>
      <c r="K1439" s="80" t="s">
        <v>168</v>
      </c>
      <c r="L1439" s="169" t="s">
        <v>91</v>
      </c>
      <c r="M1439" s="80" t="s">
        <v>62</v>
      </c>
      <c r="N1439" s="170">
        <v>4.0</v>
      </c>
      <c r="O1439" s="169" t="s">
        <v>97</v>
      </c>
      <c r="P1439" s="170" t="s">
        <v>98</v>
      </c>
      <c r="Q1439" s="169" t="s">
        <v>91</v>
      </c>
      <c r="R1439" s="169"/>
      <c r="S1439" s="15"/>
      <c r="T1439" s="15"/>
      <c r="U1439" s="15"/>
      <c r="V1439" s="15"/>
      <c r="W1439" s="15"/>
      <c r="X1439" s="15"/>
      <c r="Y1439" s="15"/>
    </row>
    <row r="1440" ht="15.75" customHeight="1">
      <c r="A1440" s="139">
        <v>1439.0</v>
      </c>
      <c r="B1440" s="102" t="s">
        <v>4491</v>
      </c>
      <c r="C1440" s="173" t="s">
        <v>51</v>
      </c>
      <c r="D1440" s="172" t="s">
        <v>53</v>
      </c>
      <c r="E1440" s="194" t="s">
        <v>4492</v>
      </c>
      <c r="F1440" s="195" t="s">
        <v>4493</v>
      </c>
      <c r="G1440" s="173" t="s">
        <v>66</v>
      </c>
      <c r="H1440" s="229">
        <v>46146.0</v>
      </c>
      <c r="I1440" s="230">
        <v>46165.0</v>
      </c>
      <c r="J1440" s="198" t="s">
        <v>4414</v>
      </c>
      <c r="K1440" s="186" t="s">
        <v>168</v>
      </c>
      <c r="L1440" s="177" t="s">
        <v>91</v>
      </c>
      <c r="M1440" s="186" t="s">
        <v>67</v>
      </c>
      <c r="N1440" s="178">
        <v>3.0</v>
      </c>
      <c r="O1440" s="177" t="s">
        <v>97</v>
      </c>
      <c r="P1440" s="178" t="s">
        <v>98</v>
      </c>
      <c r="Q1440" s="177" t="s">
        <v>91</v>
      </c>
      <c r="R1440" s="177"/>
      <c r="S1440" s="15"/>
      <c r="T1440" s="15"/>
      <c r="U1440" s="15"/>
      <c r="V1440" s="15"/>
      <c r="W1440" s="15"/>
      <c r="X1440" s="15"/>
      <c r="Y1440" s="15"/>
    </row>
    <row r="1441" ht="15.75" customHeight="1">
      <c r="A1441" s="139">
        <v>1440.0</v>
      </c>
      <c r="B1441" s="102" t="s">
        <v>4494</v>
      </c>
      <c r="C1441" s="166" t="s">
        <v>51</v>
      </c>
      <c r="D1441" s="91" t="s">
        <v>53</v>
      </c>
      <c r="E1441" s="227" t="s">
        <v>4495</v>
      </c>
      <c r="F1441" s="94" t="s">
        <v>4496</v>
      </c>
      <c r="G1441" s="166" t="s">
        <v>66</v>
      </c>
      <c r="H1441" s="228">
        <v>46146.0</v>
      </c>
      <c r="I1441" s="232">
        <v>46165.0</v>
      </c>
      <c r="J1441" s="187" t="s">
        <v>4414</v>
      </c>
      <c r="K1441" s="80" t="s">
        <v>112</v>
      </c>
      <c r="L1441" s="169" t="s">
        <v>91</v>
      </c>
      <c r="M1441" s="170" t="s">
        <v>48</v>
      </c>
      <c r="N1441" s="170">
        <v>2.0</v>
      </c>
      <c r="O1441" s="169" t="s">
        <v>97</v>
      </c>
      <c r="P1441" s="170" t="s">
        <v>98</v>
      </c>
      <c r="Q1441" s="169" t="s">
        <v>91</v>
      </c>
      <c r="R1441" s="169"/>
      <c r="S1441" s="15"/>
      <c r="T1441" s="15"/>
      <c r="U1441" s="15"/>
      <c r="V1441" s="15"/>
      <c r="W1441" s="15"/>
      <c r="X1441" s="15"/>
      <c r="Y1441" s="15"/>
    </row>
    <row r="1442" ht="15.75" customHeight="1">
      <c r="A1442" s="139">
        <v>1441.0</v>
      </c>
      <c r="B1442" s="102" t="s">
        <v>4497</v>
      </c>
      <c r="C1442" s="173" t="s">
        <v>51</v>
      </c>
      <c r="D1442" s="172" t="s">
        <v>53</v>
      </c>
      <c r="E1442" s="194" t="s">
        <v>4498</v>
      </c>
      <c r="F1442" s="195" t="s">
        <v>4499</v>
      </c>
      <c r="G1442" s="173" t="s">
        <v>66</v>
      </c>
      <c r="H1442" s="229">
        <v>46146.0</v>
      </c>
      <c r="I1442" s="230">
        <v>46165.0</v>
      </c>
      <c r="J1442" s="198" t="s">
        <v>4414</v>
      </c>
      <c r="K1442" s="186" t="s">
        <v>168</v>
      </c>
      <c r="L1442" s="177" t="s">
        <v>91</v>
      </c>
      <c r="M1442" s="178" t="s">
        <v>48</v>
      </c>
      <c r="N1442" s="178">
        <v>2.0</v>
      </c>
      <c r="O1442" s="177" t="s">
        <v>97</v>
      </c>
      <c r="P1442" s="178" t="s">
        <v>98</v>
      </c>
      <c r="Q1442" s="177" t="s">
        <v>91</v>
      </c>
      <c r="R1442" s="177"/>
      <c r="S1442" s="15"/>
      <c r="T1442" s="15"/>
      <c r="U1442" s="15"/>
      <c r="V1442" s="15"/>
      <c r="W1442" s="15"/>
      <c r="X1442" s="15"/>
      <c r="Y1442" s="15"/>
    </row>
    <row r="1443" ht="15.75" customHeight="1">
      <c r="A1443" s="139">
        <v>1442.0</v>
      </c>
      <c r="B1443" s="102" t="s">
        <v>4500</v>
      </c>
      <c r="C1443" s="166" t="s">
        <v>51</v>
      </c>
      <c r="D1443" s="91" t="s">
        <v>53</v>
      </c>
      <c r="E1443" s="227" t="s">
        <v>4501</v>
      </c>
      <c r="F1443" s="94" t="s">
        <v>4502</v>
      </c>
      <c r="G1443" s="166" t="s">
        <v>66</v>
      </c>
      <c r="H1443" s="228">
        <v>46146.0</v>
      </c>
      <c r="I1443" s="232">
        <v>46165.0</v>
      </c>
      <c r="J1443" s="187" t="s">
        <v>4414</v>
      </c>
      <c r="K1443" s="80" t="s">
        <v>89</v>
      </c>
      <c r="L1443" s="169" t="s">
        <v>91</v>
      </c>
      <c r="M1443" s="170" t="s">
        <v>48</v>
      </c>
      <c r="N1443" s="170">
        <v>2.0</v>
      </c>
      <c r="O1443" s="169" t="s">
        <v>97</v>
      </c>
      <c r="P1443" s="170" t="s">
        <v>98</v>
      </c>
      <c r="Q1443" s="169" t="s">
        <v>91</v>
      </c>
      <c r="R1443" s="169"/>
      <c r="S1443" s="15"/>
      <c r="T1443" s="15"/>
      <c r="U1443" s="15"/>
      <c r="V1443" s="15"/>
      <c r="W1443" s="15"/>
      <c r="X1443" s="15"/>
      <c r="Y1443" s="15"/>
    </row>
    <row r="1444" ht="15.75" customHeight="1">
      <c r="A1444" s="139">
        <v>1443.0</v>
      </c>
      <c r="B1444" s="102" t="s">
        <v>4503</v>
      </c>
      <c r="C1444" s="173" t="s">
        <v>51</v>
      </c>
      <c r="D1444" s="172" t="s">
        <v>53</v>
      </c>
      <c r="E1444" s="194" t="s">
        <v>4504</v>
      </c>
      <c r="F1444" s="195" t="s">
        <v>4505</v>
      </c>
      <c r="G1444" s="173" t="s">
        <v>66</v>
      </c>
      <c r="H1444" s="229">
        <v>46146.0</v>
      </c>
      <c r="I1444" s="230">
        <v>46165.0</v>
      </c>
      <c r="J1444" s="198" t="s">
        <v>4414</v>
      </c>
      <c r="K1444" s="186" t="s">
        <v>89</v>
      </c>
      <c r="L1444" s="177" t="s">
        <v>91</v>
      </c>
      <c r="M1444" s="178" t="s">
        <v>48</v>
      </c>
      <c r="N1444" s="178">
        <v>2.0</v>
      </c>
      <c r="O1444" s="177" t="s">
        <v>97</v>
      </c>
      <c r="P1444" s="178" t="s">
        <v>98</v>
      </c>
      <c r="Q1444" s="177" t="s">
        <v>91</v>
      </c>
      <c r="R1444" s="177"/>
      <c r="S1444" s="15"/>
      <c r="T1444" s="15"/>
      <c r="U1444" s="15"/>
      <c r="V1444" s="15"/>
      <c r="W1444" s="15"/>
      <c r="X1444" s="15"/>
      <c r="Y1444" s="15"/>
    </row>
    <row r="1445" ht="15.75" customHeight="1">
      <c r="A1445" s="139">
        <v>1444.0</v>
      </c>
      <c r="B1445" s="102" t="s">
        <v>4506</v>
      </c>
      <c r="C1445" s="166" t="s">
        <v>51</v>
      </c>
      <c r="D1445" s="91" t="s">
        <v>53</v>
      </c>
      <c r="E1445" s="227" t="s">
        <v>4507</v>
      </c>
      <c r="F1445" s="94" t="s">
        <v>4508</v>
      </c>
      <c r="G1445" s="166" t="s">
        <v>66</v>
      </c>
      <c r="H1445" s="228">
        <v>46146.0</v>
      </c>
      <c r="I1445" s="232">
        <v>46165.0</v>
      </c>
      <c r="J1445" s="187" t="s">
        <v>4414</v>
      </c>
      <c r="K1445" s="80" t="s">
        <v>89</v>
      </c>
      <c r="L1445" s="169" t="s">
        <v>91</v>
      </c>
      <c r="M1445" s="170" t="s">
        <v>48</v>
      </c>
      <c r="N1445" s="170">
        <v>2.0</v>
      </c>
      <c r="O1445" s="169" t="s">
        <v>97</v>
      </c>
      <c r="P1445" s="170" t="s">
        <v>98</v>
      </c>
      <c r="Q1445" s="169" t="s">
        <v>91</v>
      </c>
      <c r="R1445" s="169"/>
      <c r="S1445" s="15"/>
      <c r="T1445" s="15"/>
      <c r="U1445" s="15"/>
      <c r="V1445" s="15"/>
      <c r="W1445" s="15"/>
      <c r="X1445" s="15"/>
      <c r="Y1445" s="15"/>
    </row>
    <row r="1446" ht="15.75" customHeight="1">
      <c r="A1446" s="139">
        <v>1445.0</v>
      </c>
      <c r="B1446" s="102" t="s">
        <v>4509</v>
      </c>
      <c r="C1446" s="173" t="s">
        <v>51</v>
      </c>
      <c r="D1446" s="172" t="s">
        <v>53</v>
      </c>
      <c r="E1446" s="194" t="s">
        <v>4510</v>
      </c>
      <c r="F1446" s="195" t="s">
        <v>4511</v>
      </c>
      <c r="G1446" s="173" t="s">
        <v>66</v>
      </c>
      <c r="H1446" s="229">
        <v>46146.0</v>
      </c>
      <c r="I1446" s="230">
        <v>46165.0</v>
      </c>
      <c r="J1446" s="198" t="s">
        <v>4414</v>
      </c>
      <c r="K1446" s="186" t="s">
        <v>89</v>
      </c>
      <c r="L1446" s="177" t="s">
        <v>91</v>
      </c>
      <c r="M1446" s="178" t="s">
        <v>48</v>
      </c>
      <c r="N1446" s="178">
        <v>2.0</v>
      </c>
      <c r="O1446" s="177" t="s">
        <v>97</v>
      </c>
      <c r="P1446" s="178" t="s">
        <v>98</v>
      </c>
      <c r="Q1446" s="177" t="s">
        <v>91</v>
      </c>
      <c r="R1446" s="177"/>
      <c r="S1446" s="15"/>
      <c r="T1446" s="15"/>
      <c r="U1446" s="15"/>
      <c r="V1446" s="15"/>
      <c r="W1446" s="15"/>
      <c r="X1446" s="15"/>
      <c r="Y1446" s="15"/>
    </row>
    <row r="1447" ht="15.75" hidden="1" customHeight="1">
      <c r="A1447" s="139">
        <v>1446.0</v>
      </c>
      <c r="B1447" s="102" t="s">
        <v>4512</v>
      </c>
      <c r="C1447" s="227" t="s">
        <v>155</v>
      </c>
      <c r="D1447" s="91" t="s">
        <v>53</v>
      </c>
      <c r="E1447" s="227" t="s">
        <v>4513</v>
      </c>
      <c r="F1447" s="94" t="s">
        <v>4514</v>
      </c>
      <c r="G1447" s="227" t="s">
        <v>66</v>
      </c>
      <c r="H1447" s="235">
        <v>46149.0</v>
      </c>
      <c r="I1447" s="235">
        <v>46148.0</v>
      </c>
      <c r="J1447" s="84" t="s">
        <v>4515</v>
      </c>
      <c r="K1447" s="59" t="s">
        <v>101</v>
      </c>
      <c r="L1447" s="170" t="s">
        <v>122</v>
      </c>
      <c r="M1447" s="80" t="s">
        <v>70</v>
      </c>
      <c r="N1447" s="170">
        <v>0.0</v>
      </c>
      <c r="O1447" s="80" t="s">
        <v>101</v>
      </c>
      <c r="P1447" s="170" t="s">
        <v>4516</v>
      </c>
      <c r="Q1447" s="170" t="s">
        <v>91</v>
      </c>
      <c r="R1447" s="236"/>
      <c r="S1447" s="15"/>
      <c r="T1447" s="15"/>
      <c r="U1447" s="15"/>
      <c r="V1447" s="15"/>
      <c r="W1447" s="15"/>
      <c r="X1447" s="15"/>
      <c r="Y1447" s="15"/>
    </row>
    <row r="1448" ht="15.75" hidden="1" customHeight="1">
      <c r="A1448" s="139">
        <v>1447.0</v>
      </c>
      <c r="B1448" s="102" t="s">
        <v>4517</v>
      </c>
      <c r="C1448" s="194" t="s">
        <v>155</v>
      </c>
      <c r="D1448" s="172" t="s">
        <v>53</v>
      </c>
      <c r="E1448" s="194" t="s">
        <v>4518</v>
      </c>
      <c r="F1448" s="206" t="s">
        <v>4519</v>
      </c>
      <c r="G1448" s="194" t="s">
        <v>66</v>
      </c>
      <c r="H1448" s="237">
        <v>46149.0</v>
      </c>
      <c r="I1448" s="237">
        <v>46129.0</v>
      </c>
      <c r="J1448" s="238" t="s">
        <v>4520</v>
      </c>
      <c r="K1448" s="59" t="s">
        <v>101</v>
      </c>
      <c r="L1448" s="178" t="s">
        <v>122</v>
      </c>
      <c r="M1448" s="186" t="s">
        <v>70</v>
      </c>
      <c r="N1448" s="178">
        <v>0.0</v>
      </c>
      <c r="O1448" s="186" t="s">
        <v>101</v>
      </c>
      <c r="P1448" s="178" t="s">
        <v>4516</v>
      </c>
      <c r="Q1448" s="178" t="s">
        <v>91</v>
      </c>
      <c r="R1448" s="239"/>
      <c r="S1448" s="15"/>
      <c r="T1448" s="15"/>
      <c r="U1448" s="15"/>
      <c r="V1448" s="15"/>
      <c r="W1448" s="15"/>
      <c r="X1448" s="15"/>
      <c r="Y1448" s="15"/>
    </row>
    <row r="1449" ht="15.75" hidden="1" customHeight="1">
      <c r="A1449" s="139">
        <v>1448.0</v>
      </c>
      <c r="B1449" s="102" t="s">
        <v>4521</v>
      </c>
      <c r="C1449" s="227" t="s">
        <v>155</v>
      </c>
      <c r="D1449" s="91" t="s">
        <v>53</v>
      </c>
      <c r="E1449" s="192" t="s">
        <v>4522</v>
      </c>
      <c r="F1449" s="217" t="s">
        <v>4523</v>
      </c>
      <c r="G1449" s="227" t="s">
        <v>66</v>
      </c>
      <c r="H1449" s="235">
        <v>46149.0</v>
      </c>
      <c r="I1449" s="235">
        <v>45311.0</v>
      </c>
      <c r="J1449" s="84" t="s">
        <v>2487</v>
      </c>
      <c r="K1449" s="170" t="s">
        <v>101</v>
      </c>
      <c r="L1449" s="170" t="s">
        <v>91</v>
      </c>
      <c r="M1449" s="80" t="s">
        <v>58</v>
      </c>
      <c r="N1449" s="170">
        <v>1.0</v>
      </c>
      <c r="O1449" s="80" t="s">
        <v>97</v>
      </c>
      <c r="P1449" s="170" t="s">
        <v>4516</v>
      </c>
      <c r="Q1449" s="170" t="s">
        <v>91</v>
      </c>
      <c r="R1449" s="236"/>
      <c r="S1449" s="15"/>
      <c r="T1449" s="15"/>
      <c r="U1449" s="15"/>
      <c r="V1449" s="15"/>
      <c r="W1449" s="15"/>
      <c r="X1449" s="15"/>
      <c r="Y1449" s="15"/>
    </row>
    <row r="1450" ht="15.75" hidden="1" customHeight="1">
      <c r="A1450" s="139">
        <v>1449.0</v>
      </c>
      <c r="B1450" s="102" t="s">
        <v>4524</v>
      </c>
      <c r="C1450" s="194" t="s">
        <v>155</v>
      </c>
      <c r="D1450" s="172" t="s">
        <v>53</v>
      </c>
      <c r="E1450" s="206" t="s">
        <v>4525</v>
      </c>
      <c r="F1450" s="206" t="s">
        <v>4526</v>
      </c>
      <c r="G1450" s="194" t="s">
        <v>66</v>
      </c>
      <c r="H1450" s="237">
        <v>46149.0</v>
      </c>
      <c r="I1450" s="237">
        <v>45311.0</v>
      </c>
      <c r="J1450" s="238" t="s">
        <v>2487</v>
      </c>
      <c r="K1450" s="178" t="s">
        <v>89</v>
      </c>
      <c r="L1450" s="178" t="s">
        <v>91</v>
      </c>
      <c r="M1450" s="186" t="s">
        <v>62</v>
      </c>
      <c r="N1450" s="178">
        <v>4.0</v>
      </c>
      <c r="O1450" s="186" t="s">
        <v>97</v>
      </c>
      <c r="P1450" s="178" t="s">
        <v>4516</v>
      </c>
      <c r="Q1450" s="178" t="s">
        <v>91</v>
      </c>
      <c r="R1450" s="239"/>
      <c r="S1450" s="15"/>
      <c r="T1450" s="15"/>
      <c r="U1450" s="15"/>
      <c r="V1450" s="15"/>
      <c r="W1450" s="15"/>
      <c r="X1450" s="15"/>
      <c r="Y1450" s="15"/>
    </row>
    <row r="1451" ht="15.75" hidden="1" customHeight="1">
      <c r="A1451" s="139">
        <v>1450.0</v>
      </c>
      <c r="B1451" s="102" t="s">
        <v>4527</v>
      </c>
      <c r="C1451" s="227" t="s">
        <v>155</v>
      </c>
      <c r="D1451" s="91" t="s">
        <v>53</v>
      </c>
      <c r="E1451" s="217" t="s">
        <v>4528</v>
      </c>
      <c r="F1451" s="217" t="s">
        <v>4529</v>
      </c>
      <c r="G1451" s="227" t="s">
        <v>66</v>
      </c>
      <c r="H1451" s="235">
        <v>46149.0</v>
      </c>
      <c r="I1451" s="235">
        <v>45311.0</v>
      </c>
      <c r="J1451" s="84" t="s">
        <v>2487</v>
      </c>
      <c r="K1451" s="170" t="s">
        <v>168</v>
      </c>
      <c r="L1451" s="170" t="s">
        <v>91</v>
      </c>
      <c r="M1451" s="80" t="s">
        <v>67</v>
      </c>
      <c r="N1451" s="170">
        <v>3.0</v>
      </c>
      <c r="O1451" s="80" t="s">
        <v>97</v>
      </c>
      <c r="P1451" s="170" t="s">
        <v>4516</v>
      </c>
      <c r="Q1451" s="170" t="s">
        <v>91</v>
      </c>
      <c r="R1451" s="236"/>
      <c r="S1451" s="15"/>
      <c r="T1451" s="15"/>
      <c r="U1451" s="15"/>
      <c r="V1451" s="15"/>
      <c r="W1451" s="15"/>
      <c r="X1451" s="15"/>
      <c r="Y1451" s="15"/>
    </row>
    <row r="1452" ht="15.75" hidden="1" customHeight="1">
      <c r="A1452" s="139">
        <v>1451.0</v>
      </c>
      <c r="B1452" s="102" t="s">
        <v>4530</v>
      </c>
      <c r="C1452" s="194" t="s">
        <v>155</v>
      </c>
      <c r="D1452" s="172" t="s">
        <v>53</v>
      </c>
      <c r="E1452" s="194" t="s">
        <v>4531</v>
      </c>
      <c r="F1452" s="206" t="s">
        <v>4532</v>
      </c>
      <c r="G1452" s="194" t="s">
        <v>66</v>
      </c>
      <c r="H1452" s="237">
        <v>46149.0</v>
      </c>
      <c r="I1452" s="237">
        <v>45311.0</v>
      </c>
      <c r="J1452" s="238" t="s">
        <v>2487</v>
      </c>
      <c r="K1452" s="178" t="s">
        <v>101</v>
      </c>
      <c r="L1452" s="178" t="s">
        <v>91</v>
      </c>
      <c r="M1452" s="186" t="s">
        <v>58</v>
      </c>
      <c r="N1452" s="178">
        <v>1.0</v>
      </c>
      <c r="O1452" s="186" t="s">
        <v>97</v>
      </c>
      <c r="P1452" s="178" t="s">
        <v>4516</v>
      </c>
      <c r="Q1452" s="178" t="s">
        <v>91</v>
      </c>
      <c r="R1452" s="239"/>
      <c r="S1452" s="15"/>
      <c r="T1452" s="15"/>
      <c r="U1452" s="15"/>
      <c r="V1452" s="15"/>
      <c r="W1452" s="15"/>
      <c r="X1452" s="15"/>
      <c r="Y1452" s="15"/>
    </row>
    <row r="1453" ht="15.75" hidden="1" customHeight="1">
      <c r="A1453" s="139">
        <v>1452.0</v>
      </c>
      <c r="B1453" s="102" t="s">
        <v>4533</v>
      </c>
      <c r="C1453" s="227" t="s">
        <v>155</v>
      </c>
      <c r="D1453" s="91" t="s">
        <v>53</v>
      </c>
      <c r="E1453" s="227" t="s">
        <v>4534</v>
      </c>
      <c r="F1453" s="217" t="s">
        <v>4535</v>
      </c>
      <c r="G1453" s="227" t="s">
        <v>66</v>
      </c>
      <c r="H1453" s="235">
        <v>46149.0</v>
      </c>
      <c r="I1453" s="235">
        <v>45311.0</v>
      </c>
      <c r="J1453" s="84" t="s">
        <v>2487</v>
      </c>
      <c r="K1453" s="170" t="s">
        <v>101</v>
      </c>
      <c r="L1453" s="170" t="s">
        <v>91</v>
      </c>
      <c r="M1453" s="80" t="s">
        <v>58</v>
      </c>
      <c r="N1453" s="170">
        <v>1.0</v>
      </c>
      <c r="O1453" s="80" t="s">
        <v>97</v>
      </c>
      <c r="P1453" s="170" t="s">
        <v>4516</v>
      </c>
      <c r="Q1453" s="170" t="s">
        <v>91</v>
      </c>
      <c r="R1453" s="236"/>
      <c r="S1453" s="15"/>
      <c r="T1453" s="15"/>
      <c r="U1453" s="15"/>
      <c r="V1453" s="15"/>
      <c r="W1453" s="15"/>
      <c r="X1453" s="15"/>
      <c r="Y1453" s="15"/>
    </row>
    <row r="1454" ht="15.75" hidden="1" customHeight="1">
      <c r="A1454" s="139">
        <v>1453.0</v>
      </c>
      <c r="B1454" s="102" t="s">
        <v>4536</v>
      </c>
      <c r="C1454" s="194" t="s">
        <v>155</v>
      </c>
      <c r="D1454" s="172" t="s">
        <v>53</v>
      </c>
      <c r="E1454" s="194" t="s">
        <v>4537</v>
      </c>
      <c r="F1454" s="206" t="s">
        <v>4538</v>
      </c>
      <c r="G1454" s="194" t="s">
        <v>66</v>
      </c>
      <c r="H1454" s="237">
        <v>46149.0</v>
      </c>
      <c r="I1454" s="237">
        <v>45311.0</v>
      </c>
      <c r="J1454" s="238" t="s">
        <v>2487</v>
      </c>
      <c r="K1454" s="178" t="s">
        <v>168</v>
      </c>
      <c r="L1454" s="178" t="s">
        <v>91</v>
      </c>
      <c r="M1454" s="186" t="s">
        <v>48</v>
      </c>
      <c r="N1454" s="178">
        <v>2.0</v>
      </c>
      <c r="O1454" s="186" t="s">
        <v>97</v>
      </c>
      <c r="P1454" s="178" t="s">
        <v>4516</v>
      </c>
      <c r="Q1454" s="178" t="s">
        <v>91</v>
      </c>
      <c r="R1454" s="239"/>
      <c r="S1454" s="15"/>
      <c r="T1454" s="15"/>
      <c r="U1454" s="15"/>
      <c r="V1454" s="15"/>
      <c r="W1454" s="15"/>
      <c r="X1454" s="15"/>
      <c r="Y1454" s="15"/>
    </row>
    <row r="1455" ht="15.75" hidden="1" customHeight="1">
      <c r="A1455" s="139">
        <v>1454.0</v>
      </c>
      <c r="B1455" s="102" t="s">
        <v>4539</v>
      </c>
      <c r="C1455" s="227" t="s">
        <v>155</v>
      </c>
      <c r="D1455" s="91" t="s">
        <v>53</v>
      </c>
      <c r="E1455" s="227" t="s">
        <v>4540</v>
      </c>
      <c r="F1455" s="217" t="s">
        <v>4541</v>
      </c>
      <c r="G1455" s="227" t="s">
        <v>66</v>
      </c>
      <c r="H1455" s="235">
        <v>46149.0</v>
      </c>
      <c r="I1455" s="235">
        <v>45311.0</v>
      </c>
      <c r="J1455" s="84" t="s">
        <v>2487</v>
      </c>
      <c r="K1455" s="170" t="s">
        <v>89</v>
      </c>
      <c r="L1455" s="170" t="s">
        <v>91</v>
      </c>
      <c r="M1455" s="170" t="s">
        <v>58</v>
      </c>
      <c r="N1455" s="170">
        <v>1.0</v>
      </c>
      <c r="O1455" s="80" t="s">
        <v>97</v>
      </c>
      <c r="P1455" s="170" t="s">
        <v>4516</v>
      </c>
      <c r="Q1455" s="170" t="s">
        <v>91</v>
      </c>
      <c r="R1455" s="236"/>
      <c r="S1455" s="15"/>
      <c r="T1455" s="15"/>
      <c r="U1455" s="15"/>
      <c r="V1455" s="15"/>
      <c r="W1455" s="15"/>
      <c r="X1455" s="15"/>
      <c r="Y1455" s="15"/>
    </row>
    <row r="1456" ht="15.75" hidden="1" customHeight="1">
      <c r="A1456" s="139">
        <v>1455.0</v>
      </c>
      <c r="B1456" s="102" t="s">
        <v>4542</v>
      </c>
      <c r="C1456" s="194" t="s">
        <v>155</v>
      </c>
      <c r="D1456" s="172" t="s">
        <v>53</v>
      </c>
      <c r="E1456" s="189" t="s">
        <v>4543</v>
      </c>
      <c r="F1456" s="206" t="s">
        <v>4544</v>
      </c>
      <c r="G1456" s="194" t="s">
        <v>66</v>
      </c>
      <c r="H1456" s="237">
        <v>46149.0</v>
      </c>
      <c r="I1456" s="237">
        <v>45311.0</v>
      </c>
      <c r="J1456" s="238" t="s">
        <v>2487</v>
      </c>
      <c r="K1456" s="178" t="s">
        <v>89</v>
      </c>
      <c r="L1456" s="178" t="s">
        <v>91</v>
      </c>
      <c r="M1456" s="186" t="s">
        <v>58</v>
      </c>
      <c r="N1456" s="178">
        <v>1.0</v>
      </c>
      <c r="O1456" s="186" t="s">
        <v>97</v>
      </c>
      <c r="P1456" s="178" t="s">
        <v>4545</v>
      </c>
      <c r="Q1456" s="178" t="s">
        <v>91</v>
      </c>
      <c r="R1456" s="239"/>
      <c r="S1456" s="15"/>
      <c r="T1456" s="15"/>
      <c r="U1456" s="15"/>
      <c r="V1456" s="15"/>
      <c r="W1456" s="15"/>
      <c r="X1456" s="15"/>
      <c r="Y1456" s="15"/>
    </row>
    <row r="1457" ht="15.75" hidden="1" customHeight="1">
      <c r="A1457" s="139">
        <v>1456.0</v>
      </c>
      <c r="B1457" s="102" t="s">
        <v>4546</v>
      </c>
      <c r="C1457" s="227" t="s">
        <v>155</v>
      </c>
      <c r="D1457" s="91" t="s">
        <v>53</v>
      </c>
      <c r="E1457" s="192" t="s">
        <v>4547</v>
      </c>
      <c r="F1457" s="217" t="s">
        <v>4548</v>
      </c>
      <c r="G1457" s="227" t="s">
        <v>66</v>
      </c>
      <c r="H1457" s="235">
        <v>46149.0</v>
      </c>
      <c r="I1457" s="235">
        <v>45310.0</v>
      </c>
      <c r="J1457" s="187" t="s">
        <v>4549</v>
      </c>
      <c r="K1457" s="170" t="s">
        <v>101</v>
      </c>
      <c r="L1457" s="170" t="s">
        <v>91</v>
      </c>
      <c r="M1457" s="80" t="s">
        <v>58</v>
      </c>
      <c r="N1457" s="170">
        <v>1.0</v>
      </c>
      <c r="O1457" s="80" t="s">
        <v>97</v>
      </c>
      <c r="P1457" s="170" t="s">
        <v>4516</v>
      </c>
      <c r="Q1457" s="170" t="s">
        <v>91</v>
      </c>
      <c r="R1457" s="236"/>
      <c r="S1457" s="15"/>
      <c r="T1457" s="15"/>
      <c r="U1457" s="15"/>
      <c r="V1457" s="15"/>
      <c r="W1457" s="15"/>
      <c r="X1457" s="15"/>
      <c r="Y1457" s="15"/>
    </row>
    <row r="1458" ht="15.75" hidden="1" customHeight="1">
      <c r="A1458" s="139">
        <v>1457.0</v>
      </c>
      <c r="B1458" s="102" t="s">
        <v>4550</v>
      </c>
      <c r="C1458" s="194" t="s">
        <v>155</v>
      </c>
      <c r="D1458" s="172" t="s">
        <v>53</v>
      </c>
      <c r="E1458" s="189" t="s">
        <v>4551</v>
      </c>
      <c r="F1458" s="195" t="s">
        <v>4552</v>
      </c>
      <c r="G1458" s="194" t="s">
        <v>66</v>
      </c>
      <c r="H1458" s="237">
        <v>46149.0</v>
      </c>
      <c r="I1458" s="237">
        <v>45310.0</v>
      </c>
      <c r="J1458" s="238" t="s">
        <v>4549</v>
      </c>
      <c r="K1458" s="178" t="s">
        <v>168</v>
      </c>
      <c r="L1458" s="178" t="s">
        <v>91</v>
      </c>
      <c r="M1458" s="186" t="s">
        <v>58</v>
      </c>
      <c r="N1458" s="178">
        <v>1.0</v>
      </c>
      <c r="O1458" s="186" t="s">
        <v>97</v>
      </c>
      <c r="P1458" s="178" t="s">
        <v>4516</v>
      </c>
      <c r="Q1458" s="178" t="s">
        <v>91</v>
      </c>
      <c r="R1458" s="239"/>
      <c r="S1458" s="15"/>
      <c r="T1458" s="15"/>
      <c r="U1458" s="15"/>
      <c r="V1458" s="15"/>
      <c r="W1458" s="15"/>
      <c r="X1458" s="15"/>
      <c r="Y1458" s="15"/>
    </row>
    <row r="1459" ht="15.75" hidden="1" customHeight="1">
      <c r="A1459" s="139">
        <v>1458.0</v>
      </c>
      <c r="B1459" s="102" t="s">
        <v>4553</v>
      </c>
      <c r="C1459" s="227" t="s">
        <v>155</v>
      </c>
      <c r="D1459" s="91" t="s">
        <v>53</v>
      </c>
      <c r="E1459" s="217" t="s">
        <v>4554</v>
      </c>
      <c r="F1459" s="217" t="s">
        <v>4555</v>
      </c>
      <c r="G1459" s="227" t="s">
        <v>66</v>
      </c>
      <c r="H1459" s="235">
        <v>46149.0</v>
      </c>
      <c r="I1459" s="235">
        <v>45310.0</v>
      </c>
      <c r="J1459" s="84" t="s">
        <v>4549</v>
      </c>
      <c r="K1459" s="170" t="s">
        <v>89</v>
      </c>
      <c r="L1459" s="170" t="s">
        <v>143</v>
      </c>
      <c r="M1459" s="80" t="s">
        <v>58</v>
      </c>
      <c r="N1459" s="170">
        <v>1.0</v>
      </c>
      <c r="O1459" s="80" t="s">
        <v>97</v>
      </c>
      <c r="P1459" s="170" t="s">
        <v>4516</v>
      </c>
      <c r="Q1459" s="170" t="s">
        <v>91</v>
      </c>
      <c r="R1459" s="236"/>
      <c r="S1459" s="15"/>
      <c r="T1459" s="15"/>
      <c r="U1459" s="15"/>
      <c r="V1459" s="15"/>
      <c r="W1459" s="15"/>
      <c r="X1459" s="15"/>
      <c r="Y1459" s="15"/>
    </row>
    <row r="1460" ht="15.75" hidden="1" customHeight="1">
      <c r="A1460" s="139">
        <v>1459.0</v>
      </c>
      <c r="B1460" s="102" t="s">
        <v>4556</v>
      </c>
      <c r="C1460" s="194" t="s">
        <v>155</v>
      </c>
      <c r="D1460" s="172" t="s">
        <v>53</v>
      </c>
      <c r="E1460" s="189" t="s">
        <v>4557</v>
      </c>
      <c r="F1460" s="206" t="s">
        <v>4558</v>
      </c>
      <c r="G1460" s="194" t="s">
        <v>66</v>
      </c>
      <c r="H1460" s="237">
        <v>46149.0</v>
      </c>
      <c r="I1460" s="237">
        <v>45310.0</v>
      </c>
      <c r="J1460" s="238" t="s">
        <v>4549</v>
      </c>
      <c r="K1460" s="178" t="s">
        <v>89</v>
      </c>
      <c r="L1460" s="178" t="s">
        <v>122</v>
      </c>
      <c r="M1460" s="186" t="s">
        <v>58</v>
      </c>
      <c r="N1460" s="178">
        <v>0.0</v>
      </c>
      <c r="O1460" s="186" t="s">
        <v>101</v>
      </c>
      <c r="P1460" s="178" t="s">
        <v>4516</v>
      </c>
      <c r="Q1460" s="178" t="s">
        <v>91</v>
      </c>
      <c r="R1460" s="239"/>
      <c r="S1460" s="15"/>
      <c r="T1460" s="15"/>
      <c r="U1460" s="15"/>
      <c r="V1460" s="15"/>
      <c r="W1460" s="15"/>
      <c r="X1460" s="15"/>
      <c r="Y1460" s="15"/>
    </row>
    <row r="1461" ht="15.75" hidden="1" customHeight="1">
      <c r="A1461" s="139">
        <v>1460.0</v>
      </c>
      <c r="B1461" s="102" t="s">
        <v>4559</v>
      </c>
      <c r="C1461" s="227" t="s">
        <v>155</v>
      </c>
      <c r="D1461" s="91" t="s">
        <v>53</v>
      </c>
      <c r="E1461" s="217" t="s">
        <v>4560</v>
      </c>
      <c r="F1461" s="94" t="s">
        <v>4561</v>
      </c>
      <c r="G1461" s="227" t="s">
        <v>66</v>
      </c>
      <c r="H1461" s="235">
        <v>46149.0</v>
      </c>
      <c r="I1461" s="235">
        <v>45310.0</v>
      </c>
      <c r="J1461" s="84" t="s">
        <v>4549</v>
      </c>
      <c r="K1461" s="59" t="s">
        <v>101</v>
      </c>
      <c r="L1461" s="170" t="s">
        <v>143</v>
      </c>
      <c r="M1461" s="80" t="s">
        <v>70</v>
      </c>
      <c r="N1461" s="170">
        <v>0.0</v>
      </c>
      <c r="O1461" s="170" t="s">
        <v>97</v>
      </c>
      <c r="P1461" s="170" t="s">
        <v>4516</v>
      </c>
      <c r="Q1461" s="170" t="s">
        <v>91</v>
      </c>
      <c r="R1461" s="236"/>
      <c r="S1461" s="15"/>
      <c r="T1461" s="15"/>
      <c r="U1461" s="15"/>
      <c r="V1461" s="15"/>
      <c r="W1461" s="15"/>
      <c r="X1461" s="15"/>
      <c r="Y1461" s="15"/>
    </row>
    <row r="1462" ht="15.75" hidden="1" customHeight="1">
      <c r="A1462" s="139">
        <v>1461.0</v>
      </c>
      <c r="B1462" s="102" t="s">
        <v>4562</v>
      </c>
      <c r="C1462" s="194" t="s">
        <v>155</v>
      </c>
      <c r="D1462" s="172" t="s">
        <v>53</v>
      </c>
      <c r="E1462" s="206" t="s">
        <v>4563</v>
      </c>
      <c r="F1462" s="206" t="s">
        <v>4564</v>
      </c>
      <c r="G1462" s="194" t="s">
        <v>66</v>
      </c>
      <c r="H1462" s="237">
        <v>46149.0</v>
      </c>
      <c r="I1462" s="237">
        <v>45310.0</v>
      </c>
      <c r="J1462" s="238" t="s">
        <v>4549</v>
      </c>
      <c r="K1462" s="178" t="s">
        <v>89</v>
      </c>
      <c r="L1462" s="178" t="s">
        <v>143</v>
      </c>
      <c r="M1462" s="186" t="s">
        <v>67</v>
      </c>
      <c r="N1462" s="178">
        <v>3.0</v>
      </c>
      <c r="O1462" s="186" t="s">
        <v>97</v>
      </c>
      <c r="P1462" s="178" t="s">
        <v>4516</v>
      </c>
      <c r="Q1462" s="178" t="s">
        <v>91</v>
      </c>
      <c r="R1462" s="239"/>
      <c r="S1462" s="15"/>
      <c r="T1462" s="15"/>
      <c r="U1462" s="15"/>
      <c r="V1462" s="15"/>
      <c r="W1462" s="15"/>
      <c r="X1462" s="15"/>
      <c r="Y1462" s="15"/>
    </row>
    <row r="1463" ht="15.75" hidden="1" customHeight="1">
      <c r="A1463" s="139">
        <v>1462.0</v>
      </c>
      <c r="B1463" s="102" t="s">
        <v>4565</v>
      </c>
      <c r="C1463" s="227" t="s">
        <v>155</v>
      </c>
      <c r="D1463" s="91" t="s">
        <v>53</v>
      </c>
      <c r="E1463" s="227" t="s">
        <v>4566</v>
      </c>
      <c r="F1463" s="94" t="s">
        <v>4567</v>
      </c>
      <c r="G1463" s="227" t="s">
        <v>66</v>
      </c>
      <c r="H1463" s="235">
        <v>46149.0</v>
      </c>
      <c r="I1463" s="240"/>
      <c r="J1463" s="187" t="s">
        <v>4568</v>
      </c>
      <c r="K1463" s="170" t="s">
        <v>101</v>
      </c>
      <c r="L1463" s="170" t="s">
        <v>143</v>
      </c>
      <c r="M1463" s="80" t="s">
        <v>48</v>
      </c>
      <c r="N1463" s="170">
        <v>2.0</v>
      </c>
      <c r="O1463" s="80" t="s">
        <v>97</v>
      </c>
      <c r="P1463" s="170" t="s">
        <v>4516</v>
      </c>
      <c r="Q1463" s="170" t="s">
        <v>91</v>
      </c>
      <c r="R1463" s="236"/>
      <c r="S1463" s="15"/>
      <c r="T1463" s="15"/>
      <c r="U1463" s="15"/>
      <c r="V1463" s="15"/>
      <c r="W1463" s="15"/>
      <c r="X1463" s="15"/>
      <c r="Y1463" s="15"/>
    </row>
    <row r="1464" ht="15.75" hidden="1" customHeight="1">
      <c r="A1464" s="139">
        <v>1463.0</v>
      </c>
      <c r="B1464" s="102" t="s">
        <v>4569</v>
      </c>
      <c r="C1464" s="194" t="s">
        <v>155</v>
      </c>
      <c r="D1464" s="172" t="s">
        <v>53</v>
      </c>
      <c r="E1464" s="194" t="s">
        <v>4570</v>
      </c>
      <c r="F1464" s="206" t="s">
        <v>4571</v>
      </c>
      <c r="G1464" s="194" t="s">
        <v>66</v>
      </c>
      <c r="H1464" s="237">
        <v>46149.0</v>
      </c>
      <c r="I1464" s="237">
        <v>45906.0</v>
      </c>
      <c r="J1464" s="238" t="s">
        <v>4568</v>
      </c>
      <c r="K1464" s="178" t="s">
        <v>168</v>
      </c>
      <c r="L1464" s="178" t="s">
        <v>122</v>
      </c>
      <c r="M1464" s="178" t="s">
        <v>62</v>
      </c>
      <c r="N1464" s="178">
        <v>4.0</v>
      </c>
      <c r="O1464" s="186" t="s">
        <v>101</v>
      </c>
      <c r="P1464" s="178" t="s">
        <v>4516</v>
      </c>
      <c r="Q1464" s="178" t="s">
        <v>91</v>
      </c>
      <c r="R1464" s="239"/>
      <c r="S1464" s="15"/>
      <c r="T1464" s="15"/>
      <c r="U1464" s="15"/>
      <c r="V1464" s="15"/>
      <c r="W1464" s="15"/>
      <c r="X1464" s="15"/>
      <c r="Y1464" s="15"/>
    </row>
    <row r="1465" ht="15.75" hidden="1" customHeight="1">
      <c r="A1465" s="139">
        <v>1464.0</v>
      </c>
      <c r="B1465" s="102" t="s">
        <v>4572</v>
      </c>
      <c r="C1465" s="227" t="s">
        <v>155</v>
      </c>
      <c r="D1465" s="91" t="s">
        <v>53</v>
      </c>
      <c r="E1465" s="192" t="s">
        <v>4573</v>
      </c>
      <c r="F1465" s="217" t="s">
        <v>4574</v>
      </c>
      <c r="G1465" s="227" t="s">
        <v>66</v>
      </c>
      <c r="H1465" s="235">
        <v>46149.0</v>
      </c>
      <c r="I1465" s="235">
        <v>45906.0</v>
      </c>
      <c r="J1465" s="84" t="s">
        <v>4568</v>
      </c>
      <c r="K1465" s="59" t="s">
        <v>101</v>
      </c>
      <c r="L1465" s="170" t="s">
        <v>122</v>
      </c>
      <c r="M1465" s="80" t="s">
        <v>70</v>
      </c>
      <c r="N1465" s="170">
        <v>0.0</v>
      </c>
      <c r="O1465" s="80" t="s">
        <v>101</v>
      </c>
      <c r="P1465" s="170" t="s">
        <v>4516</v>
      </c>
      <c r="Q1465" s="170" t="s">
        <v>91</v>
      </c>
      <c r="R1465" s="236"/>
      <c r="S1465" s="15"/>
      <c r="T1465" s="15"/>
      <c r="U1465" s="15"/>
      <c r="V1465" s="15"/>
      <c r="W1465" s="15"/>
      <c r="X1465" s="15"/>
      <c r="Y1465" s="15"/>
    </row>
    <row r="1466" ht="15.75" hidden="1" customHeight="1">
      <c r="A1466" s="139">
        <v>1465.0</v>
      </c>
      <c r="B1466" s="102" t="s">
        <v>4575</v>
      </c>
      <c r="C1466" s="194" t="s">
        <v>155</v>
      </c>
      <c r="D1466" s="172" t="s">
        <v>53</v>
      </c>
      <c r="E1466" s="194" t="s">
        <v>4576</v>
      </c>
      <c r="F1466" s="206" t="s">
        <v>4577</v>
      </c>
      <c r="G1466" s="194" t="s">
        <v>66</v>
      </c>
      <c r="H1466" s="237">
        <v>46149.0</v>
      </c>
      <c r="I1466" s="237">
        <v>45906.0</v>
      </c>
      <c r="J1466" s="238" t="s">
        <v>4568</v>
      </c>
      <c r="K1466" s="178" t="s">
        <v>89</v>
      </c>
      <c r="L1466" s="178" t="s">
        <v>143</v>
      </c>
      <c r="M1466" s="178" t="s">
        <v>48</v>
      </c>
      <c r="N1466" s="178">
        <v>2.0</v>
      </c>
      <c r="O1466" s="186" t="s">
        <v>97</v>
      </c>
      <c r="P1466" s="178" t="s">
        <v>4516</v>
      </c>
      <c r="Q1466" s="178" t="s">
        <v>91</v>
      </c>
      <c r="R1466" s="239"/>
      <c r="S1466" s="15"/>
      <c r="T1466" s="15"/>
      <c r="U1466" s="15"/>
      <c r="V1466" s="15"/>
      <c r="W1466" s="15"/>
      <c r="X1466" s="15"/>
      <c r="Y1466" s="15"/>
    </row>
    <row r="1467" ht="15.75" hidden="1" customHeight="1">
      <c r="A1467" s="241">
        <v>1466.0</v>
      </c>
      <c r="B1467" s="73" t="s">
        <v>4578</v>
      </c>
      <c r="C1467" s="227" t="s">
        <v>155</v>
      </c>
      <c r="D1467" s="91" t="s">
        <v>53</v>
      </c>
      <c r="E1467" s="227" t="s">
        <v>4570</v>
      </c>
      <c r="F1467" s="217" t="s">
        <v>4571</v>
      </c>
      <c r="G1467" s="227" t="s">
        <v>66</v>
      </c>
      <c r="H1467" s="235">
        <v>46149.0</v>
      </c>
      <c r="I1467" s="235">
        <v>45906.0</v>
      </c>
      <c r="J1467" s="84" t="s">
        <v>4568</v>
      </c>
      <c r="K1467" s="170" t="s">
        <v>168</v>
      </c>
      <c r="L1467" s="170" t="s">
        <v>122</v>
      </c>
      <c r="M1467" s="170" t="s">
        <v>62</v>
      </c>
      <c r="N1467" s="170">
        <v>4.0</v>
      </c>
      <c r="O1467" s="80" t="s">
        <v>101</v>
      </c>
      <c r="P1467" s="170" t="s">
        <v>4516</v>
      </c>
      <c r="Q1467" s="170" t="s">
        <v>91</v>
      </c>
      <c r="R1467" s="236"/>
      <c r="S1467" s="61"/>
      <c r="T1467" s="61"/>
      <c r="U1467" s="61"/>
      <c r="V1467" s="61"/>
      <c r="W1467" s="61"/>
      <c r="X1467" s="61"/>
      <c r="Y1467" s="61"/>
    </row>
    <row r="1468" ht="15.75" hidden="1" customHeight="1">
      <c r="A1468" s="139">
        <v>1467.0</v>
      </c>
      <c r="B1468" s="102" t="s">
        <v>4579</v>
      </c>
      <c r="C1468" s="171" t="s">
        <v>128</v>
      </c>
      <c r="D1468" s="172" t="s">
        <v>53</v>
      </c>
      <c r="E1468" s="173" t="s">
        <v>4580</v>
      </c>
      <c r="F1468" s="173" t="s">
        <v>4580</v>
      </c>
      <c r="G1468" s="171" t="s">
        <v>108</v>
      </c>
      <c r="H1468" s="182">
        <v>46144.0</v>
      </c>
      <c r="I1468" s="182">
        <v>46112.0</v>
      </c>
      <c r="J1468" s="176" t="s">
        <v>4581</v>
      </c>
      <c r="K1468" s="177" t="s">
        <v>168</v>
      </c>
      <c r="L1468" s="177" t="s">
        <v>91</v>
      </c>
      <c r="M1468" s="177" t="s">
        <v>62</v>
      </c>
      <c r="N1468" s="178">
        <v>4.0</v>
      </c>
      <c r="O1468" s="177" t="s">
        <v>97</v>
      </c>
      <c r="P1468" s="178" t="s">
        <v>4582</v>
      </c>
      <c r="Q1468" s="177" t="s">
        <v>91</v>
      </c>
      <c r="R1468" s="177"/>
      <c r="S1468" s="15"/>
      <c r="T1468" s="15"/>
      <c r="U1468" s="15"/>
      <c r="V1468" s="15"/>
      <c r="W1468" s="15"/>
      <c r="X1468" s="15"/>
      <c r="Y1468" s="15"/>
    </row>
    <row r="1469" ht="15.75" hidden="1" customHeight="1">
      <c r="A1469" s="139">
        <v>1468.0</v>
      </c>
      <c r="B1469" s="102" t="s">
        <v>4583</v>
      </c>
      <c r="C1469" s="95" t="s">
        <v>128</v>
      </c>
      <c r="D1469" s="91" t="s">
        <v>53</v>
      </c>
      <c r="E1469" s="166" t="s">
        <v>4584</v>
      </c>
      <c r="F1469" s="166" t="s">
        <v>4584</v>
      </c>
      <c r="G1469" s="95" t="s">
        <v>108</v>
      </c>
      <c r="H1469" s="181">
        <v>46144.0</v>
      </c>
      <c r="I1469" s="181">
        <v>46112.0</v>
      </c>
      <c r="J1469" s="99" t="s">
        <v>4581</v>
      </c>
      <c r="K1469" s="169" t="s">
        <v>168</v>
      </c>
      <c r="L1469" s="169" t="s">
        <v>91</v>
      </c>
      <c r="M1469" s="169" t="s">
        <v>62</v>
      </c>
      <c r="N1469" s="170">
        <v>4.0</v>
      </c>
      <c r="O1469" s="169" t="s">
        <v>97</v>
      </c>
      <c r="P1469" s="169" t="s">
        <v>43</v>
      </c>
      <c r="Q1469" s="169" t="s">
        <v>91</v>
      </c>
      <c r="R1469" s="169"/>
      <c r="S1469" s="15"/>
      <c r="T1469" s="15"/>
      <c r="U1469" s="15"/>
      <c r="V1469" s="15"/>
      <c r="W1469" s="15"/>
      <c r="X1469" s="15"/>
      <c r="Y1469" s="15"/>
    </row>
    <row r="1470" ht="15.75" hidden="1" customHeight="1">
      <c r="A1470" s="139">
        <v>1469.0</v>
      </c>
      <c r="B1470" s="102" t="s">
        <v>4585</v>
      </c>
      <c r="C1470" s="171" t="s">
        <v>128</v>
      </c>
      <c r="D1470" s="172" t="s">
        <v>53</v>
      </c>
      <c r="E1470" s="173" t="s">
        <v>4586</v>
      </c>
      <c r="F1470" s="173" t="s">
        <v>4586</v>
      </c>
      <c r="G1470" s="171" t="s">
        <v>110</v>
      </c>
      <c r="H1470" s="182">
        <v>46144.0</v>
      </c>
      <c r="I1470" s="182">
        <v>46130.0</v>
      </c>
      <c r="J1470" s="176" t="s">
        <v>4587</v>
      </c>
      <c r="K1470" s="59" t="s">
        <v>101</v>
      </c>
      <c r="L1470" s="177" t="s">
        <v>122</v>
      </c>
      <c r="M1470" s="177" t="s">
        <v>70</v>
      </c>
      <c r="N1470" s="177">
        <v>0.0</v>
      </c>
      <c r="O1470" s="177" t="s">
        <v>101</v>
      </c>
      <c r="P1470" s="177" t="s">
        <v>43</v>
      </c>
      <c r="Q1470" s="177" t="s">
        <v>91</v>
      </c>
      <c r="R1470" s="177"/>
      <c r="S1470" s="15"/>
      <c r="T1470" s="15"/>
      <c r="U1470" s="15"/>
      <c r="V1470" s="15"/>
      <c r="W1470" s="15"/>
      <c r="X1470" s="15"/>
      <c r="Y1470" s="15"/>
    </row>
    <row r="1471" ht="15.75" hidden="1" customHeight="1">
      <c r="A1471" s="139">
        <v>1470.0</v>
      </c>
      <c r="B1471" s="102" t="s">
        <v>4588</v>
      </c>
      <c r="C1471" s="95" t="s">
        <v>128</v>
      </c>
      <c r="D1471" s="91" t="s">
        <v>53</v>
      </c>
      <c r="E1471" s="166" t="s">
        <v>4589</v>
      </c>
      <c r="F1471" s="166" t="s">
        <v>4589</v>
      </c>
      <c r="G1471" s="95" t="s">
        <v>108</v>
      </c>
      <c r="H1471" s="181">
        <v>46144.0</v>
      </c>
      <c r="I1471" s="181">
        <v>46130.0</v>
      </c>
      <c r="J1471" s="99" t="s">
        <v>4587</v>
      </c>
      <c r="K1471" s="59" t="s">
        <v>101</v>
      </c>
      <c r="L1471" s="169" t="s">
        <v>122</v>
      </c>
      <c r="M1471" s="169" t="s">
        <v>70</v>
      </c>
      <c r="N1471" s="169">
        <v>0.0</v>
      </c>
      <c r="O1471" s="169" t="s">
        <v>101</v>
      </c>
      <c r="P1471" s="169" t="s">
        <v>43</v>
      </c>
      <c r="Q1471" s="169" t="s">
        <v>91</v>
      </c>
      <c r="R1471" s="169"/>
      <c r="S1471" s="15"/>
      <c r="T1471" s="15"/>
      <c r="U1471" s="15"/>
      <c r="V1471" s="15"/>
      <c r="W1471" s="15"/>
      <c r="X1471" s="15"/>
      <c r="Y1471" s="15"/>
    </row>
    <row r="1472" ht="15.75" hidden="1" customHeight="1">
      <c r="A1472" s="139">
        <v>1471.0</v>
      </c>
      <c r="B1472" s="102" t="s">
        <v>4590</v>
      </c>
      <c r="C1472" s="171" t="s">
        <v>128</v>
      </c>
      <c r="D1472" s="172" t="s">
        <v>53</v>
      </c>
      <c r="E1472" s="173" t="s">
        <v>4591</v>
      </c>
      <c r="F1472" s="173" t="s">
        <v>4591</v>
      </c>
      <c r="G1472" s="171" t="s">
        <v>110</v>
      </c>
      <c r="H1472" s="182">
        <v>46144.0</v>
      </c>
      <c r="I1472" s="182">
        <v>46130.0</v>
      </c>
      <c r="J1472" s="176" t="s">
        <v>4587</v>
      </c>
      <c r="K1472" s="177" t="s">
        <v>168</v>
      </c>
      <c r="L1472" s="177" t="s">
        <v>91</v>
      </c>
      <c r="M1472" s="177" t="s">
        <v>58</v>
      </c>
      <c r="N1472" s="177">
        <v>1.0</v>
      </c>
      <c r="O1472" s="177" t="s">
        <v>97</v>
      </c>
      <c r="P1472" s="177" t="s">
        <v>43</v>
      </c>
      <c r="Q1472" s="177" t="s">
        <v>91</v>
      </c>
      <c r="R1472" s="177"/>
      <c r="S1472" s="15"/>
      <c r="T1472" s="15"/>
      <c r="U1472" s="15"/>
      <c r="V1472" s="15"/>
      <c r="W1472" s="15"/>
      <c r="X1472" s="15"/>
      <c r="Y1472" s="15"/>
    </row>
    <row r="1473" ht="15.75" hidden="1" customHeight="1">
      <c r="A1473" s="139">
        <v>1472.0</v>
      </c>
      <c r="B1473" s="102" t="s">
        <v>4592</v>
      </c>
      <c r="C1473" s="95" t="s">
        <v>128</v>
      </c>
      <c r="D1473" s="91" t="s">
        <v>53</v>
      </c>
      <c r="E1473" s="166" t="s">
        <v>4593</v>
      </c>
      <c r="F1473" s="166" t="s">
        <v>4593</v>
      </c>
      <c r="G1473" s="95" t="s">
        <v>108</v>
      </c>
      <c r="H1473" s="181">
        <v>46144.0</v>
      </c>
      <c r="I1473" s="181">
        <v>46110.0</v>
      </c>
      <c r="J1473" s="99" t="s">
        <v>4594</v>
      </c>
      <c r="K1473" s="169" t="s">
        <v>168</v>
      </c>
      <c r="L1473" s="169" t="s">
        <v>91</v>
      </c>
      <c r="M1473" s="169" t="s">
        <v>62</v>
      </c>
      <c r="N1473" s="170">
        <v>4.0</v>
      </c>
      <c r="O1473" s="169" t="s">
        <v>97</v>
      </c>
      <c r="P1473" s="169" t="s">
        <v>43</v>
      </c>
      <c r="Q1473" s="169" t="s">
        <v>91</v>
      </c>
      <c r="R1473" s="169"/>
      <c r="S1473" s="15"/>
      <c r="T1473" s="15"/>
      <c r="U1473" s="15"/>
      <c r="V1473" s="15"/>
      <c r="W1473" s="15"/>
      <c r="X1473" s="15"/>
      <c r="Y1473" s="15"/>
    </row>
    <row r="1474" ht="15.75" hidden="1" customHeight="1">
      <c r="A1474" s="139">
        <v>1473.0</v>
      </c>
      <c r="B1474" s="102" t="s">
        <v>4595</v>
      </c>
      <c r="C1474" s="171" t="s">
        <v>128</v>
      </c>
      <c r="D1474" s="172" t="s">
        <v>53</v>
      </c>
      <c r="E1474" s="173" t="s">
        <v>4596</v>
      </c>
      <c r="F1474" s="173" t="s">
        <v>4596</v>
      </c>
      <c r="G1474" s="171" t="s">
        <v>108</v>
      </c>
      <c r="H1474" s="182">
        <v>46144.0</v>
      </c>
      <c r="I1474" s="182">
        <v>46110.0</v>
      </c>
      <c r="J1474" s="176" t="s">
        <v>4594</v>
      </c>
      <c r="K1474" s="177" t="s">
        <v>168</v>
      </c>
      <c r="L1474" s="177" t="s">
        <v>91</v>
      </c>
      <c r="M1474" s="177" t="s">
        <v>62</v>
      </c>
      <c r="N1474" s="178">
        <v>4.0</v>
      </c>
      <c r="O1474" s="177" t="s">
        <v>97</v>
      </c>
      <c r="P1474" s="177" t="s">
        <v>43</v>
      </c>
      <c r="Q1474" s="177" t="s">
        <v>91</v>
      </c>
      <c r="R1474" s="177"/>
      <c r="S1474" s="15"/>
      <c r="T1474" s="15"/>
      <c r="U1474" s="15"/>
      <c r="V1474" s="15"/>
      <c r="W1474" s="15"/>
      <c r="X1474" s="15"/>
      <c r="Y1474" s="15"/>
    </row>
    <row r="1475" ht="15.75" hidden="1" customHeight="1">
      <c r="A1475" s="139">
        <v>1474.0</v>
      </c>
      <c r="B1475" s="102" t="s">
        <v>4597</v>
      </c>
      <c r="C1475" s="95" t="s">
        <v>128</v>
      </c>
      <c r="D1475" s="91" t="s">
        <v>53</v>
      </c>
      <c r="E1475" s="166" t="s">
        <v>4598</v>
      </c>
      <c r="F1475" s="192" t="s">
        <v>4599</v>
      </c>
      <c r="G1475" s="95" t="s">
        <v>66</v>
      </c>
      <c r="H1475" s="181">
        <v>46144.0</v>
      </c>
      <c r="I1475" s="181">
        <v>46110.0</v>
      </c>
      <c r="J1475" s="99" t="s">
        <v>4594</v>
      </c>
      <c r="K1475" s="169" t="s">
        <v>168</v>
      </c>
      <c r="L1475" s="169" t="s">
        <v>91</v>
      </c>
      <c r="M1475" s="169" t="s">
        <v>48</v>
      </c>
      <c r="N1475" s="170">
        <v>2.0</v>
      </c>
      <c r="O1475" s="169" t="s">
        <v>97</v>
      </c>
      <c r="P1475" s="169" t="s">
        <v>43</v>
      </c>
      <c r="Q1475" s="169" t="s">
        <v>91</v>
      </c>
      <c r="R1475" s="169"/>
      <c r="S1475" s="15"/>
      <c r="T1475" s="15"/>
      <c r="U1475" s="15"/>
      <c r="V1475" s="15"/>
      <c r="W1475" s="15"/>
      <c r="X1475" s="15"/>
      <c r="Y1475" s="15"/>
    </row>
    <row r="1476" ht="15.75" hidden="1" customHeight="1">
      <c r="A1476" s="139">
        <v>1475.0</v>
      </c>
      <c r="B1476" s="102" t="s">
        <v>4600</v>
      </c>
      <c r="C1476" s="171" t="s">
        <v>128</v>
      </c>
      <c r="D1476" s="172" t="s">
        <v>53</v>
      </c>
      <c r="E1476" s="173" t="s">
        <v>4601</v>
      </c>
      <c r="F1476" s="189" t="s">
        <v>4601</v>
      </c>
      <c r="G1476" s="171" t="s">
        <v>108</v>
      </c>
      <c r="H1476" s="182">
        <v>46144.0</v>
      </c>
      <c r="I1476" s="182">
        <v>46142.0</v>
      </c>
      <c r="J1476" s="176" t="s">
        <v>4602</v>
      </c>
      <c r="K1476" s="177" t="s">
        <v>168</v>
      </c>
      <c r="L1476" s="177" t="s">
        <v>91</v>
      </c>
      <c r="M1476" s="177" t="s">
        <v>58</v>
      </c>
      <c r="N1476" s="177">
        <v>1.0</v>
      </c>
      <c r="O1476" s="177" t="s">
        <v>97</v>
      </c>
      <c r="P1476" s="177" t="s">
        <v>43</v>
      </c>
      <c r="Q1476" s="177" t="s">
        <v>91</v>
      </c>
      <c r="R1476" s="177"/>
      <c r="S1476" s="15"/>
      <c r="T1476" s="15"/>
      <c r="U1476" s="15"/>
      <c r="V1476" s="15"/>
      <c r="W1476" s="15"/>
      <c r="X1476" s="15"/>
      <c r="Y1476" s="15"/>
    </row>
    <row r="1477" ht="15.75" hidden="1" customHeight="1">
      <c r="A1477" s="139">
        <v>1476.0</v>
      </c>
      <c r="B1477" s="102" t="s">
        <v>4603</v>
      </c>
      <c r="C1477" s="95" t="s">
        <v>128</v>
      </c>
      <c r="D1477" s="91" t="s">
        <v>53</v>
      </c>
      <c r="E1477" s="166" t="s">
        <v>4604</v>
      </c>
      <c r="F1477" s="192" t="s">
        <v>4604</v>
      </c>
      <c r="G1477" s="95" t="s">
        <v>108</v>
      </c>
      <c r="H1477" s="181">
        <v>46144.0</v>
      </c>
      <c r="I1477" s="181">
        <v>46110.0</v>
      </c>
      <c r="J1477" s="99" t="s">
        <v>4605</v>
      </c>
      <c r="K1477" s="169" t="s">
        <v>168</v>
      </c>
      <c r="L1477" s="169" t="s">
        <v>91</v>
      </c>
      <c r="M1477" s="169" t="s">
        <v>62</v>
      </c>
      <c r="N1477" s="170">
        <v>4.0</v>
      </c>
      <c r="O1477" s="169" t="s">
        <v>97</v>
      </c>
      <c r="P1477" s="169" t="s">
        <v>43</v>
      </c>
      <c r="Q1477" s="169" t="s">
        <v>91</v>
      </c>
      <c r="R1477" s="169"/>
      <c r="S1477" s="15"/>
      <c r="T1477" s="15"/>
      <c r="U1477" s="15"/>
      <c r="V1477" s="15"/>
      <c r="W1477" s="15"/>
      <c r="X1477" s="15"/>
      <c r="Y1477" s="15"/>
    </row>
    <row r="1478" ht="15.75" hidden="1" customHeight="1">
      <c r="A1478" s="139">
        <v>1477.0</v>
      </c>
      <c r="B1478" s="102" t="s">
        <v>4606</v>
      </c>
      <c r="C1478" s="171" t="s">
        <v>128</v>
      </c>
      <c r="D1478" s="172" t="s">
        <v>53</v>
      </c>
      <c r="E1478" s="173" t="s">
        <v>4607</v>
      </c>
      <c r="F1478" s="189" t="s">
        <v>4608</v>
      </c>
      <c r="G1478" s="171" t="s">
        <v>66</v>
      </c>
      <c r="H1478" s="182">
        <v>46144.0</v>
      </c>
      <c r="I1478" s="182">
        <v>46143.0</v>
      </c>
      <c r="J1478" s="176" t="s">
        <v>4609</v>
      </c>
      <c r="K1478" s="177" t="s">
        <v>168</v>
      </c>
      <c r="L1478" s="177" t="s">
        <v>91</v>
      </c>
      <c r="M1478" s="177" t="s">
        <v>62</v>
      </c>
      <c r="N1478" s="178">
        <v>4.0</v>
      </c>
      <c r="O1478" s="177" t="s">
        <v>97</v>
      </c>
      <c r="P1478" s="177" t="s">
        <v>43</v>
      </c>
      <c r="Q1478" s="177" t="s">
        <v>91</v>
      </c>
      <c r="R1478" s="177"/>
      <c r="S1478" s="15"/>
      <c r="T1478" s="15"/>
      <c r="U1478" s="15"/>
      <c r="V1478" s="15"/>
      <c r="W1478" s="15"/>
      <c r="X1478" s="15"/>
      <c r="Y1478" s="15"/>
    </row>
    <row r="1479" ht="15.75" hidden="1" customHeight="1">
      <c r="A1479" s="139">
        <v>1478.0</v>
      </c>
      <c r="B1479" s="102" t="s">
        <v>4610</v>
      </c>
      <c r="C1479" s="95" t="s">
        <v>128</v>
      </c>
      <c r="D1479" s="91" t="s">
        <v>53</v>
      </c>
      <c r="E1479" s="166" t="s">
        <v>4611</v>
      </c>
      <c r="F1479" s="192" t="s">
        <v>4611</v>
      </c>
      <c r="G1479" s="95" t="s">
        <v>108</v>
      </c>
      <c r="H1479" s="181">
        <v>46144.0</v>
      </c>
      <c r="I1479" s="181">
        <v>46051.0</v>
      </c>
      <c r="J1479" s="99" t="s">
        <v>4612</v>
      </c>
      <c r="K1479" s="169" t="s">
        <v>168</v>
      </c>
      <c r="L1479" s="169" t="s">
        <v>91</v>
      </c>
      <c r="M1479" s="169" t="s">
        <v>58</v>
      </c>
      <c r="N1479" s="169">
        <v>1.0</v>
      </c>
      <c r="O1479" s="169" t="s">
        <v>97</v>
      </c>
      <c r="P1479" s="169" t="s">
        <v>43</v>
      </c>
      <c r="Q1479" s="169" t="s">
        <v>91</v>
      </c>
      <c r="R1479" s="169"/>
      <c r="S1479" s="15"/>
      <c r="T1479" s="15"/>
      <c r="U1479" s="15"/>
      <c r="V1479" s="15"/>
      <c r="W1479" s="15"/>
      <c r="X1479" s="15"/>
      <c r="Y1479" s="15"/>
    </row>
    <row r="1480" ht="15.75" hidden="1" customHeight="1">
      <c r="A1480" s="139">
        <v>1479.0</v>
      </c>
      <c r="B1480" s="102" t="s">
        <v>4613</v>
      </c>
      <c r="C1480" s="171" t="s">
        <v>128</v>
      </c>
      <c r="D1480" s="172" t="s">
        <v>53</v>
      </c>
      <c r="E1480" s="173" t="s">
        <v>4614</v>
      </c>
      <c r="F1480" s="189" t="s">
        <v>4614</v>
      </c>
      <c r="G1480" s="171" t="s">
        <v>108</v>
      </c>
      <c r="H1480" s="182">
        <v>46144.0</v>
      </c>
      <c r="I1480" s="182">
        <v>46051.0</v>
      </c>
      <c r="J1480" s="176" t="s">
        <v>4612</v>
      </c>
      <c r="K1480" s="177" t="s">
        <v>168</v>
      </c>
      <c r="L1480" s="177" t="s">
        <v>91</v>
      </c>
      <c r="M1480" s="177" t="s">
        <v>48</v>
      </c>
      <c r="N1480" s="178">
        <v>2.0</v>
      </c>
      <c r="O1480" s="177" t="s">
        <v>97</v>
      </c>
      <c r="P1480" s="177" t="s">
        <v>43</v>
      </c>
      <c r="Q1480" s="177" t="s">
        <v>91</v>
      </c>
      <c r="R1480" s="177"/>
      <c r="S1480" s="15"/>
      <c r="T1480" s="15"/>
      <c r="U1480" s="15"/>
      <c r="V1480" s="15"/>
      <c r="W1480" s="15"/>
      <c r="X1480" s="15"/>
      <c r="Y1480" s="15"/>
    </row>
    <row r="1481" ht="15.75" hidden="1" customHeight="1">
      <c r="A1481" s="139">
        <v>1480.0</v>
      </c>
      <c r="B1481" s="102" t="s">
        <v>4615</v>
      </c>
      <c r="C1481" s="95" t="s">
        <v>128</v>
      </c>
      <c r="D1481" s="91" t="s">
        <v>53</v>
      </c>
      <c r="E1481" s="166" t="s">
        <v>4616</v>
      </c>
      <c r="F1481" s="192" t="s">
        <v>4617</v>
      </c>
      <c r="G1481" s="95" t="s">
        <v>66</v>
      </c>
      <c r="H1481" s="181">
        <v>46144.0</v>
      </c>
      <c r="I1481" s="181">
        <v>46051.0</v>
      </c>
      <c r="J1481" s="99" t="s">
        <v>4612</v>
      </c>
      <c r="K1481" s="169" t="s">
        <v>168</v>
      </c>
      <c r="L1481" s="169" t="s">
        <v>91</v>
      </c>
      <c r="M1481" s="169" t="s">
        <v>62</v>
      </c>
      <c r="N1481" s="170">
        <v>4.0</v>
      </c>
      <c r="O1481" s="169" t="s">
        <v>97</v>
      </c>
      <c r="P1481" s="169" t="s">
        <v>43</v>
      </c>
      <c r="Q1481" s="169" t="s">
        <v>91</v>
      </c>
      <c r="R1481" s="169"/>
      <c r="S1481" s="15"/>
      <c r="T1481" s="15"/>
      <c r="U1481" s="15"/>
      <c r="V1481" s="15"/>
      <c r="W1481" s="15"/>
      <c r="X1481" s="15"/>
      <c r="Y1481" s="15"/>
    </row>
    <row r="1482" ht="15.75" hidden="1" customHeight="1">
      <c r="A1482" s="139">
        <v>1481.0</v>
      </c>
      <c r="B1482" s="102" t="s">
        <v>4618</v>
      </c>
      <c r="C1482" s="171" t="s">
        <v>128</v>
      </c>
      <c r="D1482" s="172" t="s">
        <v>53</v>
      </c>
      <c r="E1482" s="173" t="s">
        <v>4619</v>
      </c>
      <c r="F1482" s="189" t="s">
        <v>4620</v>
      </c>
      <c r="G1482" s="171" t="s">
        <v>66</v>
      </c>
      <c r="H1482" s="182">
        <v>46144.0</v>
      </c>
      <c r="I1482" s="182">
        <v>46051.0</v>
      </c>
      <c r="J1482" s="176" t="s">
        <v>4612</v>
      </c>
      <c r="K1482" s="177" t="s">
        <v>168</v>
      </c>
      <c r="L1482" s="177" t="s">
        <v>91</v>
      </c>
      <c r="M1482" s="177" t="s">
        <v>58</v>
      </c>
      <c r="N1482" s="177">
        <v>1.0</v>
      </c>
      <c r="O1482" s="177" t="s">
        <v>97</v>
      </c>
      <c r="P1482" s="177" t="s">
        <v>43</v>
      </c>
      <c r="Q1482" s="177" t="s">
        <v>91</v>
      </c>
      <c r="R1482" s="177"/>
      <c r="S1482" s="15"/>
      <c r="T1482" s="15"/>
      <c r="U1482" s="15"/>
      <c r="V1482" s="15"/>
      <c r="W1482" s="15"/>
      <c r="X1482" s="15"/>
      <c r="Y1482" s="15"/>
    </row>
    <row r="1483" ht="15.75" hidden="1" customHeight="1">
      <c r="A1483" s="139">
        <v>1482.0</v>
      </c>
      <c r="B1483" s="102" t="s">
        <v>4621</v>
      </c>
      <c r="C1483" s="95" t="s">
        <v>128</v>
      </c>
      <c r="D1483" s="91" t="s">
        <v>53</v>
      </c>
      <c r="E1483" s="166" t="s">
        <v>4622</v>
      </c>
      <c r="F1483" s="192" t="s">
        <v>4622</v>
      </c>
      <c r="G1483" s="95" t="s">
        <v>108</v>
      </c>
      <c r="H1483" s="181">
        <v>46144.0</v>
      </c>
      <c r="I1483" s="181">
        <v>46051.0</v>
      </c>
      <c r="J1483" s="99" t="s">
        <v>4612</v>
      </c>
      <c r="K1483" s="169" t="s">
        <v>168</v>
      </c>
      <c r="L1483" s="169" t="s">
        <v>91</v>
      </c>
      <c r="M1483" s="169" t="s">
        <v>58</v>
      </c>
      <c r="N1483" s="169">
        <v>1.0</v>
      </c>
      <c r="O1483" s="169" t="s">
        <v>97</v>
      </c>
      <c r="P1483" s="169" t="s">
        <v>43</v>
      </c>
      <c r="Q1483" s="169" t="s">
        <v>91</v>
      </c>
      <c r="R1483" s="169"/>
      <c r="S1483" s="15"/>
      <c r="T1483" s="15"/>
      <c r="U1483" s="15"/>
      <c r="V1483" s="15"/>
      <c r="W1483" s="15"/>
      <c r="X1483" s="15"/>
      <c r="Y1483" s="15"/>
    </row>
    <row r="1484" ht="15.75" hidden="1" customHeight="1">
      <c r="A1484" s="139">
        <v>1483.0</v>
      </c>
      <c r="B1484" s="102" t="s">
        <v>4623</v>
      </c>
      <c r="C1484" s="171" t="s">
        <v>128</v>
      </c>
      <c r="D1484" s="172" t="s">
        <v>53</v>
      </c>
      <c r="E1484" s="173" t="s">
        <v>4624</v>
      </c>
      <c r="F1484" s="189" t="s">
        <v>4624</v>
      </c>
      <c r="G1484" s="171" t="s">
        <v>108</v>
      </c>
      <c r="H1484" s="182">
        <v>46144.0</v>
      </c>
      <c r="I1484" s="182">
        <v>46051.0</v>
      </c>
      <c r="J1484" s="176" t="s">
        <v>4612</v>
      </c>
      <c r="K1484" s="177" t="s">
        <v>168</v>
      </c>
      <c r="L1484" s="177" t="s">
        <v>91</v>
      </c>
      <c r="M1484" s="177" t="s">
        <v>62</v>
      </c>
      <c r="N1484" s="178">
        <v>4.0</v>
      </c>
      <c r="O1484" s="177" t="s">
        <v>97</v>
      </c>
      <c r="P1484" s="177" t="s">
        <v>43</v>
      </c>
      <c r="Q1484" s="177" t="s">
        <v>91</v>
      </c>
      <c r="R1484" s="177"/>
      <c r="S1484" s="15"/>
      <c r="T1484" s="15"/>
      <c r="U1484" s="15"/>
      <c r="V1484" s="15"/>
      <c r="W1484" s="15"/>
      <c r="X1484" s="15"/>
      <c r="Y1484" s="15"/>
    </row>
    <row r="1485" ht="15.75" hidden="1" customHeight="1">
      <c r="A1485" s="139">
        <v>1484.0</v>
      </c>
      <c r="B1485" s="102" t="s">
        <v>4625</v>
      </c>
      <c r="C1485" s="95" t="s">
        <v>128</v>
      </c>
      <c r="D1485" s="91" t="s">
        <v>53</v>
      </c>
      <c r="E1485" s="166" t="s">
        <v>4626</v>
      </c>
      <c r="F1485" s="192" t="s">
        <v>4626</v>
      </c>
      <c r="G1485" s="95" t="s">
        <v>108</v>
      </c>
      <c r="H1485" s="181">
        <v>46144.0</v>
      </c>
      <c r="I1485" s="181">
        <v>46090.0</v>
      </c>
      <c r="J1485" s="99" t="s">
        <v>4627</v>
      </c>
      <c r="K1485" s="169" t="s">
        <v>168</v>
      </c>
      <c r="L1485" s="169" t="s">
        <v>91</v>
      </c>
      <c r="M1485" s="169" t="s">
        <v>48</v>
      </c>
      <c r="N1485" s="170">
        <v>2.0</v>
      </c>
      <c r="O1485" s="169" t="s">
        <v>97</v>
      </c>
      <c r="P1485" s="169" t="s">
        <v>43</v>
      </c>
      <c r="Q1485" s="169" t="s">
        <v>91</v>
      </c>
      <c r="R1485" s="169"/>
      <c r="S1485" s="15"/>
      <c r="T1485" s="15"/>
      <c r="U1485" s="15"/>
      <c r="V1485" s="15"/>
      <c r="W1485" s="15"/>
      <c r="X1485" s="15"/>
      <c r="Y1485" s="15"/>
    </row>
    <row r="1486" ht="15.75" hidden="1" customHeight="1">
      <c r="A1486" s="139">
        <v>1485.0</v>
      </c>
      <c r="B1486" s="102" t="s">
        <v>4628</v>
      </c>
      <c r="C1486" s="171" t="s">
        <v>128</v>
      </c>
      <c r="D1486" s="172" t="s">
        <v>53</v>
      </c>
      <c r="E1486" s="173" t="s">
        <v>4629</v>
      </c>
      <c r="F1486" s="189" t="s">
        <v>4630</v>
      </c>
      <c r="G1486" s="171" t="s">
        <v>111</v>
      </c>
      <c r="H1486" s="182">
        <v>46144.0</v>
      </c>
      <c r="I1486" s="182">
        <v>46090.0</v>
      </c>
      <c r="J1486" s="176" t="s">
        <v>4627</v>
      </c>
      <c r="K1486" s="177" t="s">
        <v>168</v>
      </c>
      <c r="L1486" s="177" t="s">
        <v>91</v>
      </c>
      <c r="M1486" s="177" t="s">
        <v>62</v>
      </c>
      <c r="N1486" s="178">
        <v>4.0</v>
      </c>
      <c r="O1486" s="177" t="s">
        <v>97</v>
      </c>
      <c r="P1486" s="177" t="s">
        <v>43</v>
      </c>
      <c r="Q1486" s="177" t="s">
        <v>91</v>
      </c>
      <c r="R1486" s="177"/>
      <c r="S1486" s="15"/>
      <c r="T1486" s="15"/>
      <c r="U1486" s="15"/>
      <c r="V1486" s="15"/>
      <c r="W1486" s="15"/>
      <c r="X1486" s="15"/>
      <c r="Y1486" s="15"/>
    </row>
    <row r="1487" ht="15.75" hidden="1" customHeight="1">
      <c r="A1487" s="139">
        <v>1486.0</v>
      </c>
      <c r="B1487" s="102" t="s">
        <v>4631</v>
      </c>
      <c r="C1487" s="95" t="s">
        <v>128</v>
      </c>
      <c r="D1487" s="91" t="s">
        <v>53</v>
      </c>
      <c r="E1487" s="166" t="s">
        <v>4632</v>
      </c>
      <c r="F1487" s="192" t="s">
        <v>4633</v>
      </c>
      <c r="G1487" s="95" t="s">
        <v>66</v>
      </c>
      <c r="H1487" s="181">
        <v>46144.0</v>
      </c>
      <c r="I1487" s="181">
        <v>46090.0</v>
      </c>
      <c r="J1487" s="99" t="s">
        <v>4627</v>
      </c>
      <c r="K1487" s="169" t="s">
        <v>168</v>
      </c>
      <c r="L1487" s="169" t="s">
        <v>91</v>
      </c>
      <c r="M1487" s="169" t="s">
        <v>62</v>
      </c>
      <c r="N1487" s="170">
        <v>4.0</v>
      </c>
      <c r="O1487" s="169" t="s">
        <v>97</v>
      </c>
      <c r="P1487" s="169" t="s">
        <v>43</v>
      </c>
      <c r="Q1487" s="169" t="s">
        <v>91</v>
      </c>
      <c r="R1487" s="169"/>
      <c r="S1487" s="15"/>
      <c r="T1487" s="15"/>
      <c r="U1487" s="15"/>
      <c r="V1487" s="15"/>
      <c r="W1487" s="15"/>
      <c r="X1487" s="15"/>
      <c r="Y1487" s="15"/>
    </row>
    <row r="1488" ht="15.75" hidden="1" customHeight="1">
      <c r="A1488" s="139">
        <v>1487.0</v>
      </c>
      <c r="B1488" s="102" t="s">
        <v>4634</v>
      </c>
      <c r="C1488" s="171" t="s">
        <v>128</v>
      </c>
      <c r="D1488" s="172" t="s">
        <v>53</v>
      </c>
      <c r="E1488" s="173" t="s">
        <v>4635</v>
      </c>
      <c r="F1488" s="189" t="s">
        <v>4635</v>
      </c>
      <c r="G1488" s="171" t="s">
        <v>108</v>
      </c>
      <c r="H1488" s="182">
        <v>46144.0</v>
      </c>
      <c r="I1488" s="182">
        <v>46090.0</v>
      </c>
      <c r="J1488" s="176" t="s">
        <v>4627</v>
      </c>
      <c r="K1488" s="177" t="s">
        <v>168</v>
      </c>
      <c r="L1488" s="177" t="s">
        <v>91</v>
      </c>
      <c r="M1488" s="177" t="s">
        <v>58</v>
      </c>
      <c r="N1488" s="177">
        <v>1.0</v>
      </c>
      <c r="O1488" s="177" t="s">
        <v>97</v>
      </c>
      <c r="P1488" s="177" t="s">
        <v>43</v>
      </c>
      <c r="Q1488" s="177" t="s">
        <v>91</v>
      </c>
      <c r="R1488" s="177"/>
      <c r="S1488" s="15"/>
      <c r="T1488" s="15"/>
      <c r="U1488" s="15"/>
      <c r="V1488" s="15"/>
      <c r="W1488" s="15"/>
      <c r="X1488" s="15"/>
      <c r="Y1488" s="15"/>
    </row>
    <row r="1489" ht="15.75" hidden="1" customHeight="1">
      <c r="A1489" s="139">
        <v>1488.0</v>
      </c>
      <c r="B1489" s="102" t="s">
        <v>4636</v>
      </c>
      <c r="C1489" s="95" t="s">
        <v>128</v>
      </c>
      <c r="D1489" s="91" t="s">
        <v>53</v>
      </c>
      <c r="E1489" s="166" t="s">
        <v>4637</v>
      </c>
      <c r="F1489" s="192" t="s">
        <v>4637</v>
      </c>
      <c r="G1489" s="95" t="s">
        <v>108</v>
      </c>
      <c r="H1489" s="181">
        <v>46144.0</v>
      </c>
      <c r="I1489" s="181">
        <v>46090.0</v>
      </c>
      <c r="J1489" s="99" t="s">
        <v>4627</v>
      </c>
      <c r="K1489" s="169" t="s">
        <v>168</v>
      </c>
      <c r="L1489" s="169" t="s">
        <v>91</v>
      </c>
      <c r="M1489" s="169" t="s">
        <v>58</v>
      </c>
      <c r="N1489" s="169">
        <v>1.0</v>
      </c>
      <c r="O1489" s="169" t="s">
        <v>97</v>
      </c>
      <c r="P1489" s="169" t="s">
        <v>43</v>
      </c>
      <c r="Q1489" s="169" t="s">
        <v>91</v>
      </c>
      <c r="R1489" s="169"/>
      <c r="S1489" s="15"/>
      <c r="T1489" s="15"/>
      <c r="U1489" s="15"/>
      <c r="V1489" s="15"/>
      <c r="W1489" s="15"/>
      <c r="X1489" s="15"/>
      <c r="Y1489" s="15"/>
    </row>
    <row r="1490" ht="15.75" hidden="1" customHeight="1">
      <c r="A1490" s="139">
        <v>1489.0</v>
      </c>
      <c r="B1490" s="102" t="s">
        <v>4638</v>
      </c>
      <c r="C1490" s="171" t="s">
        <v>128</v>
      </c>
      <c r="D1490" s="172" t="s">
        <v>53</v>
      </c>
      <c r="E1490" s="173" t="s">
        <v>4639</v>
      </c>
      <c r="F1490" s="189" t="s">
        <v>4639</v>
      </c>
      <c r="G1490" s="171" t="s">
        <v>108</v>
      </c>
      <c r="H1490" s="182">
        <v>46144.0</v>
      </c>
      <c r="I1490" s="182">
        <v>46090.0</v>
      </c>
      <c r="J1490" s="176" t="s">
        <v>4627</v>
      </c>
      <c r="K1490" s="177" t="s">
        <v>168</v>
      </c>
      <c r="L1490" s="177" t="s">
        <v>91</v>
      </c>
      <c r="M1490" s="177" t="s">
        <v>58</v>
      </c>
      <c r="N1490" s="177">
        <v>1.0</v>
      </c>
      <c r="O1490" s="177" t="s">
        <v>97</v>
      </c>
      <c r="P1490" s="177" t="s">
        <v>43</v>
      </c>
      <c r="Q1490" s="177" t="s">
        <v>91</v>
      </c>
      <c r="R1490" s="177"/>
      <c r="S1490" s="15"/>
      <c r="T1490" s="15"/>
      <c r="U1490" s="15"/>
      <c r="V1490" s="15"/>
      <c r="W1490" s="15"/>
      <c r="X1490" s="15"/>
      <c r="Y1490" s="15"/>
    </row>
    <row r="1491" ht="15.75" hidden="1" customHeight="1">
      <c r="A1491" s="139">
        <v>1490.0</v>
      </c>
      <c r="B1491" s="102" t="s">
        <v>4640</v>
      </c>
      <c r="C1491" s="95" t="s">
        <v>128</v>
      </c>
      <c r="D1491" s="91" t="s">
        <v>53</v>
      </c>
      <c r="E1491" s="166" t="s">
        <v>4641</v>
      </c>
      <c r="F1491" s="192" t="s">
        <v>4642</v>
      </c>
      <c r="G1491" s="95" t="s">
        <v>66</v>
      </c>
      <c r="H1491" s="181">
        <v>46144.0</v>
      </c>
      <c r="I1491" s="181">
        <v>46097.0</v>
      </c>
      <c r="J1491" s="99" t="s">
        <v>4643</v>
      </c>
      <c r="K1491" s="169" t="s">
        <v>168</v>
      </c>
      <c r="L1491" s="169" t="s">
        <v>91</v>
      </c>
      <c r="M1491" s="169" t="s">
        <v>62</v>
      </c>
      <c r="N1491" s="170">
        <v>4.0</v>
      </c>
      <c r="O1491" s="169" t="s">
        <v>97</v>
      </c>
      <c r="P1491" s="169" t="s">
        <v>43</v>
      </c>
      <c r="Q1491" s="169" t="s">
        <v>91</v>
      </c>
      <c r="R1491" s="169"/>
      <c r="S1491" s="15"/>
      <c r="T1491" s="15"/>
      <c r="U1491" s="15"/>
      <c r="V1491" s="15"/>
      <c r="W1491" s="15"/>
      <c r="X1491" s="15"/>
      <c r="Y1491" s="15"/>
    </row>
    <row r="1492" ht="15.75" hidden="1" customHeight="1">
      <c r="A1492" s="139">
        <v>1491.0</v>
      </c>
      <c r="B1492" s="102" t="s">
        <v>4644</v>
      </c>
      <c r="C1492" s="171" t="s">
        <v>128</v>
      </c>
      <c r="D1492" s="172" t="s">
        <v>53</v>
      </c>
      <c r="E1492" s="173" t="s">
        <v>4645</v>
      </c>
      <c r="F1492" s="189" t="s">
        <v>4646</v>
      </c>
      <c r="G1492" s="171" t="s">
        <v>111</v>
      </c>
      <c r="H1492" s="182">
        <v>46144.0</v>
      </c>
      <c r="I1492" s="182">
        <v>46097.0</v>
      </c>
      <c r="J1492" s="176" t="s">
        <v>4643</v>
      </c>
      <c r="K1492" s="177" t="s">
        <v>168</v>
      </c>
      <c r="L1492" s="177" t="s">
        <v>91</v>
      </c>
      <c r="M1492" s="177" t="s">
        <v>48</v>
      </c>
      <c r="N1492" s="178">
        <v>2.0</v>
      </c>
      <c r="O1492" s="177" t="s">
        <v>97</v>
      </c>
      <c r="P1492" s="177" t="s">
        <v>43</v>
      </c>
      <c r="Q1492" s="177" t="s">
        <v>91</v>
      </c>
      <c r="R1492" s="177"/>
      <c r="S1492" s="15"/>
      <c r="T1492" s="15"/>
      <c r="U1492" s="15"/>
      <c r="V1492" s="15"/>
      <c r="W1492" s="15"/>
      <c r="X1492" s="15"/>
      <c r="Y1492" s="15"/>
    </row>
    <row r="1493" ht="15.75" hidden="1" customHeight="1">
      <c r="A1493" s="139">
        <v>1492.0</v>
      </c>
      <c r="B1493" s="102" t="s">
        <v>4647</v>
      </c>
      <c r="C1493" s="95" t="s">
        <v>128</v>
      </c>
      <c r="D1493" s="91" t="s">
        <v>53</v>
      </c>
      <c r="E1493" s="166" t="s">
        <v>4648</v>
      </c>
      <c r="F1493" s="192" t="s">
        <v>4648</v>
      </c>
      <c r="G1493" s="95" t="s">
        <v>108</v>
      </c>
      <c r="H1493" s="181">
        <v>46144.0</v>
      </c>
      <c r="I1493" s="181">
        <v>46097.0</v>
      </c>
      <c r="J1493" s="99" t="s">
        <v>4643</v>
      </c>
      <c r="K1493" s="169" t="s">
        <v>168</v>
      </c>
      <c r="L1493" s="169" t="s">
        <v>91</v>
      </c>
      <c r="M1493" s="169" t="s">
        <v>48</v>
      </c>
      <c r="N1493" s="170">
        <v>2.0</v>
      </c>
      <c r="O1493" s="169" t="s">
        <v>97</v>
      </c>
      <c r="P1493" s="169" t="s">
        <v>43</v>
      </c>
      <c r="Q1493" s="169" t="s">
        <v>91</v>
      </c>
      <c r="R1493" s="169"/>
      <c r="S1493" s="15"/>
      <c r="T1493" s="15"/>
      <c r="U1493" s="15"/>
      <c r="V1493" s="15"/>
      <c r="W1493" s="15"/>
      <c r="X1493" s="15"/>
      <c r="Y1493" s="15"/>
    </row>
    <row r="1494" ht="15.75" hidden="1" customHeight="1">
      <c r="A1494" s="139">
        <v>1493.0</v>
      </c>
      <c r="B1494" s="102" t="s">
        <v>4649</v>
      </c>
      <c r="C1494" s="171" t="s">
        <v>128</v>
      </c>
      <c r="D1494" s="172" t="s">
        <v>53</v>
      </c>
      <c r="E1494" s="173" t="s">
        <v>4650</v>
      </c>
      <c r="F1494" s="189" t="s">
        <v>4650</v>
      </c>
      <c r="G1494" s="171" t="s">
        <v>108</v>
      </c>
      <c r="H1494" s="182">
        <v>46144.0</v>
      </c>
      <c r="I1494" s="182">
        <v>46097.0</v>
      </c>
      <c r="J1494" s="176" t="s">
        <v>4643</v>
      </c>
      <c r="K1494" s="177" t="s">
        <v>168</v>
      </c>
      <c r="L1494" s="177" t="s">
        <v>91</v>
      </c>
      <c r="M1494" s="177" t="s">
        <v>48</v>
      </c>
      <c r="N1494" s="178">
        <v>2.0</v>
      </c>
      <c r="O1494" s="177" t="s">
        <v>97</v>
      </c>
      <c r="P1494" s="177" t="s">
        <v>43</v>
      </c>
      <c r="Q1494" s="177" t="s">
        <v>91</v>
      </c>
      <c r="R1494" s="177"/>
      <c r="S1494" s="15"/>
      <c r="T1494" s="15"/>
      <c r="U1494" s="15"/>
      <c r="V1494" s="15"/>
      <c r="W1494" s="15"/>
      <c r="X1494" s="15"/>
      <c r="Y1494" s="15"/>
    </row>
    <row r="1495" ht="15.75" hidden="1" customHeight="1">
      <c r="A1495" s="139">
        <v>1494.0</v>
      </c>
      <c r="B1495" s="102" t="s">
        <v>4651</v>
      </c>
      <c r="C1495" s="95" t="s">
        <v>128</v>
      </c>
      <c r="D1495" s="91" t="s">
        <v>53</v>
      </c>
      <c r="E1495" s="166" t="s">
        <v>4652</v>
      </c>
      <c r="F1495" s="192" t="s">
        <v>4653</v>
      </c>
      <c r="G1495" s="95" t="s">
        <v>66</v>
      </c>
      <c r="H1495" s="181">
        <v>46144.0</v>
      </c>
      <c r="I1495" s="181">
        <v>46097.0</v>
      </c>
      <c r="J1495" s="99" t="s">
        <v>4643</v>
      </c>
      <c r="K1495" s="169" t="s">
        <v>168</v>
      </c>
      <c r="L1495" s="169" t="s">
        <v>91</v>
      </c>
      <c r="M1495" s="169" t="s">
        <v>62</v>
      </c>
      <c r="N1495" s="170">
        <v>4.0</v>
      </c>
      <c r="O1495" s="169" t="s">
        <v>97</v>
      </c>
      <c r="P1495" s="169" t="s">
        <v>43</v>
      </c>
      <c r="Q1495" s="169" t="s">
        <v>91</v>
      </c>
      <c r="R1495" s="169"/>
      <c r="S1495" s="15"/>
      <c r="T1495" s="15"/>
      <c r="U1495" s="15"/>
      <c r="V1495" s="15"/>
      <c r="W1495" s="15"/>
      <c r="X1495" s="15"/>
      <c r="Y1495" s="15"/>
    </row>
    <row r="1496" ht="15.75" hidden="1" customHeight="1">
      <c r="A1496" s="139">
        <v>1495.0</v>
      </c>
      <c r="B1496" s="102" t="s">
        <v>4654</v>
      </c>
      <c r="C1496" s="171" t="s">
        <v>128</v>
      </c>
      <c r="D1496" s="172" t="s">
        <v>53</v>
      </c>
      <c r="E1496" s="173" t="s">
        <v>4655</v>
      </c>
      <c r="F1496" s="189" t="s">
        <v>4656</v>
      </c>
      <c r="G1496" s="171" t="s">
        <v>66</v>
      </c>
      <c r="H1496" s="182">
        <v>46144.0</v>
      </c>
      <c r="I1496" s="182">
        <v>46097.0</v>
      </c>
      <c r="J1496" s="176" t="s">
        <v>4643</v>
      </c>
      <c r="K1496" s="177" t="s">
        <v>168</v>
      </c>
      <c r="L1496" s="177" t="s">
        <v>91</v>
      </c>
      <c r="M1496" s="177" t="s">
        <v>48</v>
      </c>
      <c r="N1496" s="178">
        <v>2.0</v>
      </c>
      <c r="O1496" s="177" t="s">
        <v>97</v>
      </c>
      <c r="P1496" s="177" t="s">
        <v>43</v>
      </c>
      <c r="Q1496" s="177" t="s">
        <v>91</v>
      </c>
      <c r="R1496" s="177"/>
      <c r="S1496" s="15"/>
      <c r="T1496" s="15"/>
      <c r="U1496" s="15"/>
      <c r="V1496" s="15"/>
      <c r="W1496" s="15"/>
      <c r="X1496" s="15"/>
      <c r="Y1496" s="15"/>
    </row>
    <row r="1497" ht="15.75" hidden="1" customHeight="1">
      <c r="A1497" s="139">
        <v>1496.0</v>
      </c>
      <c r="B1497" s="102" t="s">
        <v>4657</v>
      </c>
      <c r="C1497" s="95" t="s">
        <v>128</v>
      </c>
      <c r="D1497" s="91" t="s">
        <v>53</v>
      </c>
      <c r="E1497" s="166" t="s">
        <v>4658</v>
      </c>
      <c r="F1497" s="192" t="s">
        <v>4659</v>
      </c>
      <c r="G1497" s="95" t="s">
        <v>111</v>
      </c>
      <c r="H1497" s="181">
        <v>46144.0</v>
      </c>
      <c r="I1497" s="181">
        <v>46097.0</v>
      </c>
      <c r="J1497" s="99" t="s">
        <v>4643</v>
      </c>
      <c r="K1497" s="169" t="s">
        <v>168</v>
      </c>
      <c r="L1497" s="169" t="s">
        <v>91</v>
      </c>
      <c r="M1497" s="169" t="s">
        <v>67</v>
      </c>
      <c r="N1497" s="170">
        <v>3.0</v>
      </c>
      <c r="O1497" s="169" t="s">
        <v>97</v>
      </c>
      <c r="P1497" s="169" t="s">
        <v>43</v>
      </c>
      <c r="Q1497" s="169" t="s">
        <v>91</v>
      </c>
      <c r="R1497" s="169"/>
      <c r="S1497" s="15"/>
      <c r="T1497" s="15"/>
      <c r="U1497" s="15"/>
      <c r="V1497" s="15"/>
      <c r="W1497" s="15"/>
      <c r="X1497" s="15"/>
      <c r="Y1497" s="15"/>
    </row>
    <row r="1498" ht="15.75" hidden="1" customHeight="1">
      <c r="A1498" s="139">
        <v>1497.0</v>
      </c>
      <c r="B1498" s="102" t="s">
        <v>4660</v>
      </c>
      <c r="C1498" s="171" t="s">
        <v>128</v>
      </c>
      <c r="D1498" s="172" t="s">
        <v>53</v>
      </c>
      <c r="E1498" s="173" t="s">
        <v>4661</v>
      </c>
      <c r="F1498" s="189" t="s">
        <v>4662</v>
      </c>
      <c r="G1498" s="171" t="s">
        <v>111</v>
      </c>
      <c r="H1498" s="182">
        <v>46144.0</v>
      </c>
      <c r="I1498" s="182">
        <v>46097.0</v>
      </c>
      <c r="J1498" s="176" t="s">
        <v>4643</v>
      </c>
      <c r="K1498" s="177" t="s">
        <v>168</v>
      </c>
      <c r="L1498" s="177" t="s">
        <v>91</v>
      </c>
      <c r="M1498" s="177" t="s">
        <v>62</v>
      </c>
      <c r="N1498" s="178">
        <v>4.0</v>
      </c>
      <c r="O1498" s="177" t="s">
        <v>97</v>
      </c>
      <c r="P1498" s="177" t="s">
        <v>43</v>
      </c>
      <c r="Q1498" s="177" t="s">
        <v>91</v>
      </c>
      <c r="R1498" s="177"/>
      <c r="S1498" s="15"/>
      <c r="T1498" s="15"/>
      <c r="U1498" s="15"/>
      <c r="V1498" s="15"/>
      <c r="W1498" s="15"/>
      <c r="X1498" s="15"/>
      <c r="Y1498" s="15"/>
    </row>
    <row r="1499" ht="15.75" hidden="1" customHeight="1">
      <c r="A1499" s="139">
        <v>1498.0</v>
      </c>
      <c r="B1499" s="102" t="s">
        <v>4663</v>
      </c>
      <c r="C1499" s="95" t="s">
        <v>128</v>
      </c>
      <c r="D1499" s="91" t="s">
        <v>53</v>
      </c>
      <c r="E1499" s="166" t="s">
        <v>4664</v>
      </c>
      <c r="F1499" s="192" t="s">
        <v>4664</v>
      </c>
      <c r="G1499" s="166" t="s">
        <v>108</v>
      </c>
      <c r="H1499" s="181">
        <v>46144.0</v>
      </c>
      <c r="I1499" s="181">
        <v>46097.0</v>
      </c>
      <c r="J1499" s="99" t="s">
        <v>4643</v>
      </c>
      <c r="K1499" s="169" t="s">
        <v>168</v>
      </c>
      <c r="L1499" s="169" t="s">
        <v>91</v>
      </c>
      <c r="M1499" s="169" t="s">
        <v>62</v>
      </c>
      <c r="N1499" s="170">
        <v>4.0</v>
      </c>
      <c r="O1499" s="169" t="s">
        <v>97</v>
      </c>
      <c r="P1499" s="169" t="s">
        <v>43</v>
      </c>
      <c r="Q1499" s="169" t="s">
        <v>91</v>
      </c>
      <c r="R1499" s="169"/>
      <c r="S1499" s="15"/>
      <c r="T1499" s="15"/>
      <c r="U1499" s="15"/>
      <c r="V1499" s="15"/>
      <c r="W1499" s="15"/>
      <c r="X1499" s="15"/>
      <c r="Y1499" s="15"/>
    </row>
    <row r="1500" ht="15.75" hidden="1" customHeight="1">
      <c r="A1500" s="139">
        <v>1499.0</v>
      </c>
      <c r="B1500" s="102" t="s">
        <v>4665</v>
      </c>
      <c r="C1500" s="171" t="s">
        <v>128</v>
      </c>
      <c r="D1500" s="172" t="s">
        <v>53</v>
      </c>
      <c r="E1500" s="173" t="s">
        <v>4666</v>
      </c>
      <c r="F1500" s="189" t="s">
        <v>4666</v>
      </c>
      <c r="G1500" s="173" t="s">
        <v>108</v>
      </c>
      <c r="H1500" s="182">
        <v>46144.0</v>
      </c>
      <c r="I1500" s="182">
        <v>46141.0</v>
      </c>
      <c r="J1500" s="176" t="s">
        <v>4667</v>
      </c>
      <c r="K1500" s="177" t="s">
        <v>168</v>
      </c>
      <c r="L1500" s="177" t="s">
        <v>91</v>
      </c>
      <c r="M1500" s="177" t="s">
        <v>67</v>
      </c>
      <c r="N1500" s="178">
        <v>3.0</v>
      </c>
      <c r="O1500" s="177" t="s">
        <v>97</v>
      </c>
      <c r="P1500" s="177" t="s">
        <v>43</v>
      </c>
      <c r="Q1500" s="177" t="s">
        <v>91</v>
      </c>
      <c r="R1500" s="177"/>
      <c r="S1500" s="15"/>
      <c r="T1500" s="15"/>
      <c r="U1500" s="15"/>
      <c r="V1500" s="15"/>
      <c r="W1500" s="15"/>
      <c r="X1500" s="15"/>
      <c r="Y1500" s="15"/>
    </row>
    <row r="1501" ht="15.75" hidden="1" customHeight="1">
      <c r="A1501" s="139">
        <v>1500.0</v>
      </c>
      <c r="B1501" s="102" t="s">
        <v>4668</v>
      </c>
      <c r="C1501" s="95" t="s">
        <v>128</v>
      </c>
      <c r="D1501" s="91" t="s">
        <v>53</v>
      </c>
      <c r="E1501" s="166" t="s">
        <v>4669</v>
      </c>
      <c r="F1501" s="192" t="s">
        <v>4670</v>
      </c>
      <c r="G1501" s="166" t="s">
        <v>66</v>
      </c>
      <c r="H1501" s="181">
        <v>46144.0</v>
      </c>
      <c r="I1501" s="181">
        <v>46141.0</v>
      </c>
      <c r="J1501" s="99" t="s">
        <v>4667</v>
      </c>
      <c r="K1501" s="59" t="s">
        <v>101</v>
      </c>
      <c r="L1501" s="169" t="s">
        <v>122</v>
      </c>
      <c r="M1501" s="169" t="s">
        <v>70</v>
      </c>
      <c r="N1501" s="169">
        <v>0.0</v>
      </c>
      <c r="O1501" s="169" t="s">
        <v>101</v>
      </c>
      <c r="P1501" s="169" t="s">
        <v>43</v>
      </c>
      <c r="Q1501" s="169" t="s">
        <v>91</v>
      </c>
      <c r="R1501" s="169"/>
      <c r="S1501" s="15"/>
      <c r="T1501" s="15"/>
      <c r="U1501" s="15"/>
      <c r="V1501" s="15"/>
      <c r="W1501" s="15"/>
      <c r="X1501" s="15"/>
      <c r="Y1501" s="15"/>
    </row>
    <row r="1502" ht="15.75" hidden="1" customHeight="1">
      <c r="A1502" s="139">
        <v>1501.0</v>
      </c>
      <c r="B1502" s="102" t="s">
        <v>4671</v>
      </c>
      <c r="C1502" s="173" t="s">
        <v>128</v>
      </c>
      <c r="D1502" s="172" t="s">
        <v>53</v>
      </c>
      <c r="E1502" s="173" t="s">
        <v>4672</v>
      </c>
      <c r="F1502" s="189" t="s">
        <v>4672</v>
      </c>
      <c r="G1502" s="173" t="s">
        <v>108</v>
      </c>
      <c r="H1502" s="182">
        <v>46144.0</v>
      </c>
      <c r="I1502" s="182">
        <v>46141.0</v>
      </c>
      <c r="J1502" s="176" t="s">
        <v>4667</v>
      </c>
      <c r="K1502" s="177" t="s">
        <v>168</v>
      </c>
      <c r="L1502" s="177" t="s">
        <v>91</v>
      </c>
      <c r="M1502" s="177" t="s">
        <v>48</v>
      </c>
      <c r="N1502" s="178">
        <v>2.0</v>
      </c>
      <c r="O1502" s="177" t="s">
        <v>97</v>
      </c>
      <c r="P1502" s="177" t="s">
        <v>43</v>
      </c>
      <c r="Q1502" s="177" t="s">
        <v>91</v>
      </c>
      <c r="R1502" s="177"/>
      <c r="S1502" s="15"/>
      <c r="T1502" s="15"/>
      <c r="U1502" s="15"/>
      <c r="V1502" s="15"/>
      <c r="W1502" s="15"/>
      <c r="X1502" s="15"/>
      <c r="Y1502" s="15"/>
    </row>
    <row r="1503" ht="15.75" hidden="1" customHeight="1">
      <c r="A1503" s="139">
        <v>1502.0</v>
      </c>
      <c r="B1503" s="102" t="s">
        <v>4673</v>
      </c>
      <c r="C1503" s="166" t="s">
        <v>128</v>
      </c>
      <c r="D1503" s="91" t="s">
        <v>53</v>
      </c>
      <c r="E1503" s="166" t="s">
        <v>4674</v>
      </c>
      <c r="F1503" s="192" t="s">
        <v>4674</v>
      </c>
      <c r="G1503" s="166" t="s">
        <v>108</v>
      </c>
      <c r="H1503" s="181">
        <v>46144.0</v>
      </c>
      <c r="I1503" s="181">
        <v>46141.0</v>
      </c>
      <c r="J1503" s="99" t="s">
        <v>4667</v>
      </c>
      <c r="K1503" s="59" t="s">
        <v>101</v>
      </c>
      <c r="L1503" s="169" t="s">
        <v>122</v>
      </c>
      <c r="M1503" s="169" t="s">
        <v>70</v>
      </c>
      <c r="N1503" s="169">
        <v>0.0</v>
      </c>
      <c r="O1503" s="169" t="s">
        <v>101</v>
      </c>
      <c r="P1503" s="169" t="s">
        <v>43</v>
      </c>
      <c r="Q1503" s="169" t="s">
        <v>91</v>
      </c>
      <c r="R1503" s="169"/>
      <c r="S1503" s="15"/>
      <c r="T1503" s="15"/>
      <c r="U1503" s="15"/>
      <c r="V1503" s="15"/>
      <c r="W1503" s="15"/>
      <c r="X1503" s="15"/>
      <c r="Y1503" s="15"/>
    </row>
    <row r="1504" ht="15.75" hidden="1" customHeight="1">
      <c r="A1504" s="139">
        <v>1503.0</v>
      </c>
      <c r="B1504" s="102" t="s">
        <v>4675</v>
      </c>
      <c r="C1504" s="173" t="s">
        <v>128</v>
      </c>
      <c r="D1504" s="172" t="s">
        <v>53</v>
      </c>
      <c r="E1504" s="173" t="s">
        <v>4676</v>
      </c>
      <c r="F1504" s="189" t="s">
        <v>4677</v>
      </c>
      <c r="G1504" s="173" t="s">
        <v>66</v>
      </c>
      <c r="H1504" s="182">
        <v>46144.0</v>
      </c>
      <c r="I1504" s="182">
        <v>46106.0</v>
      </c>
      <c r="J1504" s="176" t="s">
        <v>4678</v>
      </c>
      <c r="K1504" s="177" t="s">
        <v>168</v>
      </c>
      <c r="L1504" s="177" t="s">
        <v>91</v>
      </c>
      <c r="M1504" s="177" t="s">
        <v>67</v>
      </c>
      <c r="N1504" s="178">
        <v>3.0</v>
      </c>
      <c r="O1504" s="177" t="s">
        <v>97</v>
      </c>
      <c r="P1504" s="177" t="s">
        <v>43</v>
      </c>
      <c r="Q1504" s="177" t="s">
        <v>91</v>
      </c>
      <c r="R1504" s="177"/>
      <c r="S1504" s="15"/>
      <c r="T1504" s="15"/>
      <c r="U1504" s="15"/>
      <c r="V1504" s="15"/>
      <c r="W1504" s="15"/>
      <c r="X1504" s="15"/>
      <c r="Y1504" s="15"/>
    </row>
    <row r="1505" ht="15.75" customHeight="1">
      <c r="A1505" s="139">
        <v>1504.0</v>
      </c>
      <c r="B1505" s="102" t="s">
        <v>4679</v>
      </c>
      <c r="C1505" s="166" t="s">
        <v>51</v>
      </c>
      <c r="D1505" s="91" t="s">
        <v>53</v>
      </c>
      <c r="E1505" s="166" t="s">
        <v>4680</v>
      </c>
      <c r="F1505" s="192" t="s">
        <v>4681</v>
      </c>
      <c r="G1505" s="166" t="s">
        <v>66</v>
      </c>
      <c r="H1505" s="167">
        <v>46145.0</v>
      </c>
      <c r="I1505" s="168">
        <v>46144.0</v>
      </c>
      <c r="J1505" s="99" t="s">
        <v>4682</v>
      </c>
      <c r="K1505" s="59" t="s">
        <v>101</v>
      </c>
      <c r="L1505" s="169" t="s">
        <v>122</v>
      </c>
      <c r="M1505" s="169" t="s">
        <v>70</v>
      </c>
      <c r="N1505" s="169">
        <v>0.0</v>
      </c>
      <c r="O1505" s="169" t="s">
        <v>101</v>
      </c>
      <c r="P1505" s="169" t="s">
        <v>98</v>
      </c>
      <c r="Q1505" s="169" t="s">
        <v>91</v>
      </c>
      <c r="R1505" s="169"/>
      <c r="S1505" s="15"/>
      <c r="T1505" s="15"/>
      <c r="U1505" s="15"/>
      <c r="V1505" s="15"/>
      <c r="W1505" s="15"/>
      <c r="X1505" s="15"/>
      <c r="Y1505" s="15"/>
    </row>
    <row r="1506" ht="15.75" hidden="1" customHeight="1">
      <c r="A1506" s="139">
        <v>1505.0</v>
      </c>
      <c r="B1506" s="102" t="s">
        <v>4683</v>
      </c>
      <c r="C1506" s="173" t="s">
        <v>128</v>
      </c>
      <c r="D1506" s="172" t="s">
        <v>53</v>
      </c>
      <c r="E1506" s="173" t="s">
        <v>4684</v>
      </c>
      <c r="F1506" s="189" t="s">
        <v>4684</v>
      </c>
      <c r="G1506" s="173" t="s">
        <v>110</v>
      </c>
      <c r="H1506" s="182">
        <v>46146.0</v>
      </c>
      <c r="I1506" s="182">
        <v>46135.0</v>
      </c>
      <c r="J1506" s="176" t="s">
        <v>4685</v>
      </c>
      <c r="K1506" s="177" t="s">
        <v>168</v>
      </c>
      <c r="L1506" s="177" t="s">
        <v>91</v>
      </c>
      <c r="M1506" s="177" t="s">
        <v>62</v>
      </c>
      <c r="N1506" s="178">
        <v>4.0</v>
      </c>
      <c r="O1506" s="177" t="s">
        <v>97</v>
      </c>
      <c r="P1506" s="177" t="s">
        <v>43</v>
      </c>
      <c r="Q1506" s="177" t="s">
        <v>91</v>
      </c>
      <c r="R1506" s="177"/>
      <c r="S1506" s="15"/>
      <c r="T1506" s="15"/>
      <c r="U1506" s="15"/>
      <c r="V1506" s="15"/>
      <c r="W1506" s="15"/>
      <c r="X1506" s="15"/>
      <c r="Y1506" s="15"/>
    </row>
    <row r="1507" ht="15.75" hidden="1" customHeight="1">
      <c r="A1507" s="139">
        <v>1506.0</v>
      </c>
      <c r="B1507" s="102" t="s">
        <v>4686</v>
      </c>
      <c r="C1507" s="166" t="s">
        <v>128</v>
      </c>
      <c r="D1507" s="91" t="s">
        <v>53</v>
      </c>
      <c r="E1507" s="166" t="s">
        <v>4687</v>
      </c>
      <c r="F1507" s="192" t="s">
        <v>4687</v>
      </c>
      <c r="G1507" s="166" t="s">
        <v>110</v>
      </c>
      <c r="H1507" s="181">
        <v>46148.0</v>
      </c>
      <c r="I1507" s="181">
        <v>46043.0</v>
      </c>
      <c r="J1507" s="99" t="s">
        <v>4688</v>
      </c>
      <c r="K1507" s="169" t="s">
        <v>168</v>
      </c>
      <c r="L1507" s="169" t="s">
        <v>91</v>
      </c>
      <c r="M1507" s="80" t="s">
        <v>67</v>
      </c>
      <c r="N1507" s="170">
        <v>3.0</v>
      </c>
      <c r="O1507" s="169" t="s">
        <v>97</v>
      </c>
      <c r="P1507" s="169" t="s">
        <v>43</v>
      </c>
      <c r="Q1507" s="169" t="s">
        <v>91</v>
      </c>
      <c r="R1507" s="169"/>
      <c r="S1507" s="15"/>
      <c r="T1507" s="15"/>
      <c r="U1507" s="15"/>
      <c r="V1507" s="15"/>
      <c r="W1507" s="15"/>
      <c r="X1507" s="15"/>
      <c r="Y1507" s="15"/>
    </row>
    <row r="1508" ht="15.75" hidden="1" customHeight="1">
      <c r="A1508" s="139">
        <v>1507.0</v>
      </c>
      <c r="B1508" s="102" t="s">
        <v>4689</v>
      </c>
      <c r="C1508" s="173" t="s">
        <v>128</v>
      </c>
      <c r="D1508" s="172" t="s">
        <v>53</v>
      </c>
      <c r="E1508" s="173" t="s">
        <v>4690</v>
      </c>
      <c r="F1508" s="189" t="s">
        <v>4691</v>
      </c>
      <c r="G1508" s="173" t="s">
        <v>66</v>
      </c>
      <c r="H1508" s="182">
        <v>46148.0</v>
      </c>
      <c r="I1508" s="182">
        <v>46043.0</v>
      </c>
      <c r="J1508" s="176" t="s">
        <v>4688</v>
      </c>
      <c r="K1508" s="177" t="s">
        <v>168</v>
      </c>
      <c r="L1508" s="177" t="s">
        <v>91</v>
      </c>
      <c r="M1508" s="177" t="s">
        <v>62</v>
      </c>
      <c r="N1508" s="178">
        <v>4.0</v>
      </c>
      <c r="O1508" s="177" t="s">
        <v>97</v>
      </c>
      <c r="P1508" s="177" t="s">
        <v>43</v>
      </c>
      <c r="Q1508" s="177" t="s">
        <v>91</v>
      </c>
      <c r="R1508" s="177"/>
      <c r="S1508" s="15"/>
      <c r="T1508" s="15"/>
      <c r="U1508" s="15"/>
      <c r="V1508" s="15"/>
      <c r="W1508" s="15"/>
      <c r="X1508" s="15"/>
      <c r="Y1508" s="15"/>
    </row>
    <row r="1509" ht="15.75" hidden="1" customHeight="1">
      <c r="A1509" s="139">
        <v>1508.0</v>
      </c>
      <c r="B1509" s="102" t="s">
        <v>4692</v>
      </c>
      <c r="C1509" s="166" t="s">
        <v>128</v>
      </c>
      <c r="D1509" s="91" t="s">
        <v>53</v>
      </c>
      <c r="E1509" s="166" t="s">
        <v>4693</v>
      </c>
      <c r="F1509" s="192" t="s">
        <v>4693</v>
      </c>
      <c r="G1509" s="166" t="s">
        <v>108</v>
      </c>
      <c r="H1509" s="181">
        <v>46148.0</v>
      </c>
      <c r="I1509" s="181">
        <v>46043.0</v>
      </c>
      <c r="J1509" s="99" t="s">
        <v>4688</v>
      </c>
      <c r="K1509" s="169" t="s">
        <v>168</v>
      </c>
      <c r="L1509" s="169" t="s">
        <v>91</v>
      </c>
      <c r="M1509" s="169" t="s">
        <v>62</v>
      </c>
      <c r="N1509" s="170">
        <v>4.0</v>
      </c>
      <c r="O1509" s="169" t="s">
        <v>97</v>
      </c>
      <c r="P1509" s="169" t="s">
        <v>43</v>
      </c>
      <c r="Q1509" s="169" t="s">
        <v>91</v>
      </c>
      <c r="R1509" s="169"/>
      <c r="S1509" s="15"/>
      <c r="T1509" s="15"/>
      <c r="U1509" s="15"/>
      <c r="V1509" s="15"/>
      <c r="W1509" s="15"/>
      <c r="X1509" s="15"/>
      <c r="Y1509" s="15"/>
    </row>
    <row r="1510" ht="15.75" hidden="1" customHeight="1">
      <c r="A1510" s="139">
        <v>1509.0</v>
      </c>
      <c r="B1510" s="102" t="s">
        <v>4694</v>
      </c>
      <c r="C1510" s="173" t="s">
        <v>128</v>
      </c>
      <c r="D1510" s="172" t="s">
        <v>53</v>
      </c>
      <c r="E1510" s="173" t="s">
        <v>4695</v>
      </c>
      <c r="F1510" s="189" t="s">
        <v>4695</v>
      </c>
      <c r="G1510" s="173" t="s">
        <v>110</v>
      </c>
      <c r="H1510" s="182">
        <v>46148.0</v>
      </c>
      <c r="I1510" s="182">
        <v>46043.0</v>
      </c>
      <c r="J1510" s="176" t="s">
        <v>4688</v>
      </c>
      <c r="K1510" s="59" t="s">
        <v>101</v>
      </c>
      <c r="L1510" s="177" t="s">
        <v>122</v>
      </c>
      <c r="M1510" s="177" t="s">
        <v>70</v>
      </c>
      <c r="N1510" s="177">
        <v>0.0</v>
      </c>
      <c r="O1510" s="177" t="s">
        <v>101</v>
      </c>
      <c r="P1510" s="177" t="s">
        <v>43</v>
      </c>
      <c r="Q1510" s="177" t="s">
        <v>91</v>
      </c>
      <c r="R1510" s="177"/>
      <c r="S1510" s="15"/>
      <c r="T1510" s="15"/>
      <c r="U1510" s="15"/>
      <c r="V1510" s="15"/>
      <c r="W1510" s="15"/>
      <c r="X1510" s="15"/>
      <c r="Y1510" s="15"/>
    </row>
    <row r="1511" ht="15.75" hidden="1" customHeight="1">
      <c r="A1511" s="139">
        <v>1510.0</v>
      </c>
      <c r="B1511" s="102" t="s">
        <v>4696</v>
      </c>
      <c r="C1511" s="166" t="s">
        <v>128</v>
      </c>
      <c r="D1511" s="91" t="s">
        <v>53</v>
      </c>
      <c r="E1511" s="166" t="s">
        <v>4697</v>
      </c>
      <c r="F1511" s="192" t="s">
        <v>4697</v>
      </c>
      <c r="G1511" s="166" t="s">
        <v>108</v>
      </c>
      <c r="H1511" s="181">
        <v>46148.0</v>
      </c>
      <c r="I1511" s="181">
        <v>46043.0</v>
      </c>
      <c r="J1511" s="99" t="s">
        <v>4688</v>
      </c>
      <c r="K1511" s="169" t="s">
        <v>168</v>
      </c>
      <c r="L1511" s="169" t="s">
        <v>91</v>
      </c>
      <c r="M1511" s="169" t="s">
        <v>62</v>
      </c>
      <c r="N1511" s="170">
        <v>4.0</v>
      </c>
      <c r="O1511" s="169" t="s">
        <v>97</v>
      </c>
      <c r="P1511" s="169" t="s">
        <v>43</v>
      </c>
      <c r="Q1511" s="169" t="s">
        <v>91</v>
      </c>
      <c r="R1511" s="169"/>
      <c r="S1511" s="15"/>
      <c r="T1511" s="15"/>
      <c r="U1511" s="15"/>
      <c r="V1511" s="15"/>
      <c r="W1511" s="15"/>
      <c r="X1511" s="15"/>
      <c r="Y1511" s="15"/>
    </row>
    <row r="1512" ht="15.75" hidden="1" customHeight="1">
      <c r="A1512" s="139">
        <v>1511.0</v>
      </c>
      <c r="B1512" s="102" t="s">
        <v>4698</v>
      </c>
      <c r="C1512" s="173" t="s">
        <v>128</v>
      </c>
      <c r="D1512" s="172" t="s">
        <v>53</v>
      </c>
      <c r="E1512" s="173" t="s">
        <v>4699</v>
      </c>
      <c r="F1512" s="189" t="s">
        <v>4699</v>
      </c>
      <c r="G1512" s="173" t="s">
        <v>111</v>
      </c>
      <c r="H1512" s="182">
        <v>46148.0</v>
      </c>
      <c r="I1512" s="182">
        <v>46043.0</v>
      </c>
      <c r="J1512" s="176" t="s">
        <v>4688</v>
      </c>
      <c r="K1512" s="177" t="s">
        <v>168</v>
      </c>
      <c r="L1512" s="177" t="s">
        <v>91</v>
      </c>
      <c r="M1512" s="177" t="s">
        <v>62</v>
      </c>
      <c r="N1512" s="178">
        <v>4.0</v>
      </c>
      <c r="O1512" s="177" t="s">
        <v>97</v>
      </c>
      <c r="P1512" s="177" t="s">
        <v>43</v>
      </c>
      <c r="Q1512" s="177" t="s">
        <v>91</v>
      </c>
      <c r="R1512" s="177"/>
      <c r="S1512" s="15"/>
      <c r="T1512" s="15"/>
      <c r="U1512" s="15"/>
      <c r="V1512" s="15"/>
      <c r="W1512" s="15"/>
      <c r="X1512" s="15"/>
      <c r="Y1512" s="15"/>
    </row>
    <row r="1513" ht="15.75" hidden="1" customHeight="1">
      <c r="A1513" s="139">
        <v>1512.0</v>
      </c>
      <c r="B1513" s="102" t="s">
        <v>4700</v>
      </c>
      <c r="C1513" s="166" t="s">
        <v>128</v>
      </c>
      <c r="D1513" s="91" t="s">
        <v>53</v>
      </c>
      <c r="E1513" s="166" t="s">
        <v>4701</v>
      </c>
      <c r="F1513" s="192" t="s">
        <v>4701</v>
      </c>
      <c r="G1513" s="166" t="s">
        <v>110</v>
      </c>
      <c r="H1513" s="181">
        <v>46148.0</v>
      </c>
      <c r="I1513" s="181">
        <v>46043.0</v>
      </c>
      <c r="J1513" s="99" t="s">
        <v>4688</v>
      </c>
      <c r="K1513" s="59" t="s">
        <v>101</v>
      </c>
      <c r="L1513" s="169" t="s">
        <v>122</v>
      </c>
      <c r="M1513" s="169" t="s">
        <v>70</v>
      </c>
      <c r="N1513" s="169">
        <v>0.0</v>
      </c>
      <c r="O1513" s="169" t="s">
        <v>101</v>
      </c>
      <c r="P1513" s="169" t="s">
        <v>43</v>
      </c>
      <c r="Q1513" s="169" t="s">
        <v>91</v>
      </c>
      <c r="R1513" s="169"/>
      <c r="S1513" s="15"/>
      <c r="T1513" s="15"/>
      <c r="U1513" s="15"/>
      <c r="V1513" s="15"/>
      <c r="W1513" s="15"/>
      <c r="X1513" s="15"/>
      <c r="Y1513" s="15"/>
    </row>
    <row r="1514" ht="15.75" hidden="1" customHeight="1">
      <c r="A1514" s="139">
        <v>1513.0</v>
      </c>
      <c r="B1514" s="102" t="s">
        <v>4702</v>
      </c>
      <c r="C1514" s="173" t="s">
        <v>128</v>
      </c>
      <c r="D1514" s="172" t="s">
        <v>53</v>
      </c>
      <c r="E1514" s="173" t="s">
        <v>4703</v>
      </c>
      <c r="F1514" s="189" t="s">
        <v>4703</v>
      </c>
      <c r="G1514" s="173" t="s">
        <v>108</v>
      </c>
      <c r="H1514" s="182">
        <v>46148.0</v>
      </c>
      <c r="I1514" s="182">
        <v>46134.0</v>
      </c>
      <c r="J1514" s="176" t="s">
        <v>4704</v>
      </c>
      <c r="K1514" s="177" t="s">
        <v>168</v>
      </c>
      <c r="L1514" s="177" t="s">
        <v>91</v>
      </c>
      <c r="M1514" s="177" t="s">
        <v>62</v>
      </c>
      <c r="N1514" s="178">
        <v>4.0</v>
      </c>
      <c r="O1514" s="177" t="s">
        <v>97</v>
      </c>
      <c r="P1514" s="177" t="s">
        <v>43</v>
      </c>
      <c r="Q1514" s="177" t="s">
        <v>91</v>
      </c>
      <c r="R1514" s="177"/>
      <c r="S1514" s="15"/>
      <c r="T1514" s="15"/>
      <c r="U1514" s="15"/>
      <c r="V1514" s="15"/>
      <c r="W1514" s="15"/>
      <c r="X1514" s="15"/>
      <c r="Y1514" s="15"/>
    </row>
    <row r="1515" ht="15.75" hidden="1" customHeight="1">
      <c r="A1515" s="139">
        <v>1514.0</v>
      </c>
      <c r="B1515" s="102" t="s">
        <v>4705</v>
      </c>
      <c r="C1515" s="166" t="s">
        <v>128</v>
      </c>
      <c r="D1515" s="91" t="s">
        <v>53</v>
      </c>
      <c r="E1515" s="166" t="s">
        <v>4706</v>
      </c>
      <c r="F1515" s="192" t="s">
        <v>4706</v>
      </c>
      <c r="G1515" s="166" t="s">
        <v>108</v>
      </c>
      <c r="H1515" s="181">
        <v>46148.0</v>
      </c>
      <c r="I1515" s="181">
        <v>46134.0</v>
      </c>
      <c r="J1515" s="99" t="s">
        <v>4704</v>
      </c>
      <c r="K1515" s="169" t="s">
        <v>168</v>
      </c>
      <c r="L1515" s="169" t="s">
        <v>91</v>
      </c>
      <c r="M1515" s="169" t="s">
        <v>62</v>
      </c>
      <c r="N1515" s="170">
        <v>4.0</v>
      </c>
      <c r="O1515" s="169" t="s">
        <v>97</v>
      </c>
      <c r="P1515" s="169" t="s">
        <v>43</v>
      </c>
      <c r="Q1515" s="169" t="s">
        <v>91</v>
      </c>
      <c r="R1515" s="169"/>
      <c r="S1515" s="15"/>
      <c r="T1515" s="15"/>
      <c r="U1515" s="15"/>
      <c r="V1515" s="15"/>
      <c r="W1515" s="15"/>
      <c r="X1515" s="15"/>
      <c r="Y1515" s="15"/>
    </row>
    <row r="1516" ht="15.75" hidden="1" customHeight="1">
      <c r="A1516" s="139">
        <v>1515.0</v>
      </c>
      <c r="B1516" s="102" t="s">
        <v>4707</v>
      </c>
      <c r="C1516" s="173" t="s">
        <v>128</v>
      </c>
      <c r="D1516" s="172" t="s">
        <v>53</v>
      </c>
      <c r="E1516" s="173" t="s">
        <v>4708</v>
      </c>
      <c r="F1516" s="189" t="s">
        <v>4709</v>
      </c>
      <c r="G1516" s="173" t="s">
        <v>66</v>
      </c>
      <c r="H1516" s="182">
        <v>46148.0</v>
      </c>
      <c r="I1516" s="182">
        <v>46123.0</v>
      </c>
      <c r="J1516" s="176" t="s">
        <v>4710</v>
      </c>
      <c r="K1516" s="59" t="s">
        <v>101</v>
      </c>
      <c r="L1516" s="177" t="s">
        <v>122</v>
      </c>
      <c r="M1516" s="177" t="s">
        <v>70</v>
      </c>
      <c r="N1516" s="177">
        <v>0.0</v>
      </c>
      <c r="O1516" s="177" t="s">
        <v>101</v>
      </c>
      <c r="P1516" s="177" t="s">
        <v>43</v>
      </c>
      <c r="Q1516" s="177" t="s">
        <v>91</v>
      </c>
      <c r="R1516" s="177"/>
      <c r="S1516" s="15"/>
      <c r="T1516" s="15"/>
      <c r="U1516" s="15"/>
      <c r="V1516" s="15"/>
      <c r="W1516" s="15"/>
      <c r="X1516" s="15"/>
      <c r="Y1516" s="15"/>
    </row>
    <row r="1517" ht="15.75" hidden="1" customHeight="1">
      <c r="A1517" s="241">
        <v>1516.0</v>
      </c>
      <c r="B1517" s="73" t="s">
        <v>4711</v>
      </c>
      <c r="C1517" s="166" t="s">
        <v>128</v>
      </c>
      <c r="D1517" s="91" t="s">
        <v>53</v>
      </c>
      <c r="E1517" s="166" t="s">
        <v>4712</v>
      </c>
      <c r="F1517" s="192" t="s">
        <v>4713</v>
      </c>
      <c r="G1517" s="166" t="s">
        <v>66</v>
      </c>
      <c r="H1517" s="181">
        <v>46148.0</v>
      </c>
      <c r="I1517" s="181">
        <v>46123.0</v>
      </c>
      <c r="J1517" s="99" t="s">
        <v>4710</v>
      </c>
      <c r="K1517" s="169" t="s">
        <v>168</v>
      </c>
      <c r="L1517" s="169" t="s">
        <v>91</v>
      </c>
      <c r="M1517" s="80" t="s">
        <v>67</v>
      </c>
      <c r="N1517" s="170">
        <v>3.0</v>
      </c>
      <c r="O1517" s="169" t="s">
        <v>97</v>
      </c>
      <c r="P1517" s="169" t="s">
        <v>43</v>
      </c>
      <c r="Q1517" s="169" t="s">
        <v>91</v>
      </c>
      <c r="R1517" s="170"/>
      <c r="S1517" s="61"/>
      <c r="T1517" s="61"/>
      <c r="U1517" s="61"/>
      <c r="V1517" s="61"/>
      <c r="W1517" s="61"/>
      <c r="X1517" s="61"/>
      <c r="Y1517" s="61"/>
    </row>
    <row r="1518" ht="15.75" hidden="1" customHeight="1">
      <c r="A1518" s="139">
        <v>1517.0</v>
      </c>
      <c r="B1518" s="102" t="s">
        <v>4714</v>
      </c>
      <c r="C1518" s="173" t="s">
        <v>128</v>
      </c>
      <c r="D1518" s="172" t="s">
        <v>53</v>
      </c>
      <c r="E1518" s="173" t="s">
        <v>4715</v>
      </c>
      <c r="F1518" s="189" t="s">
        <v>4716</v>
      </c>
      <c r="G1518" s="173" t="s">
        <v>66</v>
      </c>
      <c r="H1518" s="182">
        <v>46148.0</v>
      </c>
      <c r="I1518" s="182">
        <v>46123.0</v>
      </c>
      <c r="J1518" s="176" t="s">
        <v>4710</v>
      </c>
      <c r="K1518" s="177" t="s">
        <v>168</v>
      </c>
      <c r="L1518" s="177" t="s">
        <v>91</v>
      </c>
      <c r="M1518" s="177" t="s">
        <v>62</v>
      </c>
      <c r="N1518" s="178">
        <v>4.0</v>
      </c>
      <c r="O1518" s="177" t="s">
        <v>97</v>
      </c>
      <c r="P1518" s="177" t="s">
        <v>43</v>
      </c>
      <c r="Q1518" s="177" t="s">
        <v>91</v>
      </c>
      <c r="R1518" s="177"/>
      <c r="S1518" s="15"/>
      <c r="T1518" s="15"/>
      <c r="U1518" s="15"/>
      <c r="V1518" s="15"/>
      <c r="W1518" s="15"/>
      <c r="X1518" s="15"/>
      <c r="Y1518" s="15"/>
    </row>
    <row r="1519" ht="15.75" hidden="1" customHeight="1">
      <c r="A1519" s="139">
        <v>1518.0</v>
      </c>
      <c r="B1519" s="102" t="s">
        <v>4717</v>
      </c>
      <c r="C1519" s="166" t="s">
        <v>128</v>
      </c>
      <c r="D1519" s="91" t="s">
        <v>53</v>
      </c>
      <c r="E1519" s="166" t="s">
        <v>4718</v>
      </c>
      <c r="F1519" s="192" t="s">
        <v>4718</v>
      </c>
      <c r="G1519" s="166" t="s">
        <v>108</v>
      </c>
      <c r="H1519" s="181">
        <v>46148.0</v>
      </c>
      <c r="I1519" s="181">
        <v>46123.0</v>
      </c>
      <c r="J1519" s="99" t="s">
        <v>4710</v>
      </c>
      <c r="K1519" s="169" t="s">
        <v>168</v>
      </c>
      <c r="L1519" s="169" t="s">
        <v>91</v>
      </c>
      <c r="M1519" s="169" t="s">
        <v>62</v>
      </c>
      <c r="N1519" s="170">
        <v>4.0</v>
      </c>
      <c r="O1519" s="169" t="s">
        <v>97</v>
      </c>
      <c r="P1519" s="169" t="s">
        <v>43</v>
      </c>
      <c r="Q1519" s="169" t="s">
        <v>91</v>
      </c>
      <c r="R1519" s="169"/>
      <c r="S1519" s="15"/>
      <c r="T1519" s="15"/>
      <c r="U1519" s="15"/>
      <c r="V1519" s="15"/>
      <c r="W1519" s="15"/>
      <c r="X1519" s="15"/>
      <c r="Y1519" s="15"/>
    </row>
    <row r="1520" ht="15.75" hidden="1" customHeight="1">
      <c r="A1520" s="139">
        <v>1519.0</v>
      </c>
      <c r="B1520" s="102" t="s">
        <v>4719</v>
      </c>
      <c r="C1520" s="173" t="s">
        <v>128</v>
      </c>
      <c r="D1520" s="172" t="s">
        <v>53</v>
      </c>
      <c r="E1520" s="173" t="s">
        <v>4720</v>
      </c>
      <c r="F1520" s="189" t="s">
        <v>4720</v>
      </c>
      <c r="G1520" s="173" t="s">
        <v>108</v>
      </c>
      <c r="H1520" s="182">
        <v>46148.0</v>
      </c>
      <c r="I1520" s="182">
        <v>46123.0</v>
      </c>
      <c r="J1520" s="176" t="s">
        <v>4710</v>
      </c>
      <c r="K1520" s="177" t="s">
        <v>168</v>
      </c>
      <c r="L1520" s="177" t="s">
        <v>91</v>
      </c>
      <c r="M1520" s="177" t="s">
        <v>62</v>
      </c>
      <c r="N1520" s="178">
        <v>4.0</v>
      </c>
      <c r="O1520" s="177" t="s">
        <v>97</v>
      </c>
      <c r="P1520" s="177" t="s">
        <v>43</v>
      </c>
      <c r="Q1520" s="177" t="s">
        <v>91</v>
      </c>
      <c r="R1520" s="177"/>
      <c r="S1520" s="15"/>
      <c r="T1520" s="15"/>
      <c r="U1520" s="15"/>
      <c r="V1520" s="15"/>
      <c r="W1520" s="15"/>
      <c r="X1520" s="15"/>
      <c r="Y1520" s="15"/>
    </row>
    <row r="1521" ht="15.75" hidden="1" customHeight="1">
      <c r="A1521" s="139">
        <v>1520.0</v>
      </c>
      <c r="B1521" s="102" t="s">
        <v>4721</v>
      </c>
      <c r="C1521" s="166" t="s">
        <v>128</v>
      </c>
      <c r="D1521" s="91" t="s">
        <v>53</v>
      </c>
      <c r="E1521" s="166" t="s">
        <v>4722</v>
      </c>
      <c r="F1521" s="192" t="s">
        <v>4722</v>
      </c>
      <c r="G1521" s="166" t="s">
        <v>108</v>
      </c>
      <c r="H1521" s="181">
        <v>46148.0</v>
      </c>
      <c r="I1521" s="181">
        <v>46145.0</v>
      </c>
      <c r="J1521" s="99" t="s">
        <v>4723</v>
      </c>
      <c r="K1521" s="169" t="s">
        <v>168</v>
      </c>
      <c r="L1521" s="169" t="s">
        <v>91</v>
      </c>
      <c r="M1521" s="169" t="s">
        <v>62</v>
      </c>
      <c r="N1521" s="170">
        <v>4.0</v>
      </c>
      <c r="O1521" s="169" t="s">
        <v>97</v>
      </c>
      <c r="P1521" s="169" t="s">
        <v>43</v>
      </c>
      <c r="Q1521" s="169" t="s">
        <v>91</v>
      </c>
      <c r="R1521" s="169"/>
      <c r="S1521" s="15"/>
      <c r="T1521" s="15"/>
      <c r="U1521" s="15"/>
      <c r="V1521" s="15"/>
      <c r="W1521" s="15"/>
      <c r="X1521" s="15"/>
      <c r="Y1521" s="15"/>
    </row>
    <row r="1522" ht="15.75" hidden="1" customHeight="1">
      <c r="A1522" s="139">
        <v>1521.0</v>
      </c>
      <c r="B1522" s="102" t="s">
        <v>4724</v>
      </c>
      <c r="C1522" s="173" t="s">
        <v>128</v>
      </c>
      <c r="D1522" s="172" t="s">
        <v>53</v>
      </c>
      <c r="E1522" s="173" t="s">
        <v>4725</v>
      </c>
      <c r="F1522" s="189" t="s">
        <v>4725</v>
      </c>
      <c r="G1522" s="173" t="s">
        <v>108</v>
      </c>
      <c r="H1522" s="182">
        <v>46148.0</v>
      </c>
      <c r="I1522" s="182">
        <v>46145.0</v>
      </c>
      <c r="J1522" s="176" t="s">
        <v>4723</v>
      </c>
      <c r="K1522" s="177" t="s">
        <v>168</v>
      </c>
      <c r="L1522" s="177" t="s">
        <v>91</v>
      </c>
      <c r="M1522" s="177" t="s">
        <v>62</v>
      </c>
      <c r="N1522" s="178">
        <v>4.0</v>
      </c>
      <c r="O1522" s="177" t="s">
        <v>97</v>
      </c>
      <c r="P1522" s="177" t="s">
        <v>43</v>
      </c>
      <c r="Q1522" s="177" t="s">
        <v>91</v>
      </c>
      <c r="R1522" s="177"/>
      <c r="S1522" s="15"/>
      <c r="T1522" s="15"/>
      <c r="U1522" s="15"/>
      <c r="V1522" s="15"/>
      <c r="W1522" s="15"/>
      <c r="X1522" s="15"/>
      <c r="Y1522" s="15"/>
    </row>
    <row r="1523" ht="15.75" hidden="1" customHeight="1">
      <c r="A1523" s="139">
        <v>1522.0</v>
      </c>
      <c r="B1523" s="102" t="s">
        <v>4726</v>
      </c>
      <c r="C1523" s="166" t="s">
        <v>128</v>
      </c>
      <c r="D1523" s="91" t="s">
        <v>53</v>
      </c>
      <c r="E1523" s="166" t="s">
        <v>4727</v>
      </c>
      <c r="F1523" s="192" t="s">
        <v>4728</v>
      </c>
      <c r="G1523" s="166" t="s">
        <v>66</v>
      </c>
      <c r="H1523" s="181">
        <v>46148.0</v>
      </c>
      <c r="I1523" s="181">
        <v>46145.0</v>
      </c>
      <c r="J1523" s="99" t="s">
        <v>4723</v>
      </c>
      <c r="K1523" s="169" t="s">
        <v>168</v>
      </c>
      <c r="L1523" s="169" t="s">
        <v>91</v>
      </c>
      <c r="M1523" s="169" t="s">
        <v>67</v>
      </c>
      <c r="N1523" s="170">
        <v>3.0</v>
      </c>
      <c r="O1523" s="169" t="s">
        <v>97</v>
      </c>
      <c r="P1523" s="169" t="s">
        <v>43</v>
      </c>
      <c r="Q1523" s="169" t="s">
        <v>91</v>
      </c>
      <c r="R1523" s="169"/>
      <c r="S1523" s="15"/>
      <c r="T1523" s="15"/>
      <c r="U1523" s="15"/>
      <c r="V1523" s="15"/>
      <c r="W1523" s="15"/>
      <c r="X1523" s="15"/>
      <c r="Y1523" s="15"/>
    </row>
    <row r="1524" ht="15.75" hidden="1" customHeight="1">
      <c r="A1524" s="139">
        <v>1523.0</v>
      </c>
      <c r="B1524" s="102" t="s">
        <v>4729</v>
      </c>
      <c r="C1524" s="173" t="s">
        <v>128</v>
      </c>
      <c r="D1524" s="172" t="s">
        <v>53</v>
      </c>
      <c r="E1524" s="173" t="s">
        <v>4730</v>
      </c>
      <c r="F1524" s="189" t="s">
        <v>4731</v>
      </c>
      <c r="G1524" s="173" t="s">
        <v>66</v>
      </c>
      <c r="H1524" s="182">
        <v>46148.0</v>
      </c>
      <c r="I1524" s="182">
        <v>46145.0</v>
      </c>
      <c r="J1524" s="176" t="s">
        <v>4723</v>
      </c>
      <c r="K1524" s="177" t="s">
        <v>168</v>
      </c>
      <c r="L1524" s="177" t="s">
        <v>91</v>
      </c>
      <c r="M1524" s="177" t="s">
        <v>62</v>
      </c>
      <c r="N1524" s="178">
        <v>4.0</v>
      </c>
      <c r="O1524" s="177" t="s">
        <v>97</v>
      </c>
      <c r="P1524" s="177" t="s">
        <v>43</v>
      </c>
      <c r="Q1524" s="177" t="s">
        <v>91</v>
      </c>
      <c r="R1524" s="177"/>
      <c r="S1524" s="15"/>
      <c r="T1524" s="15"/>
      <c r="U1524" s="15"/>
      <c r="V1524" s="15"/>
      <c r="W1524" s="15"/>
      <c r="X1524" s="15"/>
      <c r="Y1524" s="15"/>
    </row>
    <row r="1525" ht="15.75" hidden="1" customHeight="1">
      <c r="A1525" s="139">
        <v>1524.0</v>
      </c>
      <c r="B1525" s="102" t="s">
        <v>4732</v>
      </c>
      <c r="C1525" s="166" t="s">
        <v>128</v>
      </c>
      <c r="D1525" s="91" t="s">
        <v>53</v>
      </c>
      <c r="E1525" s="166" t="s">
        <v>4733</v>
      </c>
      <c r="F1525" s="192" t="s">
        <v>4733</v>
      </c>
      <c r="G1525" s="166" t="s">
        <v>110</v>
      </c>
      <c r="H1525" s="181">
        <v>46148.0</v>
      </c>
      <c r="I1525" s="181">
        <v>46145.0</v>
      </c>
      <c r="J1525" s="99" t="s">
        <v>4723</v>
      </c>
      <c r="K1525" s="59" t="s">
        <v>101</v>
      </c>
      <c r="L1525" s="169" t="s">
        <v>91</v>
      </c>
      <c r="M1525" s="91" t="s">
        <v>62</v>
      </c>
      <c r="N1525" s="170">
        <v>4.0</v>
      </c>
      <c r="O1525" s="169" t="s">
        <v>97</v>
      </c>
      <c r="P1525" s="169" t="s">
        <v>43</v>
      </c>
      <c r="Q1525" s="169" t="s">
        <v>91</v>
      </c>
      <c r="R1525" s="169"/>
      <c r="S1525" s="15"/>
      <c r="T1525" s="15"/>
      <c r="U1525" s="15"/>
      <c r="V1525" s="15"/>
      <c r="W1525" s="15"/>
      <c r="X1525" s="15"/>
      <c r="Y1525" s="15"/>
    </row>
    <row r="1526" ht="15.75" hidden="1" customHeight="1">
      <c r="A1526" s="139">
        <v>1525.0</v>
      </c>
      <c r="B1526" s="102" t="s">
        <v>4734</v>
      </c>
      <c r="C1526" s="173" t="s">
        <v>128</v>
      </c>
      <c r="D1526" s="172" t="s">
        <v>53</v>
      </c>
      <c r="E1526" s="173" t="s">
        <v>4735</v>
      </c>
      <c r="F1526" s="189" t="s">
        <v>4735</v>
      </c>
      <c r="G1526" s="173" t="s">
        <v>108</v>
      </c>
      <c r="H1526" s="182">
        <v>46148.0</v>
      </c>
      <c r="I1526" s="182">
        <v>46145.0</v>
      </c>
      <c r="J1526" s="176" t="s">
        <v>4723</v>
      </c>
      <c r="K1526" s="177" t="s">
        <v>168</v>
      </c>
      <c r="L1526" s="177" t="s">
        <v>91</v>
      </c>
      <c r="M1526" s="177" t="s">
        <v>67</v>
      </c>
      <c r="N1526" s="178">
        <v>3.0</v>
      </c>
      <c r="O1526" s="177" t="s">
        <v>97</v>
      </c>
      <c r="P1526" s="177" t="s">
        <v>43</v>
      </c>
      <c r="Q1526" s="177" t="s">
        <v>91</v>
      </c>
      <c r="R1526" s="177"/>
      <c r="S1526" s="15"/>
      <c r="T1526" s="15"/>
      <c r="U1526" s="15"/>
      <c r="V1526" s="15"/>
      <c r="W1526" s="15"/>
      <c r="X1526" s="15"/>
      <c r="Y1526" s="15"/>
    </row>
    <row r="1527" ht="15.75" hidden="1" customHeight="1">
      <c r="A1527" s="139">
        <v>1526.0</v>
      </c>
      <c r="B1527" s="102" t="s">
        <v>4736</v>
      </c>
      <c r="C1527" s="166" t="s">
        <v>128</v>
      </c>
      <c r="D1527" s="91" t="s">
        <v>53</v>
      </c>
      <c r="E1527" s="166" t="s">
        <v>4737</v>
      </c>
      <c r="F1527" s="192" t="s">
        <v>4737</v>
      </c>
      <c r="G1527" s="166" t="s">
        <v>108</v>
      </c>
      <c r="H1527" s="181">
        <v>46148.0</v>
      </c>
      <c r="I1527" s="181">
        <v>46145.0</v>
      </c>
      <c r="J1527" s="99" t="s">
        <v>4723</v>
      </c>
      <c r="K1527" s="59" t="s">
        <v>101</v>
      </c>
      <c r="L1527" s="169" t="s">
        <v>122</v>
      </c>
      <c r="M1527" s="169" t="s">
        <v>70</v>
      </c>
      <c r="N1527" s="170">
        <v>0.0</v>
      </c>
      <c r="O1527" s="169" t="s">
        <v>101</v>
      </c>
      <c r="P1527" s="169" t="s">
        <v>43</v>
      </c>
      <c r="Q1527" s="169" t="s">
        <v>91</v>
      </c>
      <c r="R1527" s="169"/>
      <c r="S1527" s="15"/>
      <c r="T1527" s="15"/>
      <c r="U1527" s="15"/>
      <c r="V1527" s="15"/>
      <c r="W1527" s="15"/>
      <c r="X1527" s="15"/>
      <c r="Y1527" s="15"/>
    </row>
    <row r="1528" ht="15.75" hidden="1" customHeight="1">
      <c r="A1528" s="139">
        <v>1527.0</v>
      </c>
      <c r="B1528" s="102" t="s">
        <v>4738</v>
      </c>
      <c r="C1528" s="173" t="s">
        <v>128</v>
      </c>
      <c r="D1528" s="172" t="s">
        <v>53</v>
      </c>
      <c r="E1528" s="173" t="s">
        <v>4739</v>
      </c>
      <c r="F1528" s="189" t="s">
        <v>4739</v>
      </c>
      <c r="G1528" s="173" t="s">
        <v>111</v>
      </c>
      <c r="H1528" s="182">
        <v>46148.0</v>
      </c>
      <c r="I1528" s="182">
        <v>46145.0</v>
      </c>
      <c r="J1528" s="176" t="s">
        <v>4723</v>
      </c>
      <c r="K1528" s="177" t="s">
        <v>168</v>
      </c>
      <c r="L1528" s="177" t="s">
        <v>91</v>
      </c>
      <c r="M1528" s="177" t="s">
        <v>62</v>
      </c>
      <c r="N1528" s="178">
        <v>4.0</v>
      </c>
      <c r="O1528" s="177" t="s">
        <v>97</v>
      </c>
      <c r="P1528" s="177" t="s">
        <v>43</v>
      </c>
      <c r="Q1528" s="177" t="s">
        <v>91</v>
      </c>
      <c r="R1528" s="177"/>
      <c r="S1528" s="15"/>
      <c r="T1528" s="15"/>
      <c r="U1528" s="15"/>
      <c r="V1528" s="15"/>
      <c r="W1528" s="15"/>
      <c r="X1528" s="15"/>
      <c r="Y1528" s="15"/>
    </row>
    <row r="1529" ht="15.75" hidden="1" customHeight="1">
      <c r="A1529" s="139">
        <v>1528.0</v>
      </c>
      <c r="B1529" s="102" t="s">
        <v>4740</v>
      </c>
      <c r="C1529" s="166" t="s">
        <v>128</v>
      </c>
      <c r="D1529" s="91" t="s">
        <v>53</v>
      </c>
      <c r="E1529" s="166" t="s">
        <v>4741</v>
      </c>
      <c r="F1529" s="192" t="s">
        <v>4742</v>
      </c>
      <c r="G1529" s="166" t="s">
        <v>66</v>
      </c>
      <c r="H1529" s="181">
        <v>46148.0</v>
      </c>
      <c r="I1529" s="181">
        <v>46145.0</v>
      </c>
      <c r="J1529" s="99" t="s">
        <v>4723</v>
      </c>
      <c r="K1529" s="169" t="s">
        <v>168</v>
      </c>
      <c r="L1529" s="169" t="s">
        <v>91</v>
      </c>
      <c r="M1529" s="169" t="s">
        <v>67</v>
      </c>
      <c r="N1529" s="170">
        <v>3.0</v>
      </c>
      <c r="O1529" s="169" t="s">
        <v>97</v>
      </c>
      <c r="P1529" s="169" t="s">
        <v>43</v>
      </c>
      <c r="Q1529" s="169" t="s">
        <v>91</v>
      </c>
      <c r="R1529" s="169"/>
      <c r="S1529" s="15"/>
      <c r="T1529" s="15"/>
      <c r="U1529" s="15"/>
      <c r="V1529" s="15"/>
      <c r="W1529" s="15"/>
      <c r="X1529" s="15"/>
      <c r="Y1529" s="15"/>
    </row>
    <row r="1530" ht="15.75" hidden="1" customHeight="1">
      <c r="A1530" s="139">
        <v>1529.0</v>
      </c>
      <c r="B1530" s="102" t="s">
        <v>4743</v>
      </c>
      <c r="C1530" s="173" t="s">
        <v>128</v>
      </c>
      <c r="D1530" s="172" t="s">
        <v>53</v>
      </c>
      <c r="E1530" s="173" t="s">
        <v>4744</v>
      </c>
      <c r="F1530" s="189" t="s">
        <v>4744</v>
      </c>
      <c r="G1530" s="173" t="s">
        <v>110</v>
      </c>
      <c r="H1530" s="182">
        <v>46148.0</v>
      </c>
      <c r="I1530" s="182">
        <v>46145.0</v>
      </c>
      <c r="J1530" s="176" t="s">
        <v>4723</v>
      </c>
      <c r="K1530" s="177" t="s">
        <v>168</v>
      </c>
      <c r="L1530" s="177" t="s">
        <v>91</v>
      </c>
      <c r="M1530" s="177" t="s">
        <v>62</v>
      </c>
      <c r="N1530" s="178">
        <v>4.0</v>
      </c>
      <c r="O1530" s="177" t="s">
        <v>97</v>
      </c>
      <c r="P1530" s="177" t="s">
        <v>43</v>
      </c>
      <c r="Q1530" s="177" t="s">
        <v>91</v>
      </c>
      <c r="R1530" s="177"/>
      <c r="S1530" s="15"/>
      <c r="T1530" s="15"/>
      <c r="U1530" s="15"/>
      <c r="V1530" s="15"/>
      <c r="W1530" s="15"/>
      <c r="X1530" s="15"/>
      <c r="Y1530" s="15"/>
    </row>
    <row r="1531" ht="15.75" hidden="1" customHeight="1">
      <c r="A1531" s="139">
        <v>1530.0</v>
      </c>
      <c r="B1531" s="102" t="s">
        <v>4745</v>
      </c>
      <c r="C1531" s="166" t="s">
        <v>128</v>
      </c>
      <c r="D1531" s="91" t="s">
        <v>53</v>
      </c>
      <c r="E1531" s="166" t="s">
        <v>4746</v>
      </c>
      <c r="F1531" s="192" t="s">
        <v>4746</v>
      </c>
      <c r="G1531" s="166" t="s">
        <v>108</v>
      </c>
      <c r="H1531" s="181">
        <v>46148.0</v>
      </c>
      <c r="I1531" s="181">
        <v>46147.0</v>
      </c>
      <c r="J1531" s="99" t="s">
        <v>4747</v>
      </c>
      <c r="K1531" s="169" t="s">
        <v>168</v>
      </c>
      <c r="L1531" s="169" t="s">
        <v>91</v>
      </c>
      <c r="M1531" s="169" t="s">
        <v>62</v>
      </c>
      <c r="N1531" s="170">
        <v>4.0</v>
      </c>
      <c r="O1531" s="169" t="s">
        <v>97</v>
      </c>
      <c r="P1531" s="169" t="s">
        <v>43</v>
      </c>
      <c r="Q1531" s="169" t="s">
        <v>91</v>
      </c>
      <c r="R1531" s="169"/>
      <c r="S1531" s="15"/>
      <c r="T1531" s="15"/>
      <c r="U1531" s="15"/>
      <c r="V1531" s="15"/>
      <c r="W1531" s="15"/>
      <c r="X1531" s="15"/>
      <c r="Y1531" s="15"/>
    </row>
    <row r="1532" ht="15.75" hidden="1" customHeight="1">
      <c r="A1532" s="139">
        <v>1531.0</v>
      </c>
      <c r="B1532" s="102" t="s">
        <v>4748</v>
      </c>
      <c r="C1532" s="173" t="s">
        <v>128</v>
      </c>
      <c r="D1532" s="172" t="s">
        <v>53</v>
      </c>
      <c r="E1532" s="173" t="s">
        <v>4749</v>
      </c>
      <c r="F1532" s="189" t="s">
        <v>4750</v>
      </c>
      <c r="G1532" s="173" t="s">
        <v>66</v>
      </c>
      <c r="H1532" s="182">
        <v>46148.0</v>
      </c>
      <c r="I1532" s="182">
        <v>46147.0</v>
      </c>
      <c r="J1532" s="176" t="s">
        <v>4747</v>
      </c>
      <c r="K1532" s="177" t="s">
        <v>168</v>
      </c>
      <c r="L1532" s="177" t="s">
        <v>91</v>
      </c>
      <c r="M1532" s="177" t="s">
        <v>62</v>
      </c>
      <c r="N1532" s="178">
        <v>4.0</v>
      </c>
      <c r="O1532" s="177" t="s">
        <v>97</v>
      </c>
      <c r="P1532" s="177" t="s">
        <v>43</v>
      </c>
      <c r="Q1532" s="177" t="s">
        <v>91</v>
      </c>
      <c r="R1532" s="177"/>
      <c r="S1532" s="15"/>
      <c r="T1532" s="15"/>
      <c r="U1532" s="15"/>
      <c r="V1532" s="15"/>
      <c r="W1532" s="15"/>
      <c r="X1532" s="15"/>
      <c r="Y1532" s="15"/>
    </row>
    <row r="1533" ht="15.75" hidden="1" customHeight="1">
      <c r="A1533" s="139">
        <v>1532.0</v>
      </c>
      <c r="B1533" s="102" t="s">
        <v>4751</v>
      </c>
      <c r="C1533" s="166" t="s">
        <v>128</v>
      </c>
      <c r="D1533" s="91" t="s">
        <v>53</v>
      </c>
      <c r="E1533" s="166" t="s">
        <v>4752</v>
      </c>
      <c r="F1533" s="192" t="s">
        <v>4753</v>
      </c>
      <c r="G1533" s="166" t="s">
        <v>66</v>
      </c>
      <c r="H1533" s="181">
        <v>46148.0</v>
      </c>
      <c r="I1533" s="181">
        <v>46147.0</v>
      </c>
      <c r="J1533" s="99" t="s">
        <v>4747</v>
      </c>
      <c r="K1533" s="169" t="s">
        <v>168</v>
      </c>
      <c r="L1533" s="169" t="s">
        <v>91</v>
      </c>
      <c r="M1533" s="169" t="s">
        <v>62</v>
      </c>
      <c r="N1533" s="170">
        <v>4.0</v>
      </c>
      <c r="O1533" s="169" t="s">
        <v>97</v>
      </c>
      <c r="P1533" s="169" t="s">
        <v>43</v>
      </c>
      <c r="Q1533" s="169" t="s">
        <v>91</v>
      </c>
      <c r="R1533" s="169"/>
      <c r="S1533" s="15"/>
      <c r="T1533" s="15"/>
      <c r="U1533" s="15"/>
      <c r="V1533" s="15"/>
      <c r="W1533" s="15"/>
      <c r="X1533" s="15"/>
      <c r="Y1533" s="15"/>
    </row>
    <row r="1534" ht="15.75" hidden="1" customHeight="1">
      <c r="A1534" s="139">
        <v>1533.0</v>
      </c>
      <c r="B1534" s="102" t="s">
        <v>4754</v>
      </c>
      <c r="C1534" s="173" t="s">
        <v>128</v>
      </c>
      <c r="D1534" s="172" t="s">
        <v>53</v>
      </c>
      <c r="E1534" s="173" t="s">
        <v>4755</v>
      </c>
      <c r="F1534" s="189" t="s">
        <v>4755</v>
      </c>
      <c r="G1534" s="173" t="s">
        <v>110</v>
      </c>
      <c r="H1534" s="182">
        <v>46148.0</v>
      </c>
      <c r="I1534" s="182">
        <v>46147.0</v>
      </c>
      <c r="J1534" s="176" t="s">
        <v>4747</v>
      </c>
      <c r="K1534" s="177" t="s">
        <v>168</v>
      </c>
      <c r="L1534" s="177" t="s">
        <v>91</v>
      </c>
      <c r="M1534" s="177" t="s">
        <v>62</v>
      </c>
      <c r="N1534" s="178">
        <v>4.0</v>
      </c>
      <c r="O1534" s="177" t="s">
        <v>97</v>
      </c>
      <c r="P1534" s="177" t="s">
        <v>43</v>
      </c>
      <c r="Q1534" s="177" t="s">
        <v>91</v>
      </c>
      <c r="R1534" s="177"/>
      <c r="S1534" s="15"/>
      <c r="T1534" s="15"/>
      <c r="U1534" s="15"/>
      <c r="V1534" s="15"/>
      <c r="W1534" s="15"/>
      <c r="X1534" s="15"/>
      <c r="Y1534" s="15"/>
    </row>
    <row r="1535" ht="15.75" hidden="1" customHeight="1">
      <c r="A1535" s="139">
        <v>1534.0</v>
      </c>
      <c r="B1535" s="102" t="s">
        <v>4756</v>
      </c>
      <c r="C1535" s="166" t="s">
        <v>128</v>
      </c>
      <c r="D1535" s="91" t="s">
        <v>53</v>
      </c>
      <c r="E1535" s="166" t="s">
        <v>4757</v>
      </c>
      <c r="F1535" s="192" t="s">
        <v>4757</v>
      </c>
      <c r="G1535" s="166" t="s">
        <v>110</v>
      </c>
      <c r="H1535" s="181">
        <v>46148.0</v>
      </c>
      <c r="I1535" s="181">
        <v>46147.0</v>
      </c>
      <c r="J1535" s="99" t="s">
        <v>4747</v>
      </c>
      <c r="K1535" s="169" t="s">
        <v>168</v>
      </c>
      <c r="L1535" s="169" t="s">
        <v>91</v>
      </c>
      <c r="M1535" s="169" t="s">
        <v>62</v>
      </c>
      <c r="N1535" s="170">
        <v>4.0</v>
      </c>
      <c r="O1535" s="169" t="s">
        <v>97</v>
      </c>
      <c r="P1535" s="169" t="s">
        <v>43</v>
      </c>
      <c r="Q1535" s="169" t="s">
        <v>91</v>
      </c>
      <c r="R1535" s="169"/>
      <c r="S1535" s="15"/>
      <c r="T1535" s="15"/>
      <c r="U1535" s="15"/>
      <c r="V1535" s="15"/>
      <c r="W1535" s="15"/>
      <c r="X1535" s="15"/>
      <c r="Y1535" s="15"/>
    </row>
    <row r="1536" ht="15.75" hidden="1" customHeight="1">
      <c r="A1536" s="139">
        <v>1535.0</v>
      </c>
      <c r="B1536" s="102" t="s">
        <v>4758</v>
      </c>
      <c r="C1536" s="173" t="s">
        <v>128</v>
      </c>
      <c r="D1536" s="172" t="s">
        <v>53</v>
      </c>
      <c r="E1536" s="173" t="s">
        <v>4759</v>
      </c>
      <c r="F1536" s="189" t="s">
        <v>4760</v>
      </c>
      <c r="G1536" s="173" t="s">
        <v>66</v>
      </c>
      <c r="H1536" s="182">
        <v>46148.0</v>
      </c>
      <c r="I1536" s="182">
        <v>46143.0</v>
      </c>
      <c r="J1536" s="176" t="s">
        <v>4761</v>
      </c>
      <c r="K1536" s="177" t="s">
        <v>168</v>
      </c>
      <c r="L1536" s="177" t="s">
        <v>91</v>
      </c>
      <c r="M1536" s="177" t="s">
        <v>62</v>
      </c>
      <c r="N1536" s="178">
        <v>4.0</v>
      </c>
      <c r="O1536" s="177" t="s">
        <v>97</v>
      </c>
      <c r="P1536" s="177" t="s">
        <v>43</v>
      </c>
      <c r="Q1536" s="177" t="s">
        <v>91</v>
      </c>
      <c r="R1536" s="177"/>
      <c r="S1536" s="15"/>
      <c r="T1536" s="15"/>
      <c r="U1536" s="15"/>
      <c r="V1536" s="15"/>
      <c r="W1536" s="15"/>
      <c r="X1536" s="15"/>
      <c r="Y1536" s="15"/>
    </row>
    <row r="1537" ht="15.75" hidden="1" customHeight="1">
      <c r="A1537" s="139">
        <v>1536.0</v>
      </c>
      <c r="B1537" s="102" t="s">
        <v>4762</v>
      </c>
      <c r="C1537" s="166" t="s">
        <v>128</v>
      </c>
      <c r="D1537" s="91" t="s">
        <v>53</v>
      </c>
      <c r="E1537" s="166" t="s">
        <v>4763</v>
      </c>
      <c r="F1537" s="192" t="s">
        <v>4763</v>
      </c>
      <c r="G1537" s="166" t="s">
        <v>110</v>
      </c>
      <c r="H1537" s="181">
        <v>46148.0</v>
      </c>
      <c r="I1537" s="181">
        <v>46142.0</v>
      </c>
      <c r="J1537" s="99" t="s">
        <v>4764</v>
      </c>
      <c r="K1537" s="169" t="s">
        <v>168</v>
      </c>
      <c r="L1537" s="169" t="s">
        <v>91</v>
      </c>
      <c r="M1537" s="169" t="s">
        <v>62</v>
      </c>
      <c r="N1537" s="170">
        <v>4.0</v>
      </c>
      <c r="O1537" s="169" t="s">
        <v>97</v>
      </c>
      <c r="P1537" s="169" t="s">
        <v>43</v>
      </c>
      <c r="Q1537" s="169" t="s">
        <v>91</v>
      </c>
      <c r="R1537" s="169"/>
      <c r="S1537" s="15"/>
      <c r="T1537" s="15"/>
      <c r="U1537" s="15"/>
      <c r="V1537" s="15"/>
      <c r="W1537" s="15"/>
      <c r="X1537" s="15"/>
      <c r="Y1537" s="15"/>
    </row>
    <row r="1538" ht="15.75" hidden="1" customHeight="1">
      <c r="A1538" s="139">
        <v>1537.0</v>
      </c>
      <c r="B1538" s="102" t="s">
        <v>4765</v>
      </c>
      <c r="C1538" s="173" t="s">
        <v>128</v>
      </c>
      <c r="D1538" s="172" t="s">
        <v>53</v>
      </c>
      <c r="E1538" s="173" t="s">
        <v>4766</v>
      </c>
      <c r="F1538" s="189" t="s">
        <v>4766</v>
      </c>
      <c r="G1538" s="173" t="s">
        <v>108</v>
      </c>
      <c r="H1538" s="182">
        <v>46148.0</v>
      </c>
      <c r="I1538" s="182">
        <v>46142.0</v>
      </c>
      <c r="J1538" s="176" t="s">
        <v>4764</v>
      </c>
      <c r="K1538" s="177" t="s">
        <v>168</v>
      </c>
      <c r="L1538" s="177" t="s">
        <v>91</v>
      </c>
      <c r="M1538" s="177" t="s">
        <v>62</v>
      </c>
      <c r="N1538" s="178">
        <v>4.0</v>
      </c>
      <c r="O1538" s="177" t="s">
        <v>97</v>
      </c>
      <c r="P1538" s="177" t="s">
        <v>43</v>
      </c>
      <c r="Q1538" s="177" t="s">
        <v>91</v>
      </c>
      <c r="R1538" s="177"/>
      <c r="S1538" s="15"/>
      <c r="T1538" s="15"/>
      <c r="U1538" s="15"/>
      <c r="V1538" s="15"/>
      <c r="W1538" s="15"/>
      <c r="X1538" s="15"/>
      <c r="Y1538" s="15"/>
    </row>
    <row r="1539" ht="15.75" hidden="1" customHeight="1">
      <c r="A1539" s="139">
        <v>1538.0</v>
      </c>
      <c r="B1539" s="102" t="s">
        <v>4767</v>
      </c>
      <c r="C1539" s="166" t="s">
        <v>128</v>
      </c>
      <c r="D1539" s="91" t="s">
        <v>53</v>
      </c>
      <c r="E1539" s="166" t="s">
        <v>4768</v>
      </c>
      <c r="F1539" s="192" t="s">
        <v>4768</v>
      </c>
      <c r="G1539" s="166" t="s">
        <v>108</v>
      </c>
      <c r="H1539" s="181">
        <v>46148.0</v>
      </c>
      <c r="I1539" s="181">
        <v>46134.0</v>
      </c>
      <c r="J1539" s="99" t="s">
        <v>4769</v>
      </c>
      <c r="K1539" s="169" t="s">
        <v>168</v>
      </c>
      <c r="L1539" s="169" t="s">
        <v>91</v>
      </c>
      <c r="M1539" s="169" t="s">
        <v>62</v>
      </c>
      <c r="N1539" s="170">
        <v>4.0</v>
      </c>
      <c r="O1539" s="169" t="s">
        <v>97</v>
      </c>
      <c r="P1539" s="169" t="s">
        <v>43</v>
      </c>
      <c r="Q1539" s="169" t="s">
        <v>91</v>
      </c>
      <c r="R1539" s="169"/>
      <c r="S1539" s="15"/>
      <c r="T1539" s="15"/>
      <c r="U1539" s="15"/>
      <c r="V1539" s="15"/>
      <c r="W1539" s="15"/>
      <c r="X1539" s="15"/>
      <c r="Y1539" s="15"/>
    </row>
    <row r="1540" ht="15.75" hidden="1" customHeight="1">
      <c r="A1540" s="139">
        <v>1539.0</v>
      </c>
      <c r="B1540" s="102" t="s">
        <v>4770</v>
      </c>
      <c r="C1540" s="173" t="s">
        <v>128</v>
      </c>
      <c r="D1540" s="172" t="s">
        <v>53</v>
      </c>
      <c r="E1540" s="173" t="s">
        <v>4771</v>
      </c>
      <c r="F1540" s="189" t="s">
        <v>4772</v>
      </c>
      <c r="G1540" s="173" t="s">
        <v>66</v>
      </c>
      <c r="H1540" s="182">
        <v>46149.0</v>
      </c>
      <c r="I1540" s="182">
        <v>46145.0</v>
      </c>
      <c r="J1540" s="176" t="s">
        <v>4773</v>
      </c>
      <c r="K1540" s="177" t="s">
        <v>168</v>
      </c>
      <c r="L1540" s="177" t="s">
        <v>91</v>
      </c>
      <c r="M1540" s="177" t="s">
        <v>62</v>
      </c>
      <c r="N1540" s="178">
        <v>4.0</v>
      </c>
      <c r="O1540" s="177" t="s">
        <v>97</v>
      </c>
      <c r="P1540" s="177" t="s">
        <v>43</v>
      </c>
      <c r="Q1540" s="177" t="s">
        <v>91</v>
      </c>
      <c r="R1540" s="177"/>
      <c r="S1540" s="15"/>
      <c r="T1540" s="15"/>
      <c r="U1540" s="15"/>
      <c r="V1540" s="15"/>
      <c r="W1540" s="15"/>
      <c r="X1540" s="15"/>
      <c r="Y1540" s="15"/>
    </row>
    <row r="1541" ht="15.75" hidden="1" customHeight="1">
      <c r="A1541" s="139">
        <v>1540.0</v>
      </c>
      <c r="B1541" s="102" t="s">
        <v>4774</v>
      </c>
      <c r="C1541" s="166" t="s">
        <v>128</v>
      </c>
      <c r="D1541" s="91" t="s">
        <v>53</v>
      </c>
      <c r="E1541" s="166" t="s">
        <v>4775</v>
      </c>
      <c r="F1541" s="192" t="s">
        <v>4776</v>
      </c>
      <c r="G1541" s="166" t="s">
        <v>66</v>
      </c>
      <c r="H1541" s="181">
        <v>46149.0</v>
      </c>
      <c r="I1541" s="181">
        <v>46145.0</v>
      </c>
      <c r="J1541" s="99" t="s">
        <v>4773</v>
      </c>
      <c r="K1541" s="59" t="s">
        <v>101</v>
      </c>
      <c r="L1541" s="169" t="s">
        <v>122</v>
      </c>
      <c r="M1541" s="169" t="s">
        <v>70</v>
      </c>
      <c r="N1541" s="170">
        <v>0.0</v>
      </c>
      <c r="O1541" s="169" t="s">
        <v>101</v>
      </c>
      <c r="P1541" s="169" t="s">
        <v>43</v>
      </c>
      <c r="Q1541" s="169" t="s">
        <v>91</v>
      </c>
      <c r="R1541" s="169"/>
      <c r="S1541" s="15"/>
      <c r="T1541" s="15"/>
      <c r="U1541" s="15"/>
      <c r="V1541" s="15"/>
      <c r="W1541" s="15"/>
      <c r="X1541" s="15"/>
      <c r="Y1541" s="15"/>
    </row>
    <row r="1542" ht="15.75" hidden="1" customHeight="1">
      <c r="A1542" s="139">
        <v>1541.0</v>
      </c>
      <c r="B1542" s="102" t="s">
        <v>4777</v>
      </c>
      <c r="C1542" s="173" t="s">
        <v>128</v>
      </c>
      <c r="D1542" s="172" t="s">
        <v>53</v>
      </c>
      <c r="E1542" s="173" t="s">
        <v>4778</v>
      </c>
      <c r="F1542" s="189" t="s">
        <v>4778</v>
      </c>
      <c r="G1542" s="173" t="s">
        <v>110</v>
      </c>
      <c r="H1542" s="182">
        <v>46149.0</v>
      </c>
      <c r="I1542" s="182">
        <v>46023.0</v>
      </c>
      <c r="J1542" s="176" t="s">
        <v>4779</v>
      </c>
      <c r="K1542" s="177" t="s">
        <v>168</v>
      </c>
      <c r="L1542" s="177" t="s">
        <v>91</v>
      </c>
      <c r="M1542" s="177" t="s">
        <v>62</v>
      </c>
      <c r="N1542" s="178">
        <v>4.0</v>
      </c>
      <c r="O1542" s="177" t="s">
        <v>97</v>
      </c>
      <c r="P1542" s="177" t="s">
        <v>43</v>
      </c>
      <c r="Q1542" s="177" t="s">
        <v>91</v>
      </c>
      <c r="R1542" s="177"/>
      <c r="S1542" s="15"/>
      <c r="T1542" s="15"/>
      <c r="U1542" s="15"/>
      <c r="V1542" s="15"/>
      <c r="W1542" s="15"/>
      <c r="X1542" s="15"/>
      <c r="Y1542" s="15"/>
    </row>
    <row r="1543" ht="15.75" hidden="1" customHeight="1">
      <c r="A1543" s="139">
        <v>1542.0</v>
      </c>
      <c r="B1543" s="102" t="s">
        <v>4780</v>
      </c>
      <c r="C1543" s="166" t="s">
        <v>128</v>
      </c>
      <c r="D1543" s="91" t="s">
        <v>53</v>
      </c>
      <c r="E1543" s="166" t="s">
        <v>4781</v>
      </c>
      <c r="F1543" s="192" t="s">
        <v>4781</v>
      </c>
      <c r="G1543" s="166" t="s">
        <v>108</v>
      </c>
      <c r="H1543" s="181">
        <v>46149.0</v>
      </c>
      <c r="I1543" s="181">
        <v>46070.0</v>
      </c>
      <c r="J1543" s="99" t="s">
        <v>4782</v>
      </c>
      <c r="K1543" s="169" t="s">
        <v>168</v>
      </c>
      <c r="L1543" s="169" t="s">
        <v>91</v>
      </c>
      <c r="M1543" s="169" t="s">
        <v>62</v>
      </c>
      <c r="N1543" s="170">
        <v>4.0</v>
      </c>
      <c r="O1543" s="169" t="s">
        <v>97</v>
      </c>
      <c r="P1543" s="169" t="s">
        <v>43</v>
      </c>
      <c r="Q1543" s="169" t="s">
        <v>91</v>
      </c>
      <c r="R1543" s="169"/>
      <c r="S1543" s="15"/>
      <c r="T1543" s="15"/>
      <c r="U1543" s="15"/>
      <c r="V1543" s="15"/>
      <c r="W1543" s="15"/>
      <c r="X1543" s="15"/>
      <c r="Y1543" s="15"/>
    </row>
    <row r="1544" ht="15.75" hidden="1" customHeight="1">
      <c r="A1544" s="139">
        <v>1543.0</v>
      </c>
      <c r="B1544" s="102" t="s">
        <v>4783</v>
      </c>
      <c r="C1544" s="173" t="s">
        <v>128</v>
      </c>
      <c r="D1544" s="172" t="s">
        <v>53</v>
      </c>
      <c r="E1544" s="173" t="s">
        <v>4784</v>
      </c>
      <c r="F1544" s="189" t="s">
        <v>4785</v>
      </c>
      <c r="G1544" s="173" t="s">
        <v>66</v>
      </c>
      <c r="H1544" s="182">
        <v>46149.0</v>
      </c>
      <c r="I1544" s="182">
        <v>46143.0</v>
      </c>
      <c r="J1544" s="176" t="s">
        <v>4786</v>
      </c>
      <c r="K1544" s="177" t="s">
        <v>168</v>
      </c>
      <c r="L1544" s="177" t="s">
        <v>91</v>
      </c>
      <c r="M1544" s="177" t="s">
        <v>62</v>
      </c>
      <c r="N1544" s="178">
        <v>4.0</v>
      </c>
      <c r="O1544" s="177" t="s">
        <v>97</v>
      </c>
      <c r="P1544" s="177" t="s">
        <v>43</v>
      </c>
      <c r="Q1544" s="177" t="s">
        <v>91</v>
      </c>
      <c r="R1544" s="177"/>
      <c r="S1544" s="15"/>
      <c r="T1544" s="15"/>
      <c r="U1544" s="15"/>
      <c r="V1544" s="15"/>
      <c r="W1544" s="15"/>
      <c r="X1544" s="15"/>
      <c r="Y1544" s="15"/>
    </row>
    <row r="1545" ht="15.75" hidden="1" customHeight="1">
      <c r="A1545" s="139">
        <v>1544.0</v>
      </c>
      <c r="B1545" s="102" t="s">
        <v>4787</v>
      </c>
      <c r="C1545" s="166" t="s">
        <v>128</v>
      </c>
      <c r="D1545" s="91" t="s">
        <v>53</v>
      </c>
      <c r="E1545" s="166" t="s">
        <v>4788</v>
      </c>
      <c r="F1545" s="192" t="s">
        <v>4788</v>
      </c>
      <c r="G1545" s="166" t="s">
        <v>108</v>
      </c>
      <c r="H1545" s="181">
        <v>46149.0</v>
      </c>
      <c r="I1545" s="181">
        <v>46139.0</v>
      </c>
      <c r="J1545" s="99" t="s">
        <v>4789</v>
      </c>
      <c r="K1545" s="169" t="s">
        <v>168</v>
      </c>
      <c r="L1545" s="169" t="s">
        <v>91</v>
      </c>
      <c r="M1545" s="169" t="s">
        <v>48</v>
      </c>
      <c r="N1545" s="170">
        <v>2.0</v>
      </c>
      <c r="O1545" s="169" t="s">
        <v>97</v>
      </c>
      <c r="P1545" s="169" t="s">
        <v>43</v>
      </c>
      <c r="Q1545" s="169" t="s">
        <v>91</v>
      </c>
      <c r="R1545" s="169"/>
      <c r="S1545" s="15"/>
      <c r="T1545" s="15"/>
      <c r="U1545" s="15"/>
      <c r="V1545" s="15"/>
      <c r="W1545" s="15"/>
      <c r="X1545" s="15"/>
      <c r="Y1545" s="15"/>
    </row>
    <row r="1546" ht="15.75" hidden="1" customHeight="1">
      <c r="A1546" s="139">
        <v>1545.0</v>
      </c>
      <c r="B1546" s="102" t="s">
        <v>4790</v>
      </c>
      <c r="C1546" s="173" t="s">
        <v>128</v>
      </c>
      <c r="D1546" s="172" t="s">
        <v>53</v>
      </c>
      <c r="E1546" s="173" t="s">
        <v>4791</v>
      </c>
      <c r="F1546" s="189" t="s">
        <v>4791</v>
      </c>
      <c r="G1546" s="173" t="s">
        <v>108</v>
      </c>
      <c r="H1546" s="182">
        <v>46149.0</v>
      </c>
      <c r="I1546" s="182">
        <v>46139.0</v>
      </c>
      <c r="J1546" s="176" t="s">
        <v>4789</v>
      </c>
      <c r="K1546" s="177" t="s">
        <v>168</v>
      </c>
      <c r="L1546" s="177" t="s">
        <v>91</v>
      </c>
      <c r="M1546" s="177" t="s">
        <v>62</v>
      </c>
      <c r="N1546" s="178">
        <v>4.0</v>
      </c>
      <c r="O1546" s="177" t="s">
        <v>97</v>
      </c>
      <c r="P1546" s="177" t="s">
        <v>43</v>
      </c>
      <c r="Q1546" s="177" t="s">
        <v>91</v>
      </c>
      <c r="R1546" s="177"/>
      <c r="S1546" s="15"/>
      <c r="T1546" s="15"/>
      <c r="U1546" s="15"/>
      <c r="V1546" s="15"/>
      <c r="W1546" s="15"/>
      <c r="X1546" s="15"/>
      <c r="Y1546" s="15"/>
    </row>
    <row r="1547" ht="15.75" hidden="1" customHeight="1">
      <c r="A1547" s="139">
        <v>1546.0</v>
      </c>
      <c r="B1547" s="102" t="s">
        <v>4792</v>
      </c>
      <c r="C1547" s="166" t="s">
        <v>128</v>
      </c>
      <c r="D1547" s="91" t="s">
        <v>53</v>
      </c>
      <c r="E1547" s="166" t="s">
        <v>4793</v>
      </c>
      <c r="F1547" s="192" t="s">
        <v>4793</v>
      </c>
      <c r="G1547" s="166" t="s">
        <v>108</v>
      </c>
      <c r="H1547" s="181">
        <v>46149.0</v>
      </c>
      <c r="I1547" s="181">
        <v>46139.0</v>
      </c>
      <c r="J1547" s="99" t="s">
        <v>4794</v>
      </c>
      <c r="K1547" s="169" t="s">
        <v>168</v>
      </c>
      <c r="L1547" s="169" t="s">
        <v>91</v>
      </c>
      <c r="M1547" s="169" t="s">
        <v>62</v>
      </c>
      <c r="N1547" s="170">
        <v>4.0</v>
      </c>
      <c r="O1547" s="169" t="s">
        <v>97</v>
      </c>
      <c r="P1547" s="169" t="s">
        <v>43</v>
      </c>
      <c r="Q1547" s="169" t="s">
        <v>91</v>
      </c>
      <c r="R1547" s="169"/>
      <c r="S1547" s="15"/>
      <c r="T1547" s="15"/>
      <c r="U1547" s="15"/>
      <c r="V1547" s="15"/>
      <c r="W1547" s="15"/>
      <c r="X1547" s="15"/>
      <c r="Y1547" s="15"/>
    </row>
    <row r="1548" ht="15.75" hidden="1" customHeight="1">
      <c r="A1548" s="139">
        <v>1547.0</v>
      </c>
      <c r="B1548" s="102" t="s">
        <v>4795</v>
      </c>
      <c r="C1548" s="173" t="s">
        <v>128</v>
      </c>
      <c r="D1548" s="172" t="s">
        <v>53</v>
      </c>
      <c r="E1548" s="173" t="s">
        <v>4796</v>
      </c>
      <c r="F1548" s="189" t="s">
        <v>4797</v>
      </c>
      <c r="G1548" s="173" t="s">
        <v>66</v>
      </c>
      <c r="H1548" s="182">
        <v>46149.0</v>
      </c>
      <c r="I1548" s="182">
        <v>45991.0</v>
      </c>
      <c r="J1548" s="176" t="s">
        <v>4798</v>
      </c>
      <c r="K1548" s="177" t="s">
        <v>168</v>
      </c>
      <c r="L1548" s="177" t="s">
        <v>91</v>
      </c>
      <c r="M1548" s="177" t="s">
        <v>62</v>
      </c>
      <c r="N1548" s="178">
        <v>4.0</v>
      </c>
      <c r="O1548" s="177" t="s">
        <v>97</v>
      </c>
      <c r="P1548" s="177" t="s">
        <v>43</v>
      </c>
      <c r="Q1548" s="177" t="s">
        <v>91</v>
      </c>
      <c r="R1548" s="177"/>
      <c r="S1548" s="15"/>
      <c r="T1548" s="15"/>
      <c r="U1548" s="15"/>
      <c r="V1548" s="15"/>
      <c r="W1548" s="15"/>
      <c r="X1548" s="15"/>
      <c r="Y1548" s="15"/>
    </row>
    <row r="1549" ht="15.75" hidden="1" customHeight="1">
      <c r="A1549" s="139">
        <v>1548.0</v>
      </c>
      <c r="B1549" s="102" t="s">
        <v>4799</v>
      </c>
      <c r="C1549" s="166" t="s">
        <v>128</v>
      </c>
      <c r="D1549" s="91" t="s">
        <v>53</v>
      </c>
      <c r="E1549" s="166" t="s">
        <v>4800</v>
      </c>
      <c r="F1549" s="192" t="s">
        <v>4801</v>
      </c>
      <c r="G1549" s="166" t="s">
        <v>66</v>
      </c>
      <c r="H1549" s="181">
        <v>46149.0</v>
      </c>
      <c r="I1549" s="181">
        <v>45991.0</v>
      </c>
      <c r="J1549" s="99" t="s">
        <v>4798</v>
      </c>
      <c r="K1549" s="169" t="s">
        <v>168</v>
      </c>
      <c r="L1549" s="169" t="s">
        <v>91</v>
      </c>
      <c r="M1549" s="169" t="s">
        <v>62</v>
      </c>
      <c r="N1549" s="170">
        <v>4.0</v>
      </c>
      <c r="O1549" s="169" t="s">
        <v>97</v>
      </c>
      <c r="P1549" s="169" t="s">
        <v>43</v>
      </c>
      <c r="Q1549" s="169" t="s">
        <v>91</v>
      </c>
      <c r="R1549" s="169"/>
      <c r="S1549" s="15"/>
      <c r="T1549" s="15"/>
      <c r="U1549" s="15"/>
      <c r="V1549" s="15"/>
      <c r="W1549" s="15"/>
      <c r="X1549" s="15"/>
      <c r="Y1549" s="15"/>
    </row>
    <row r="1550" ht="15.75" hidden="1" customHeight="1">
      <c r="A1550" s="139">
        <v>1549.0</v>
      </c>
      <c r="B1550" s="102" t="s">
        <v>4802</v>
      </c>
      <c r="C1550" s="173" t="s">
        <v>128</v>
      </c>
      <c r="D1550" s="172" t="s">
        <v>53</v>
      </c>
      <c r="E1550" s="173" t="s">
        <v>4803</v>
      </c>
      <c r="F1550" s="189" t="s">
        <v>4803</v>
      </c>
      <c r="G1550" s="173" t="s">
        <v>108</v>
      </c>
      <c r="H1550" s="182">
        <v>46149.0</v>
      </c>
      <c r="I1550" s="182">
        <v>45991.0</v>
      </c>
      <c r="J1550" s="176" t="s">
        <v>4798</v>
      </c>
      <c r="K1550" s="177" t="s">
        <v>168</v>
      </c>
      <c r="L1550" s="177" t="s">
        <v>91</v>
      </c>
      <c r="M1550" s="177" t="s">
        <v>62</v>
      </c>
      <c r="N1550" s="178">
        <v>4.0</v>
      </c>
      <c r="O1550" s="177" t="s">
        <v>97</v>
      </c>
      <c r="P1550" s="177" t="s">
        <v>43</v>
      </c>
      <c r="Q1550" s="177" t="s">
        <v>91</v>
      </c>
      <c r="R1550" s="177"/>
      <c r="S1550" s="15"/>
      <c r="T1550" s="15"/>
      <c r="U1550" s="15"/>
      <c r="V1550" s="15"/>
      <c r="W1550" s="15"/>
      <c r="X1550" s="15"/>
      <c r="Y1550" s="15"/>
    </row>
    <row r="1551" ht="15.75" hidden="1" customHeight="1">
      <c r="A1551" s="139">
        <v>1550.0</v>
      </c>
      <c r="B1551" s="102" t="s">
        <v>4804</v>
      </c>
      <c r="C1551" s="166" t="s">
        <v>128</v>
      </c>
      <c r="D1551" s="91" t="s">
        <v>53</v>
      </c>
      <c r="E1551" s="166" t="s">
        <v>4805</v>
      </c>
      <c r="F1551" s="192" t="s">
        <v>4805</v>
      </c>
      <c r="G1551" s="166" t="s">
        <v>108</v>
      </c>
      <c r="H1551" s="181">
        <v>46149.0</v>
      </c>
      <c r="I1551" s="181">
        <v>45991.0</v>
      </c>
      <c r="J1551" s="99" t="s">
        <v>4798</v>
      </c>
      <c r="K1551" s="169" t="s">
        <v>168</v>
      </c>
      <c r="L1551" s="169" t="s">
        <v>91</v>
      </c>
      <c r="M1551" s="169" t="s">
        <v>62</v>
      </c>
      <c r="N1551" s="170">
        <v>4.0</v>
      </c>
      <c r="O1551" s="169" t="s">
        <v>97</v>
      </c>
      <c r="P1551" s="169" t="s">
        <v>43</v>
      </c>
      <c r="Q1551" s="169" t="s">
        <v>91</v>
      </c>
      <c r="R1551" s="169"/>
      <c r="S1551" s="15"/>
      <c r="T1551" s="15"/>
      <c r="U1551" s="15"/>
      <c r="V1551" s="15"/>
      <c r="W1551" s="15"/>
      <c r="X1551" s="15"/>
      <c r="Y1551" s="15"/>
    </row>
    <row r="1552" ht="15.75" hidden="1" customHeight="1">
      <c r="A1552" s="139">
        <v>1551.0</v>
      </c>
      <c r="B1552" s="102" t="s">
        <v>4806</v>
      </c>
      <c r="C1552" s="173" t="s">
        <v>128</v>
      </c>
      <c r="D1552" s="172" t="s">
        <v>53</v>
      </c>
      <c r="E1552" s="173" t="s">
        <v>4807</v>
      </c>
      <c r="F1552" s="189" t="s">
        <v>4807</v>
      </c>
      <c r="G1552" s="173" t="s">
        <v>108</v>
      </c>
      <c r="H1552" s="182">
        <v>46149.0</v>
      </c>
      <c r="I1552" s="182">
        <v>45991.0</v>
      </c>
      <c r="J1552" s="176" t="s">
        <v>4798</v>
      </c>
      <c r="K1552" s="177" t="s">
        <v>168</v>
      </c>
      <c r="L1552" s="177" t="s">
        <v>91</v>
      </c>
      <c r="M1552" s="177" t="s">
        <v>62</v>
      </c>
      <c r="N1552" s="178">
        <v>4.0</v>
      </c>
      <c r="O1552" s="177" t="s">
        <v>97</v>
      </c>
      <c r="P1552" s="177" t="s">
        <v>43</v>
      </c>
      <c r="Q1552" s="177" t="s">
        <v>91</v>
      </c>
      <c r="R1552" s="177"/>
      <c r="S1552" s="15"/>
      <c r="T1552" s="15"/>
      <c r="U1552" s="15"/>
      <c r="V1552" s="15"/>
      <c r="W1552" s="15"/>
      <c r="X1552" s="15"/>
      <c r="Y1552" s="15"/>
    </row>
    <row r="1553" ht="15.75" hidden="1" customHeight="1">
      <c r="A1553" s="139">
        <v>1552.0</v>
      </c>
      <c r="B1553" s="102" t="s">
        <v>4808</v>
      </c>
      <c r="C1553" s="166" t="s">
        <v>128</v>
      </c>
      <c r="D1553" s="91" t="s">
        <v>53</v>
      </c>
      <c r="E1553" s="166" t="s">
        <v>4809</v>
      </c>
      <c r="F1553" s="192" t="s">
        <v>4810</v>
      </c>
      <c r="G1553" s="166" t="s">
        <v>66</v>
      </c>
      <c r="H1553" s="181">
        <v>46149.0</v>
      </c>
      <c r="I1553" s="181">
        <v>45991.0</v>
      </c>
      <c r="J1553" s="99" t="s">
        <v>4798</v>
      </c>
      <c r="K1553" s="169" t="s">
        <v>168</v>
      </c>
      <c r="L1553" s="169" t="s">
        <v>91</v>
      </c>
      <c r="M1553" s="169" t="s">
        <v>62</v>
      </c>
      <c r="N1553" s="170">
        <v>4.0</v>
      </c>
      <c r="O1553" s="169" t="s">
        <v>97</v>
      </c>
      <c r="P1553" s="169" t="s">
        <v>43</v>
      </c>
      <c r="Q1553" s="169" t="s">
        <v>91</v>
      </c>
      <c r="R1553" s="169"/>
      <c r="S1553" s="15"/>
      <c r="T1553" s="15"/>
      <c r="U1553" s="15"/>
      <c r="V1553" s="15"/>
      <c r="W1553" s="15"/>
      <c r="X1553" s="15"/>
      <c r="Y1553" s="15"/>
    </row>
    <row r="1554" ht="15.75" hidden="1" customHeight="1">
      <c r="A1554" s="139">
        <v>1553.0</v>
      </c>
      <c r="B1554" s="102" t="s">
        <v>4811</v>
      </c>
      <c r="C1554" s="173" t="s">
        <v>128</v>
      </c>
      <c r="D1554" s="172" t="s">
        <v>53</v>
      </c>
      <c r="E1554" s="173" t="s">
        <v>4812</v>
      </c>
      <c r="F1554" s="189" t="s">
        <v>4812</v>
      </c>
      <c r="G1554" s="173" t="s">
        <v>108</v>
      </c>
      <c r="H1554" s="182">
        <v>46149.0</v>
      </c>
      <c r="I1554" s="182">
        <v>45991.0</v>
      </c>
      <c r="J1554" s="176" t="s">
        <v>4798</v>
      </c>
      <c r="K1554" s="177" t="s">
        <v>168</v>
      </c>
      <c r="L1554" s="177" t="s">
        <v>91</v>
      </c>
      <c r="M1554" s="177" t="s">
        <v>62</v>
      </c>
      <c r="N1554" s="178">
        <v>4.0</v>
      </c>
      <c r="O1554" s="177" t="s">
        <v>97</v>
      </c>
      <c r="P1554" s="177" t="s">
        <v>43</v>
      </c>
      <c r="Q1554" s="177" t="s">
        <v>91</v>
      </c>
      <c r="R1554" s="177"/>
      <c r="S1554" s="15"/>
      <c r="T1554" s="15"/>
      <c r="U1554" s="15"/>
      <c r="V1554" s="15"/>
      <c r="W1554" s="15"/>
      <c r="X1554" s="15"/>
      <c r="Y1554" s="15"/>
    </row>
    <row r="1555" ht="15.75" hidden="1" customHeight="1">
      <c r="A1555" s="139">
        <v>1554.0</v>
      </c>
      <c r="B1555" s="102" t="s">
        <v>4813</v>
      </c>
      <c r="C1555" s="166" t="s">
        <v>128</v>
      </c>
      <c r="D1555" s="91" t="s">
        <v>53</v>
      </c>
      <c r="E1555" s="166" t="s">
        <v>4814</v>
      </c>
      <c r="F1555" s="192" t="s">
        <v>4815</v>
      </c>
      <c r="G1555" s="166" t="s">
        <v>66</v>
      </c>
      <c r="H1555" s="181">
        <v>46149.0</v>
      </c>
      <c r="I1555" s="181">
        <v>45991.0</v>
      </c>
      <c r="J1555" s="99" t="s">
        <v>4798</v>
      </c>
      <c r="K1555" s="169" t="s">
        <v>168</v>
      </c>
      <c r="L1555" s="169" t="s">
        <v>91</v>
      </c>
      <c r="M1555" s="169" t="s">
        <v>62</v>
      </c>
      <c r="N1555" s="170">
        <v>4.0</v>
      </c>
      <c r="O1555" s="169" t="s">
        <v>97</v>
      </c>
      <c r="P1555" s="169" t="s">
        <v>43</v>
      </c>
      <c r="Q1555" s="169" t="s">
        <v>91</v>
      </c>
      <c r="R1555" s="169"/>
      <c r="S1555" s="15"/>
      <c r="T1555" s="15"/>
      <c r="U1555" s="15"/>
      <c r="V1555" s="15"/>
      <c r="W1555" s="15"/>
      <c r="X1555" s="15"/>
      <c r="Y1555" s="15"/>
    </row>
    <row r="1556" ht="15.75" hidden="1" customHeight="1">
      <c r="A1556" s="139">
        <v>1555.0</v>
      </c>
      <c r="B1556" s="102" t="s">
        <v>4816</v>
      </c>
      <c r="C1556" s="173" t="s">
        <v>128</v>
      </c>
      <c r="D1556" s="172" t="s">
        <v>53</v>
      </c>
      <c r="E1556" s="173" t="s">
        <v>4817</v>
      </c>
      <c r="F1556" s="189" t="s">
        <v>4817</v>
      </c>
      <c r="G1556" s="173" t="s">
        <v>108</v>
      </c>
      <c r="H1556" s="182">
        <v>46149.0</v>
      </c>
      <c r="I1556" s="182">
        <v>45991.0</v>
      </c>
      <c r="J1556" s="176" t="s">
        <v>4798</v>
      </c>
      <c r="K1556" s="177" t="s">
        <v>168</v>
      </c>
      <c r="L1556" s="177" t="s">
        <v>91</v>
      </c>
      <c r="M1556" s="177" t="s">
        <v>67</v>
      </c>
      <c r="N1556" s="178">
        <v>3.0</v>
      </c>
      <c r="O1556" s="177" t="s">
        <v>97</v>
      </c>
      <c r="P1556" s="177" t="s">
        <v>43</v>
      </c>
      <c r="Q1556" s="177" t="s">
        <v>91</v>
      </c>
      <c r="R1556" s="177"/>
      <c r="S1556" s="15"/>
      <c r="T1556" s="15"/>
      <c r="U1556" s="15"/>
      <c r="V1556" s="15"/>
      <c r="W1556" s="15"/>
      <c r="X1556" s="15"/>
      <c r="Y1556" s="15"/>
    </row>
    <row r="1557" ht="15.75" hidden="1" customHeight="1">
      <c r="A1557" s="139">
        <v>1556.0</v>
      </c>
      <c r="B1557" s="102" t="s">
        <v>4818</v>
      </c>
      <c r="C1557" s="166" t="s">
        <v>128</v>
      </c>
      <c r="D1557" s="91" t="s">
        <v>53</v>
      </c>
      <c r="E1557" s="166" t="s">
        <v>4819</v>
      </c>
      <c r="F1557" s="192" t="s">
        <v>4820</v>
      </c>
      <c r="G1557" s="166" t="s">
        <v>66</v>
      </c>
      <c r="H1557" s="181">
        <v>46149.0</v>
      </c>
      <c r="I1557" s="181">
        <v>45991.0</v>
      </c>
      <c r="J1557" s="99" t="s">
        <v>4798</v>
      </c>
      <c r="K1557" s="169" t="s">
        <v>168</v>
      </c>
      <c r="L1557" s="169" t="s">
        <v>91</v>
      </c>
      <c r="M1557" s="169" t="s">
        <v>62</v>
      </c>
      <c r="N1557" s="170">
        <v>4.0</v>
      </c>
      <c r="O1557" s="169" t="s">
        <v>97</v>
      </c>
      <c r="P1557" s="169" t="s">
        <v>43</v>
      </c>
      <c r="Q1557" s="169" t="s">
        <v>91</v>
      </c>
      <c r="R1557" s="169"/>
      <c r="S1557" s="15"/>
      <c r="T1557" s="15"/>
      <c r="U1557" s="15"/>
      <c r="V1557" s="15"/>
      <c r="W1557" s="15"/>
      <c r="X1557" s="15"/>
      <c r="Y1557" s="15"/>
    </row>
    <row r="1558" ht="15.75" hidden="1" customHeight="1">
      <c r="A1558" s="139">
        <v>1557.0</v>
      </c>
      <c r="B1558" s="102" t="s">
        <v>4821</v>
      </c>
      <c r="C1558" s="173" t="s">
        <v>128</v>
      </c>
      <c r="D1558" s="172" t="s">
        <v>53</v>
      </c>
      <c r="E1558" s="173" t="s">
        <v>4822</v>
      </c>
      <c r="F1558" s="189" t="s">
        <v>4822</v>
      </c>
      <c r="G1558" s="173" t="s">
        <v>108</v>
      </c>
      <c r="H1558" s="182">
        <v>46149.0</v>
      </c>
      <c r="I1558" s="182">
        <v>45954.0</v>
      </c>
      <c r="J1558" s="176" t="s">
        <v>4823</v>
      </c>
      <c r="K1558" s="177" t="s">
        <v>168</v>
      </c>
      <c r="L1558" s="177" t="s">
        <v>91</v>
      </c>
      <c r="M1558" s="177" t="s">
        <v>62</v>
      </c>
      <c r="N1558" s="178">
        <v>4.0</v>
      </c>
      <c r="O1558" s="177" t="s">
        <v>97</v>
      </c>
      <c r="P1558" s="177" t="s">
        <v>43</v>
      </c>
      <c r="Q1558" s="177" t="s">
        <v>91</v>
      </c>
      <c r="R1558" s="177"/>
      <c r="S1558" s="15"/>
      <c r="T1558" s="15"/>
      <c r="U1558" s="15"/>
      <c r="V1558" s="15"/>
      <c r="W1558" s="15"/>
      <c r="X1558" s="15"/>
      <c r="Y1558" s="15"/>
    </row>
    <row r="1559" ht="15.75" hidden="1" customHeight="1">
      <c r="A1559" s="139">
        <v>1558.0</v>
      </c>
      <c r="B1559" s="102" t="s">
        <v>4824</v>
      </c>
      <c r="C1559" s="166" t="s">
        <v>128</v>
      </c>
      <c r="D1559" s="91" t="s">
        <v>53</v>
      </c>
      <c r="E1559" s="166" t="s">
        <v>4825</v>
      </c>
      <c r="F1559" s="192" t="s">
        <v>4825</v>
      </c>
      <c r="G1559" s="166" t="s">
        <v>111</v>
      </c>
      <c r="H1559" s="181">
        <v>46149.0</v>
      </c>
      <c r="I1559" s="181">
        <v>45954.0</v>
      </c>
      <c r="J1559" s="99" t="s">
        <v>4823</v>
      </c>
      <c r="K1559" s="169" t="s">
        <v>168</v>
      </c>
      <c r="L1559" s="169" t="s">
        <v>91</v>
      </c>
      <c r="M1559" s="169" t="s">
        <v>67</v>
      </c>
      <c r="N1559" s="170">
        <v>3.0</v>
      </c>
      <c r="O1559" s="169" t="s">
        <v>97</v>
      </c>
      <c r="P1559" s="169" t="s">
        <v>43</v>
      </c>
      <c r="Q1559" s="169" t="s">
        <v>91</v>
      </c>
      <c r="R1559" s="169"/>
      <c r="S1559" s="15"/>
      <c r="T1559" s="15"/>
      <c r="U1559" s="15"/>
      <c r="V1559" s="15"/>
      <c r="W1559" s="15"/>
      <c r="X1559" s="15"/>
      <c r="Y1559" s="15"/>
    </row>
    <row r="1560" ht="15.75" hidden="1" customHeight="1">
      <c r="A1560" s="139">
        <v>1559.0</v>
      </c>
      <c r="B1560" s="102" t="s">
        <v>4826</v>
      </c>
      <c r="C1560" s="173" t="s">
        <v>128</v>
      </c>
      <c r="D1560" s="172" t="s">
        <v>53</v>
      </c>
      <c r="E1560" s="173" t="s">
        <v>4827</v>
      </c>
      <c r="F1560" s="189" t="s">
        <v>4827</v>
      </c>
      <c r="G1560" s="173" t="s">
        <v>108</v>
      </c>
      <c r="H1560" s="182">
        <v>46149.0</v>
      </c>
      <c r="I1560" s="182">
        <v>46144.0</v>
      </c>
      <c r="J1560" s="176" t="s">
        <v>4828</v>
      </c>
      <c r="K1560" s="177" t="s">
        <v>168</v>
      </c>
      <c r="L1560" s="177" t="s">
        <v>91</v>
      </c>
      <c r="M1560" s="177" t="s">
        <v>58</v>
      </c>
      <c r="N1560" s="178">
        <v>1.0</v>
      </c>
      <c r="O1560" s="177" t="s">
        <v>97</v>
      </c>
      <c r="P1560" s="177" t="s">
        <v>43</v>
      </c>
      <c r="Q1560" s="177" t="s">
        <v>91</v>
      </c>
      <c r="R1560" s="177"/>
      <c r="S1560" s="15"/>
      <c r="T1560" s="15"/>
      <c r="U1560" s="15"/>
      <c r="V1560" s="15"/>
      <c r="W1560" s="15"/>
      <c r="X1560" s="15"/>
      <c r="Y1560" s="15"/>
    </row>
    <row r="1561" ht="15.75" hidden="1" customHeight="1">
      <c r="A1561" s="139">
        <v>1560.0</v>
      </c>
      <c r="B1561" s="102" t="s">
        <v>4829</v>
      </c>
      <c r="C1561" s="166" t="s">
        <v>128</v>
      </c>
      <c r="D1561" s="91" t="s">
        <v>53</v>
      </c>
      <c r="E1561" s="166" t="s">
        <v>4830</v>
      </c>
      <c r="F1561" s="192" t="s">
        <v>4830</v>
      </c>
      <c r="G1561" s="166" t="s">
        <v>108</v>
      </c>
      <c r="H1561" s="181">
        <v>46149.0</v>
      </c>
      <c r="I1561" s="181">
        <v>46144.0</v>
      </c>
      <c r="J1561" s="99" t="s">
        <v>4828</v>
      </c>
      <c r="K1561" s="169" t="s">
        <v>168</v>
      </c>
      <c r="L1561" s="169" t="s">
        <v>91</v>
      </c>
      <c r="M1561" s="169" t="s">
        <v>62</v>
      </c>
      <c r="N1561" s="170">
        <v>4.0</v>
      </c>
      <c r="O1561" s="169" t="s">
        <v>97</v>
      </c>
      <c r="P1561" s="169" t="s">
        <v>43</v>
      </c>
      <c r="Q1561" s="169" t="s">
        <v>91</v>
      </c>
      <c r="R1561" s="169"/>
      <c r="S1561" s="15"/>
      <c r="T1561" s="15"/>
      <c r="U1561" s="15"/>
      <c r="V1561" s="15"/>
      <c r="W1561" s="15"/>
      <c r="X1561" s="15"/>
      <c r="Y1561" s="15"/>
    </row>
    <row r="1562" ht="15.75" customHeight="1">
      <c r="A1562" s="139">
        <v>1561.0</v>
      </c>
      <c r="B1562" s="102" t="s">
        <v>4831</v>
      </c>
      <c r="C1562" s="173" t="s">
        <v>51</v>
      </c>
      <c r="D1562" s="172" t="s">
        <v>53</v>
      </c>
      <c r="E1562" s="194" t="s">
        <v>4832</v>
      </c>
      <c r="F1562" s="195" t="s">
        <v>4833</v>
      </c>
      <c r="G1562" s="173" t="s">
        <v>66</v>
      </c>
      <c r="H1562" s="229">
        <v>46150.0</v>
      </c>
      <c r="I1562" s="230">
        <v>46152.0</v>
      </c>
      <c r="J1562" s="198" t="s">
        <v>4834</v>
      </c>
      <c r="K1562" s="177" t="s">
        <v>168</v>
      </c>
      <c r="L1562" s="177" t="s">
        <v>91</v>
      </c>
      <c r="M1562" s="177" t="s">
        <v>48</v>
      </c>
      <c r="N1562" s="178">
        <v>2.0</v>
      </c>
      <c r="O1562" s="177" t="s">
        <v>97</v>
      </c>
      <c r="P1562" s="178" t="s">
        <v>98</v>
      </c>
      <c r="Q1562" s="177" t="s">
        <v>91</v>
      </c>
      <c r="R1562" s="177"/>
      <c r="S1562" s="15"/>
      <c r="T1562" s="15"/>
      <c r="U1562" s="15"/>
      <c r="V1562" s="15"/>
      <c r="W1562" s="15"/>
      <c r="X1562" s="15"/>
      <c r="Y1562" s="15"/>
    </row>
    <row r="1563" ht="15.75" customHeight="1">
      <c r="A1563" s="139">
        <v>1562.0</v>
      </c>
      <c r="B1563" s="102" t="s">
        <v>4835</v>
      </c>
      <c r="C1563" s="166" t="s">
        <v>51</v>
      </c>
      <c r="D1563" s="91" t="s">
        <v>53</v>
      </c>
      <c r="E1563" s="227" t="s">
        <v>4836</v>
      </c>
      <c r="F1563" s="94" t="s">
        <v>4837</v>
      </c>
      <c r="G1563" s="166" t="s">
        <v>66</v>
      </c>
      <c r="H1563" s="228">
        <v>46150.0</v>
      </c>
      <c r="I1563" s="232">
        <v>46152.0</v>
      </c>
      <c r="J1563" s="187" t="s">
        <v>4834</v>
      </c>
      <c r="K1563" s="169" t="s">
        <v>168</v>
      </c>
      <c r="L1563" s="169" t="s">
        <v>91</v>
      </c>
      <c r="M1563" s="169" t="s">
        <v>67</v>
      </c>
      <c r="N1563" s="170">
        <v>3.0</v>
      </c>
      <c r="O1563" s="169" t="s">
        <v>97</v>
      </c>
      <c r="P1563" s="170" t="s">
        <v>98</v>
      </c>
      <c r="Q1563" s="169" t="s">
        <v>91</v>
      </c>
      <c r="R1563" s="169"/>
      <c r="S1563" s="15"/>
      <c r="T1563" s="15"/>
      <c r="U1563" s="15"/>
      <c r="V1563" s="15"/>
      <c r="W1563" s="15"/>
      <c r="X1563" s="15"/>
      <c r="Y1563" s="15"/>
    </row>
    <row r="1564" ht="15.75" customHeight="1">
      <c r="A1564" s="139">
        <v>1563.0</v>
      </c>
      <c r="B1564" s="102" t="s">
        <v>4838</v>
      </c>
      <c r="C1564" s="173" t="s">
        <v>51</v>
      </c>
      <c r="D1564" s="172" t="s">
        <v>53</v>
      </c>
      <c r="E1564" s="194" t="s">
        <v>4839</v>
      </c>
      <c r="F1564" s="195" t="s">
        <v>4840</v>
      </c>
      <c r="G1564" s="173" t="s">
        <v>66</v>
      </c>
      <c r="H1564" s="229">
        <v>46150.0</v>
      </c>
      <c r="I1564" s="230">
        <v>46152.0</v>
      </c>
      <c r="J1564" s="198" t="s">
        <v>4834</v>
      </c>
      <c r="K1564" s="177" t="s">
        <v>168</v>
      </c>
      <c r="L1564" s="177" t="s">
        <v>91</v>
      </c>
      <c r="M1564" s="177" t="s">
        <v>62</v>
      </c>
      <c r="N1564" s="178">
        <v>4.0</v>
      </c>
      <c r="O1564" s="177" t="s">
        <v>97</v>
      </c>
      <c r="P1564" s="178" t="s">
        <v>98</v>
      </c>
      <c r="Q1564" s="177" t="s">
        <v>91</v>
      </c>
      <c r="R1564" s="177"/>
      <c r="S1564" s="15"/>
      <c r="T1564" s="15"/>
      <c r="U1564" s="15"/>
      <c r="V1564" s="15"/>
      <c r="W1564" s="15"/>
      <c r="X1564" s="15"/>
      <c r="Y1564" s="15"/>
    </row>
    <row r="1565" ht="15.75" customHeight="1">
      <c r="A1565" s="139">
        <v>1564.0</v>
      </c>
      <c r="B1565" s="102" t="s">
        <v>4841</v>
      </c>
      <c r="C1565" s="166" t="s">
        <v>51</v>
      </c>
      <c r="D1565" s="91" t="s">
        <v>53</v>
      </c>
      <c r="E1565" s="227" t="s">
        <v>4842</v>
      </c>
      <c r="F1565" s="94" t="s">
        <v>4842</v>
      </c>
      <c r="G1565" s="166" t="s">
        <v>108</v>
      </c>
      <c r="H1565" s="228">
        <v>46153.0</v>
      </c>
      <c r="I1565" s="232">
        <v>46153.0</v>
      </c>
      <c r="J1565" s="84" t="s">
        <v>4843</v>
      </c>
      <c r="K1565" s="170" t="s">
        <v>109</v>
      </c>
      <c r="L1565" s="169" t="s">
        <v>91</v>
      </c>
      <c r="M1565" s="169" t="s">
        <v>67</v>
      </c>
      <c r="N1565" s="170">
        <v>3.0</v>
      </c>
      <c r="O1565" s="170" t="s">
        <v>106</v>
      </c>
      <c r="P1565" s="170" t="s">
        <v>98</v>
      </c>
      <c r="Q1565" s="169" t="s">
        <v>91</v>
      </c>
      <c r="R1565" s="169"/>
      <c r="S1565" s="15"/>
      <c r="T1565" s="15"/>
      <c r="U1565" s="15"/>
      <c r="V1565" s="15"/>
      <c r="W1565" s="15"/>
      <c r="X1565" s="15"/>
      <c r="Y1565" s="15"/>
    </row>
    <row r="1566" ht="15.75" customHeight="1">
      <c r="A1566" s="139">
        <v>1565.0</v>
      </c>
      <c r="B1566" s="102" t="s">
        <v>4844</v>
      </c>
      <c r="C1566" s="173" t="s">
        <v>51</v>
      </c>
      <c r="D1566" s="172" t="s">
        <v>53</v>
      </c>
      <c r="E1566" s="194" t="s">
        <v>4845</v>
      </c>
      <c r="F1566" s="195" t="s">
        <v>4846</v>
      </c>
      <c r="G1566" s="173" t="s">
        <v>66</v>
      </c>
      <c r="H1566" s="229">
        <v>46153.0</v>
      </c>
      <c r="I1566" s="230">
        <v>46153.0</v>
      </c>
      <c r="J1566" s="238" t="s">
        <v>4847</v>
      </c>
      <c r="K1566" s="178" t="s">
        <v>109</v>
      </c>
      <c r="L1566" s="177" t="s">
        <v>91</v>
      </c>
      <c r="M1566" s="177" t="s">
        <v>58</v>
      </c>
      <c r="N1566" s="178">
        <v>1.0</v>
      </c>
      <c r="O1566" s="178" t="s">
        <v>106</v>
      </c>
      <c r="P1566" s="178" t="s">
        <v>98</v>
      </c>
      <c r="Q1566" s="177" t="s">
        <v>91</v>
      </c>
      <c r="R1566" s="177"/>
      <c r="S1566" s="15"/>
      <c r="T1566" s="15"/>
      <c r="U1566" s="15"/>
      <c r="V1566" s="15"/>
      <c r="W1566" s="15"/>
      <c r="X1566" s="15"/>
      <c r="Y1566" s="15"/>
    </row>
    <row r="1567" ht="15.75" customHeight="1">
      <c r="A1567" s="139">
        <v>1566.0</v>
      </c>
      <c r="B1567" s="102" t="s">
        <v>4848</v>
      </c>
      <c r="C1567" s="166" t="s">
        <v>51</v>
      </c>
      <c r="D1567" s="91" t="s">
        <v>53</v>
      </c>
      <c r="E1567" s="227" t="s">
        <v>4849</v>
      </c>
      <c r="F1567" s="94" t="s">
        <v>4850</v>
      </c>
      <c r="G1567" s="166" t="s">
        <v>66</v>
      </c>
      <c r="H1567" s="228">
        <v>46153.0</v>
      </c>
      <c r="I1567" s="232">
        <v>46153.0</v>
      </c>
      <c r="J1567" s="84" t="s">
        <v>4847</v>
      </c>
      <c r="K1567" s="170" t="s">
        <v>109</v>
      </c>
      <c r="L1567" s="169" t="s">
        <v>91</v>
      </c>
      <c r="M1567" s="169" t="s">
        <v>67</v>
      </c>
      <c r="N1567" s="170">
        <v>3.0</v>
      </c>
      <c r="O1567" s="170" t="s">
        <v>106</v>
      </c>
      <c r="P1567" s="170" t="s">
        <v>98</v>
      </c>
      <c r="Q1567" s="169" t="s">
        <v>91</v>
      </c>
      <c r="R1567" s="169"/>
      <c r="S1567" s="15"/>
      <c r="T1567" s="15"/>
      <c r="U1567" s="15"/>
      <c r="V1567" s="15"/>
      <c r="W1567" s="15"/>
      <c r="X1567" s="15"/>
      <c r="Y1567" s="15"/>
    </row>
    <row r="1568" ht="15.75" customHeight="1">
      <c r="A1568" s="139">
        <v>1567.0</v>
      </c>
      <c r="B1568" s="102" t="s">
        <v>4851</v>
      </c>
      <c r="C1568" s="173" t="s">
        <v>51</v>
      </c>
      <c r="D1568" s="172" t="s">
        <v>53</v>
      </c>
      <c r="E1568" s="194" t="s">
        <v>4852</v>
      </c>
      <c r="F1568" s="195" t="s">
        <v>4853</v>
      </c>
      <c r="G1568" s="173" t="s">
        <v>66</v>
      </c>
      <c r="H1568" s="229">
        <v>46153.0</v>
      </c>
      <c r="I1568" s="230">
        <v>46153.0</v>
      </c>
      <c r="J1568" s="238" t="s">
        <v>4847</v>
      </c>
      <c r="K1568" s="178" t="s">
        <v>109</v>
      </c>
      <c r="L1568" s="177" t="s">
        <v>91</v>
      </c>
      <c r="M1568" s="177" t="s">
        <v>48</v>
      </c>
      <c r="N1568" s="178">
        <v>2.0</v>
      </c>
      <c r="O1568" s="178" t="s">
        <v>106</v>
      </c>
      <c r="P1568" s="178" t="s">
        <v>98</v>
      </c>
      <c r="Q1568" s="177" t="s">
        <v>91</v>
      </c>
      <c r="R1568" s="177"/>
      <c r="S1568" s="15"/>
      <c r="T1568" s="15"/>
      <c r="U1568" s="15"/>
      <c r="V1568" s="15"/>
      <c r="W1568" s="15"/>
      <c r="X1568" s="15"/>
      <c r="Y1568" s="15"/>
    </row>
    <row r="1569" ht="15.75" customHeight="1">
      <c r="A1569" s="139">
        <v>1568.0</v>
      </c>
      <c r="B1569" s="102" t="s">
        <v>4854</v>
      </c>
      <c r="C1569" s="166" t="s">
        <v>51</v>
      </c>
      <c r="D1569" s="91" t="s">
        <v>53</v>
      </c>
      <c r="E1569" s="227" t="s">
        <v>4855</v>
      </c>
      <c r="F1569" s="94" t="s">
        <v>4856</v>
      </c>
      <c r="G1569" s="166" t="s">
        <v>66</v>
      </c>
      <c r="H1569" s="228">
        <v>46153.0</v>
      </c>
      <c r="I1569" s="232">
        <v>46152.0</v>
      </c>
      <c r="J1569" s="84" t="s">
        <v>4857</v>
      </c>
      <c r="K1569" s="170" t="s">
        <v>109</v>
      </c>
      <c r="L1569" s="169" t="s">
        <v>91</v>
      </c>
      <c r="M1569" s="169" t="s">
        <v>67</v>
      </c>
      <c r="N1569" s="170">
        <v>3.0</v>
      </c>
      <c r="O1569" s="170" t="s">
        <v>106</v>
      </c>
      <c r="P1569" s="170" t="s">
        <v>98</v>
      </c>
      <c r="Q1569" s="169" t="s">
        <v>91</v>
      </c>
      <c r="R1569" s="169"/>
      <c r="S1569" s="15"/>
      <c r="T1569" s="15"/>
      <c r="U1569" s="15"/>
      <c r="V1569" s="15"/>
      <c r="W1569" s="15"/>
      <c r="X1569" s="15"/>
      <c r="Y1569" s="15"/>
    </row>
    <row r="1570" ht="15.75" customHeight="1">
      <c r="A1570" s="139">
        <v>1569.0</v>
      </c>
      <c r="B1570" s="102" t="s">
        <v>4858</v>
      </c>
      <c r="C1570" s="173" t="s">
        <v>51</v>
      </c>
      <c r="D1570" s="172" t="s">
        <v>53</v>
      </c>
      <c r="E1570" s="194" t="s">
        <v>4859</v>
      </c>
      <c r="F1570" s="195" t="s">
        <v>4860</v>
      </c>
      <c r="G1570" s="173" t="s">
        <v>66</v>
      </c>
      <c r="H1570" s="229">
        <v>46153.0</v>
      </c>
      <c r="I1570" s="230">
        <v>46152.0</v>
      </c>
      <c r="J1570" s="238" t="s">
        <v>4857</v>
      </c>
      <c r="K1570" s="178" t="s">
        <v>109</v>
      </c>
      <c r="L1570" s="177" t="s">
        <v>91</v>
      </c>
      <c r="M1570" s="177" t="s">
        <v>67</v>
      </c>
      <c r="N1570" s="178">
        <v>3.0</v>
      </c>
      <c r="O1570" s="178" t="s">
        <v>106</v>
      </c>
      <c r="P1570" s="178" t="s">
        <v>98</v>
      </c>
      <c r="Q1570" s="177" t="s">
        <v>91</v>
      </c>
      <c r="R1570" s="177"/>
      <c r="S1570" s="15"/>
      <c r="T1570" s="15"/>
      <c r="U1570" s="15"/>
      <c r="V1570" s="15"/>
      <c r="W1570" s="15"/>
      <c r="X1570" s="15"/>
      <c r="Y1570" s="15"/>
    </row>
    <row r="1571" ht="15.75" customHeight="1">
      <c r="A1571" s="139">
        <v>1570.0</v>
      </c>
      <c r="B1571" s="102" t="s">
        <v>4861</v>
      </c>
      <c r="C1571" s="166" t="s">
        <v>51</v>
      </c>
      <c r="D1571" s="91" t="s">
        <v>53</v>
      </c>
      <c r="E1571" s="227" t="s">
        <v>4862</v>
      </c>
      <c r="F1571" s="94" t="s">
        <v>4863</v>
      </c>
      <c r="G1571" s="166" t="s">
        <v>66</v>
      </c>
      <c r="H1571" s="228">
        <v>46153.0</v>
      </c>
      <c r="I1571" s="232">
        <v>46152.0</v>
      </c>
      <c r="J1571" s="84" t="s">
        <v>4857</v>
      </c>
      <c r="K1571" s="170" t="s">
        <v>109</v>
      </c>
      <c r="L1571" s="169" t="s">
        <v>91</v>
      </c>
      <c r="M1571" s="169" t="s">
        <v>67</v>
      </c>
      <c r="N1571" s="170">
        <v>3.0</v>
      </c>
      <c r="O1571" s="170" t="s">
        <v>106</v>
      </c>
      <c r="P1571" s="170" t="s">
        <v>98</v>
      </c>
      <c r="Q1571" s="169" t="s">
        <v>91</v>
      </c>
      <c r="R1571" s="169"/>
      <c r="S1571" s="15"/>
      <c r="T1571" s="15"/>
      <c r="U1571" s="15"/>
      <c r="V1571" s="15"/>
      <c r="W1571" s="15"/>
      <c r="X1571" s="15"/>
      <c r="Y1571" s="15"/>
    </row>
    <row r="1572" ht="15.75" customHeight="1">
      <c r="A1572" s="139">
        <v>1571.0</v>
      </c>
      <c r="B1572" s="102" t="s">
        <v>4864</v>
      </c>
      <c r="C1572" s="173" t="s">
        <v>51</v>
      </c>
      <c r="D1572" s="172" t="s">
        <v>53</v>
      </c>
      <c r="E1572" s="194" t="s">
        <v>4865</v>
      </c>
      <c r="F1572" s="195" t="s">
        <v>4866</v>
      </c>
      <c r="G1572" s="173" t="s">
        <v>66</v>
      </c>
      <c r="H1572" s="229">
        <v>46153.0</v>
      </c>
      <c r="I1572" s="230">
        <v>46152.0</v>
      </c>
      <c r="J1572" s="238" t="s">
        <v>4857</v>
      </c>
      <c r="K1572" s="178" t="s">
        <v>109</v>
      </c>
      <c r="L1572" s="177" t="s">
        <v>91</v>
      </c>
      <c r="M1572" s="177" t="s">
        <v>58</v>
      </c>
      <c r="N1572" s="178">
        <v>1.0</v>
      </c>
      <c r="O1572" s="178" t="s">
        <v>106</v>
      </c>
      <c r="P1572" s="178" t="s">
        <v>98</v>
      </c>
      <c r="Q1572" s="177" t="s">
        <v>91</v>
      </c>
      <c r="R1572" s="177"/>
      <c r="S1572" s="15"/>
      <c r="T1572" s="15"/>
      <c r="U1572" s="15"/>
      <c r="V1572" s="15"/>
      <c r="W1572" s="15"/>
      <c r="X1572" s="15"/>
      <c r="Y1572" s="15"/>
    </row>
    <row r="1573" ht="15.75" hidden="1" customHeight="1">
      <c r="A1573" s="139">
        <v>1572.0</v>
      </c>
      <c r="B1573" s="102" t="s">
        <v>4867</v>
      </c>
      <c r="C1573" s="227" t="s">
        <v>155</v>
      </c>
      <c r="D1573" s="91" t="s">
        <v>53</v>
      </c>
      <c r="E1573" s="227" t="s">
        <v>4868</v>
      </c>
      <c r="F1573" s="217" t="s">
        <v>4869</v>
      </c>
      <c r="G1573" s="166" t="s">
        <v>66</v>
      </c>
      <c r="H1573" s="242">
        <v>46153.0</v>
      </c>
      <c r="I1573" s="235">
        <v>45751.0</v>
      </c>
      <c r="J1573" s="84" t="s">
        <v>4870</v>
      </c>
      <c r="K1573" s="170" t="s">
        <v>89</v>
      </c>
      <c r="L1573" s="170" t="s">
        <v>91</v>
      </c>
      <c r="M1573" s="170" t="s">
        <v>58</v>
      </c>
      <c r="N1573" s="170">
        <v>1.0</v>
      </c>
      <c r="O1573" s="170" t="s">
        <v>97</v>
      </c>
      <c r="P1573" s="170" t="s">
        <v>4516</v>
      </c>
      <c r="Q1573" s="169" t="s">
        <v>91</v>
      </c>
      <c r="R1573" s="169"/>
      <c r="S1573" s="15"/>
      <c r="T1573" s="15"/>
      <c r="U1573" s="15"/>
      <c r="V1573" s="15"/>
      <c r="W1573" s="15"/>
      <c r="X1573" s="15"/>
      <c r="Y1573" s="15"/>
    </row>
    <row r="1574" ht="15.75" hidden="1" customHeight="1">
      <c r="A1574" s="139">
        <v>1573.0</v>
      </c>
      <c r="B1574" s="102" t="s">
        <v>4871</v>
      </c>
      <c r="C1574" s="194" t="s">
        <v>155</v>
      </c>
      <c r="D1574" s="172" t="s">
        <v>53</v>
      </c>
      <c r="E1574" s="194" t="s">
        <v>4872</v>
      </c>
      <c r="F1574" s="206" t="s">
        <v>4873</v>
      </c>
      <c r="G1574" s="173" t="s">
        <v>66</v>
      </c>
      <c r="H1574" s="243">
        <v>46153.0</v>
      </c>
      <c r="I1574" s="237">
        <v>45751.0</v>
      </c>
      <c r="J1574" s="238" t="s">
        <v>4870</v>
      </c>
      <c r="K1574" s="178" t="s">
        <v>89</v>
      </c>
      <c r="L1574" s="178" t="s">
        <v>91</v>
      </c>
      <c r="M1574" s="178" t="s">
        <v>58</v>
      </c>
      <c r="N1574" s="178">
        <v>1.0</v>
      </c>
      <c r="O1574" s="178" t="s">
        <v>97</v>
      </c>
      <c r="P1574" s="178" t="s">
        <v>4516</v>
      </c>
      <c r="Q1574" s="177" t="s">
        <v>91</v>
      </c>
      <c r="R1574" s="177"/>
      <c r="S1574" s="15"/>
      <c r="T1574" s="15"/>
      <c r="U1574" s="15"/>
      <c r="V1574" s="15"/>
      <c r="W1574" s="15"/>
      <c r="X1574" s="15"/>
      <c r="Y1574" s="15"/>
    </row>
    <row r="1575" ht="15.75" hidden="1" customHeight="1">
      <c r="A1575" s="139">
        <v>1574.0</v>
      </c>
      <c r="B1575" s="102" t="s">
        <v>4874</v>
      </c>
      <c r="C1575" s="227" t="s">
        <v>155</v>
      </c>
      <c r="D1575" s="91" t="s">
        <v>53</v>
      </c>
      <c r="E1575" s="192" t="s">
        <v>4875</v>
      </c>
      <c r="F1575" s="217" t="s">
        <v>4876</v>
      </c>
      <c r="G1575" s="166" t="s">
        <v>66</v>
      </c>
      <c r="H1575" s="242">
        <v>46153.0</v>
      </c>
      <c r="I1575" s="235">
        <v>45128.0</v>
      </c>
      <c r="J1575" s="84" t="s">
        <v>4877</v>
      </c>
      <c r="K1575" s="170" t="s">
        <v>109</v>
      </c>
      <c r="L1575" s="170" t="s">
        <v>91</v>
      </c>
      <c r="M1575" s="170" t="s">
        <v>48</v>
      </c>
      <c r="N1575" s="170">
        <v>2.0</v>
      </c>
      <c r="O1575" s="170" t="s">
        <v>106</v>
      </c>
      <c r="P1575" s="170" t="s">
        <v>4516</v>
      </c>
      <c r="Q1575" s="169" t="s">
        <v>91</v>
      </c>
      <c r="R1575" s="169"/>
      <c r="S1575" s="15"/>
      <c r="T1575" s="15"/>
      <c r="U1575" s="15"/>
      <c r="V1575" s="15"/>
      <c r="W1575" s="15"/>
      <c r="X1575" s="15"/>
      <c r="Y1575" s="15"/>
    </row>
    <row r="1576" ht="15.75" hidden="1" customHeight="1">
      <c r="A1576" s="139">
        <v>1575.0</v>
      </c>
      <c r="B1576" s="102" t="s">
        <v>4878</v>
      </c>
      <c r="C1576" s="194" t="s">
        <v>155</v>
      </c>
      <c r="D1576" s="172" t="s">
        <v>53</v>
      </c>
      <c r="E1576" s="189" t="s">
        <v>4879</v>
      </c>
      <c r="F1576" s="206" t="s">
        <v>4880</v>
      </c>
      <c r="G1576" s="173" t="s">
        <v>66</v>
      </c>
      <c r="H1576" s="243">
        <v>46153.0</v>
      </c>
      <c r="I1576" s="237">
        <v>45737.0</v>
      </c>
      <c r="J1576" s="238" t="s">
        <v>4881</v>
      </c>
      <c r="K1576" s="59" t="s">
        <v>101</v>
      </c>
      <c r="L1576" s="178" t="s">
        <v>91</v>
      </c>
      <c r="M1576" s="178" t="s">
        <v>70</v>
      </c>
      <c r="N1576" s="178">
        <v>0.0</v>
      </c>
      <c r="O1576" s="178" t="s">
        <v>101</v>
      </c>
      <c r="P1576" s="178" t="s">
        <v>4516</v>
      </c>
      <c r="Q1576" s="177" t="s">
        <v>91</v>
      </c>
      <c r="R1576" s="177"/>
      <c r="S1576" s="15"/>
      <c r="T1576" s="15"/>
      <c r="U1576" s="15"/>
      <c r="V1576" s="15"/>
      <c r="W1576" s="15"/>
      <c r="X1576" s="15"/>
      <c r="Y1576" s="15"/>
    </row>
    <row r="1577" ht="15.75" hidden="1" customHeight="1">
      <c r="A1577" s="139">
        <v>1576.0</v>
      </c>
      <c r="B1577" s="102" t="s">
        <v>4882</v>
      </c>
      <c r="C1577" s="227" t="s">
        <v>155</v>
      </c>
      <c r="D1577" s="91" t="s">
        <v>53</v>
      </c>
      <c r="E1577" s="192" t="s">
        <v>4883</v>
      </c>
      <c r="F1577" s="217" t="s">
        <v>4884</v>
      </c>
      <c r="G1577" s="166" t="s">
        <v>66</v>
      </c>
      <c r="H1577" s="242">
        <v>46153.0</v>
      </c>
      <c r="I1577" s="235">
        <v>45497.0</v>
      </c>
      <c r="J1577" s="84" t="s">
        <v>4885</v>
      </c>
      <c r="K1577" s="170" t="s">
        <v>168</v>
      </c>
      <c r="L1577" s="170" t="s">
        <v>91</v>
      </c>
      <c r="M1577" s="170" t="s">
        <v>58</v>
      </c>
      <c r="N1577" s="170">
        <v>1.0</v>
      </c>
      <c r="O1577" s="170" t="s">
        <v>106</v>
      </c>
      <c r="P1577" s="170" t="s">
        <v>4516</v>
      </c>
      <c r="Q1577" s="169" t="s">
        <v>91</v>
      </c>
      <c r="R1577" s="169"/>
      <c r="S1577" s="15"/>
      <c r="T1577" s="15"/>
      <c r="U1577" s="15"/>
      <c r="V1577" s="15"/>
      <c r="W1577" s="15"/>
      <c r="X1577" s="15"/>
      <c r="Y1577" s="15"/>
    </row>
    <row r="1578" ht="15.75" hidden="1" customHeight="1">
      <c r="A1578" s="139">
        <v>1577.0</v>
      </c>
      <c r="B1578" s="102" t="s">
        <v>4886</v>
      </c>
      <c r="C1578" s="194" t="s">
        <v>155</v>
      </c>
      <c r="D1578" s="172" t="s">
        <v>53</v>
      </c>
      <c r="E1578" s="189" t="s">
        <v>4887</v>
      </c>
      <c r="F1578" s="206" t="s">
        <v>4888</v>
      </c>
      <c r="G1578" s="173" t="s">
        <v>66</v>
      </c>
      <c r="H1578" s="243">
        <v>46153.0</v>
      </c>
      <c r="I1578" s="237">
        <v>45497.0</v>
      </c>
      <c r="J1578" s="238" t="s">
        <v>4885</v>
      </c>
      <c r="K1578" s="178" t="s">
        <v>109</v>
      </c>
      <c r="L1578" s="178" t="s">
        <v>91</v>
      </c>
      <c r="M1578" s="178" t="s">
        <v>67</v>
      </c>
      <c r="N1578" s="178">
        <v>3.0</v>
      </c>
      <c r="O1578" s="178" t="s">
        <v>106</v>
      </c>
      <c r="P1578" s="178" t="s">
        <v>4516</v>
      </c>
      <c r="Q1578" s="177" t="s">
        <v>91</v>
      </c>
      <c r="R1578" s="177"/>
      <c r="S1578" s="15"/>
      <c r="T1578" s="15"/>
      <c r="U1578" s="15"/>
      <c r="V1578" s="15"/>
      <c r="W1578" s="15"/>
      <c r="X1578" s="15"/>
      <c r="Y1578" s="15"/>
    </row>
    <row r="1579" ht="15.75" hidden="1" customHeight="1">
      <c r="A1579" s="139">
        <v>1578.0</v>
      </c>
      <c r="B1579" s="102" t="s">
        <v>4889</v>
      </c>
      <c r="C1579" s="227" t="s">
        <v>155</v>
      </c>
      <c r="D1579" s="91" t="s">
        <v>53</v>
      </c>
      <c r="E1579" s="192" t="s">
        <v>4890</v>
      </c>
      <c r="F1579" s="217" t="s">
        <v>4891</v>
      </c>
      <c r="G1579" s="166" t="s">
        <v>66</v>
      </c>
      <c r="H1579" s="242">
        <v>46153.0</v>
      </c>
      <c r="I1579" s="235">
        <v>45497.0</v>
      </c>
      <c r="J1579" s="84" t="s">
        <v>4885</v>
      </c>
      <c r="K1579" s="59" t="s">
        <v>101</v>
      </c>
      <c r="L1579" s="170" t="s">
        <v>91</v>
      </c>
      <c r="M1579" s="170" t="s">
        <v>70</v>
      </c>
      <c r="N1579" s="170">
        <v>0.0</v>
      </c>
      <c r="O1579" s="170" t="s">
        <v>106</v>
      </c>
      <c r="P1579" s="170" t="s">
        <v>4516</v>
      </c>
      <c r="Q1579" s="169" t="s">
        <v>91</v>
      </c>
      <c r="R1579" s="169"/>
      <c r="S1579" s="15"/>
      <c r="T1579" s="15"/>
      <c r="U1579" s="15"/>
      <c r="V1579" s="15"/>
      <c r="W1579" s="15"/>
      <c r="X1579" s="15"/>
      <c r="Y1579" s="15"/>
    </row>
    <row r="1580" ht="15.75" hidden="1" customHeight="1">
      <c r="A1580" s="139">
        <v>1579.0</v>
      </c>
      <c r="B1580" s="102" t="s">
        <v>4892</v>
      </c>
      <c r="C1580" s="194" t="s">
        <v>155</v>
      </c>
      <c r="D1580" s="172" t="s">
        <v>53</v>
      </c>
      <c r="E1580" s="206" t="s">
        <v>4893</v>
      </c>
      <c r="F1580" s="206" t="s">
        <v>4894</v>
      </c>
      <c r="G1580" s="173" t="s">
        <v>66</v>
      </c>
      <c r="H1580" s="243">
        <v>46153.0</v>
      </c>
      <c r="I1580" s="237">
        <v>45497.0</v>
      </c>
      <c r="J1580" s="238" t="s">
        <v>4885</v>
      </c>
      <c r="K1580" s="178" t="s">
        <v>89</v>
      </c>
      <c r="L1580" s="178" t="s">
        <v>91</v>
      </c>
      <c r="M1580" s="178" t="s">
        <v>58</v>
      </c>
      <c r="N1580" s="178">
        <v>1.0</v>
      </c>
      <c r="O1580" s="178" t="s">
        <v>106</v>
      </c>
      <c r="P1580" s="178" t="s">
        <v>4516</v>
      </c>
      <c r="Q1580" s="177" t="s">
        <v>91</v>
      </c>
      <c r="R1580" s="177"/>
      <c r="S1580" s="15"/>
      <c r="T1580" s="15"/>
      <c r="U1580" s="15"/>
      <c r="V1580" s="15"/>
      <c r="W1580" s="15"/>
      <c r="X1580" s="15"/>
      <c r="Y1580" s="15"/>
    </row>
    <row r="1581" ht="15.75" hidden="1" customHeight="1">
      <c r="A1581" s="139">
        <v>1580.0</v>
      </c>
      <c r="B1581" s="102" t="s">
        <v>4895</v>
      </c>
      <c r="C1581" s="227" t="s">
        <v>155</v>
      </c>
      <c r="D1581" s="91" t="s">
        <v>53</v>
      </c>
      <c r="E1581" s="192" t="s">
        <v>4896</v>
      </c>
      <c r="F1581" s="94" t="s">
        <v>4897</v>
      </c>
      <c r="G1581" s="166" t="s">
        <v>66</v>
      </c>
      <c r="H1581" s="242">
        <v>46153.0</v>
      </c>
      <c r="I1581" s="235">
        <v>45497.0</v>
      </c>
      <c r="J1581" s="84" t="s">
        <v>4885</v>
      </c>
      <c r="K1581" s="170" t="s">
        <v>89</v>
      </c>
      <c r="L1581" s="170" t="s">
        <v>91</v>
      </c>
      <c r="M1581" s="170" t="s">
        <v>58</v>
      </c>
      <c r="N1581" s="170">
        <v>1.0</v>
      </c>
      <c r="O1581" s="170" t="s">
        <v>97</v>
      </c>
      <c r="P1581" s="170" t="s">
        <v>4516</v>
      </c>
      <c r="Q1581" s="169" t="s">
        <v>91</v>
      </c>
      <c r="R1581" s="169"/>
      <c r="S1581" s="15"/>
      <c r="T1581" s="15"/>
      <c r="U1581" s="15"/>
      <c r="V1581" s="15"/>
      <c r="W1581" s="15"/>
      <c r="X1581" s="15"/>
      <c r="Y1581" s="15"/>
    </row>
    <row r="1582" ht="15.75" hidden="1" customHeight="1">
      <c r="A1582" s="139">
        <v>1581.0</v>
      </c>
      <c r="B1582" s="102" t="s">
        <v>4898</v>
      </c>
      <c r="C1582" s="194" t="s">
        <v>155</v>
      </c>
      <c r="D1582" s="172" t="s">
        <v>53</v>
      </c>
      <c r="E1582" s="189" t="s">
        <v>4899</v>
      </c>
      <c r="F1582" s="195" t="s">
        <v>4900</v>
      </c>
      <c r="G1582" s="173" t="s">
        <v>66</v>
      </c>
      <c r="H1582" s="243">
        <v>46153.0</v>
      </c>
      <c r="I1582" s="237">
        <v>45497.0</v>
      </c>
      <c r="J1582" s="238" t="s">
        <v>4885</v>
      </c>
      <c r="K1582" s="178" t="s">
        <v>109</v>
      </c>
      <c r="L1582" s="178" t="s">
        <v>91</v>
      </c>
      <c r="M1582" s="178" t="s">
        <v>67</v>
      </c>
      <c r="N1582" s="178">
        <v>3.0</v>
      </c>
      <c r="O1582" s="178" t="s">
        <v>106</v>
      </c>
      <c r="P1582" s="178" t="s">
        <v>4516</v>
      </c>
      <c r="Q1582" s="177" t="s">
        <v>91</v>
      </c>
      <c r="R1582" s="177"/>
      <c r="S1582" s="15"/>
      <c r="T1582" s="15"/>
      <c r="U1582" s="15"/>
      <c r="V1582" s="15"/>
      <c r="W1582" s="15"/>
      <c r="X1582" s="15"/>
      <c r="Y1582" s="15"/>
    </row>
    <row r="1583" ht="15.75" hidden="1" customHeight="1">
      <c r="A1583" s="139">
        <v>1582.0</v>
      </c>
      <c r="B1583" s="102" t="s">
        <v>4901</v>
      </c>
      <c r="C1583" s="227" t="s">
        <v>155</v>
      </c>
      <c r="D1583" s="91" t="s">
        <v>53</v>
      </c>
      <c r="E1583" s="192" t="s">
        <v>4902</v>
      </c>
      <c r="F1583" s="217" t="s">
        <v>4903</v>
      </c>
      <c r="G1583" s="166" t="s">
        <v>66</v>
      </c>
      <c r="H1583" s="242">
        <v>46153.0</v>
      </c>
      <c r="I1583" s="235">
        <v>45497.0</v>
      </c>
      <c r="J1583" s="84" t="s">
        <v>4885</v>
      </c>
      <c r="K1583" s="170" t="s">
        <v>109</v>
      </c>
      <c r="L1583" s="170" t="s">
        <v>91</v>
      </c>
      <c r="M1583" s="170" t="s">
        <v>67</v>
      </c>
      <c r="N1583" s="170">
        <v>3.0</v>
      </c>
      <c r="O1583" s="170" t="s">
        <v>106</v>
      </c>
      <c r="P1583" s="170" t="s">
        <v>4516</v>
      </c>
      <c r="Q1583" s="169" t="s">
        <v>91</v>
      </c>
      <c r="R1583" s="169"/>
      <c r="S1583" s="15"/>
      <c r="T1583" s="15"/>
      <c r="U1583" s="15"/>
      <c r="V1583" s="15"/>
      <c r="W1583" s="15"/>
      <c r="X1583" s="15"/>
      <c r="Y1583" s="15"/>
    </row>
    <row r="1584" ht="15.75" hidden="1" customHeight="1">
      <c r="A1584" s="139">
        <v>1583.0</v>
      </c>
      <c r="B1584" s="102" t="s">
        <v>4904</v>
      </c>
      <c r="C1584" s="194" t="s">
        <v>155</v>
      </c>
      <c r="D1584" s="172" t="s">
        <v>53</v>
      </c>
      <c r="E1584" s="206" t="s">
        <v>4905</v>
      </c>
      <c r="F1584" s="206" t="s">
        <v>4906</v>
      </c>
      <c r="G1584" s="173" t="s">
        <v>66</v>
      </c>
      <c r="H1584" s="243">
        <v>46153.0</v>
      </c>
      <c r="I1584" s="237">
        <v>45497.0</v>
      </c>
      <c r="J1584" s="238" t="s">
        <v>4885</v>
      </c>
      <c r="K1584" s="178" t="s">
        <v>89</v>
      </c>
      <c r="L1584" s="178" t="s">
        <v>91</v>
      </c>
      <c r="M1584" s="178" t="s">
        <v>67</v>
      </c>
      <c r="N1584" s="178">
        <v>3.0</v>
      </c>
      <c r="O1584" s="178" t="s">
        <v>106</v>
      </c>
      <c r="P1584" s="178" t="s">
        <v>4516</v>
      </c>
      <c r="Q1584" s="177" t="s">
        <v>91</v>
      </c>
      <c r="R1584" s="177"/>
      <c r="S1584" s="15"/>
      <c r="T1584" s="15"/>
      <c r="U1584" s="15"/>
      <c r="V1584" s="15"/>
      <c r="W1584" s="15"/>
      <c r="X1584" s="15"/>
      <c r="Y1584" s="15"/>
    </row>
    <row r="1585" ht="15.75" hidden="1" customHeight="1">
      <c r="A1585" s="139">
        <v>1584.0</v>
      </c>
      <c r="B1585" s="102" t="s">
        <v>4907</v>
      </c>
      <c r="C1585" s="227" t="s">
        <v>155</v>
      </c>
      <c r="D1585" s="91" t="s">
        <v>53</v>
      </c>
      <c r="E1585" s="217" t="s">
        <v>4908</v>
      </c>
      <c r="F1585" s="217" t="s">
        <v>4909</v>
      </c>
      <c r="G1585" s="166" t="s">
        <v>66</v>
      </c>
      <c r="H1585" s="242">
        <v>46153.0</v>
      </c>
      <c r="I1585" s="235">
        <v>45497.0</v>
      </c>
      <c r="J1585" s="84" t="s">
        <v>4885</v>
      </c>
      <c r="K1585" s="170" t="s">
        <v>89</v>
      </c>
      <c r="L1585" s="170" t="s">
        <v>91</v>
      </c>
      <c r="M1585" s="170" t="s">
        <v>58</v>
      </c>
      <c r="N1585" s="170">
        <v>1.0</v>
      </c>
      <c r="O1585" s="170" t="s">
        <v>106</v>
      </c>
      <c r="P1585" s="170" t="s">
        <v>4516</v>
      </c>
      <c r="Q1585" s="169" t="s">
        <v>91</v>
      </c>
      <c r="R1585" s="169"/>
      <c r="S1585" s="15"/>
      <c r="T1585" s="15"/>
      <c r="U1585" s="15"/>
      <c r="V1585" s="15"/>
      <c r="W1585" s="15"/>
      <c r="X1585" s="15"/>
      <c r="Y1585" s="15"/>
    </row>
    <row r="1586" ht="15.75" hidden="1" customHeight="1">
      <c r="A1586" s="139">
        <v>1585.0</v>
      </c>
      <c r="B1586" s="102" t="s">
        <v>4910</v>
      </c>
      <c r="C1586" s="194" t="s">
        <v>155</v>
      </c>
      <c r="D1586" s="172" t="s">
        <v>53</v>
      </c>
      <c r="E1586" s="189" t="s">
        <v>4911</v>
      </c>
      <c r="F1586" s="206" t="s">
        <v>4912</v>
      </c>
      <c r="G1586" s="173" t="s">
        <v>66</v>
      </c>
      <c r="H1586" s="243">
        <v>46153.0</v>
      </c>
      <c r="I1586" s="237">
        <v>45497.0</v>
      </c>
      <c r="J1586" s="238" t="s">
        <v>4885</v>
      </c>
      <c r="K1586" s="178" t="s">
        <v>109</v>
      </c>
      <c r="L1586" s="178" t="s">
        <v>91</v>
      </c>
      <c r="M1586" s="178" t="s">
        <v>58</v>
      </c>
      <c r="N1586" s="178">
        <v>1.0</v>
      </c>
      <c r="O1586" s="178" t="s">
        <v>106</v>
      </c>
      <c r="P1586" s="178" t="s">
        <v>4516</v>
      </c>
      <c r="Q1586" s="177" t="s">
        <v>91</v>
      </c>
      <c r="R1586" s="177"/>
      <c r="S1586" s="15"/>
      <c r="T1586" s="15"/>
      <c r="U1586" s="15"/>
      <c r="V1586" s="15"/>
      <c r="W1586" s="15"/>
      <c r="X1586" s="15"/>
      <c r="Y1586" s="15"/>
    </row>
    <row r="1587" ht="15.75" hidden="1" customHeight="1">
      <c r="A1587" s="139">
        <v>1586.0</v>
      </c>
      <c r="B1587" s="102" t="s">
        <v>4913</v>
      </c>
      <c r="C1587" s="227" t="s">
        <v>155</v>
      </c>
      <c r="D1587" s="91" t="s">
        <v>53</v>
      </c>
      <c r="E1587" s="192" t="s">
        <v>4914</v>
      </c>
      <c r="F1587" s="217" t="s">
        <v>4915</v>
      </c>
      <c r="G1587" s="166" t="s">
        <v>66</v>
      </c>
      <c r="H1587" s="242">
        <v>46153.0</v>
      </c>
      <c r="I1587" s="235">
        <v>45497.0</v>
      </c>
      <c r="J1587" s="84" t="s">
        <v>4885</v>
      </c>
      <c r="K1587" s="170" t="s">
        <v>168</v>
      </c>
      <c r="L1587" s="170" t="s">
        <v>91</v>
      </c>
      <c r="M1587" s="170" t="s">
        <v>58</v>
      </c>
      <c r="N1587" s="170">
        <v>1.0</v>
      </c>
      <c r="O1587" s="170" t="s">
        <v>106</v>
      </c>
      <c r="P1587" s="170" t="s">
        <v>4516</v>
      </c>
      <c r="Q1587" s="169" t="s">
        <v>91</v>
      </c>
      <c r="R1587" s="169"/>
      <c r="S1587" s="15"/>
      <c r="T1587" s="15"/>
      <c r="U1587" s="15"/>
      <c r="V1587" s="15"/>
      <c r="W1587" s="15"/>
      <c r="X1587" s="15"/>
      <c r="Y1587" s="15"/>
    </row>
    <row r="1588" ht="15.75" hidden="1" customHeight="1">
      <c r="A1588" s="139">
        <v>1587.0</v>
      </c>
      <c r="B1588" s="102" t="s">
        <v>4916</v>
      </c>
      <c r="C1588" s="194" t="s">
        <v>155</v>
      </c>
      <c r="D1588" s="172" t="s">
        <v>53</v>
      </c>
      <c r="E1588" s="189" t="s">
        <v>4917</v>
      </c>
      <c r="F1588" s="206" t="s">
        <v>4918</v>
      </c>
      <c r="G1588" s="173" t="s">
        <v>66</v>
      </c>
      <c r="H1588" s="243">
        <v>46153.0</v>
      </c>
      <c r="I1588" s="237">
        <v>45497.0</v>
      </c>
      <c r="J1588" s="238" t="s">
        <v>4885</v>
      </c>
      <c r="K1588" s="178" t="s">
        <v>168</v>
      </c>
      <c r="L1588" s="178" t="s">
        <v>91</v>
      </c>
      <c r="M1588" s="178" t="s">
        <v>58</v>
      </c>
      <c r="N1588" s="178">
        <v>1.0</v>
      </c>
      <c r="O1588" s="178" t="s">
        <v>106</v>
      </c>
      <c r="P1588" s="178" t="s">
        <v>4516</v>
      </c>
      <c r="Q1588" s="177" t="s">
        <v>91</v>
      </c>
      <c r="R1588" s="177"/>
      <c r="S1588" s="15"/>
      <c r="T1588" s="15"/>
      <c r="U1588" s="15"/>
      <c r="V1588" s="15"/>
      <c r="W1588" s="15"/>
      <c r="X1588" s="15"/>
      <c r="Y1588" s="15"/>
    </row>
    <row r="1589" ht="15.75" hidden="1" customHeight="1">
      <c r="A1589" s="139">
        <v>1588.0</v>
      </c>
      <c r="B1589" s="102" t="s">
        <v>4919</v>
      </c>
      <c r="C1589" s="227" t="s">
        <v>155</v>
      </c>
      <c r="D1589" s="91" t="s">
        <v>53</v>
      </c>
      <c r="E1589" s="217" t="s">
        <v>4920</v>
      </c>
      <c r="F1589" s="217" t="s">
        <v>4921</v>
      </c>
      <c r="G1589" s="166" t="s">
        <v>66</v>
      </c>
      <c r="H1589" s="242">
        <v>46153.0</v>
      </c>
      <c r="I1589" s="235">
        <v>45497.0</v>
      </c>
      <c r="J1589" s="84" t="s">
        <v>4885</v>
      </c>
      <c r="K1589" s="170" t="s">
        <v>89</v>
      </c>
      <c r="L1589" s="170" t="s">
        <v>91</v>
      </c>
      <c r="M1589" s="170" t="s">
        <v>58</v>
      </c>
      <c r="N1589" s="170">
        <v>1.0</v>
      </c>
      <c r="O1589" s="170" t="s">
        <v>97</v>
      </c>
      <c r="P1589" s="170" t="s">
        <v>4516</v>
      </c>
      <c r="Q1589" s="169" t="s">
        <v>91</v>
      </c>
      <c r="R1589" s="169"/>
      <c r="S1589" s="15"/>
      <c r="T1589" s="15"/>
      <c r="U1589" s="15"/>
      <c r="V1589" s="15"/>
      <c r="W1589" s="15"/>
      <c r="X1589" s="15"/>
      <c r="Y1589" s="15"/>
    </row>
    <row r="1590" ht="15.75" hidden="1" customHeight="1">
      <c r="A1590" s="139">
        <v>1589.0</v>
      </c>
      <c r="B1590" s="102" t="s">
        <v>4922</v>
      </c>
      <c r="C1590" s="194" t="s">
        <v>155</v>
      </c>
      <c r="D1590" s="172" t="s">
        <v>53</v>
      </c>
      <c r="E1590" s="206" t="s">
        <v>4923</v>
      </c>
      <c r="F1590" s="206" t="s">
        <v>4924</v>
      </c>
      <c r="G1590" s="173" t="s">
        <v>66</v>
      </c>
      <c r="H1590" s="243">
        <v>46153.0</v>
      </c>
      <c r="I1590" s="237">
        <v>45497.0</v>
      </c>
      <c r="J1590" s="238" t="s">
        <v>4885</v>
      </c>
      <c r="K1590" s="178" t="s">
        <v>101</v>
      </c>
      <c r="L1590" s="178" t="s">
        <v>91</v>
      </c>
      <c r="M1590" s="178" t="s">
        <v>48</v>
      </c>
      <c r="N1590" s="178">
        <v>2.0</v>
      </c>
      <c r="O1590" s="178" t="s">
        <v>103</v>
      </c>
      <c r="P1590" s="178" t="s">
        <v>4516</v>
      </c>
      <c r="Q1590" s="177" t="s">
        <v>91</v>
      </c>
      <c r="R1590" s="177"/>
      <c r="S1590" s="15"/>
      <c r="T1590" s="15"/>
      <c r="U1590" s="15"/>
      <c r="V1590" s="15"/>
      <c r="W1590" s="15"/>
      <c r="X1590" s="15"/>
      <c r="Y1590" s="15"/>
    </row>
    <row r="1591" ht="15.75" hidden="1" customHeight="1">
      <c r="A1591" s="139">
        <v>1590.0</v>
      </c>
      <c r="B1591" s="102" t="s">
        <v>4925</v>
      </c>
      <c r="C1591" s="227" t="s">
        <v>155</v>
      </c>
      <c r="D1591" s="91" t="s">
        <v>53</v>
      </c>
      <c r="E1591" s="192" t="s">
        <v>4926</v>
      </c>
      <c r="F1591" s="217" t="s">
        <v>4927</v>
      </c>
      <c r="G1591" s="166" t="s">
        <v>66</v>
      </c>
      <c r="H1591" s="242">
        <v>46153.0</v>
      </c>
      <c r="I1591" s="235">
        <v>45497.0</v>
      </c>
      <c r="J1591" s="84" t="s">
        <v>4885</v>
      </c>
      <c r="K1591" s="170" t="s">
        <v>101</v>
      </c>
      <c r="L1591" s="170" t="s">
        <v>91</v>
      </c>
      <c r="M1591" s="170" t="s">
        <v>67</v>
      </c>
      <c r="N1591" s="170">
        <v>3.0</v>
      </c>
      <c r="O1591" s="170" t="s">
        <v>106</v>
      </c>
      <c r="P1591" s="170" t="s">
        <v>4516</v>
      </c>
      <c r="Q1591" s="169" t="s">
        <v>91</v>
      </c>
      <c r="R1591" s="169"/>
      <c r="S1591" s="15"/>
      <c r="T1591" s="15"/>
      <c r="U1591" s="15"/>
      <c r="V1591" s="15"/>
      <c r="W1591" s="15"/>
      <c r="X1591" s="15"/>
      <c r="Y1591" s="15"/>
    </row>
    <row r="1592" ht="15.75" hidden="1" customHeight="1">
      <c r="A1592" s="139">
        <v>1591.0</v>
      </c>
      <c r="B1592" s="102" t="s">
        <v>4928</v>
      </c>
      <c r="C1592" s="194" t="s">
        <v>155</v>
      </c>
      <c r="D1592" s="172" t="s">
        <v>53</v>
      </c>
      <c r="E1592" s="189" t="s">
        <v>4929</v>
      </c>
      <c r="F1592" s="206" t="s">
        <v>4930</v>
      </c>
      <c r="G1592" s="173" t="s">
        <v>66</v>
      </c>
      <c r="H1592" s="243">
        <v>46153.0</v>
      </c>
      <c r="I1592" s="237">
        <v>44738.0</v>
      </c>
      <c r="J1592" s="238" t="s">
        <v>4931</v>
      </c>
      <c r="K1592" s="178" t="s">
        <v>101</v>
      </c>
      <c r="L1592" s="178" t="s">
        <v>91</v>
      </c>
      <c r="M1592" s="178" t="s">
        <v>67</v>
      </c>
      <c r="N1592" s="178">
        <v>3.0</v>
      </c>
      <c r="O1592" s="178" t="s">
        <v>106</v>
      </c>
      <c r="P1592" s="178" t="s">
        <v>4516</v>
      </c>
      <c r="Q1592" s="177" t="s">
        <v>91</v>
      </c>
      <c r="R1592" s="177"/>
      <c r="S1592" s="15"/>
      <c r="T1592" s="15"/>
      <c r="U1592" s="15"/>
      <c r="V1592" s="15"/>
      <c r="W1592" s="15"/>
      <c r="X1592" s="15"/>
      <c r="Y1592" s="15"/>
    </row>
    <row r="1593" ht="15.75" customHeight="1">
      <c r="A1593" s="139">
        <v>1592.0</v>
      </c>
      <c r="B1593" s="102" t="s">
        <v>4932</v>
      </c>
      <c r="C1593" s="166" t="s">
        <v>51</v>
      </c>
      <c r="D1593" s="91" t="s">
        <v>53</v>
      </c>
      <c r="E1593" s="217" t="s">
        <v>4933</v>
      </c>
      <c r="F1593" s="94" t="s">
        <v>4934</v>
      </c>
      <c r="G1593" s="166" t="s">
        <v>66</v>
      </c>
      <c r="H1593" s="228">
        <v>46153.0</v>
      </c>
      <c r="I1593" s="232">
        <v>46150.0</v>
      </c>
      <c r="J1593" s="84" t="s">
        <v>4935</v>
      </c>
      <c r="K1593" s="170" t="s">
        <v>109</v>
      </c>
      <c r="L1593" s="169" t="s">
        <v>91</v>
      </c>
      <c r="M1593" s="80" t="s">
        <v>67</v>
      </c>
      <c r="N1593" s="170">
        <v>3.0</v>
      </c>
      <c r="O1593" s="170" t="s">
        <v>106</v>
      </c>
      <c r="P1593" s="170" t="s">
        <v>98</v>
      </c>
      <c r="Q1593" s="169" t="s">
        <v>91</v>
      </c>
      <c r="R1593" s="169"/>
      <c r="S1593" s="15"/>
      <c r="T1593" s="15"/>
      <c r="U1593" s="15"/>
      <c r="V1593" s="15"/>
      <c r="W1593" s="15"/>
      <c r="X1593" s="15"/>
      <c r="Y1593" s="15"/>
    </row>
    <row r="1594" ht="15.75" customHeight="1">
      <c r="A1594" s="139">
        <v>1593.0</v>
      </c>
      <c r="B1594" s="102" t="s">
        <v>4936</v>
      </c>
      <c r="C1594" s="173" t="s">
        <v>51</v>
      </c>
      <c r="D1594" s="172" t="s">
        <v>53</v>
      </c>
      <c r="E1594" s="194" t="s">
        <v>4937</v>
      </c>
      <c r="F1594" s="195" t="s">
        <v>4938</v>
      </c>
      <c r="G1594" s="173" t="s">
        <v>66</v>
      </c>
      <c r="H1594" s="229">
        <v>46154.0</v>
      </c>
      <c r="I1594" s="230">
        <v>46150.0</v>
      </c>
      <c r="J1594" s="238" t="s">
        <v>4935</v>
      </c>
      <c r="K1594" s="59" t="s">
        <v>101</v>
      </c>
      <c r="L1594" s="178" t="s">
        <v>122</v>
      </c>
      <c r="M1594" s="178" t="s">
        <v>220</v>
      </c>
      <c r="N1594" s="178">
        <v>0.0</v>
      </c>
      <c r="O1594" s="178" t="s">
        <v>101</v>
      </c>
      <c r="P1594" s="178" t="s">
        <v>98</v>
      </c>
      <c r="Q1594" s="177" t="s">
        <v>91</v>
      </c>
      <c r="R1594" s="177"/>
      <c r="S1594" s="15"/>
      <c r="T1594" s="15"/>
      <c r="U1594" s="15"/>
      <c r="V1594" s="15"/>
      <c r="W1594" s="15"/>
      <c r="X1594" s="15"/>
      <c r="Y1594" s="15"/>
    </row>
    <row r="1595" ht="15.75" customHeight="1">
      <c r="A1595" s="139">
        <v>1594.0</v>
      </c>
      <c r="B1595" s="102" t="s">
        <v>4939</v>
      </c>
      <c r="C1595" s="166" t="s">
        <v>51</v>
      </c>
      <c r="D1595" s="91" t="s">
        <v>53</v>
      </c>
      <c r="E1595" s="227" t="s">
        <v>4940</v>
      </c>
      <c r="F1595" s="94" t="s">
        <v>4941</v>
      </c>
      <c r="G1595" s="166" t="s">
        <v>66</v>
      </c>
      <c r="H1595" s="228">
        <v>46154.0</v>
      </c>
      <c r="I1595" s="232">
        <v>46150.0</v>
      </c>
      <c r="J1595" s="84" t="s">
        <v>4935</v>
      </c>
      <c r="K1595" s="170" t="s">
        <v>89</v>
      </c>
      <c r="L1595" s="169" t="s">
        <v>91</v>
      </c>
      <c r="M1595" s="80" t="s">
        <v>67</v>
      </c>
      <c r="N1595" s="170">
        <v>3.0</v>
      </c>
      <c r="O1595" s="170" t="s">
        <v>106</v>
      </c>
      <c r="P1595" s="170" t="s">
        <v>98</v>
      </c>
      <c r="Q1595" s="169" t="s">
        <v>91</v>
      </c>
      <c r="R1595" s="169"/>
      <c r="S1595" s="15"/>
      <c r="T1595" s="15"/>
      <c r="U1595" s="15"/>
      <c r="V1595" s="15"/>
      <c r="W1595" s="15"/>
      <c r="X1595" s="15"/>
      <c r="Y1595" s="15"/>
    </row>
    <row r="1596" ht="15.75" customHeight="1">
      <c r="A1596" s="139">
        <v>1595.0</v>
      </c>
      <c r="B1596" s="102" t="s">
        <v>4942</v>
      </c>
      <c r="C1596" s="173" t="s">
        <v>51</v>
      </c>
      <c r="D1596" s="172" t="s">
        <v>53</v>
      </c>
      <c r="E1596" s="194" t="s">
        <v>4943</v>
      </c>
      <c r="F1596" s="195" t="s">
        <v>4944</v>
      </c>
      <c r="G1596" s="173" t="s">
        <v>66</v>
      </c>
      <c r="H1596" s="229">
        <v>46154.0</v>
      </c>
      <c r="I1596" s="230">
        <v>46150.0</v>
      </c>
      <c r="J1596" s="238" t="s">
        <v>4935</v>
      </c>
      <c r="K1596" s="178" t="s">
        <v>89</v>
      </c>
      <c r="L1596" s="177" t="s">
        <v>91</v>
      </c>
      <c r="M1596" s="186" t="s">
        <v>67</v>
      </c>
      <c r="N1596" s="178">
        <v>3.0</v>
      </c>
      <c r="O1596" s="178" t="s">
        <v>106</v>
      </c>
      <c r="P1596" s="178" t="s">
        <v>98</v>
      </c>
      <c r="Q1596" s="177" t="s">
        <v>91</v>
      </c>
      <c r="R1596" s="177"/>
      <c r="S1596" s="15"/>
      <c r="T1596" s="15"/>
      <c r="U1596" s="15"/>
      <c r="V1596" s="15"/>
      <c r="W1596" s="15"/>
      <c r="X1596" s="15"/>
      <c r="Y1596" s="15"/>
    </row>
    <row r="1597" ht="15.75" customHeight="1">
      <c r="A1597" s="139">
        <v>1596.0</v>
      </c>
      <c r="B1597" s="102" t="s">
        <v>4945</v>
      </c>
      <c r="C1597" s="166" t="s">
        <v>51</v>
      </c>
      <c r="D1597" s="91" t="s">
        <v>53</v>
      </c>
      <c r="E1597" s="227" t="s">
        <v>4946</v>
      </c>
      <c r="F1597" s="94" t="s">
        <v>4947</v>
      </c>
      <c r="G1597" s="166" t="s">
        <v>66</v>
      </c>
      <c r="H1597" s="228">
        <v>46154.0</v>
      </c>
      <c r="I1597" s="232">
        <v>46150.0</v>
      </c>
      <c r="J1597" s="84" t="s">
        <v>4935</v>
      </c>
      <c r="K1597" s="170" t="s">
        <v>109</v>
      </c>
      <c r="L1597" s="169" t="s">
        <v>91</v>
      </c>
      <c r="M1597" s="80" t="s">
        <v>48</v>
      </c>
      <c r="N1597" s="170">
        <v>2.0</v>
      </c>
      <c r="O1597" s="170" t="s">
        <v>106</v>
      </c>
      <c r="P1597" s="170" t="s">
        <v>98</v>
      </c>
      <c r="Q1597" s="169" t="s">
        <v>91</v>
      </c>
      <c r="R1597" s="169"/>
      <c r="S1597" s="15"/>
      <c r="T1597" s="15"/>
      <c r="U1597" s="15"/>
      <c r="V1597" s="15"/>
      <c r="W1597" s="15"/>
      <c r="X1597" s="15"/>
      <c r="Y1597" s="15"/>
    </row>
    <row r="1598" ht="15.75" customHeight="1">
      <c r="A1598" s="139">
        <v>1597.0</v>
      </c>
      <c r="B1598" s="102" t="s">
        <v>4948</v>
      </c>
      <c r="C1598" s="173" t="s">
        <v>51</v>
      </c>
      <c r="D1598" s="172" t="s">
        <v>53</v>
      </c>
      <c r="E1598" s="194" t="s">
        <v>4949</v>
      </c>
      <c r="F1598" s="195" t="s">
        <v>4950</v>
      </c>
      <c r="G1598" s="173" t="s">
        <v>66</v>
      </c>
      <c r="H1598" s="229">
        <v>46154.0</v>
      </c>
      <c r="I1598" s="230">
        <v>46150.0</v>
      </c>
      <c r="J1598" s="238" t="s">
        <v>4935</v>
      </c>
      <c r="K1598" s="186" t="s">
        <v>89</v>
      </c>
      <c r="L1598" s="177" t="s">
        <v>91</v>
      </c>
      <c r="M1598" s="186" t="s">
        <v>48</v>
      </c>
      <c r="N1598" s="178">
        <v>2.0</v>
      </c>
      <c r="O1598" s="178" t="s">
        <v>106</v>
      </c>
      <c r="P1598" s="178" t="s">
        <v>98</v>
      </c>
      <c r="Q1598" s="177" t="s">
        <v>91</v>
      </c>
      <c r="R1598" s="177"/>
      <c r="S1598" s="15"/>
      <c r="T1598" s="15"/>
      <c r="U1598" s="15"/>
      <c r="V1598" s="15"/>
      <c r="W1598" s="15"/>
      <c r="X1598" s="15"/>
      <c r="Y1598" s="15"/>
    </row>
    <row r="1599" ht="15.75" customHeight="1">
      <c r="A1599" s="139">
        <v>1598.0</v>
      </c>
      <c r="B1599" s="102" t="s">
        <v>4951</v>
      </c>
      <c r="C1599" s="166" t="s">
        <v>51</v>
      </c>
      <c r="D1599" s="91" t="s">
        <v>53</v>
      </c>
      <c r="E1599" s="227" t="s">
        <v>4952</v>
      </c>
      <c r="F1599" s="94" t="s">
        <v>4953</v>
      </c>
      <c r="G1599" s="166" t="s">
        <v>66</v>
      </c>
      <c r="H1599" s="228">
        <v>46154.0</v>
      </c>
      <c r="I1599" s="232">
        <v>46150.0</v>
      </c>
      <c r="J1599" s="84" t="s">
        <v>4935</v>
      </c>
      <c r="K1599" s="170" t="s">
        <v>109</v>
      </c>
      <c r="L1599" s="169" t="s">
        <v>91</v>
      </c>
      <c r="M1599" s="80" t="s">
        <v>67</v>
      </c>
      <c r="N1599" s="170">
        <v>3.0</v>
      </c>
      <c r="O1599" s="170" t="s">
        <v>106</v>
      </c>
      <c r="P1599" s="170" t="s">
        <v>98</v>
      </c>
      <c r="Q1599" s="169" t="s">
        <v>91</v>
      </c>
      <c r="R1599" s="169"/>
      <c r="S1599" s="15"/>
      <c r="T1599" s="15"/>
      <c r="U1599" s="15"/>
      <c r="V1599" s="15"/>
      <c r="W1599" s="15"/>
      <c r="X1599" s="15"/>
      <c r="Y1599" s="15"/>
    </row>
    <row r="1600" ht="15.75" customHeight="1">
      <c r="A1600" s="139">
        <v>1599.0</v>
      </c>
      <c r="B1600" s="102" t="s">
        <v>4954</v>
      </c>
      <c r="C1600" s="173" t="s">
        <v>51</v>
      </c>
      <c r="D1600" s="172" t="s">
        <v>53</v>
      </c>
      <c r="E1600" s="194" t="s">
        <v>4955</v>
      </c>
      <c r="F1600" s="195" t="s">
        <v>4956</v>
      </c>
      <c r="G1600" s="173" t="s">
        <v>66</v>
      </c>
      <c r="H1600" s="229">
        <v>46154.0</v>
      </c>
      <c r="I1600" s="230">
        <v>46150.0</v>
      </c>
      <c r="J1600" s="238" t="s">
        <v>4935</v>
      </c>
      <c r="K1600" s="178" t="s">
        <v>168</v>
      </c>
      <c r="L1600" s="177" t="s">
        <v>91</v>
      </c>
      <c r="M1600" s="186" t="s">
        <v>67</v>
      </c>
      <c r="N1600" s="178">
        <v>3.0</v>
      </c>
      <c r="O1600" s="178" t="s">
        <v>106</v>
      </c>
      <c r="P1600" s="178" t="s">
        <v>98</v>
      </c>
      <c r="Q1600" s="177" t="s">
        <v>91</v>
      </c>
      <c r="R1600" s="177"/>
      <c r="S1600" s="15"/>
      <c r="T1600" s="15"/>
      <c r="U1600" s="15"/>
      <c r="V1600" s="15"/>
      <c r="W1600" s="15"/>
      <c r="X1600" s="15"/>
      <c r="Y1600" s="15"/>
    </row>
    <row r="1601" ht="15.75" customHeight="1">
      <c r="A1601" s="139">
        <v>1600.0</v>
      </c>
      <c r="B1601" s="102" t="s">
        <v>4957</v>
      </c>
      <c r="C1601" s="166" t="s">
        <v>51</v>
      </c>
      <c r="D1601" s="91" t="s">
        <v>53</v>
      </c>
      <c r="E1601" s="227" t="s">
        <v>4958</v>
      </c>
      <c r="F1601" s="94" t="s">
        <v>4959</v>
      </c>
      <c r="G1601" s="166" t="s">
        <v>66</v>
      </c>
      <c r="H1601" s="228">
        <v>46154.0</v>
      </c>
      <c r="I1601" s="232">
        <v>46150.0</v>
      </c>
      <c r="J1601" s="84" t="s">
        <v>4935</v>
      </c>
      <c r="K1601" s="170" t="s">
        <v>109</v>
      </c>
      <c r="L1601" s="169" t="s">
        <v>91</v>
      </c>
      <c r="M1601" s="80" t="s">
        <v>48</v>
      </c>
      <c r="N1601" s="170">
        <v>2.0</v>
      </c>
      <c r="O1601" s="170" t="s">
        <v>106</v>
      </c>
      <c r="P1601" s="170" t="s">
        <v>98</v>
      </c>
      <c r="Q1601" s="169" t="s">
        <v>91</v>
      </c>
      <c r="R1601" s="169"/>
      <c r="S1601" s="15"/>
      <c r="T1601" s="15"/>
      <c r="U1601" s="15"/>
      <c r="V1601" s="15"/>
      <c r="W1601" s="15"/>
      <c r="X1601" s="15"/>
      <c r="Y1601" s="15"/>
    </row>
    <row r="1602" ht="15.75" customHeight="1">
      <c r="A1602" s="139">
        <v>1601.0</v>
      </c>
      <c r="B1602" s="102" t="s">
        <v>4960</v>
      </c>
      <c r="C1602" s="173" t="s">
        <v>51</v>
      </c>
      <c r="D1602" s="172" t="s">
        <v>53</v>
      </c>
      <c r="E1602" s="194" t="s">
        <v>4961</v>
      </c>
      <c r="F1602" s="195" t="s">
        <v>4962</v>
      </c>
      <c r="G1602" s="173" t="s">
        <v>66</v>
      </c>
      <c r="H1602" s="229">
        <v>46154.0</v>
      </c>
      <c r="I1602" s="230">
        <v>46150.0</v>
      </c>
      <c r="J1602" s="238" t="s">
        <v>4935</v>
      </c>
      <c r="K1602" s="178" t="s">
        <v>168</v>
      </c>
      <c r="L1602" s="177" t="s">
        <v>91</v>
      </c>
      <c r="M1602" s="186" t="s">
        <v>48</v>
      </c>
      <c r="N1602" s="178">
        <v>2.0</v>
      </c>
      <c r="O1602" s="178" t="s">
        <v>106</v>
      </c>
      <c r="P1602" s="178" t="s">
        <v>98</v>
      </c>
      <c r="Q1602" s="177" t="s">
        <v>91</v>
      </c>
      <c r="R1602" s="177"/>
      <c r="S1602" s="15"/>
      <c r="T1602" s="15"/>
      <c r="U1602" s="15"/>
      <c r="V1602" s="15"/>
      <c r="W1602" s="15"/>
      <c r="X1602" s="15"/>
      <c r="Y1602" s="15"/>
    </row>
    <row r="1603" ht="15.75" customHeight="1">
      <c r="A1603" s="139">
        <v>1602.0</v>
      </c>
      <c r="B1603" s="102" t="s">
        <v>4963</v>
      </c>
      <c r="C1603" s="166" t="s">
        <v>51</v>
      </c>
      <c r="D1603" s="91" t="s">
        <v>53</v>
      </c>
      <c r="E1603" s="227" t="s">
        <v>4964</v>
      </c>
      <c r="F1603" s="94" t="s">
        <v>4965</v>
      </c>
      <c r="G1603" s="166" t="s">
        <v>66</v>
      </c>
      <c r="H1603" s="228">
        <v>46154.0</v>
      </c>
      <c r="I1603" s="232">
        <v>46150.0</v>
      </c>
      <c r="J1603" s="84" t="s">
        <v>4935</v>
      </c>
      <c r="K1603" s="170" t="s">
        <v>109</v>
      </c>
      <c r="L1603" s="169" t="s">
        <v>91</v>
      </c>
      <c r="M1603" s="80" t="s">
        <v>67</v>
      </c>
      <c r="N1603" s="170">
        <v>3.0</v>
      </c>
      <c r="O1603" s="170" t="s">
        <v>106</v>
      </c>
      <c r="P1603" s="170" t="s">
        <v>98</v>
      </c>
      <c r="Q1603" s="169" t="s">
        <v>91</v>
      </c>
      <c r="R1603" s="169"/>
      <c r="S1603" s="15"/>
      <c r="T1603" s="15"/>
      <c r="U1603" s="15"/>
      <c r="V1603" s="15"/>
      <c r="W1603" s="15"/>
      <c r="X1603" s="15"/>
      <c r="Y1603" s="15"/>
    </row>
    <row r="1604" ht="15.75" customHeight="1">
      <c r="A1604" s="139">
        <v>1603.0</v>
      </c>
      <c r="B1604" s="102" t="s">
        <v>4966</v>
      </c>
      <c r="C1604" s="173" t="s">
        <v>51</v>
      </c>
      <c r="D1604" s="172" t="s">
        <v>53</v>
      </c>
      <c r="E1604" s="194" t="s">
        <v>4967</v>
      </c>
      <c r="F1604" s="195" t="s">
        <v>4968</v>
      </c>
      <c r="G1604" s="173" t="s">
        <v>66</v>
      </c>
      <c r="H1604" s="229">
        <v>46154.0</v>
      </c>
      <c r="I1604" s="230">
        <v>46150.0</v>
      </c>
      <c r="J1604" s="238" t="s">
        <v>4935</v>
      </c>
      <c r="K1604" s="178" t="s">
        <v>109</v>
      </c>
      <c r="L1604" s="177" t="s">
        <v>91</v>
      </c>
      <c r="M1604" s="186" t="s">
        <v>48</v>
      </c>
      <c r="N1604" s="178">
        <v>2.0</v>
      </c>
      <c r="O1604" s="178" t="s">
        <v>106</v>
      </c>
      <c r="P1604" s="178" t="s">
        <v>98</v>
      </c>
      <c r="Q1604" s="177" t="s">
        <v>91</v>
      </c>
      <c r="R1604" s="177"/>
      <c r="S1604" s="15"/>
      <c r="T1604" s="15"/>
      <c r="U1604" s="15"/>
      <c r="V1604" s="15"/>
      <c r="W1604" s="15"/>
      <c r="X1604" s="15"/>
      <c r="Y1604" s="15"/>
    </row>
    <row r="1605" ht="15.75" customHeight="1">
      <c r="A1605" s="139">
        <v>1604.0</v>
      </c>
      <c r="B1605" s="102" t="s">
        <v>4969</v>
      </c>
      <c r="C1605" s="166" t="s">
        <v>51</v>
      </c>
      <c r="D1605" s="91" t="s">
        <v>53</v>
      </c>
      <c r="E1605" s="227" t="s">
        <v>4970</v>
      </c>
      <c r="F1605" s="94" t="s">
        <v>4971</v>
      </c>
      <c r="G1605" s="166" t="s">
        <v>66</v>
      </c>
      <c r="H1605" s="228">
        <v>46154.0</v>
      </c>
      <c r="I1605" s="232">
        <v>46150.0</v>
      </c>
      <c r="J1605" s="84" t="s">
        <v>4935</v>
      </c>
      <c r="K1605" s="170" t="s">
        <v>109</v>
      </c>
      <c r="L1605" s="169" t="s">
        <v>91</v>
      </c>
      <c r="M1605" s="80" t="s">
        <v>67</v>
      </c>
      <c r="N1605" s="170">
        <v>3.0</v>
      </c>
      <c r="O1605" s="170" t="s">
        <v>106</v>
      </c>
      <c r="P1605" s="170" t="s">
        <v>98</v>
      </c>
      <c r="Q1605" s="169" t="s">
        <v>91</v>
      </c>
      <c r="R1605" s="169"/>
      <c r="S1605" s="15"/>
      <c r="T1605" s="15"/>
      <c r="U1605" s="15"/>
      <c r="V1605" s="15"/>
      <c r="W1605" s="15"/>
      <c r="X1605" s="15"/>
      <c r="Y1605" s="15"/>
    </row>
    <row r="1606" ht="15.75" customHeight="1">
      <c r="A1606" s="139">
        <v>1605.0</v>
      </c>
      <c r="B1606" s="102" t="s">
        <v>4972</v>
      </c>
      <c r="C1606" s="173" t="s">
        <v>51</v>
      </c>
      <c r="D1606" s="172" t="s">
        <v>53</v>
      </c>
      <c r="E1606" s="194" t="s">
        <v>4973</v>
      </c>
      <c r="F1606" s="195" t="s">
        <v>4974</v>
      </c>
      <c r="G1606" s="173" t="s">
        <v>66</v>
      </c>
      <c r="H1606" s="229">
        <v>46154.0</v>
      </c>
      <c r="I1606" s="230">
        <v>46150.0</v>
      </c>
      <c r="J1606" s="238" t="s">
        <v>4935</v>
      </c>
      <c r="K1606" s="178" t="s">
        <v>168</v>
      </c>
      <c r="L1606" s="177" t="s">
        <v>91</v>
      </c>
      <c r="M1606" s="177" t="s">
        <v>62</v>
      </c>
      <c r="N1606" s="178">
        <v>4.0</v>
      </c>
      <c r="O1606" s="178" t="s">
        <v>106</v>
      </c>
      <c r="P1606" s="178" t="s">
        <v>98</v>
      </c>
      <c r="Q1606" s="177" t="s">
        <v>91</v>
      </c>
      <c r="R1606" s="177"/>
      <c r="S1606" s="15"/>
      <c r="T1606" s="15"/>
      <c r="U1606" s="15"/>
      <c r="V1606" s="15"/>
      <c r="W1606" s="15"/>
      <c r="X1606" s="15"/>
      <c r="Y1606" s="15"/>
    </row>
    <row r="1607" ht="15.75" customHeight="1">
      <c r="A1607" s="139">
        <v>1606.0</v>
      </c>
      <c r="B1607" s="102" t="s">
        <v>4975</v>
      </c>
      <c r="C1607" s="166" t="s">
        <v>51</v>
      </c>
      <c r="D1607" s="91" t="s">
        <v>53</v>
      </c>
      <c r="E1607" s="227" t="s">
        <v>4976</v>
      </c>
      <c r="F1607" s="94" t="s">
        <v>4977</v>
      </c>
      <c r="G1607" s="166" t="s">
        <v>66</v>
      </c>
      <c r="H1607" s="228">
        <v>46154.0</v>
      </c>
      <c r="I1607" s="232">
        <v>46150.0</v>
      </c>
      <c r="J1607" s="84" t="s">
        <v>4935</v>
      </c>
      <c r="K1607" s="170" t="s">
        <v>168</v>
      </c>
      <c r="L1607" s="169" t="s">
        <v>91</v>
      </c>
      <c r="M1607" s="169" t="s">
        <v>62</v>
      </c>
      <c r="N1607" s="170">
        <v>4.0</v>
      </c>
      <c r="O1607" s="170" t="s">
        <v>106</v>
      </c>
      <c r="P1607" s="170" t="s">
        <v>98</v>
      </c>
      <c r="Q1607" s="169" t="s">
        <v>91</v>
      </c>
      <c r="R1607" s="169"/>
      <c r="S1607" s="15"/>
      <c r="T1607" s="15"/>
      <c r="U1607" s="15"/>
      <c r="V1607" s="15"/>
      <c r="W1607" s="15"/>
      <c r="X1607" s="15"/>
      <c r="Y1607" s="15"/>
    </row>
    <row r="1608" ht="15.75" customHeight="1">
      <c r="A1608" s="139">
        <v>1607.0</v>
      </c>
      <c r="B1608" s="102" t="s">
        <v>4978</v>
      </c>
      <c r="C1608" s="173" t="s">
        <v>51</v>
      </c>
      <c r="D1608" s="172" t="s">
        <v>53</v>
      </c>
      <c r="E1608" s="194" t="s">
        <v>4979</v>
      </c>
      <c r="F1608" s="195" t="s">
        <v>4980</v>
      </c>
      <c r="G1608" s="173" t="s">
        <v>66</v>
      </c>
      <c r="H1608" s="229">
        <v>46154.0</v>
      </c>
      <c r="I1608" s="230">
        <v>46150.0</v>
      </c>
      <c r="J1608" s="238" t="s">
        <v>4935</v>
      </c>
      <c r="K1608" s="178" t="s">
        <v>89</v>
      </c>
      <c r="L1608" s="177" t="s">
        <v>91</v>
      </c>
      <c r="M1608" s="186" t="s">
        <v>58</v>
      </c>
      <c r="N1608" s="178">
        <v>1.0</v>
      </c>
      <c r="O1608" s="178" t="s">
        <v>106</v>
      </c>
      <c r="P1608" s="178" t="s">
        <v>98</v>
      </c>
      <c r="Q1608" s="177" t="s">
        <v>91</v>
      </c>
      <c r="R1608" s="177"/>
      <c r="S1608" s="15"/>
      <c r="T1608" s="15"/>
      <c r="U1608" s="15"/>
      <c r="V1608" s="15"/>
      <c r="W1608" s="15"/>
      <c r="X1608" s="15"/>
      <c r="Y1608" s="15"/>
    </row>
    <row r="1609" ht="15.75" customHeight="1">
      <c r="A1609" s="139">
        <v>1608.0</v>
      </c>
      <c r="B1609" s="102" t="s">
        <v>4981</v>
      </c>
      <c r="C1609" s="166" t="s">
        <v>51</v>
      </c>
      <c r="D1609" s="91" t="s">
        <v>53</v>
      </c>
      <c r="E1609" s="227" t="s">
        <v>4982</v>
      </c>
      <c r="F1609" s="94" t="s">
        <v>4983</v>
      </c>
      <c r="G1609" s="166" t="s">
        <v>66</v>
      </c>
      <c r="H1609" s="228">
        <v>46154.0</v>
      </c>
      <c r="I1609" s="232">
        <v>46150.0</v>
      </c>
      <c r="J1609" s="84" t="s">
        <v>4935</v>
      </c>
      <c r="K1609" s="170" t="s">
        <v>89</v>
      </c>
      <c r="L1609" s="169" t="s">
        <v>91</v>
      </c>
      <c r="M1609" s="80" t="s">
        <v>58</v>
      </c>
      <c r="N1609" s="170">
        <v>1.0</v>
      </c>
      <c r="O1609" s="170" t="s">
        <v>106</v>
      </c>
      <c r="P1609" s="170" t="s">
        <v>98</v>
      </c>
      <c r="Q1609" s="169" t="s">
        <v>91</v>
      </c>
      <c r="R1609" s="169"/>
      <c r="S1609" s="15"/>
      <c r="T1609" s="15"/>
      <c r="U1609" s="15"/>
      <c r="V1609" s="15"/>
      <c r="W1609" s="15"/>
      <c r="X1609" s="15"/>
      <c r="Y1609" s="15"/>
    </row>
    <row r="1610" ht="15.75" customHeight="1">
      <c r="A1610" s="139">
        <v>1609.0</v>
      </c>
      <c r="B1610" s="102" t="s">
        <v>4984</v>
      </c>
      <c r="C1610" s="173" t="s">
        <v>51</v>
      </c>
      <c r="D1610" s="172" t="s">
        <v>53</v>
      </c>
      <c r="E1610" s="194" t="s">
        <v>4985</v>
      </c>
      <c r="F1610" s="195" t="s">
        <v>4986</v>
      </c>
      <c r="G1610" s="173" t="s">
        <v>66</v>
      </c>
      <c r="H1610" s="229">
        <v>46154.0</v>
      </c>
      <c r="I1610" s="230">
        <v>46150.0</v>
      </c>
      <c r="J1610" s="238" t="s">
        <v>4935</v>
      </c>
      <c r="K1610" s="178" t="s">
        <v>168</v>
      </c>
      <c r="L1610" s="177" t="s">
        <v>91</v>
      </c>
      <c r="M1610" s="186" t="s">
        <v>58</v>
      </c>
      <c r="N1610" s="178">
        <v>1.0</v>
      </c>
      <c r="O1610" s="178" t="s">
        <v>106</v>
      </c>
      <c r="P1610" s="178" t="s">
        <v>98</v>
      </c>
      <c r="Q1610" s="177" t="s">
        <v>91</v>
      </c>
      <c r="R1610" s="177"/>
      <c r="S1610" s="15"/>
      <c r="T1610" s="15"/>
      <c r="U1610" s="15"/>
      <c r="V1610" s="15"/>
      <c r="W1610" s="15"/>
      <c r="X1610" s="15"/>
      <c r="Y1610" s="15"/>
    </row>
    <row r="1611" ht="15.75" customHeight="1">
      <c r="A1611" s="139">
        <v>1610.0</v>
      </c>
      <c r="B1611" s="102" t="s">
        <v>4987</v>
      </c>
      <c r="C1611" s="166" t="s">
        <v>51</v>
      </c>
      <c r="D1611" s="91" t="s">
        <v>53</v>
      </c>
      <c r="E1611" s="227" t="s">
        <v>4988</v>
      </c>
      <c r="F1611" s="94" t="s">
        <v>4989</v>
      </c>
      <c r="G1611" s="166" t="s">
        <v>66</v>
      </c>
      <c r="H1611" s="228">
        <v>46154.0</v>
      </c>
      <c r="I1611" s="232">
        <v>46150.0</v>
      </c>
      <c r="J1611" s="84" t="s">
        <v>4935</v>
      </c>
      <c r="K1611" s="170" t="s">
        <v>109</v>
      </c>
      <c r="L1611" s="169" t="s">
        <v>91</v>
      </c>
      <c r="M1611" s="80" t="s">
        <v>58</v>
      </c>
      <c r="N1611" s="170">
        <v>1.0</v>
      </c>
      <c r="O1611" s="170" t="s">
        <v>106</v>
      </c>
      <c r="P1611" s="170" t="s">
        <v>98</v>
      </c>
      <c r="Q1611" s="169" t="s">
        <v>91</v>
      </c>
      <c r="R1611" s="169"/>
      <c r="S1611" s="15"/>
      <c r="T1611" s="15"/>
      <c r="U1611" s="15"/>
      <c r="V1611" s="15"/>
      <c r="W1611" s="15"/>
      <c r="X1611" s="15"/>
      <c r="Y1611" s="15"/>
    </row>
    <row r="1612" ht="15.75" customHeight="1">
      <c r="A1612" s="139">
        <v>1611.0</v>
      </c>
      <c r="B1612" s="102" t="s">
        <v>4990</v>
      </c>
      <c r="C1612" s="173" t="s">
        <v>51</v>
      </c>
      <c r="D1612" s="172" t="s">
        <v>53</v>
      </c>
      <c r="E1612" s="194" t="s">
        <v>4991</v>
      </c>
      <c r="F1612" s="195" t="s">
        <v>4992</v>
      </c>
      <c r="G1612" s="173" t="s">
        <v>66</v>
      </c>
      <c r="H1612" s="229">
        <v>46154.0</v>
      </c>
      <c r="I1612" s="230">
        <v>46150.0</v>
      </c>
      <c r="J1612" s="238" t="s">
        <v>4935</v>
      </c>
      <c r="K1612" s="178" t="s">
        <v>109</v>
      </c>
      <c r="L1612" s="177" t="s">
        <v>91</v>
      </c>
      <c r="M1612" s="186" t="s">
        <v>58</v>
      </c>
      <c r="N1612" s="178">
        <v>1.0</v>
      </c>
      <c r="O1612" s="178" t="s">
        <v>106</v>
      </c>
      <c r="P1612" s="178" t="s">
        <v>98</v>
      </c>
      <c r="Q1612" s="177" t="s">
        <v>91</v>
      </c>
      <c r="R1612" s="177"/>
      <c r="S1612" s="15"/>
      <c r="T1612" s="15"/>
      <c r="U1612" s="15"/>
      <c r="V1612" s="15"/>
      <c r="W1612" s="15"/>
      <c r="X1612" s="15"/>
      <c r="Y1612" s="15"/>
    </row>
    <row r="1613" ht="15.75" customHeight="1">
      <c r="A1613" s="139">
        <v>1612.0</v>
      </c>
      <c r="B1613" s="102" t="s">
        <v>4993</v>
      </c>
      <c r="C1613" s="166" t="s">
        <v>51</v>
      </c>
      <c r="D1613" s="91" t="s">
        <v>53</v>
      </c>
      <c r="E1613" s="227" t="s">
        <v>4994</v>
      </c>
      <c r="F1613" s="94" t="s">
        <v>4995</v>
      </c>
      <c r="G1613" s="166" t="s">
        <v>66</v>
      </c>
      <c r="H1613" s="228">
        <v>46154.0</v>
      </c>
      <c r="I1613" s="232">
        <v>46150.0</v>
      </c>
      <c r="J1613" s="84" t="s">
        <v>4935</v>
      </c>
      <c r="K1613" s="170" t="s">
        <v>109</v>
      </c>
      <c r="L1613" s="169" t="s">
        <v>91</v>
      </c>
      <c r="M1613" s="80" t="s">
        <v>67</v>
      </c>
      <c r="N1613" s="170">
        <v>3.0</v>
      </c>
      <c r="O1613" s="170" t="s">
        <v>106</v>
      </c>
      <c r="P1613" s="170" t="s">
        <v>98</v>
      </c>
      <c r="Q1613" s="169" t="s">
        <v>91</v>
      </c>
      <c r="R1613" s="169"/>
      <c r="S1613" s="15"/>
      <c r="T1613" s="15"/>
      <c r="U1613" s="15"/>
      <c r="V1613" s="15"/>
      <c r="W1613" s="15"/>
      <c r="X1613" s="15"/>
      <c r="Y1613" s="15"/>
    </row>
    <row r="1614" ht="15.75" customHeight="1">
      <c r="A1614" s="139">
        <v>1613.0</v>
      </c>
      <c r="B1614" s="102" t="s">
        <v>4996</v>
      </c>
      <c r="C1614" s="173" t="s">
        <v>51</v>
      </c>
      <c r="D1614" s="172" t="s">
        <v>53</v>
      </c>
      <c r="E1614" s="194" t="s">
        <v>4997</v>
      </c>
      <c r="F1614" s="195" t="s">
        <v>4998</v>
      </c>
      <c r="G1614" s="173" t="s">
        <v>66</v>
      </c>
      <c r="H1614" s="229">
        <v>46154.0</v>
      </c>
      <c r="I1614" s="230">
        <v>46150.0</v>
      </c>
      <c r="J1614" s="238" t="s">
        <v>4935</v>
      </c>
      <c r="K1614" s="178" t="s">
        <v>109</v>
      </c>
      <c r="L1614" s="177" t="s">
        <v>91</v>
      </c>
      <c r="M1614" s="186" t="s">
        <v>58</v>
      </c>
      <c r="N1614" s="178">
        <v>1.0</v>
      </c>
      <c r="O1614" s="178" t="s">
        <v>106</v>
      </c>
      <c r="P1614" s="178" t="s">
        <v>98</v>
      </c>
      <c r="Q1614" s="177" t="s">
        <v>91</v>
      </c>
      <c r="R1614" s="177"/>
      <c r="S1614" s="15"/>
      <c r="T1614" s="15"/>
      <c r="U1614" s="15"/>
      <c r="V1614" s="15"/>
      <c r="W1614" s="15"/>
      <c r="X1614" s="15"/>
      <c r="Y1614" s="15"/>
    </row>
    <row r="1615" ht="15.75" customHeight="1">
      <c r="A1615" s="139">
        <v>1614.0</v>
      </c>
      <c r="B1615" s="102" t="s">
        <v>4999</v>
      </c>
      <c r="C1615" s="166" t="s">
        <v>51</v>
      </c>
      <c r="D1615" s="91" t="s">
        <v>53</v>
      </c>
      <c r="E1615" s="227" t="s">
        <v>5000</v>
      </c>
      <c r="F1615" s="94" t="s">
        <v>5001</v>
      </c>
      <c r="G1615" s="166" t="s">
        <v>66</v>
      </c>
      <c r="H1615" s="228">
        <v>46154.0</v>
      </c>
      <c r="I1615" s="232">
        <v>46150.0</v>
      </c>
      <c r="J1615" s="84" t="s">
        <v>4935</v>
      </c>
      <c r="K1615" s="170" t="s">
        <v>109</v>
      </c>
      <c r="L1615" s="169" t="s">
        <v>91</v>
      </c>
      <c r="M1615" s="80" t="s">
        <v>48</v>
      </c>
      <c r="N1615" s="170">
        <v>2.0</v>
      </c>
      <c r="O1615" s="170" t="s">
        <v>106</v>
      </c>
      <c r="P1615" s="170" t="s">
        <v>98</v>
      </c>
      <c r="Q1615" s="169" t="s">
        <v>91</v>
      </c>
      <c r="R1615" s="169"/>
      <c r="S1615" s="15"/>
      <c r="T1615" s="15"/>
      <c r="U1615" s="15"/>
      <c r="V1615" s="15"/>
      <c r="W1615" s="15"/>
      <c r="X1615" s="15"/>
      <c r="Y1615" s="15"/>
    </row>
    <row r="1616" ht="15.75" customHeight="1">
      <c r="A1616" s="139">
        <v>1615.0</v>
      </c>
      <c r="B1616" s="102" t="s">
        <v>5002</v>
      </c>
      <c r="C1616" s="173" t="s">
        <v>51</v>
      </c>
      <c r="D1616" s="172" t="s">
        <v>53</v>
      </c>
      <c r="E1616" s="194" t="s">
        <v>5003</v>
      </c>
      <c r="F1616" s="195" t="s">
        <v>5004</v>
      </c>
      <c r="G1616" s="173" t="s">
        <v>66</v>
      </c>
      <c r="H1616" s="229">
        <v>46154.0</v>
      </c>
      <c r="I1616" s="230">
        <v>46150.0</v>
      </c>
      <c r="J1616" s="238" t="s">
        <v>4935</v>
      </c>
      <c r="K1616" s="178" t="s">
        <v>109</v>
      </c>
      <c r="L1616" s="177" t="s">
        <v>91</v>
      </c>
      <c r="M1616" s="186" t="s">
        <v>58</v>
      </c>
      <c r="N1616" s="178">
        <v>1.0</v>
      </c>
      <c r="O1616" s="178" t="s">
        <v>106</v>
      </c>
      <c r="P1616" s="178" t="s">
        <v>98</v>
      </c>
      <c r="Q1616" s="177" t="s">
        <v>91</v>
      </c>
      <c r="R1616" s="177"/>
      <c r="S1616" s="15"/>
      <c r="T1616" s="15"/>
      <c r="U1616" s="15"/>
      <c r="V1616" s="15"/>
      <c r="W1616" s="15"/>
      <c r="X1616" s="15"/>
      <c r="Y1616" s="15"/>
    </row>
    <row r="1617" ht="15.75" customHeight="1">
      <c r="A1617" s="139">
        <v>1616.0</v>
      </c>
      <c r="B1617" s="102" t="s">
        <v>5005</v>
      </c>
      <c r="C1617" s="166" t="s">
        <v>51</v>
      </c>
      <c r="D1617" s="91" t="s">
        <v>53</v>
      </c>
      <c r="E1617" s="227" t="s">
        <v>5006</v>
      </c>
      <c r="F1617" s="94" t="s">
        <v>5007</v>
      </c>
      <c r="G1617" s="166" t="s">
        <v>66</v>
      </c>
      <c r="H1617" s="228">
        <v>46154.0</v>
      </c>
      <c r="I1617" s="232">
        <v>46150.0</v>
      </c>
      <c r="J1617" s="84" t="s">
        <v>4935</v>
      </c>
      <c r="K1617" s="170" t="s">
        <v>109</v>
      </c>
      <c r="L1617" s="169" t="s">
        <v>91</v>
      </c>
      <c r="M1617" s="80" t="s">
        <v>48</v>
      </c>
      <c r="N1617" s="170">
        <v>2.0</v>
      </c>
      <c r="O1617" s="170" t="s">
        <v>106</v>
      </c>
      <c r="P1617" s="170" t="s">
        <v>98</v>
      </c>
      <c r="Q1617" s="169" t="s">
        <v>91</v>
      </c>
      <c r="R1617" s="169"/>
      <c r="S1617" s="15"/>
      <c r="T1617" s="15"/>
      <c r="U1617" s="15"/>
      <c r="V1617" s="15"/>
      <c r="W1617" s="15"/>
      <c r="X1617" s="15"/>
      <c r="Y1617" s="15"/>
    </row>
    <row r="1618" ht="15.75" customHeight="1">
      <c r="A1618" s="139">
        <v>1617.0</v>
      </c>
      <c r="B1618" s="102" t="s">
        <v>5008</v>
      </c>
      <c r="C1618" s="173" t="s">
        <v>51</v>
      </c>
      <c r="D1618" s="172" t="s">
        <v>53</v>
      </c>
      <c r="E1618" s="194" t="s">
        <v>5009</v>
      </c>
      <c r="F1618" s="195" t="s">
        <v>5010</v>
      </c>
      <c r="G1618" s="173" t="s">
        <v>66</v>
      </c>
      <c r="H1618" s="229">
        <v>46154.0</v>
      </c>
      <c r="I1618" s="230">
        <v>46150.0</v>
      </c>
      <c r="J1618" s="238" t="s">
        <v>4935</v>
      </c>
      <c r="K1618" s="178" t="s">
        <v>109</v>
      </c>
      <c r="L1618" s="177" t="s">
        <v>91</v>
      </c>
      <c r="M1618" s="186" t="s">
        <v>62</v>
      </c>
      <c r="N1618" s="178">
        <v>4.0</v>
      </c>
      <c r="O1618" s="178" t="s">
        <v>106</v>
      </c>
      <c r="P1618" s="178" t="s">
        <v>98</v>
      </c>
      <c r="Q1618" s="177" t="s">
        <v>91</v>
      </c>
      <c r="R1618" s="177"/>
      <c r="S1618" s="15"/>
      <c r="T1618" s="15"/>
      <c r="U1618" s="15"/>
      <c r="V1618" s="15"/>
      <c r="W1618" s="15"/>
      <c r="X1618" s="15"/>
      <c r="Y1618" s="15"/>
    </row>
    <row r="1619" ht="15.75" customHeight="1">
      <c r="A1619" s="139">
        <v>1618.0</v>
      </c>
      <c r="B1619" s="102" t="s">
        <v>5011</v>
      </c>
      <c r="C1619" s="166" t="s">
        <v>51</v>
      </c>
      <c r="D1619" s="91" t="s">
        <v>53</v>
      </c>
      <c r="E1619" s="227" t="s">
        <v>5012</v>
      </c>
      <c r="F1619" s="94" t="s">
        <v>5013</v>
      </c>
      <c r="G1619" s="166" t="s">
        <v>66</v>
      </c>
      <c r="H1619" s="228">
        <v>46154.0</v>
      </c>
      <c r="I1619" s="232">
        <v>46150.0</v>
      </c>
      <c r="J1619" s="84" t="s">
        <v>4935</v>
      </c>
      <c r="K1619" s="170" t="s">
        <v>89</v>
      </c>
      <c r="L1619" s="169" t="s">
        <v>91</v>
      </c>
      <c r="M1619" s="80" t="s">
        <v>58</v>
      </c>
      <c r="N1619" s="170">
        <v>1.0</v>
      </c>
      <c r="O1619" s="170" t="s">
        <v>106</v>
      </c>
      <c r="P1619" s="170" t="s">
        <v>98</v>
      </c>
      <c r="Q1619" s="169" t="s">
        <v>91</v>
      </c>
      <c r="R1619" s="169"/>
      <c r="S1619" s="15"/>
      <c r="T1619" s="15"/>
      <c r="U1619" s="15"/>
      <c r="V1619" s="15"/>
      <c r="W1619" s="15"/>
      <c r="X1619" s="15"/>
      <c r="Y1619" s="15"/>
    </row>
    <row r="1620" ht="15.75" customHeight="1">
      <c r="A1620" s="139">
        <v>1619.0</v>
      </c>
      <c r="B1620" s="102" t="s">
        <v>5014</v>
      </c>
      <c r="C1620" s="173" t="s">
        <v>51</v>
      </c>
      <c r="D1620" s="172" t="s">
        <v>53</v>
      </c>
      <c r="E1620" s="194" t="s">
        <v>5015</v>
      </c>
      <c r="F1620" s="195" t="s">
        <v>5015</v>
      </c>
      <c r="G1620" s="173" t="s">
        <v>66</v>
      </c>
      <c r="H1620" s="229">
        <v>46154.0</v>
      </c>
      <c r="I1620" s="230">
        <v>46150.0</v>
      </c>
      <c r="J1620" s="238" t="s">
        <v>4935</v>
      </c>
      <c r="K1620" s="178" t="s">
        <v>89</v>
      </c>
      <c r="L1620" s="177" t="s">
        <v>91</v>
      </c>
      <c r="M1620" s="186" t="s">
        <v>48</v>
      </c>
      <c r="N1620" s="178">
        <v>2.0</v>
      </c>
      <c r="O1620" s="178" t="s">
        <v>106</v>
      </c>
      <c r="P1620" s="178" t="s">
        <v>98</v>
      </c>
      <c r="Q1620" s="177" t="s">
        <v>91</v>
      </c>
      <c r="R1620" s="177"/>
      <c r="S1620" s="15"/>
      <c r="T1620" s="15"/>
      <c r="U1620" s="15"/>
      <c r="V1620" s="15"/>
      <c r="W1620" s="15"/>
      <c r="X1620" s="15"/>
      <c r="Y1620" s="15"/>
    </row>
    <row r="1621" ht="15.75" customHeight="1">
      <c r="A1621" s="139">
        <v>1620.0</v>
      </c>
      <c r="B1621" s="102" t="s">
        <v>5016</v>
      </c>
      <c r="C1621" s="166" t="s">
        <v>51</v>
      </c>
      <c r="D1621" s="91" t="s">
        <v>53</v>
      </c>
      <c r="E1621" s="227" t="s">
        <v>5017</v>
      </c>
      <c r="F1621" s="94" t="s">
        <v>5018</v>
      </c>
      <c r="G1621" s="166" t="s">
        <v>66</v>
      </c>
      <c r="H1621" s="228">
        <v>46154.0</v>
      </c>
      <c r="I1621" s="232">
        <v>46150.0</v>
      </c>
      <c r="J1621" s="84" t="s">
        <v>4935</v>
      </c>
      <c r="K1621" s="170" t="s">
        <v>89</v>
      </c>
      <c r="L1621" s="169" t="s">
        <v>91</v>
      </c>
      <c r="M1621" s="80" t="s">
        <v>58</v>
      </c>
      <c r="N1621" s="170">
        <v>1.0</v>
      </c>
      <c r="O1621" s="170" t="s">
        <v>106</v>
      </c>
      <c r="P1621" s="170" t="s">
        <v>98</v>
      </c>
      <c r="Q1621" s="169" t="s">
        <v>91</v>
      </c>
      <c r="R1621" s="169"/>
      <c r="S1621" s="15"/>
      <c r="T1621" s="15"/>
      <c r="U1621" s="15"/>
      <c r="V1621" s="15"/>
      <c r="W1621" s="15"/>
      <c r="X1621" s="15"/>
      <c r="Y1621" s="15"/>
    </row>
    <row r="1622" ht="15.75" customHeight="1">
      <c r="A1622" s="139">
        <v>1621.0</v>
      </c>
      <c r="B1622" s="102" t="s">
        <v>5019</v>
      </c>
      <c r="C1622" s="173" t="s">
        <v>51</v>
      </c>
      <c r="D1622" s="172" t="s">
        <v>53</v>
      </c>
      <c r="E1622" s="194" t="s">
        <v>5020</v>
      </c>
      <c r="F1622" s="195" t="s">
        <v>5021</v>
      </c>
      <c r="G1622" s="173" t="s">
        <v>66</v>
      </c>
      <c r="H1622" s="229">
        <v>46154.0</v>
      </c>
      <c r="I1622" s="230">
        <v>46150.0</v>
      </c>
      <c r="J1622" s="238" t="s">
        <v>4935</v>
      </c>
      <c r="K1622" s="178" t="s">
        <v>109</v>
      </c>
      <c r="L1622" s="177" t="s">
        <v>91</v>
      </c>
      <c r="M1622" s="186" t="s">
        <v>48</v>
      </c>
      <c r="N1622" s="178">
        <v>2.0</v>
      </c>
      <c r="O1622" s="178" t="s">
        <v>106</v>
      </c>
      <c r="P1622" s="178" t="s">
        <v>98</v>
      </c>
      <c r="Q1622" s="177" t="s">
        <v>91</v>
      </c>
      <c r="R1622" s="177"/>
      <c r="S1622" s="15"/>
      <c r="T1622" s="15"/>
      <c r="U1622" s="15"/>
      <c r="V1622" s="15"/>
      <c r="W1622" s="15"/>
      <c r="X1622" s="15"/>
      <c r="Y1622" s="15"/>
    </row>
    <row r="1623" ht="15.75" customHeight="1">
      <c r="A1623" s="139">
        <v>1622.0</v>
      </c>
      <c r="B1623" s="102" t="s">
        <v>5022</v>
      </c>
      <c r="C1623" s="166" t="s">
        <v>51</v>
      </c>
      <c r="D1623" s="91" t="s">
        <v>53</v>
      </c>
      <c r="E1623" s="227" t="s">
        <v>5023</v>
      </c>
      <c r="F1623" s="94" t="s">
        <v>5024</v>
      </c>
      <c r="G1623" s="166" t="s">
        <v>66</v>
      </c>
      <c r="H1623" s="228">
        <v>46154.0</v>
      </c>
      <c r="I1623" s="232">
        <v>46150.0</v>
      </c>
      <c r="J1623" s="84" t="s">
        <v>4935</v>
      </c>
      <c r="K1623" s="170" t="s">
        <v>109</v>
      </c>
      <c r="L1623" s="169" t="s">
        <v>91</v>
      </c>
      <c r="M1623" s="80" t="s">
        <v>58</v>
      </c>
      <c r="N1623" s="170">
        <v>1.0</v>
      </c>
      <c r="O1623" s="170" t="s">
        <v>106</v>
      </c>
      <c r="P1623" s="170" t="s">
        <v>98</v>
      </c>
      <c r="Q1623" s="169" t="s">
        <v>91</v>
      </c>
      <c r="R1623" s="169"/>
      <c r="S1623" s="15"/>
      <c r="T1623" s="15"/>
      <c r="U1623" s="15"/>
      <c r="V1623" s="15"/>
      <c r="W1623" s="15"/>
      <c r="X1623" s="15"/>
      <c r="Y1623" s="15"/>
    </row>
    <row r="1624" ht="15.75" customHeight="1">
      <c r="A1624" s="139">
        <v>1623.0</v>
      </c>
      <c r="B1624" s="102" t="s">
        <v>5025</v>
      </c>
      <c r="C1624" s="173" t="s">
        <v>51</v>
      </c>
      <c r="D1624" s="172" t="s">
        <v>53</v>
      </c>
      <c r="E1624" s="194" t="s">
        <v>5026</v>
      </c>
      <c r="F1624" s="195" t="s">
        <v>5027</v>
      </c>
      <c r="G1624" s="173" t="s">
        <v>66</v>
      </c>
      <c r="H1624" s="229">
        <v>46154.0</v>
      </c>
      <c r="I1624" s="230">
        <v>46150.0</v>
      </c>
      <c r="J1624" s="238" t="s">
        <v>4935</v>
      </c>
      <c r="K1624" s="178" t="s">
        <v>109</v>
      </c>
      <c r="L1624" s="177" t="s">
        <v>91</v>
      </c>
      <c r="M1624" s="186" t="s">
        <v>62</v>
      </c>
      <c r="N1624" s="178">
        <v>4.0</v>
      </c>
      <c r="O1624" s="178" t="s">
        <v>106</v>
      </c>
      <c r="P1624" s="178" t="s">
        <v>98</v>
      </c>
      <c r="Q1624" s="177" t="s">
        <v>91</v>
      </c>
      <c r="R1624" s="177"/>
      <c r="S1624" s="15"/>
      <c r="T1624" s="15"/>
      <c r="U1624" s="15"/>
      <c r="V1624" s="15"/>
      <c r="W1624" s="15"/>
      <c r="X1624" s="15"/>
      <c r="Y1624" s="15"/>
    </row>
    <row r="1625" ht="15.75" customHeight="1">
      <c r="A1625" s="139">
        <v>1624.0</v>
      </c>
      <c r="B1625" s="102" t="s">
        <v>5028</v>
      </c>
      <c r="C1625" s="166" t="s">
        <v>51</v>
      </c>
      <c r="D1625" s="91" t="s">
        <v>53</v>
      </c>
      <c r="E1625" s="227" t="s">
        <v>5029</v>
      </c>
      <c r="F1625" s="94" t="s">
        <v>5030</v>
      </c>
      <c r="G1625" s="166" t="s">
        <v>66</v>
      </c>
      <c r="H1625" s="228">
        <v>46154.0</v>
      </c>
      <c r="I1625" s="232">
        <v>46150.0</v>
      </c>
      <c r="J1625" s="84" t="s">
        <v>4935</v>
      </c>
      <c r="K1625" s="170" t="s">
        <v>109</v>
      </c>
      <c r="L1625" s="169" t="s">
        <v>91</v>
      </c>
      <c r="M1625" s="80" t="s">
        <v>67</v>
      </c>
      <c r="N1625" s="170">
        <v>3.0</v>
      </c>
      <c r="O1625" s="170" t="s">
        <v>106</v>
      </c>
      <c r="P1625" s="170" t="s">
        <v>98</v>
      </c>
      <c r="Q1625" s="169" t="s">
        <v>91</v>
      </c>
      <c r="R1625" s="169"/>
      <c r="S1625" s="15"/>
      <c r="T1625" s="15"/>
      <c r="U1625" s="15"/>
      <c r="V1625" s="15"/>
      <c r="W1625" s="15"/>
      <c r="X1625" s="15"/>
      <c r="Y1625" s="15"/>
    </row>
    <row r="1626" ht="15.75" customHeight="1">
      <c r="A1626" s="139">
        <v>1625.0</v>
      </c>
      <c r="B1626" s="102" t="s">
        <v>5031</v>
      </c>
      <c r="C1626" s="173" t="s">
        <v>51</v>
      </c>
      <c r="D1626" s="172" t="s">
        <v>53</v>
      </c>
      <c r="E1626" s="194" t="s">
        <v>5032</v>
      </c>
      <c r="F1626" s="195" t="s">
        <v>5033</v>
      </c>
      <c r="G1626" s="173" t="s">
        <v>66</v>
      </c>
      <c r="H1626" s="229">
        <v>46154.0</v>
      </c>
      <c r="I1626" s="230">
        <v>46150.0</v>
      </c>
      <c r="J1626" s="238" t="s">
        <v>4935</v>
      </c>
      <c r="K1626" s="178" t="s">
        <v>89</v>
      </c>
      <c r="L1626" s="177" t="s">
        <v>91</v>
      </c>
      <c r="M1626" s="186" t="s">
        <v>48</v>
      </c>
      <c r="N1626" s="178">
        <v>2.0</v>
      </c>
      <c r="O1626" s="178" t="s">
        <v>106</v>
      </c>
      <c r="P1626" s="178" t="s">
        <v>98</v>
      </c>
      <c r="Q1626" s="177" t="s">
        <v>91</v>
      </c>
      <c r="R1626" s="177"/>
      <c r="S1626" s="15"/>
      <c r="T1626" s="15"/>
      <c r="U1626" s="15"/>
      <c r="V1626" s="15"/>
      <c r="W1626" s="15"/>
      <c r="X1626" s="15"/>
      <c r="Y1626" s="15"/>
    </row>
    <row r="1627" ht="15.75" customHeight="1">
      <c r="A1627" s="139">
        <v>1626.0</v>
      </c>
      <c r="B1627" s="102" t="s">
        <v>5034</v>
      </c>
      <c r="C1627" s="166" t="s">
        <v>51</v>
      </c>
      <c r="D1627" s="91" t="s">
        <v>53</v>
      </c>
      <c r="E1627" s="227" t="s">
        <v>5035</v>
      </c>
      <c r="F1627" s="94" t="s">
        <v>5036</v>
      </c>
      <c r="G1627" s="166" t="s">
        <v>66</v>
      </c>
      <c r="H1627" s="228">
        <v>46154.0</v>
      </c>
      <c r="I1627" s="232">
        <v>46150.0</v>
      </c>
      <c r="J1627" s="84" t="s">
        <v>4935</v>
      </c>
      <c r="K1627" s="80" t="s">
        <v>168</v>
      </c>
      <c r="L1627" s="169" t="s">
        <v>91</v>
      </c>
      <c r="M1627" s="80" t="s">
        <v>62</v>
      </c>
      <c r="N1627" s="170">
        <v>4.0</v>
      </c>
      <c r="O1627" s="170" t="s">
        <v>106</v>
      </c>
      <c r="P1627" s="170" t="s">
        <v>98</v>
      </c>
      <c r="Q1627" s="169" t="s">
        <v>91</v>
      </c>
      <c r="R1627" s="169"/>
      <c r="S1627" s="15"/>
      <c r="T1627" s="15"/>
      <c r="U1627" s="15"/>
      <c r="V1627" s="15"/>
      <c r="W1627" s="15"/>
      <c r="X1627" s="15"/>
      <c r="Y1627" s="15"/>
    </row>
    <row r="1628" ht="15.75" customHeight="1">
      <c r="A1628" s="139">
        <v>1627.0</v>
      </c>
      <c r="B1628" s="102" t="s">
        <v>5037</v>
      </c>
      <c r="C1628" s="173" t="s">
        <v>51</v>
      </c>
      <c r="D1628" s="172" t="s">
        <v>53</v>
      </c>
      <c r="E1628" s="194" t="s">
        <v>5038</v>
      </c>
      <c r="F1628" s="195" t="s">
        <v>5039</v>
      </c>
      <c r="G1628" s="173" t="s">
        <v>66</v>
      </c>
      <c r="H1628" s="229">
        <v>46154.0</v>
      </c>
      <c r="I1628" s="230">
        <v>46150.0</v>
      </c>
      <c r="J1628" s="238" t="s">
        <v>4935</v>
      </c>
      <c r="K1628" s="178" t="s">
        <v>109</v>
      </c>
      <c r="L1628" s="177" t="s">
        <v>91</v>
      </c>
      <c r="M1628" s="186" t="s">
        <v>67</v>
      </c>
      <c r="N1628" s="178">
        <v>3.0</v>
      </c>
      <c r="O1628" s="178" t="s">
        <v>106</v>
      </c>
      <c r="P1628" s="178" t="s">
        <v>98</v>
      </c>
      <c r="Q1628" s="177" t="s">
        <v>91</v>
      </c>
      <c r="R1628" s="177"/>
      <c r="S1628" s="15"/>
      <c r="T1628" s="15"/>
      <c r="U1628" s="15"/>
      <c r="V1628" s="15"/>
      <c r="W1628" s="15"/>
      <c r="X1628" s="15"/>
      <c r="Y1628" s="15"/>
    </row>
    <row r="1629" ht="15.75" customHeight="1">
      <c r="A1629" s="139">
        <v>1628.0</v>
      </c>
      <c r="B1629" s="102" t="s">
        <v>5040</v>
      </c>
      <c r="C1629" s="166" t="s">
        <v>51</v>
      </c>
      <c r="D1629" s="91" t="s">
        <v>53</v>
      </c>
      <c r="E1629" s="227" t="s">
        <v>5041</v>
      </c>
      <c r="F1629" s="94" t="s">
        <v>5042</v>
      </c>
      <c r="G1629" s="166" t="s">
        <v>66</v>
      </c>
      <c r="H1629" s="228">
        <v>46154.0</v>
      </c>
      <c r="I1629" s="232">
        <v>46150.0</v>
      </c>
      <c r="J1629" s="84" t="s">
        <v>4935</v>
      </c>
      <c r="K1629" s="170" t="s">
        <v>109</v>
      </c>
      <c r="L1629" s="169" t="s">
        <v>91</v>
      </c>
      <c r="M1629" s="80" t="s">
        <v>48</v>
      </c>
      <c r="N1629" s="170">
        <v>2.0</v>
      </c>
      <c r="O1629" s="170" t="s">
        <v>106</v>
      </c>
      <c r="P1629" s="170" t="s">
        <v>98</v>
      </c>
      <c r="Q1629" s="169" t="s">
        <v>91</v>
      </c>
      <c r="R1629" s="169"/>
      <c r="S1629" s="15"/>
      <c r="T1629" s="15"/>
      <c r="U1629" s="15"/>
      <c r="V1629" s="15"/>
      <c r="W1629" s="15"/>
      <c r="X1629" s="15"/>
      <c r="Y1629" s="15"/>
    </row>
    <row r="1630" ht="15.75" customHeight="1">
      <c r="A1630" s="139">
        <v>1629.0</v>
      </c>
      <c r="B1630" s="102" t="s">
        <v>5043</v>
      </c>
      <c r="C1630" s="173" t="s">
        <v>51</v>
      </c>
      <c r="D1630" s="172" t="s">
        <v>53</v>
      </c>
      <c r="E1630" s="194" t="s">
        <v>5044</v>
      </c>
      <c r="F1630" s="195" t="s">
        <v>5045</v>
      </c>
      <c r="G1630" s="173" t="s">
        <v>66</v>
      </c>
      <c r="H1630" s="229">
        <v>46154.0</v>
      </c>
      <c r="I1630" s="230">
        <v>46150.0</v>
      </c>
      <c r="J1630" s="238" t="s">
        <v>4935</v>
      </c>
      <c r="K1630" s="178" t="s">
        <v>89</v>
      </c>
      <c r="L1630" s="177" t="s">
        <v>91</v>
      </c>
      <c r="M1630" s="186" t="s">
        <v>58</v>
      </c>
      <c r="N1630" s="178">
        <v>1.0</v>
      </c>
      <c r="O1630" s="178" t="s">
        <v>106</v>
      </c>
      <c r="P1630" s="178" t="s">
        <v>98</v>
      </c>
      <c r="Q1630" s="177" t="s">
        <v>91</v>
      </c>
      <c r="R1630" s="177"/>
      <c r="S1630" s="15"/>
      <c r="T1630" s="15"/>
      <c r="U1630" s="15"/>
      <c r="V1630" s="15"/>
      <c r="W1630" s="15"/>
      <c r="X1630" s="15"/>
      <c r="Y1630" s="15"/>
    </row>
    <row r="1631" ht="15.75" customHeight="1">
      <c r="A1631" s="139">
        <v>1630.0</v>
      </c>
      <c r="B1631" s="102" t="s">
        <v>5046</v>
      </c>
      <c r="C1631" s="166" t="s">
        <v>51</v>
      </c>
      <c r="D1631" s="91" t="s">
        <v>53</v>
      </c>
      <c r="E1631" s="227" t="s">
        <v>5047</v>
      </c>
      <c r="F1631" s="94" t="s">
        <v>5048</v>
      </c>
      <c r="G1631" s="166" t="s">
        <v>66</v>
      </c>
      <c r="H1631" s="228">
        <v>46154.0</v>
      </c>
      <c r="I1631" s="232">
        <v>46150.0</v>
      </c>
      <c r="J1631" s="84" t="s">
        <v>4935</v>
      </c>
      <c r="K1631" s="80" t="s">
        <v>168</v>
      </c>
      <c r="L1631" s="169" t="s">
        <v>91</v>
      </c>
      <c r="M1631" s="80" t="s">
        <v>58</v>
      </c>
      <c r="N1631" s="170">
        <v>1.0</v>
      </c>
      <c r="O1631" s="170" t="s">
        <v>106</v>
      </c>
      <c r="P1631" s="170" t="s">
        <v>98</v>
      </c>
      <c r="Q1631" s="169" t="s">
        <v>91</v>
      </c>
      <c r="R1631" s="169"/>
      <c r="S1631" s="15"/>
      <c r="T1631" s="15"/>
      <c r="U1631" s="15"/>
      <c r="V1631" s="15"/>
      <c r="W1631" s="15"/>
      <c r="X1631" s="15"/>
      <c r="Y1631" s="15"/>
    </row>
    <row r="1632" ht="15.75" customHeight="1">
      <c r="A1632" s="139">
        <v>1631.0</v>
      </c>
      <c r="B1632" s="102" t="s">
        <v>5049</v>
      </c>
      <c r="C1632" s="173" t="s">
        <v>51</v>
      </c>
      <c r="D1632" s="172" t="s">
        <v>53</v>
      </c>
      <c r="E1632" s="194" t="s">
        <v>5050</v>
      </c>
      <c r="F1632" s="195" t="s">
        <v>5051</v>
      </c>
      <c r="G1632" s="173" t="s">
        <v>66</v>
      </c>
      <c r="H1632" s="229">
        <v>46154.0</v>
      </c>
      <c r="I1632" s="230">
        <v>46150.0</v>
      </c>
      <c r="J1632" s="238" t="s">
        <v>4935</v>
      </c>
      <c r="K1632" s="178" t="s">
        <v>109</v>
      </c>
      <c r="L1632" s="177" t="s">
        <v>91</v>
      </c>
      <c r="M1632" s="186" t="s">
        <v>48</v>
      </c>
      <c r="N1632" s="178">
        <v>2.0</v>
      </c>
      <c r="O1632" s="178" t="s">
        <v>106</v>
      </c>
      <c r="P1632" s="178" t="s">
        <v>98</v>
      </c>
      <c r="Q1632" s="177" t="s">
        <v>91</v>
      </c>
      <c r="R1632" s="177"/>
      <c r="S1632" s="15"/>
      <c r="T1632" s="15"/>
      <c r="U1632" s="15"/>
      <c r="V1632" s="15"/>
      <c r="W1632" s="15"/>
      <c r="X1632" s="15"/>
      <c r="Y1632" s="15"/>
    </row>
    <row r="1633" ht="15.75" customHeight="1">
      <c r="A1633" s="139">
        <v>1632.0</v>
      </c>
      <c r="B1633" s="102" t="s">
        <v>5052</v>
      </c>
      <c r="C1633" s="166" t="s">
        <v>51</v>
      </c>
      <c r="D1633" s="91" t="s">
        <v>53</v>
      </c>
      <c r="E1633" s="227" t="s">
        <v>5053</v>
      </c>
      <c r="F1633" s="94" t="s">
        <v>5054</v>
      </c>
      <c r="G1633" s="166" t="s">
        <v>66</v>
      </c>
      <c r="H1633" s="228">
        <v>46154.0</v>
      </c>
      <c r="I1633" s="232">
        <v>46150.0</v>
      </c>
      <c r="J1633" s="84" t="s">
        <v>4935</v>
      </c>
      <c r="K1633" s="170" t="s">
        <v>109</v>
      </c>
      <c r="L1633" s="169" t="s">
        <v>91</v>
      </c>
      <c r="M1633" s="80" t="s">
        <v>48</v>
      </c>
      <c r="N1633" s="170">
        <v>2.0</v>
      </c>
      <c r="O1633" s="170" t="s">
        <v>106</v>
      </c>
      <c r="P1633" s="170" t="s">
        <v>98</v>
      </c>
      <c r="Q1633" s="169" t="s">
        <v>91</v>
      </c>
      <c r="R1633" s="169"/>
      <c r="S1633" s="15"/>
      <c r="T1633" s="15"/>
      <c r="U1633" s="15"/>
      <c r="V1633" s="15"/>
      <c r="W1633" s="15"/>
      <c r="X1633" s="15"/>
      <c r="Y1633" s="15"/>
    </row>
    <row r="1634" ht="15.75" customHeight="1">
      <c r="A1634" s="139">
        <v>1633.0</v>
      </c>
      <c r="B1634" s="102" t="s">
        <v>5055</v>
      </c>
      <c r="C1634" s="173" t="s">
        <v>51</v>
      </c>
      <c r="D1634" s="172" t="s">
        <v>53</v>
      </c>
      <c r="E1634" s="194" t="s">
        <v>5056</v>
      </c>
      <c r="F1634" s="195" t="s">
        <v>5057</v>
      </c>
      <c r="G1634" s="173" t="s">
        <v>66</v>
      </c>
      <c r="H1634" s="229">
        <v>46154.0</v>
      </c>
      <c r="I1634" s="230">
        <v>46150.0</v>
      </c>
      <c r="J1634" s="238" t="s">
        <v>4935</v>
      </c>
      <c r="K1634" s="178" t="s">
        <v>109</v>
      </c>
      <c r="L1634" s="177" t="s">
        <v>91</v>
      </c>
      <c r="M1634" s="186" t="s">
        <v>48</v>
      </c>
      <c r="N1634" s="178">
        <v>2.0</v>
      </c>
      <c r="O1634" s="178" t="s">
        <v>106</v>
      </c>
      <c r="P1634" s="178" t="s">
        <v>98</v>
      </c>
      <c r="Q1634" s="177" t="s">
        <v>91</v>
      </c>
      <c r="R1634" s="177"/>
      <c r="S1634" s="15"/>
      <c r="T1634" s="15"/>
      <c r="U1634" s="15"/>
      <c r="V1634" s="15"/>
      <c r="W1634" s="15"/>
      <c r="X1634" s="15"/>
      <c r="Y1634" s="15"/>
    </row>
    <row r="1635" ht="15.75" customHeight="1">
      <c r="A1635" s="139">
        <v>1634.0</v>
      </c>
      <c r="B1635" s="102" t="s">
        <v>5058</v>
      </c>
      <c r="C1635" s="166" t="s">
        <v>51</v>
      </c>
      <c r="D1635" s="91" t="s">
        <v>53</v>
      </c>
      <c r="E1635" s="227" t="s">
        <v>5059</v>
      </c>
      <c r="F1635" s="94" t="s">
        <v>5060</v>
      </c>
      <c r="G1635" s="166" t="s">
        <v>66</v>
      </c>
      <c r="H1635" s="228">
        <v>46154.0</v>
      </c>
      <c r="I1635" s="232">
        <v>46150.0</v>
      </c>
      <c r="J1635" s="84" t="s">
        <v>4935</v>
      </c>
      <c r="K1635" s="170" t="s">
        <v>109</v>
      </c>
      <c r="L1635" s="169" t="s">
        <v>91</v>
      </c>
      <c r="M1635" s="80" t="s">
        <v>48</v>
      </c>
      <c r="N1635" s="170">
        <v>2.0</v>
      </c>
      <c r="O1635" s="170" t="s">
        <v>106</v>
      </c>
      <c r="P1635" s="170" t="s">
        <v>98</v>
      </c>
      <c r="Q1635" s="169" t="s">
        <v>91</v>
      </c>
      <c r="R1635" s="169"/>
      <c r="S1635" s="15"/>
      <c r="T1635" s="15"/>
      <c r="U1635" s="15"/>
      <c r="V1635" s="15"/>
      <c r="W1635" s="15"/>
      <c r="X1635" s="15"/>
      <c r="Y1635" s="15"/>
    </row>
    <row r="1636" ht="15.75" customHeight="1">
      <c r="A1636" s="139">
        <v>1635.0</v>
      </c>
      <c r="B1636" s="102" t="s">
        <v>5061</v>
      </c>
      <c r="C1636" s="173" t="s">
        <v>51</v>
      </c>
      <c r="D1636" s="172" t="s">
        <v>53</v>
      </c>
      <c r="E1636" s="194" t="s">
        <v>5062</v>
      </c>
      <c r="F1636" s="195" t="s">
        <v>5063</v>
      </c>
      <c r="G1636" s="173" t="s">
        <v>66</v>
      </c>
      <c r="H1636" s="229">
        <v>46154.0</v>
      </c>
      <c r="I1636" s="230">
        <v>46150.0</v>
      </c>
      <c r="J1636" s="238" t="s">
        <v>4935</v>
      </c>
      <c r="K1636" s="178" t="s">
        <v>109</v>
      </c>
      <c r="L1636" s="177" t="s">
        <v>91</v>
      </c>
      <c r="M1636" s="186" t="s">
        <v>48</v>
      </c>
      <c r="N1636" s="178">
        <v>2.0</v>
      </c>
      <c r="O1636" s="178" t="s">
        <v>106</v>
      </c>
      <c r="P1636" s="178" t="s">
        <v>98</v>
      </c>
      <c r="Q1636" s="177" t="s">
        <v>91</v>
      </c>
      <c r="R1636" s="177"/>
      <c r="S1636" s="15"/>
      <c r="T1636" s="15"/>
      <c r="U1636" s="15"/>
      <c r="V1636" s="15"/>
      <c r="W1636" s="15"/>
      <c r="X1636" s="15"/>
      <c r="Y1636" s="15"/>
    </row>
    <row r="1637" ht="15.75" customHeight="1">
      <c r="A1637" s="139">
        <v>1636.0</v>
      </c>
      <c r="B1637" s="102" t="s">
        <v>5064</v>
      </c>
      <c r="C1637" s="166" t="s">
        <v>51</v>
      </c>
      <c r="D1637" s="91" t="s">
        <v>53</v>
      </c>
      <c r="E1637" s="227" t="s">
        <v>5065</v>
      </c>
      <c r="F1637" s="94" t="s">
        <v>5066</v>
      </c>
      <c r="G1637" s="166" t="s">
        <v>66</v>
      </c>
      <c r="H1637" s="228">
        <v>46154.0</v>
      </c>
      <c r="I1637" s="232">
        <v>46150.0</v>
      </c>
      <c r="J1637" s="84" t="s">
        <v>4935</v>
      </c>
      <c r="K1637" s="170" t="s">
        <v>109</v>
      </c>
      <c r="L1637" s="169" t="s">
        <v>91</v>
      </c>
      <c r="M1637" s="80" t="s">
        <v>48</v>
      </c>
      <c r="N1637" s="170">
        <v>2.0</v>
      </c>
      <c r="O1637" s="170" t="s">
        <v>106</v>
      </c>
      <c r="P1637" s="170" t="s">
        <v>98</v>
      </c>
      <c r="Q1637" s="169" t="s">
        <v>91</v>
      </c>
      <c r="R1637" s="169"/>
      <c r="S1637" s="15"/>
      <c r="T1637" s="15"/>
      <c r="U1637" s="15"/>
      <c r="V1637" s="15"/>
      <c r="W1637" s="15"/>
      <c r="X1637" s="15"/>
      <c r="Y1637" s="15"/>
    </row>
    <row r="1638" ht="15.75" customHeight="1">
      <c r="A1638" s="139">
        <v>1637.0</v>
      </c>
      <c r="B1638" s="102" t="s">
        <v>5067</v>
      </c>
      <c r="C1638" s="173" t="s">
        <v>51</v>
      </c>
      <c r="D1638" s="172" t="s">
        <v>53</v>
      </c>
      <c r="E1638" s="194" t="s">
        <v>5068</v>
      </c>
      <c r="F1638" s="195" t="s">
        <v>5069</v>
      </c>
      <c r="G1638" s="173" t="s">
        <v>66</v>
      </c>
      <c r="H1638" s="229">
        <v>46154.0</v>
      </c>
      <c r="I1638" s="230">
        <v>46150.0</v>
      </c>
      <c r="J1638" s="238" t="s">
        <v>4935</v>
      </c>
      <c r="K1638" s="186" t="s">
        <v>168</v>
      </c>
      <c r="L1638" s="177" t="s">
        <v>91</v>
      </c>
      <c r="M1638" s="186" t="s">
        <v>48</v>
      </c>
      <c r="N1638" s="178">
        <v>2.0</v>
      </c>
      <c r="O1638" s="178" t="s">
        <v>106</v>
      </c>
      <c r="P1638" s="178" t="s">
        <v>98</v>
      </c>
      <c r="Q1638" s="177" t="s">
        <v>91</v>
      </c>
      <c r="R1638" s="177"/>
      <c r="S1638" s="15"/>
      <c r="T1638" s="15"/>
      <c r="U1638" s="15"/>
      <c r="V1638" s="15"/>
      <c r="W1638" s="15"/>
      <c r="X1638" s="15"/>
      <c r="Y1638" s="15"/>
    </row>
    <row r="1639" ht="15.75" customHeight="1">
      <c r="A1639" s="139">
        <v>1638.0</v>
      </c>
      <c r="B1639" s="102" t="s">
        <v>5070</v>
      </c>
      <c r="C1639" s="166" t="s">
        <v>51</v>
      </c>
      <c r="D1639" s="91" t="s">
        <v>53</v>
      </c>
      <c r="E1639" s="227" t="s">
        <v>5071</v>
      </c>
      <c r="F1639" s="94" t="s">
        <v>5072</v>
      </c>
      <c r="G1639" s="166" t="s">
        <v>66</v>
      </c>
      <c r="H1639" s="228">
        <v>46154.0</v>
      </c>
      <c r="I1639" s="232">
        <v>46150.0</v>
      </c>
      <c r="J1639" s="84" t="s">
        <v>4935</v>
      </c>
      <c r="K1639" s="170" t="s">
        <v>109</v>
      </c>
      <c r="L1639" s="169" t="s">
        <v>91</v>
      </c>
      <c r="M1639" s="80" t="s">
        <v>58</v>
      </c>
      <c r="N1639" s="170">
        <v>1.0</v>
      </c>
      <c r="O1639" s="170" t="s">
        <v>106</v>
      </c>
      <c r="P1639" s="170" t="s">
        <v>98</v>
      </c>
      <c r="Q1639" s="169" t="s">
        <v>91</v>
      </c>
      <c r="R1639" s="169"/>
      <c r="S1639" s="15"/>
      <c r="T1639" s="15"/>
      <c r="U1639" s="15"/>
      <c r="V1639" s="15"/>
      <c r="W1639" s="15"/>
      <c r="X1639" s="15"/>
      <c r="Y1639" s="15"/>
    </row>
    <row r="1640" ht="15.75" customHeight="1">
      <c r="A1640" s="139">
        <v>1639.0</v>
      </c>
      <c r="B1640" s="102" t="s">
        <v>5073</v>
      </c>
      <c r="C1640" s="173" t="s">
        <v>51</v>
      </c>
      <c r="D1640" s="172" t="s">
        <v>53</v>
      </c>
      <c r="E1640" s="194" t="s">
        <v>5074</v>
      </c>
      <c r="F1640" s="195" t="s">
        <v>5075</v>
      </c>
      <c r="G1640" s="173" t="s">
        <v>66</v>
      </c>
      <c r="H1640" s="229">
        <v>46154.0</v>
      </c>
      <c r="I1640" s="230">
        <v>46150.0</v>
      </c>
      <c r="J1640" s="238" t="s">
        <v>4935</v>
      </c>
      <c r="K1640" s="178" t="s">
        <v>109</v>
      </c>
      <c r="L1640" s="177" t="s">
        <v>91</v>
      </c>
      <c r="M1640" s="186" t="s">
        <v>62</v>
      </c>
      <c r="N1640" s="178">
        <v>4.0</v>
      </c>
      <c r="O1640" s="178" t="s">
        <v>106</v>
      </c>
      <c r="P1640" s="178" t="s">
        <v>98</v>
      </c>
      <c r="Q1640" s="177" t="s">
        <v>91</v>
      </c>
      <c r="R1640" s="177"/>
      <c r="S1640" s="15"/>
      <c r="T1640" s="15"/>
      <c r="U1640" s="15"/>
      <c r="V1640" s="15"/>
      <c r="W1640" s="15"/>
      <c r="X1640" s="15"/>
      <c r="Y1640" s="15"/>
    </row>
    <row r="1641" ht="15.75" customHeight="1">
      <c r="A1641" s="139">
        <v>1640.0</v>
      </c>
      <c r="B1641" s="102" t="s">
        <v>5076</v>
      </c>
      <c r="C1641" s="166" t="s">
        <v>51</v>
      </c>
      <c r="D1641" s="91" t="s">
        <v>53</v>
      </c>
      <c r="E1641" s="227" t="s">
        <v>5077</v>
      </c>
      <c r="F1641" s="94" t="s">
        <v>5078</v>
      </c>
      <c r="G1641" s="166" t="s">
        <v>66</v>
      </c>
      <c r="H1641" s="228">
        <v>46154.0</v>
      </c>
      <c r="I1641" s="232">
        <v>46150.0</v>
      </c>
      <c r="J1641" s="84" t="s">
        <v>4935</v>
      </c>
      <c r="K1641" s="170" t="s">
        <v>109</v>
      </c>
      <c r="L1641" s="169" t="s">
        <v>91</v>
      </c>
      <c r="M1641" s="80" t="s">
        <v>67</v>
      </c>
      <c r="N1641" s="170">
        <v>3.0</v>
      </c>
      <c r="O1641" s="170" t="s">
        <v>106</v>
      </c>
      <c r="P1641" s="170" t="s">
        <v>98</v>
      </c>
      <c r="Q1641" s="169" t="s">
        <v>91</v>
      </c>
      <c r="R1641" s="169"/>
      <c r="S1641" s="15"/>
      <c r="T1641" s="15"/>
      <c r="U1641" s="15"/>
      <c r="V1641" s="15"/>
      <c r="W1641" s="15"/>
      <c r="X1641" s="15"/>
      <c r="Y1641" s="15"/>
    </row>
    <row r="1642" ht="15.75" customHeight="1">
      <c r="A1642" s="139">
        <v>1641.0</v>
      </c>
      <c r="B1642" s="102" t="s">
        <v>5079</v>
      </c>
      <c r="C1642" s="173" t="s">
        <v>51</v>
      </c>
      <c r="D1642" s="172" t="s">
        <v>53</v>
      </c>
      <c r="E1642" s="194" t="s">
        <v>5080</v>
      </c>
      <c r="F1642" s="195" t="s">
        <v>5081</v>
      </c>
      <c r="G1642" s="173" t="s">
        <v>66</v>
      </c>
      <c r="H1642" s="229">
        <v>46154.0</v>
      </c>
      <c r="I1642" s="230">
        <v>46150.0</v>
      </c>
      <c r="J1642" s="238" t="s">
        <v>4935</v>
      </c>
      <c r="K1642" s="178" t="s">
        <v>109</v>
      </c>
      <c r="L1642" s="177" t="s">
        <v>91</v>
      </c>
      <c r="M1642" s="186" t="s">
        <v>67</v>
      </c>
      <c r="N1642" s="178">
        <v>3.0</v>
      </c>
      <c r="O1642" s="178" t="s">
        <v>106</v>
      </c>
      <c r="P1642" s="178" t="s">
        <v>98</v>
      </c>
      <c r="Q1642" s="177" t="s">
        <v>91</v>
      </c>
      <c r="R1642" s="177"/>
      <c r="S1642" s="15"/>
      <c r="T1642" s="15"/>
      <c r="U1642" s="15"/>
      <c r="V1642" s="15"/>
      <c r="W1642" s="15"/>
      <c r="X1642" s="15"/>
      <c r="Y1642" s="15"/>
    </row>
    <row r="1643" ht="15.75" customHeight="1">
      <c r="A1643" s="139">
        <v>1642.0</v>
      </c>
      <c r="B1643" s="102" t="s">
        <v>5082</v>
      </c>
      <c r="C1643" s="166" t="s">
        <v>51</v>
      </c>
      <c r="D1643" s="91" t="s">
        <v>53</v>
      </c>
      <c r="E1643" s="227" t="s">
        <v>5083</v>
      </c>
      <c r="F1643" s="94" t="s">
        <v>5084</v>
      </c>
      <c r="G1643" s="166" t="s">
        <v>66</v>
      </c>
      <c r="H1643" s="228">
        <v>46154.0</v>
      </c>
      <c r="I1643" s="232">
        <v>46150.0</v>
      </c>
      <c r="J1643" s="84" t="s">
        <v>4935</v>
      </c>
      <c r="K1643" s="170" t="s">
        <v>89</v>
      </c>
      <c r="L1643" s="169" t="s">
        <v>91</v>
      </c>
      <c r="M1643" s="80" t="s">
        <v>58</v>
      </c>
      <c r="N1643" s="170">
        <v>1.0</v>
      </c>
      <c r="O1643" s="170" t="s">
        <v>106</v>
      </c>
      <c r="P1643" s="170" t="s">
        <v>98</v>
      </c>
      <c r="Q1643" s="169" t="s">
        <v>91</v>
      </c>
      <c r="R1643" s="169"/>
      <c r="S1643" s="15"/>
      <c r="T1643" s="15"/>
      <c r="U1643" s="15"/>
      <c r="V1643" s="15"/>
      <c r="W1643" s="15"/>
      <c r="X1643" s="15"/>
      <c r="Y1643" s="15"/>
    </row>
    <row r="1644" ht="15.75" customHeight="1">
      <c r="A1644" s="139">
        <v>1643.0</v>
      </c>
      <c r="B1644" s="102" t="s">
        <v>5085</v>
      </c>
      <c r="C1644" s="173" t="s">
        <v>51</v>
      </c>
      <c r="D1644" s="172" t="s">
        <v>53</v>
      </c>
      <c r="E1644" s="194" t="s">
        <v>5086</v>
      </c>
      <c r="F1644" s="195" t="s">
        <v>5087</v>
      </c>
      <c r="G1644" s="173" t="s">
        <v>66</v>
      </c>
      <c r="H1644" s="229">
        <v>46154.0</v>
      </c>
      <c r="I1644" s="230">
        <v>46150.0</v>
      </c>
      <c r="J1644" s="238" t="s">
        <v>4935</v>
      </c>
      <c r="K1644" s="186" t="s">
        <v>168</v>
      </c>
      <c r="L1644" s="177" t="s">
        <v>91</v>
      </c>
      <c r="M1644" s="186" t="s">
        <v>48</v>
      </c>
      <c r="N1644" s="178">
        <v>2.0</v>
      </c>
      <c r="O1644" s="178" t="s">
        <v>106</v>
      </c>
      <c r="P1644" s="178" t="s">
        <v>98</v>
      </c>
      <c r="Q1644" s="177" t="s">
        <v>91</v>
      </c>
      <c r="R1644" s="177"/>
      <c r="S1644" s="15"/>
      <c r="T1644" s="15"/>
      <c r="U1644" s="15"/>
      <c r="V1644" s="15"/>
      <c r="W1644" s="15"/>
      <c r="X1644" s="15"/>
      <c r="Y1644" s="15"/>
    </row>
    <row r="1645" ht="15.75" customHeight="1">
      <c r="A1645" s="139">
        <v>1644.0</v>
      </c>
      <c r="B1645" s="102" t="s">
        <v>5088</v>
      </c>
      <c r="C1645" s="166" t="s">
        <v>51</v>
      </c>
      <c r="D1645" s="91" t="s">
        <v>53</v>
      </c>
      <c r="E1645" s="227" t="s">
        <v>5089</v>
      </c>
      <c r="F1645" s="94" t="s">
        <v>5090</v>
      </c>
      <c r="G1645" s="166" t="s">
        <v>66</v>
      </c>
      <c r="H1645" s="228">
        <v>46154.0</v>
      </c>
      <c r="I1645" s="232">
        <v>46150.0</v>
      </c>
      <c r="J1645" s="84" t="s">
        <v>4935</v>
      </c>
      <c r="K1645" s="170" t="s">
        <v>89</v>
      </c>
      <c r="L1645" s="169" t="s">
        <v>91</v>
      </c>
      <c r="M1645" s="80" t="s">
        <v>48</v>
      </c>
      <c r="N1645" s="170">
        <v>2.0</v>
      </c>
      <c r="O1645" s="170" t="s">
        <v>106</v>
      </c>
      <c r="P1645" s="170" t="s">
        <v>98</v>
      </c>
      <c r="Q1645" s="169" t="s">
        <v>91</v>
      </c>
      <c r="R1645" s="169"/>
      <c r="S1645" s="15"/>
      <c r="T1645" s="15"/>
      <c r="U1645" s="15"/>
      <c r="V1645" s="15"/>
      <c r="W1645" s="15"/>
      <c r="X1645" s="15"/>
      <c r="Y1645" s="15"/>
    </row>
    <row r="1646" ht="15.75" customHeight="1">
      <c r="A1646" s="139">
        <v>1645.0</v>
      </c>
      <c r="B1646" s="102" t="s">
        <v>5091</v>
      </c>
      <c r="C1646" s="173" t="s">
        <v>51</v>
      </c>
      <c r="D1646" s="172" t="s">
        <v>53</v>
      </c>
      <c r="E1646" s="194" t="s">
        <v>5092</v>
      </c>
      <c r="F1646" s="195" t="s">
        <v>5093</v>
      </c>
      <c r="G1646" s="173" t="s">
        <v>66</v>
      </c>
      <c r="H1646" s="229">
        <v>46154.0</v>
      </c>
      <c r="I1646" s="230">
        <v>46150.0</v>
      </c>
      <c r="J1646" s="238" t="s">
        <v>4935</v>
      </c>
      <c r="K1646" s="178" t="s">
        <v>109</v>
      </c>
      <c r="L1646" s="177" t="s">
        <v>91</v>
      </c>
      <c r="M1646" s="186" t="s">
        <v>58</v>
      </c>
      <c r="N1646" s="178">
        <v>1.0</v>
      </c>
      <c r="O1646" s="178" t="s">
        <v>106</v>
      </c>
      <c r="P1646" s="178" t="s">
        <v>98</v>
      </c>
      <c r="Q1646" s="177" t="s">
        <v>91</v>
      </c>
      <c r="R1646" s="177"/>
      <c r="S1646" s="15"/>
      <c r="T1646" s="15"/>
      <c r="U1646" s="15"/>
      <c r="V1646" s="15"/>
      <c r="W1646" s="15"/>
      <c r="X1646" s="15"/>
      <c r="Y1646" s="15"/>
    </row>
    <row r="1647" ht="15.75" customHeight="1">
      <c r="A1647" s="139">
        <v>1646.0</v>
      </c>
      <c r="B1647" s="102" t="s">
        <v>5094</v>
      </c>
      <c r="C1647" s="166" t="s">
        <v>51</v>
      </c>
      <c r="D1647" s="91" t="s">
        <v>53</v>
      </c>
      <c r="E1647" s="227" t="s">
        <v>5095</v>
      </c>
      <c r="F1647" s="94" t="s">
        <v>5096</v>
      </c>
      <c r="G1647" s="166" t="s">
        <v>66</v>
      </c>
      <c r="H1647" s="228">
        <v>46154.0</v>
      </c>
      <c r="I1647" s="232">
        <v>46150.0</v>
      </c>
      <c r="J1647" s="84" t="s">
        <v>4935</v>
      </c>
      <c r="K1647" s="170" t="s">
        <v>109</v>
      </c>
      <c r="L1647" s="169" t="s">
        <v>91</v>
      </c>
      <c r="M1647" s="80" t="s">
        <v>67</v>
      </c>
      <c r="N1647" s="170">
        <v>3.0</v>
      </c>
      <c r="O1647" s="170" t="s">
        <v>106</v>
      </c>
      <c r="P1647" s="170" t="s">
        <v>98</v>
      </c>
      <c r="Q1647" s="169" t="s">
        <v>91</v>
      </c>
      <c r="R1647" s="169"/>
      <c r="S1647" s="15"/>
      <c r="T1647" s="15"/>
      <c r="U1647" s="15"/>
      <c r="V1647" s="15"/>
      <c r="W1647" s="15"/>
      <c r="X1647" s="15"/>
      <c r="Y1647" s="15"/>
    </row>
    <row r="1648" ht="21.0" customHeight="1">
      <c r="A1648" s="241">
        <v>1647.0</v>
      </c>
      <c r="B1648" s="73" t="s">
        <v>5097</v>
      </c>
      <c r="C1648" s="227" t="s">
        <v>155</v>
      </c>
      <c r="D1648" s="172" t="s">
        <v>53</v>
      </c>
      <c r="E1648" s="140" t="s">
        <v>5098</v>
      </c>
      <c r="F1648" s="217" t="s">
        <v>5099</v>
      </c>
      <c r="G1648" s="244" t="s">
        <v>66</v>
      </c>
      <c r="H1648" s="228">
        <v>46154.0</v>
      </c>
      <c r="I1648" s="232">
        <v>44827.0</v>
      </c>
      <c r="J1648" s="84" t="s">
        <v>5100</v>
      </c>
      <c r="K1648" s="186" t="s">
        <v>168</v>
      </c>
      <c r="L1648" s="169" t="s">
        <v>91</v>
      </c>
      <c r="M1648" s="80" t="s">
        <v>58</v>
      </c>
      <c r="N1648" s="178">
        <v>1.0</v>
      </c>
      <c r="O1648" s="170" t="s">
        <v>106</v>
      </c>
      <c r="P1648" s="170" t="s">
        <v>98</v>
      </c>
      <c r="Q1648" s="169" t="s">
        <v>91</v>
      </c>
      <c r="R1648" s="177"/>
      <c r="S1648" s="61"/>
      <c r="T1648" s="61"/>
      <c r="U1648" s="61"/>
      <c r="V1648" s="61"/>
      <c r="W1648" s="61"/>
      <c r="X1648" s="61"/>
      <c r="Y1648" s="61"/>
    </row>
    <row r="1649" ht="21.0" hidden="1" customHeight="1">
      <c r="A1649" s="241">
        <v>1648.0</v>
      </c>
      <c r="B1649" s="73" t="s">
        <v>5101</v>
      </c>
      <c r="C1649" s="227" t="s">
        <v>155</v>
      </c>
      <c r="D1649" s="91" t="s">
        <v>53</v>
      </c>
      <c r="E1649" s="140" t="s">
        <v>5102</v>
      </c>
      <c r="F1649" s="217" t="s">
        <v>5103</v>
      </c>
      <c r="G1649" s="227" t="s">
        <v>66</v>
      </c>
      <c r="H1649" s="235">
        <v>46154.0</v>
      </c>
      <c r="I1649" s="235">
        <v>44827.0</v>
      </c>
      <c r="J1649" s="84" t="s">
        <v>5100</v>
      </c>
      <c r="K1649" s="80" t="s">
        <v>168</v>
      </c>
      <c r="L1649" s="169" t="s">
        <v>91</v>
      </c>
      <c r="M1649" s="80" t="s">
        <v>58</v>
      </c>
      <c r="N1649" s="170">
        <v>1.0</v>
      </c>
      <c r="O1649" s="80" t="s">
        <v>97</v>
      </c>
      <c r="P1649" s="170" t="s">
        <v>49</v>
      </c>
      <c r="Q1649" s="169" t="s">
        <v>91</v>
      </c>
      <c r="R1649" s="169"/>
      <c r="S1649" s="61"/>
      <c r="T1649" s="61"/>
      <c r="U1649" s="61"/>
      <c r="V1649" s="61"/>
      <c r="W1649" s="61"/>
      <c r="X1649" s="61"/>
      <c r="Y1649" s="61"/>
    </row>
    <row r="1650" ht="21.0" hidden="1" customHeight="1">
      <c r="A1650" s="241">
        <v>1649.0</v>
      </c>
      <c r="B1650" s="73" t="s">
        <v>5104</v>
      </c>
      <c r="C1650" s="227" t="s">
        <v>155</v>
      </c>
      <c r="D1650" s="172" t="s">
        <v>53</v>
      </c>
      <c r="E1650" s="165" t="s">
        <v>5105</v>
      </c>
      <c r="F1650" s="217" t="s">
        <v>5106</v>
      </c>
      <c r="G1650" s="227" t="s">
        <v>66</v>
      </c>
      <c r="H1650" s="235">
        <v>46154.0</v>
      </c>
      <c r="I1650" s="235">
        <v>44827.0</v>
      </c>
      <c r="J1650" s="84" t="s">
        <v>5100</v>
      </c>
      <c r="K1650" s="186" t="s">
        <v>168</v>
      </c>
      <c r="L1650" s="169" t="s">
        <v>91</v>
      </c>
      <c r="M1650" s="80" t="s">
        <v>58</v>
      </c>
      <c r="N1650" s="178">
        <v>1.0</v>
      </c>
      <c r="O1650" s="80" t="s">
        <v>106</v>
      </c>
      <c r="P1650" s="170" t="s">
        <v>49</v>
      </c>
      <c r="Q1650" s="169" t="s">
        <v>91</v>
      </c>
      <c r="R1650" s="177"/>
      <c r="S1650" s="61"/>
      <c r="T1650" s="61"/>
      <c r="U1650" s="61"/>
      <c r="V1650" s="61"/>
      <c r="W1650" s="61"/>
      <c r="X1650" s="61"/>
      <c r="Y1650" s="61"/>
    </row>
    <row r="1651" ht="21.0" hidden="1" customHeight="1">
      <c r="A1651" s="241">
        <v>1650.0</v>
      </c>
      <c r="B1651" s="73" t="s">
        <v>5107</v>
      </c>
      <c r="C1651" s="227" t="s">
        <v>155</v>
      </c>
      <c r="D1651" s="91" t="s">
        <v>53</v>
      </c>
      <c r="E1651" s="165" t="s">
        <v>5108</v>
      </c>
      <c r="F1651" s="217" t="s">
        <v>5109</v>
      </c>
      <c r="G1651" s="227" t="s">
        <v>66</v>
      </c>
      <c r="H1651" s="235">
        <v>46154.0</v>
      </c>
      <c r="I1651" s="235">
        <v>44827.0</v>
      </c>
      <c r="J1651" s="84" t="s">
        <v>5100</v>
      </c>
      <c r="K1651" s="80" t="s">
        <v>168</v>
      </c>
      <c r="L1651" s="169" t="s">
        <v>91</v>
      </c>
      <c r="M1651" s="80" t="s">
        <v>67</v>
      </c>
      <c r="N1651" s="170">
        <v>3.0</v>
      </c>
      <c r="O1651" s="80" t="s">
        <v>106</v>
      </c>
      <c r="P1651" s="170" t="s">
        <v>49</v>
      </c>
      <c r="Q1651" s="169" t="s">
        <v>91</v>
      </c>
      <c r="R1651" s="169"/>
      <c r="S1651" s="61"/>
      <c r="T1651" s="61"/>
      <c r="U1651" s="61"/>
      <c r="V1651" s="61"/>
      <c r="W1651" s="61"/>
      <c r="X1651" s="61"/>
      <c r="Y1651" s="61"/>
    </row>
    <row r="1652" ht="21.0" hidden="1" customHeight="1">
      <c r="A1652" s="241">
        <v>1651.0</v>
      </c>
      <c r="B1652" s="73" t="s">
        <v>5110</v>
      </c>
      <c r="C1652" s="227" t="s">
        <v>155</v>
      </c>
      <c r="D1652" s="172" t="s">
        <v>53</v>
      </c>
      <c r="E1652" s="140" t="s">
        <v>5111</v>
      </c>
      <c r="F1652" s="217" t="s">
        <v>5112</v>
      </c>
      <c r="G1652" s="227" t="s">
        <v>66</v>
      </c>
      <c r="H1652" s="235">
        <v>46154.0</v>
      </c>
      <c r="I1652" s="235">
        <v>44827.0</v>
      </c>
      <c r="J1652" s="84" t="s">
        <v>5100</v>
      </c>
      <c r="K1652" s="186" t="s">
        <v>168</v>
      </c>
      <c r="L1652" s="169" t="s">
        <v>91</v>
      </c>
      <c r="M1652" s="170" t="s">
        <v>48</v>
      </c>
      <c r="N1652" s="178">
        <v>2.0</v>
      </c>
      <c r="O1652" s="170" t="s">
        <v>97</v>
      </c>
      <c r="P1652" s="170" t="s">
        <v>49</v>
      </c>
      <c r="Q1652" s="169" t="s">
        <v>91</v>
      </c>
      <c r="R1652" s="177"/>
      <c r="S1652" s="61"/>
      <c r="T1652" s="61"/>
      <c r="U1652" s="61"/>
      <c r="V1652" s="61"/>
      <c r="W1652" s="61"/>
      <c r="X1652" s="61"/>
      <c r="Y1652" s="61"/>
    </row>
    <row r="1653" ht="21.0" hidden="1" customHeight="1">
      <c r="A1653" s="241">
        <v>1652.0</v>
      </c>
      <c r="B1653" s="73" t="s">
        <v>5113</v>
      </c>
      <c r="C1653" s="227" t="s">
        <v>155</v>
      </c>
      <c r="D1653" s="91" t="s">
        <v>53</v>
      </c>
      <c r="E1653" s="165" t="s">
        <v>5114</v>
      </c>
      <c r="F1653" s="217" t="s">
        <v>5115</v>
      </c>
      <c r="G1653" s="227" t="s">
        <v>66</v>
      </c>
      <c r="H1653" s="235">
        <v>46154.0</v>
      </c>
      <c r="I1653" s="235">
        <v>44827.0</v>
      </c>
      <c r="J1653" s="84" t="s">
        <v>5100</v>
      </c>
      <c r="K1653" s="80" t="s">
        <v>168</v>
      </c>
      <c r="L1653" s="169" t="s">
        <v>91</v>
      </c>
      <c r="M1653" s="80" t="s">
        <v>67</v>
      </c>
      <c r="N1653" s="170">
        <v>3.0</v>
      </c>
      <c r="O1653" s="80" t="s">
        <v>97</v>
      </c>
      <c r="P1653" s="170" t="s">
        <v>49</v>
      </c>
      <c r="Q1653" s="169" t="s">
        <v>91</v>
      </c>
      <c r="R1653" s="169"/>
      <c r="S1653" s="61"/>
      <c r="T1653" s="61"/>
      <c r="U1653" s="61"/>
      <c r="V1653" s="61"/>
      <c r="W1653" s="61"/>
      <c r="X1653" s="61"/>
      <c r="Y1653" s="61"/>
    </row>
    <row r="1654" ht="21.0" hidden="1" customHeight="1">
      <c r="A1654" s="241">
        <v>1653.0</v>
      </c>
      <c r="B1654" s="73" t="s">
        <v>5116</v>
      </c>
      <c r="C1654" s="227" t="s">
        <v>155</v>
      </c>
      <c r="D1654" s="172" t="s">
        <v>53</v>
      </c>
      <c r="E1654" s="140" t="s">
        <v>5117</v>
      </c>
      <c r="F1654" s="94" t="s">
        <v>5118</v>
      </c>
      <c r="G1654" s="227" t="s">
        <v>66</v>
      </c>
      <c r="H1654" s="235">
        <v>46154.0</v>
      </c>
      <c r="I1654" s="235">
        <v>44827.0</v>
      </c>
      <c r="J1654" s="84" t="s">
        <v>5100</v>
      </c>
      <c r="K1654" s="186" t="s">
        <v>168</v>
      </c>
      <c r="L1654" s="169" t="s">
        <v>91</v>
      </c>
      <c r="M1654" s="80" t="s">
        <v>58</v>
      </c>
      <c r="N1654" s="178">
        <v>1.0</v>
      </c>
      <c r="O1654" s="80" t="s">
        <v>106</v>
      </c>
      <c r="P1654" s="170" t="s">
        <v>49</v>
      </c>
      <c r="Q1654" s="169" t="s">
        <v>91</v>
      </c>
      <c r="R1654" s="177"/>
      <c r="S1654" s="61"/>
      <c r="T1654" s="61"/>
      <c r="U1654" s="61"/>
      <c r="V1654" s="61"/>
      <c r="W1654" s="61"/>
      <c r="X1654" s="61"/>
      <c r="Y1654" s="61"/>
    </row>
    <row r="1655" ht="21.0" hidden="1" customHeight="1">
      <c r="A1655" s="241">
        <v>1654.0</v>
      </c>
      <c r="B1655" s="73" t="s">
        <v>5119</v>
      </c>
      <c r="C1655" s="227" t="s">
        <v>155</v>
      </c>
      <c r="D1655" s="91" t="s">
        <v>53</v>
      </c>
      <c r="E1655" s="165" t="s">
        <v>5120</v>
      </c>
      <c r="F1655" s="217" t="s">
        <v>5121</v>
      </c>
      <c r="G1655" s="227" t="s">
        <v>66</v>
      </c>
      <c r="H1655" s="235">
        <v>46154.0</v>
      </c>
      <c r="I1655" s="235">
        <v>45999.0</v>
      </c>
      <c r="J1655" s="84" t="s">
        <v>5122</v>
      </c>
      <c r="K1655" s="59" t="s">
        <v>101</v>
      </c>
      <c r="L1655" s="169" t="s">
        <v>122</v>
      </c>
      <c r="M1655" s="80" t="s">
        <v>70</v>
      </c>
      <c r="N1655" s="170">
        <v>0.0</v>
      </c>
      <c r="O1655" s="80" t="s">
        <v>97</v>
      </c>
      <c r="P1655" s="170" t="s">
        <v>49</v>
      </c>
      <c r="Q1655" s="169" t="s">
        <v>91</v>
      </c>
      <c r="R1655" s="169"/>
      <c r="S1655" s="61"/>
      <c r="T1655" s="61"/>
      <c r="U1655" s="61"/>
      <c r="V1655" s="61"/>
      <c r="W1655" s="61"/>
      <c r="X1655" s="61"/>
      <c r="Y1655" s="61"/>
    </row>
    <row r="1656" ht="21.0" hidden="1" customHeight="1">
      <c r="A1656" s="241">
        <v>1655.0</v>
      </c>
      <c r="B1656" s="73" t="s">
        <v>5123</v>
      </c>
      <c r="C1656" s="227" t="s">
        <v>155</v>
      </c>
      <c r="D1656" s="172" t="s">
        <v>53</v>
      </c>
      <c r="E1656" s="165" t="s">
        <v>5124</v>
      </c>
      <c r="F1656" s="217" t="s">
        <v>5121</v>
      </c>
      <c r="G1656" s="227" t="s">
        <v>66</v>
      </c>
      <c r="H1656" s="235">
        <v>46154.0</v>
      </c>
      <c r="I1656" s="235">
        <v>45999.0</v>
      </c>
      <c r="J1656" s="84" t="s">
        <v>5122</v>
      </c>
      <c r="K1656" s="186" t="s">
        <v>168</v>
      </c>
      <c r="L1656" s="169" t="s">
        <v>91</v>
      </c>
      <c r="M1656" s="80" t="s">
        <v>58</v>
      </c>
      <c r="N1656" s="178">
        <v>1.0</v>
      </c>
      <c r="O1656" s="80" t="s">
        <v>106</v>
      </c>
      <c r="P1656" s="170" t="s">
        <v>49</v>
      </c>
      <c r="Q1656" s="169" t="s">
        <v>91</v>
      </c>
      <c r="R1656" s="177"/>
      <c r="S1656" s="61"/>
      <c r="T1656" s="61"/>
      <c r="U1656" s="61"/>
      <c r="V1656" s="61"/>
      <c r="W1656" s="61"/>
      <c r="X1656" s="61"/>
      <c r="Y1656" s="61"/>
    </row>
    <row r="1657" ht="21.0" hidden="1" customHeight="1">
      <c r="A1657" s="241">
        <v>1656.0</v>
      </c>
      <c r="B1657" s="73" t="s">
        <v>5125</v>
      </c>
      <c r="C1657" s="227" t="s">
        <v>155</v>
      </c>
      <c r="D1657" s="91" t="s">
        <v>53</v>
      </c>
      <c r="E1657" s="140" t="s">
        <v>5126</v>
      </c>
      <c r="F1657" s="94" t="s">
        <v>5127</v>
      </c>
      <c r="G1657" s="227" t="s">
        <v>66</v>
      </c>
      <c r="H1657" s="235">
        <v>46154.0</v>
      </c>
      <c r="I1657" s="235">
        <v>45502.0</v>
      </c>
      <c r="J1657" s="84" t="s">
        <v>5128</v>
      </c>
      <c r="K1657" s="59" t="s">
        <v>101</v>
      </c>
      <c r="L1657" s="169" t="s">
        <v>122</v>
      </c>
      <c r="M1657" s="80" t="s">
        <v>70</v>
      </c>
      <c r="N1657" s="170">
        <v>0.0</v>
      </c>
      <c r="O1657" s="80" t="s">
        <v>106</v>
      </c>
      <c r="P1657" s="170" t="s">
        <v>49</v>
      </c>
      <c r="Q1657" s="169" t="s">
        <v>91</v>
      </c>
      <c r="R1657" s="169"/>
      <c r="S1657" s="61"/>
      <c r="T1657" s="61"/>
      <c r="U1657" s="61"/>
      <c r="V1657" s="61"/>
      <c r="W1657" s="61"/>
      <c r="X1657" s="61"/>
      <c r="Y1657" s="61"/>
    </row>
    <row r="1658" ht="21.0" hidden="1" customHeight="1">
      <c r="A1658" s="241">
        <v>1657.0</v>
      </c>
      <c r="B1658" s="73" t="s">
        <v>5129</v>
      </c>
      <c r="C1658" s="227" t="s">
        <v>155</v>
      </c>
      <c r="D1658" s="172" t="s">
        <v>53</v>
      </c>
      <c r="E1658" s="140" t="s">
        <v>5130</v>
      </c>
      <c r="F1658" s="195" t="s">
        <v>5131</v>
      </c>
      <c r="G1658" s="227" t="s">
        <v>66</v>
      </c>
      <c r="H1658" s="235">
        <v>46154.0</v>
      </c>
      <c r="I1658" s="235">
        <v>45502.0</v>
      </c>
      <c r="J1658" s="84" t="s">
        <v>5128</v>
      </c>
      <c r="K1658" s="59" t="s">
        <v>101</v>
      </c>
      <c r="L1658" s="177" t="s">
        <v>122</v>
      </c>
      <c r="M1658" s="80" t="s">
        <v>70</v>
      </c>
      <c r="N1658" s="178">
        <v>0.0</v>
      </c>
      <c r="O1658" s="80" t="s">
        <v>97</v>
      </c>
      <c r="P1658" s="170" t="s">
        <v>49</v>
      </c>
      <c r="Q1658" s="169" t="s">
        <v>91</v>
      </c>
      <c r="R1658" s="177"/>
      <c r="S1658" s="61"/>
      <c r="T1658" s="61"/>
      <c r="U1658" s="61"/>
      <c r="V1658" s="61"/>
      <c r="W1658" s="61"/>
      <c r="X1658" s="61"/>
      <c r="Y1658" s="61"/>
    </row>
    <row r="1659" ht="21.0" hidden="1" customHeight="1">
      <c r="A1659" s="241">
        <v>1658.0</v>
      </c>
      <c r="B1659" s="73" t="s">
        <v>5132</v>
      </c>
      <c r="C1659" s="227" t="s">
        <v>155</v>
      </c>
      <c r="D1659" s="91" t="s">
        <v>53</v>
      </c>
      <c r="E1659" s="165" t="s">
        <v>5133</v>
      </c>
      <c r="F1659" s="94" t="s">
        <v>5134</v>
      </c>
      <c r="G1659" s="227" t="s">
        <v>66</v>
      </c>
      <c r="H1659" s="235">
        <v>46154.0</v>
      </c>
      <c r="I1659" s="235">
        <v>45502.0</v>
      </c>
      <c r="J1659" s="84" t="s">
        <v>5128</v>
      </c>
      <c r="K1659" s="59" t="s">
        <v>101</v>
      </c>
      <c r="L1659" s="169" t="s">
        <v>122</v>
      </c>
      <c r="M1659" s="80" t="s">
        <v>70</v>
      </c>
      <c r="N1659" s="170">
        <v>0.0</v>
      </c>
      <c r="O1659" s="80" t="s">
        <v>97</v>
      </c>
      <c r="P1659" s="170" t="s">
        <v>49</v>
      </c>
      <c r="Q1659" s="169" t="s">
        <v>91</v>
      </c>
      <c r="R1659" s="169"/>
      <c r="S1659" s="61"/>
      <c r="T1659" s="61"/>
      <c r="U1659" s="61"/>
      <c r="V1659" s="61"/>
      <c r="W1659" s="61"/>
      <c r="X1659" s="61"/>
      <c r="Y1659" s="61"/>
    </row>
    <row r="1660" ht="21.0" hidden="1" customHeight="1">
      <c r="A1660" s="241">
        <v>1659.0</v>
      </c>
      <c r="B1660" s="73" t="s">
        <v>5135</v>
      </c>
      <c r="C1660" s="227" t="s">
        <v>155</v>
      </c>
      <c r="D1660" s="172" t="s">
        <v>53</v>
      </c>
      <c r="E1660" s="227" t="s">
        <v>5136</v>
      </c>
      <c r="F1660" s="195" t="s">
        <v>5137</v>
      </c>
      <c r="G1660" s="227" t="s">
        <v>66</v>
      </c>
      <c r="H1660" s="235">
        <v>46154.0</v>
      </c>
      <c r="I1660" s="235">
        <v>45502.0</v>
      </c>
      <c r="J1660" s="84" t="s">
        <v>5128</v>
      </c>
      <c r="K1660" s="186" t="s">
        <v>168</v>
      </c>
      <c r="L1660" s="169" t="s">
        <v>91</v>
      </c>
      <c r="M1660" s="80" t="s">
        <v>58</v>
      </c>
      <c r="N1660" s="178">
        <v>1.0</v>
      </c>
      <c r="O1660" s="80" t="s">
        <v>106</v>
      </c>
      <c r="P1660" s="170" t="s">
        <v>49</v>
      </c>
      <c r="Q1660" s="169" t="s">
        <v>91</v>
      </c>
      <c r="R1660" s="177"/>
      <c r="S1660" s="61"/>
      <c r="T1660" s="61"/>
      <c r="U1660" s="61"/>
      <c r="V1660" s="61"/>
      <c r="W1660" s="61"/>
      <c r="X1660" s="61"/>
      <c r="Y1660" s="61"/>
    </row>
    <row r="1661" ht="21.0" hidden="1" customHeight="1">
      <c r="A1661" s="241">
        <v>1660.0</v>
      </c>
      <c r="B1661" s="73" t="s">
        <v>5138</v>
      </c>
      <c r="C1661" s="227" t="s">
        <v>155</v>
      </c>
      <c r="D1661" s="91" t="s">
        <v>53</v>
      </c>
      <c r="E1661" s="140" t="s">
        <v>5139</v>
      </c>
      <c r="F1661" s="94" t="s">
        <v>5140</v>
      </c>
      <c r="G1661" s="227" t="s">
        <v>66</v>
      </c>
      <c r="H1661" s="235">
        <v>46154.0</v>
      </c>
      <c r="I1661" s="235">
        <v>45502.0</v>
      </c>
      <c r="J1661" s="84" t="s">
        <v>5128</v>
      </c>
      <c r="K1661" s="59" t="s">
        <v>101</v>
      </c>
      <c r="L1661" s="169" t="s">
        <v>122</v>
      </c>
      <c r="M1661" s="80" t="s">
        <v>70</v>
      </c>
      <c r="N1661" s="170">
        <v>0.0</v>
      </c>
      <c r="O1661" s="80" t="s">
        <v>106</v>
      </c>
      <c r="P1661" s="170" t="s">
        <v>49</v>
      </c>
      <c r="Q1661" s="169" t="s">
        <v>91</v>
      </c>
      <c r="R1661" s="169"/>
      <c r="S1661" s="61"/>
      <c r="T1661" s="61"/>
      <c r="U1661" s="61"/>
      <c r="V1661" s="61"/>
      <c r="W1661" s="61"/>
      <c r="X1661" s="61"/>
      <c r="Y1661" s="61"/>
    </row>
    <row r="1662" ht="21.0" hidden="1" customHeight="1">
      <c r="A1662" s="241">
        <v>1661.0</v>
      </c>
      <c r="B1662" s="73" t="s">
        <v>5141</v>
      </c>
      <c r="C1662" s="227" t="s">
        <v>155</v>
      </c>
      <c r="D1662" s="172" t="s">
        <v>53</v>
      </c>
      <c r="E1662" s="140" t="s">
        <v>5142</v>
      </c>
      <c r="F1662" s="195" t="s">
        <v>5143</v>
      </c>
      <c r="G1662" s="227" t="s">
        <v>66</v>
      </c>
      <c r="H1662" s="235">
        <v>46154.0</v>
      </c>
      <c r="I1662" s="235">
        <v>45502.0</v>
      </c>
      <c r="J1662" s="84" t="s">
        <v>5128</v>
      </c>
      <c r="K1662" s="186" t="s">
        <v>168</v>
      </c>
      <c r="L1662" s="169" t="s">
        <v>91</v>
      </c>
      <c r="M1662" s="80" t="s">
        <v>67</v>
      </c>
      <c r="N1662" s="178">
        <v>3.0</v>
      </c>
      <c r="O1662" s="80" t="s">
        <v>106</v>
      </c>
      <c r="P1662" s="170" t="s">
        <v>49</v>
      </c>
      <c r="Q1662" s="169" t="s">
        <v>91</v>
      </c>
      <c r="R1662" s="177"/>
      <c r="S1662" s="61"/>
      <c r="T1662" s="61"/>
      <c r="U1662" s="61"/>
      <c r="V1662" s="61"/>
      <c r="W1662" s="61"/>
      <c r="X1662" s="61"/>
      <c r="Y1662" s="61"/>
    </row>
    <row r="1663" ht="21.0" hidden="1" customHeight="1">
      <c r="A1663" s="241">
        <v>1662.0</v>
      </c>
      <c r="B1663" s="73" t="s">
        <v>5144</v>
      </c>
      <c r="C1663" s="227" t="s">
        <v>155</v>
      </c>
      <c r="D1663" s="91" t="s">
        <v>53</v>
      </c>
      <c r="E1663" s="165" t="s">
        <v>5145</v>
      </c>
      <c r="F1663" s="94" t="s">
        <v>5146</v>
      </c>
      <c r="G1663" s="227" t="s">
        <v>66</v>
      </c>
      <c r="H1663" s="235">
        <v>46154.0</v>
      </c>
      <c r="I1663" s="235">
        <v>45502.0</v>
      </c>
      <c r="J1663" s="84" t="s">
        <v>5128</v>
      </c>
      <c r="K1663" s="80" t="s">
        <v>168</v>
      </c>
      <c r="L1663" s="169" t="s">
        <v>91</v>
      </c>
      <c r="M1663" s="80" t="s">
        <v>48</v>
      </c>
      <c r="N1663" s="170">
        <v>2.0</v>
      </c>
      <c r="O1663" s="80" t="s">
        <v>97</v>
      </c>
      <c r="P1663" s="170" t="s">
        <v>49</v>
      </c>
      <c r="Q1663" s="169" t="s">
        <v>91</v>
      </c>
      <c r="R1663" s="169"/>
      <c r="S1663" s="61"/>
      <c r="T1663" s="61"/>
      <c r="U1663" s="61"/>
      <c r="V1663" s="61"/>
      <c r="W1663" s="61"/>
      <c r="X1663" s="61"/>
      <c r="Y1663" s="61"/>
    </row>
    <row r="1664" ht="21.0" hidden="1" customHeight="1">
      <c r="A1664" s="241">
        <v>1663.0</v>
      </c>
      <c r="B1664" s="73" t="s">
        <v>5147</v>
      </c>
      <c r="C1664" s="227" t="s">
        <v>155</v>
      </c>
      <c r="D1664" s="172" t="s">
        <v>53</v>
      </c>
      <c r="E1664" s="140" t="s">
        <v>5148</v>
      </c>
      <c r="F1664" s="195" t="s">
        <v>5149</v>
      </c>
      <c r="G1664" s="227" t="s">
        <v>66</v>
      </c>
      <c r="H1664" s="235">
        <v>46154.0</v>
      </c>
      <c r="I1664" s="235">
        <v>45502.0</v>
      </c>
      <c r="J1664" s="84" t="s">
        <v>5128</v>
      </c>
      <c r="K1664" s="186" t="s">
        <v>168</v>
      </c>
      <c r="L1664" s="169" t="s">
        <v>91</v>
      </c>
      <c r="M1664" s="80" t="s">
        <v>67</v>
      </c>
      <c r="N1664" s="178">
        <v>3.0</v>
      </c>
      <c r="O1664" s="245"/>
      <c r="P1664" s="170" t="s">
        <v>49</v>
      </c>
      <c r="Q1664" s="169" t="s">
        <v>91</v>
      </c>
      <c r="R1664" s="177"/>
      <c r="S1664" s="61"/>
      <c r="T1664" s="61"/>
      <c r="U1664" s="61"/>
      <c r="V1664" s="61"/>
      <c r="W1664" s="61"/>
      <c r="X1664" s="61"/>
      <c r="Y1664" s="61"/>
    </row>
    <row r="1665" ht="21.0" hidden="1" customHeight="1">
      <c r="A1665" s="241">
        <v>1664.0</v>
      </c>
      <c r="B1665" s="73" t="s">
        <v>5150</v>
      </c>
      <c r="C1665" s="227" t="s">
        <v>155</v>
      </c>
      <c r="D1665" s="91" t="s">
        <v>53</v>
      </c>
      <c r="E1665" s="140" t="s">
        <v>5151</v>
      </c>
      <c r="F1665" s="94" t="s">
        <v>5152</v>
      </c>
      <c r="G1665" s="227" t="s">
        <v>66</v>
      </c>
      <c r="H1665" s="235">
        <v>46154.0</v>
      </c>
      <c r="I1665" s="235">
        <v>45502.0</v>
      </c>
      <c r="J1665" s="84" t="s">
        <v>5128</v>
      </c>
      <c r="K1665" s="80" t="s">
        <v>168</v>
      </c>
      <c r="L1665" s="169" t="s">
        <v>91</v>
      </c>
      <c r="M1665" s="80" t="s">
        <v>58</v>
      </c>
      <c r="N1665" s="170">
        <v>1.0</v>
      </c>
      <c r="O1665" s="80" t="s">
        <v>106</v>
      </c>
      <c r="P1665" s="170" t="s">
        <v>49</v>
      </c>
      <c r="Q1665" s="169" t="s">
        <v>91</v>
      </c>
      <c r="R1665" s="169"/>
      <c r="S1665" s="61"/>
      <c r="T1665" s="61"/>
      <c r="U1665" s="61"/>
      <c r="V1665" s="61"/>
      <c r="W1665" s="61"/>
      <c r="X1665" s="61"/>
      <c r="Y1665" s="61"/>
    </row>
    <row r="1666" ht="21.0" hidden="1" customHeight="1">
      <c r="A1666" s="241">
        <v>1665.0</v>
      </c>
      <c r="B1666" s="73" t="s">
        <v>5153</v>
      </c>
      <c r="C1666" s="227" t="s">
        <v>155</v>
      </c>
      <c r="D1666" s="172" t="s">
        <v>53</v>
      </c>
      <c r="E1666" s="140" t="s">
        <v>5154</v>
      </c>
      <c r="F1666" s="195" t="s">
        <v>5155</v>
      </c>
      <c r="G1666" s="227" t="s">
        <v>66</v>
      </c>
      <c r="H1666" s="235">
        <v>46154.0</v>
      </c>
      <c r="I1666" s="235">
        <v>45502.0</v>
      </c>
      <c r="J1666" s="84" t="s">
        <v>5128</v>
      </c>
      <c r="K1666" s="59" t="s">
        <v>101</v>
      </c>
      <c r="L1666" s="177" t="s">
        <v>122</v>
      </c>
      <c r="M1666" s="80" t="s">
        <v>70</v>
      </c>
      <c r="N1666" s="178">
        <v>0.0</v>
      </c>
      <c r="O1666" s="80" t="s">
        <v>97</v>
      </c>
      <c r="P1666" s="170" t="s">
        <v>49</v>
      </c>
      <c r="Q1666" s="169" t="s">
        <v>91</v>
      </c>
      <c r="R1666" s="177"/>
      <c r="S1666" s="61"/>
      <c r="T1666" s="61"/>
      <c r="U1666" s="61"/>
      <c r="V1666" s="61"/>
      <c r="W1666" s="61"/>
      <c r="X1666" s="61"/>
      <c r="Y1666" s="61"/>
    </row>
    <row r="1667" ht="21.0" hidden="1" customHeight="1">
      <c r="A1667" s="241">
        <v>1666.0</v>
      </c>
      <c r="B1667" s="73" t="s">
        <v>5156</v>
      </c>
      <c r="C1667" s="227" t="s">
        <v>155</v>
      </c>
      <c r="D1667" s="91" t="s">
        <v>53</v>
      </c>
      <c r="E1667" s="140" t="s">
        <v>5157</v>
      </c>
      <c r="F1667" s="94" t="s">
        <v>5158</v>
      </c>
      <c r="G1667" s="227" t="s">
        <v>66</v>
      </c>
      <c r="H1667" s="235">
        <v>46154.0</v>
      </c>
      <c r="I1667" s="235">
        <v>45502.0</v>
      </c>
      <c r="J1667" s="84" t="s">
        <v>5128</v>
      </c>
      <c r="K1667" s="59" t="s">
        <v>101</v>
      </c>
      <c r="L1667" s="169" t="s">
        <v>122</v>
      </c>
      <c r="M1667" s="80" t="s">
        <v>70</v>
      </c>
      <c r="N1667" s="170">
        <v>0.0</v>
      </c>
      <c r="O1667" s="80" t="s">
        <v>106</v>
      </c>
      <c r="P1667" s="170" t="s">
        <v>49</v>
      </c>
      <c r="Q1667" s="169" t="s">
        <v>91</v>
      </c>
      <c r="R1667" s="169"/>
      <c r="S1667" s="61"/>
      <c r="T1667" s="61"/>
      <c r="U1667" s="61"/>
      <c r="V1667" s="61"/>
      <c r="W1667" s="61"/>
      <c r="X1667" s="61"/>
      <c r="Y1667" s="61"/>
    </row>
    <row r="1668" ht="21.0" hidden="1" customHeight="1">
      <c r="A1668" s="241">
        <v>1667.0</v>
      </c>
      <c r="B1668" s="73" t="s">
        <v>5159</v>
      </c>
      <c r="C1668" s="227" t="s">
        <v>155</v>
      </c>
      <c r="D1668" s="172" t="s">
        <v>53</v>
      </c>
      <c r="E1668" s="140" t="s">
        <v>5160</v>
      </c>
      <c r="F1668" s="195" t="s">
        <v>5161</v>
      </c>
      <c r="G1668" s="227" t="s">
        <v>66</v>
      </c>
      <c r="H1668" s="235">
        <v>46154.0</v>
      </c>
      <c r="I1668" s="235">
        <v>46146.0</v>
      </c>
      <c r="J1668" s="84" t="s">
        <v>5162</v>
      </c>
      <c r="K1668" s="59" t="s">
        <v>101</v>
      </c>
      <c r="L1668" s="177" t="s">
        <v>122</v>
      </c>
      <c r="M1668" s="80" t="s">
        <v>70</v>
      </c>
      <c r="N1668" s="178">
        <v>0.0</v>
      </c>
      <c r="O1668" s="80" t="s">
        <v>97</v>
      </c>
      <c r="P1668" s="170" t="s">
        <v>49</v>
      </c>
      <c r="Q1668" s="169" t="s">
        <v>91</v>
      </c>
      <c r="R1668" s="177"/>
      <c r="S1668" s="61"/>
      <c r="T1668" s="61"/>
      <c r="U1668" s="61"/>
      <c r="V1668" s="61"/>
      <c r="W1668" s="61"/>
      <c r="X1668" s="61"/>
      <c r="Y1668" s="61"/>
    </row>
    <row r="1669" ht="21.0" hidden="1" customHeight="1">
      <c r="A1669" s="241">
        <v>1668.0</v>
      </c>
      <c r="B1669" s="73" t="s">
        <v>5163</v>
      </c>
      <c r="C1669" s="227" t="s">
        <v>155</v>
      </c>
      <c r="D1669" s="91" t="s">
        <v>53</v>
      </c>
      <c r="E1669" s="165" t="s">
        <v>5164</v>
      </c>
      <c r="F1669" s="94" t="s">
        <v>5165</v>
      </c>
      <c r="G1669" s="227" t="s">
        <v>66</v>
      </c>
      <c r="H1669" s="235">
        <v>46154.0</v>
      </c>
      <c r="I1669" s="235">
        <v>46146.0</v>
      </c>
      <c r="J1669" s="84" t="s">
        <v>5162</v>
      </c>
      <c r="K1669" s="59" t="s">
        <v>101</v>
      </c>
      <c r="L1669" s="169" t="s">
        <v>122</v>
      </c>
      <c r="M1669" s="80" t="s">
        <v>70</v>
      </c>
      <c r="N1669" s="170">
        <v>0.0</v>
      </c>
      <c r="O1669" s="80" t="s">
        <v>106</v>
      </c>
      <c r="P1669" s="170" t="s">
        <v>49</v>
      </c>
      <c r="Q1669" s="169" t="s">
        <v>91</v>
      </c>
      <c r="R1669" s="169"/>
      <c r="S1669" s="61"/>
      <c r="T1669" s="61"/>
      <c r="U1669" s="61"/>
      <c r="V1669" s="61"/>
      <c r="W1669" s="61"/>
      <c r="X1669" s="61"/>
      <c r="Y1669" s="61"/>
    </row>
    <row r="1670" ht="15.75" hidden="1" customHeight="1">
      <c r="A1670" s="241">
        <v>1669.0</v>
      </c>
      <c r="B1670" s="73" t="s">
        <v>5166</v>
      </c>
      <c r="C1670" s="227" t="s">
        <v>155</v>
      </c>
      <c r="D1670" s="172" t="s">
        <v>53</v>
      </c>
      <c r="E1670" s="140" t="s">
        <v>5167</v>
      </c>
      <c r="F1670" s="195" t="s">
        <v>5168</v>
      </c>
      <c r="G1670" s="227" t="s">
        <v>66</v>
      </c>
      <c r="H1670" s="235">
        <v>46154.0</v>
      </c>
      <c r="I1670" s="235">
        <v>46146.0</v>
      </c>
      <c r="J1670" s="84" t="s">
        <v>5162</v>
      </c>
      <c r="K1670" s="59" t="s">
        <v>101</v>
      </c>
      <c r="L1670" s="177" t="s">
        <v>122</v>
      </c>
      <c r="M1670" s="80" t="s">
        <v>70</v>
      </c>
      <c r="N1670" s="178">
        <v>0.0</v>
      </c>
      <c r="O1670" s="80" t="s">
        <v>106</v>
      </c>
      <c r="P1670" s="170" t="s">
        <v>49</v>
      </c>
      <c r="Q1670" s="169" t="s">
        <v>91</v>
      </c>
      <c r="R1670" s="177"/>
      <c r="S1670" s="61"/>
      <c r="T1670" s="61"/>
      <c r="U1670" s="61"/>
      <c r="V1670" s="61"/>
      <c r="W1670" s="61"/>
      <c r="X1670" s="61"/>
      <c r="Y1670" s="61"/>
    </row>
    <row r="1671" ht="15.75" hidden="1" customHeight="1">
      <c r="A1671" s="241">
        <v>1670.0</v>
      </c>
      <c r="B1671" s="73" t="s">
        <v>5169</v>
      </c>
      <c r="C1671" s="227" t="s">
        <v>155</v>
      </c>
      <c r="D1671" s="91" t="s">
        <v>53</v>
      </c>
      <c r="E1671" s="140" t="s">
        <v>5170</v>
      </c>
      <c r="F1671" s="94" t="s">
        <v>5171</v>
      </c>
      <c r="G1671" s="227" t="s">
        <v>108</v>
      </c>
      <c r="H1671" s="235">
        <v>46154.0</v>
      </c>
      <c r="I1671" s="235">
        <v>46146.0</v>
      </c>
      <c r="J1671" s="84" t="s">
        <v>5162</v>
      </c>
      <c r="K1671" s="59" t="s">
        <v>101</v>
      </c>
      <c r="L1671" s="169" t="s">
        <v>122</v>
      </c>
      <c r="M1671" s="80" t="s">
        <v>70</v>
      </c>
      <c r="N1671" s="170">
        <v>0.0</v>
      </c>
      <c r="O1671" s="80" t="s">
        <v>106</v>
      </c>
      <c r="P1671" s="170" t="s">
        <v>49</v>
      </c>
      <c r="Q1671" s="169" t="s">
        <v>91</v>
      </c>
      <c r="R1671" s="169"/>
      <c r="S1671" s="61"/>
      <c r="T1671" s="61"/>
      <c r="U1671" s="61"/>
      <c r="V1671" s="61"/>
      <c r="W1671" s="61"/>
      <c r="X1671" s="61"/>
      <c r="Y1671" s="61"/>
    </row>
    <row r="1672" ht="15.75" customHeight="1">
      <c r="A1672" s="139">
        <v>1671.0</v>
      </c>
      <c r="B1672" s="102" t="s">
        <v>5172</v>
      </c>
      <c r="C1672" s="173" t="s">
        <v>51</v>
      </c>
      <c r="D1672" s="172" t="s">
        <v>53</v>
      </c>
      <c r="E1672" s="194" t="s">
        <v>5173</v>
      </c>
      <c r="F1672" s="195" t="s">
        <v>5174</v>
      </c>
      <c r="G1672" s="194" t="s">
        <v>66</v>
      </c>
      <c r="H1672" s="229">
        <v>46160.0</v>
      </c>
      <c r="I1672" s="230">
        <v>46158.0</v>
      </c>
      <c r="J1672" s="238" t="s">
        <v>5175</v>
      </c>
      <c r="K1672" s="186" t="s">
        <v>168</v>
      </c>
      <c r="L1672" s="177" t="s">
        <v>91</v>
      </c>
      <c r="M1672" s="186" t="s">
        <v>48</v>
      </c>
      <c r="N1672" s="178">
        <v>2.0</v>
      </c>
      <c r="O1672" s="177" t="s">
        <v>97</v>
      </c>
      <c r="P1672" s="178" t="s">
        <v>98</v>
      </c>
      <c r="Q1672" s="177" t="s">
        <v>91</v>
      </c>
      <c r="R1672" s="177"/>
      <c r="S1672" s="15"/>
      <c r="T1672" s="15"/>
      <c r="U1672" s="15"/>
      <c r="V1672" s="15"/>
      <c r="W1672" s="15"/>
      <c r="X1672" s="15"/>
      <c r="Y1672" s="15"/>
    </row>
    <row r="1673" ht="15.75" customHeight="1">
      <c r="A1673" s="139">
        <v>1672.0</v>
      </c>
      <c r="B1673" s="102" t="s">
        <v>5176</v>
      </c>
      <c r="C1673" s="166" t="s">
        <v>51</v>
      </c>
      <c r="D1673" s="91" t="s">
        <v>53</v>
      </c>
      <c r="E1673" s="227" t="s">
        <v>5177</v>
      </c>
      <c r="F1673" s="94" t="s">
        <v>5178</v>
      </c>
      <c r="G1673" s="227" t="s">
        <v>66</v>
      </c>
      <c r="H1673" s="228">
        <v>46160.0</v>
      </c>
      <c r="I1673" s="232">
        <v>46158.0</v>
      </c>
      <c r="J1673" s="84" t="s">
        <v>5175</v>
      </c>
      <c r="K1673" s="80" t="s">
        <v>168</v>
      </c>
      <c r="L1673" s="169" t="s">
        <v>91</v>
      </c>
      <c r="M1673" s="80" t="s">
        <v>67</v>
      </c>
      <c r="N1673" s="170">
        <v>3.0</v>
      </c>
      <c r="O1673" s="169" t="s">
        <v>97</v>
      </c>
      <c r="P1673" s="170" t="s">
        <v>98</v>
      </c>
      <c r="Q1673" s="169" t="s">
        <v>91</v>
      </c>
      <c r="R1673" s="169"/>
      <c r="S1673" s="15"/>
      <c r="T1673" s="15"/>
      <c r="U1673" s="15"/>
      <c r="V1673" s="15"/>
      <c r="W1673" s="15"/>
      <c r="X1673" s="15"/>
      <c r="Y1673" s="15"/>
    </row>
    <row r="1674" ht="15.75" customHeight="1">
      <c r="A1674" s="139">
        <v>1673.0</v>
      </c>
      <c r="B1674" s="102" t="s">
        <v>5179</v>
      </c>
      <c r="C1674" s="173" t="s">
        <v>51</v>
      </c>
      <c r="D1674" s="172" t="s">
        <v>53</v>
      </c>
      <c r="E1674" s="194" t="s">
        <v>5180</v>
      </c>
      <c r="F1674" s="195" t="s">
        <v>5181</v>
      </c>
      <c r="G1674" s="194" t="s">
        <v>66</v>
      </c>
      <c r="H1674" s="229">
        <v>46160.0</v>
      </c>
      <c r="I1674" s="230">
        <v>46158.0</v>
      </c>
      <c r="J1674" s="238" t="s">
        <v>5175</v>
      </c>
      <c r="K1674" s="186" t="s">
        <v>168</v>
      </c>
      <c r="L1674" s="177" t="s">
        <v>91</v>
      </c>
      <c r="M1674" s="186" t="s">
        <v>48</v>
      </c>
      <c r="N1674" s="178">
        <v>2.0</v>
      </c>
      <c r="O1674" s="177" t="s">
        <v>97</v>
      </c>
      <c r="P1674" s="178" t="s">
        <v>98</v>
      </c>
      <c r="Q1674" s="177" t="s">
        <v>91</v>
      </c>
      <c r="R1674" s="177"/>
      <c r="S1674" s="15"/>
      <c r="T1674" s="15"/>
      <c r="U1674" s="15"/>
      <c r="V1674" s="15"/>
      <c r="W1674" s="15"/>
      <c r="X1674" s="15"/>
      <c r="Y1674" s="15"/>
    </row>
    <row r="1675" ht="15.75" customHeight="1">
      <c r="A1675" s="139">
        <v>1674.0</v>
      </c>
      <c r="B1675" s="102" t="s">
        <v>5182</v>
      </c>
      <c r="C1675" s="166" t="s">
        <v>51</v>
      </c>
      <c r="D1675" s="91" t="s">
        <v>53</v>
      </c>
      <c r="E1675" s="227" t="s">
        <v>5183</v>
      </c>
      <c r="F1675" s="94" t="s">
        <v>5184</v>
      </c>
      <c r="G1675" s="227" t="s">
        <v>66</v>
      </c>
      <c r="H1675" s="228">
        <v>46160.0</v>
      </c>
      <c r="I1675" s="232">
        <v>46158.0</v>
      </c>
      <c r="J1675" s="84" t="s">
        <v>5175</v>
      </c>
      <c r="K1675" s="80" t="s">
        <v>168</v>
      </c>
      <c r="L1675" s="169" t="s">
        <v>91</v>
      </c>
      <c r="M1675" s="80" t="s">
        <v>48</v>
      </c>
      <c r="N1675" s="170">
        <v>2.0</v>
      </c>
      <c r="O1675" s="169" t="s">
        <v>97</v>
      </c>
      <c r="P1675" s="170" t="s">
        <v>98</v>
      </c>
      <c r="Q1675" s="169" t="s">
        <v>91</v>
      </c>
      <c r="R1675" s="169"/>
      <c r="S1675" s="15"/>
      <c r="T1675" s="15"/>
      <c r="U1675" s="15"/>
      <c r="V1675" s="15"/>
      <c r="W1675" s="15"/>
      <c r="X1675" s="15"/>
      <c r="Y1675" s="15"/>
    </row>
    <row r="1676" ht="15.75" customHeight="1">
      <c r="A1676" s="139">
        <v>1675.0</v>
      </c>
      <c r="B1676" s="102" t="s">
        <v>5185</v>
      </c>
      <c r="C1676" s="173" t="s">
        <v>51</v>
      </c>
      <c r="D1676" s="172" t="s">
        <v>53</v>
      </c>
      <c r="E1676" s="194" t="s">
        <v>5186</v>
      </c>
      <c r="F1676" s="195" t="s">
        <v>5186</v>
      </c>
      <c r="G1676" s="194" t="s">
        <v>66</v>
      </c>
      <c r="H1676" s="229">
        <v>46160.0</v>
      </c>
      <c r="I1676" s="230">
        <v>46158.0</v>
      </c>
      <c r="J1676" s="238" t="s">
        <v>5175</v>
      </c>
      <c r="K1676" s="186" t="s">
        <v>168</v>
      </c>
      <c r="L1676" s="177" t="s">
        <v>91</v>
      </c>
      <c r="M1676" s="186" t="s">
        <v>48</v>
      </c>
      <c r="N1676" s="178">
        <v>2.0</v>
      </c>
      <c r="O1676" s="177" t="s">
        <v>97</v>
      </c>
      <c r="P1676" s="178" t="s">
        <v>98</v>
      </c>
      <c r="Q1676" s="177" t="s">
        <v>91</v>
      </c>
      <c r="R1676" s="177"/>
      <c r="S1676" s="15"/>
      <c r="T1676" s="15"/>
      <c r="U1676" s="15"/>
      <c r="V1676" s="15"/>
      <c r="W1676" s="15"/>
      <c r="X1676" s="15"/>
      <c r="Y1676" s="15"/>
    </row>
    <row r="1677" ht="15.75" customHeight="1">
      <c r="A1677" s="139">
        <v>1676.0</v>
      </c>
      <c r="B1677" s="102" t="s">
        <v>5187</v>
      </c>
      <c r="C1677" s="166" t="s">
        <v>51</v>
      </c>
      <c r="D1677" s="91" t="s">
        <v>53</v>
      </c>
      <c r="E1677" s="227" t="s">
        <v>5188</v>
      </c>
      <c r="F1677" s="94" t="s">
        <v>5189</v>
      </c>
      <c r="G1677" s="227" t="s">
        <v>66</v>
      </c>
      <c r="H1677" s="228">
        <v>46160.0</v>
      </c>
      <c r="I1677" s="232">
        <v>46158.0</v>
      </c>
      <c r="J1677" s="84" t="s">
        <v>5175</v>
      </c>
      <c r="K1677" s="80" t="s">
        <v>168</v>
      </c>
      <c r="L1677" s="169" t="s">
        <v>91</v>
      </c>
      <c r="M1677" s="80" t="s">
        <v>67</v>
      </c>
      <c r="N1677" s="170">
        <v>3.0</v>
      </c>
      <c r="O1677" s="169" t="s">
        <v>97</v>
      </c>
      <c r="P1677" s="170" t="s">
        <v>98</v>
      </c>
      <c r="Q1677" s="169" t="s">
        <v>91</v>
      </c>
      <c r="R1677" s="169"/>
      <c r="S1677" s="15"/>
      <c r="T1677" s="15"/>
      <c r="U1677" s="15"/>
      <c r="V1677" s="15"/>
      <c r="W1677" s="15"/>
      <c r="X1677" s="15"/>
      <c r="Y1677" s="15"/>
    </row>
    <row r="1678" ht="15.75" customHeight="1">
      <c r="A1678" s="139">
        <v>1677.0</v>
      </c>
      <c r="B1678" s="102" t="s">
        <v>5190</v>
      </c>
      <c r="C1678" s="173" t="s">
        <v>51</v>
      </c>
      <c r="D1678" s="172" t="s">
        <v>53</v>
      </c>
      <c r="E1678" s="194" t="s">
        <v>5191</v>
      </c>
      <c r="F1678" s="195" t="s">
        <v>5192</v>
      </c>
      <c r="G1678" s="194" t="s">
        <v>66</v>
      </c>
      <c r="H1678" s="229">
        <v>46160.0</v>
      </c>
      <c r="I1678" s="230">
        <v>46158.0</v>
      </c>
      <c r="J1678" s="238" t="s">
        <v>5175</v>
      </c>
      <c r="K1678" s="186" t="s">
        <v>168</v>
      </c>
      <c r="L1678" s="177" t="s">
        <v>91</v>
      </c>
      <c r="M1678" s="186" t="s">
        <v>58</v>
      </c>
      <c r="N1678" s="178">
        <v>1.0</v>
      </c>
      <c r="O1678" s="177" t="s">
        <v>97</v>
      </c>
      <c r="P1678" s="178" t="s">
        <v>98</v>
      </c>
      <c r="Q1678" s="177" t="s">
        <v>91</v>
      </c>
      <c r="R1678" s="177"/>
      <c r="S1678" s="15"/>
      <c r="T1678" s="15"/>
      <c r="U1678" s="15"/>
      <c r="V1678" s="15"/>
      <c r="W1678" s="15"/>
      <c r="X1678" s="15"/>
      <c r="Y1678" s="15"/>
    </row>
    <row r="1679" ht="15.75" customHeight="1">
      <c r="A1679" s="139">
        <v>1678.0</v>
      </c>
      <c r="B1679" s="102" t="s">
        <v>5193</v>
      </c>
      <c r="C1679" s="166" t="s">
        <v>51</v>
      </c>
      <c r="D1679" s="91" t="s">
        <v>53</v>
      </c>
      <c r="E1679" s="227" t="s">
        <v>5194</v>
      </c>
      <c r="F1679" s="94" t="s">
        <v>5195</v>
      </c>
      <c r="G1679" s="227" t="s">
        <v>66</v>
      </c>
      <c r="H1679" s="228">
        <v>46160.0</v>
      </c>
      <c r="I1679" s="232">
        <v>46158.0</v>
      </c>
      <c r="J1679" s="84" t="s">
        <v>5175</v>
      </c>
      <c r="K1679" s="80" t="s">
        <v>168</v>
      </c>
      <c r="L1679" s="169" t="s">
        <v>91</v>
      </c>
      <c r="M1679" s="80" t="s">
        <v>67</v>
      </c>
      <c r="N1679" s="170">
        <v>3.0</v>
      </c>
      <c r="O1679" s="169" t="s">
        <v>97</v>
      </c>
      <c r="P1679" s="170" t="s">
        <v>98</v>
      </c>
      <c r="Q1679" s="169" t="s">
        <v>91</v>
      </c>
      <c r="R1679" s="169"/>
      <c r="S1679" s="15"/>
      <c r="T1679" s="15"/>
      <c r="U1679" s="15"/>
      <c r="V1679" s="15"/>
      <c r="W1679" s="15"/>
      <c r="X1679" s="15"/>
      <c r="Y1679" s="15"/>
    </row>
    <row r="1680" ht="15.75" customHeight="1">
      <c r="A1680" s="139">
        <v>1679.0</v>
      </c>
      <c r="B1680" s="102" t="s">
        <v>5196</v>
      </c>
      <c r="C1680" s="173" t="s">
        <v>51</v>
      </c>
      <c r="D1680" s="172" t="s">
        <v>53</v>
      </c>
      <c r="E1680" s="194" t="s">
        <v>5197</v>
      </c>
      <c r="F1680" s="195" t="s">
        <v>5198</v>
      </c>
      <c r="G1680" s="194" t="s">
        <v>66</v>
      </c>
      <c r="H1680" s="229">
        <v>46160.0</v>
      </c>
      <c r="I1680" s="230">
        <v>46158.0</v>
      </c>
      <c r="J1680" s="238" t="s">
        <v>5175</v>
      </c>
      <c r="K1680" s="186" t="s">
        <v>168</v>
      </c>
      <c r="L1680" s="177" t="s">
        <v>91</v>
      </c>
      <c r="M1680" s="186" t="s">
        <v>48</v>
      </c>
      <c r="N1680" s="178">
        <v>2.0</v>
      </c>
      <c r="O1680" s="177" t="s">
        <v>97</v>
      </c>
      <c r="P1680" s="178" t="s">
        <v>98</v>
      </c>
      <c r="Q1680" s="177" t="s">
        <v>91</v>
      </c>
      <c r="R1680" s="177"/>
      <c r="S1680" s="15"/>
      <c r="T1680" s="15"/>
      <c r="U1680" s="15"/>
      <c r="V1680" s="15"/>
      <c r="W1680" s="15"/>
      <c r="X1680" s="15"/>
      <c r="Y1680" s="15"/>
    </row>
    <row r="1681" ht="15.75" customHeight="1">
      <c r="A1681" s="139">
        <v>1680.0</v>
      </c>
      <c r="B1681" s="102" t="s">
        <v>5199</v>
      </c>
      <c r="C1681" s="166" t="s">
        <v>51</v>
      </c>
      <c r="D1681" s="91" t="s">
        <v>53</v>
      </c>
      <c r="E1681" s="227" t="s">
        <v>5200</v>
      </c>
      <c r="F1681" s="94" t="s">
        <v>5201</v>
      </c>
      <c r="G1681" s="227" t="s">
        <v>66</v>
      </c>
      <c r="H1681" s="228">
        <v>46160.0</v>
      </c>
      <c r="I1681" s="232">
        <v>46158.0</v>
      </c>
      <c r="J1681" s="84" t="s">
        <v>5175</v>
      </c>
      <c r="K1681" s="80" t="s">
        <v>168</v>
      </c>
      <c r="L1681" s="169" t="s">
        <v>91</v>
      </c>
      <c r="M1681" s="80" t="s">
        <v>67</v>
      </c>
      <c r="N1681" s="170">
        <v>3.0</v>
      </c>
      <c r="O1681" s="169" t="s">
        <v>97</v>
      </c>
      <c r="P1681" s="170" t="s">
        <v>98</v>
      </c>
      <c r="Q1681" s="169" t="s">
        <v>91</v>
      </c>
      <c r="R1681" s="169"/>
      <c r="S1681" s="15"/>
      <c r="T1681" s="15"/>
      <c r="U1681" s="15"/>
      <c r="V1681" s="15"/>
      <c r="W1681" s="15"/>
      <c r="X1681" s="15"/>
      <c r="Y1681" s="15"/>
    </row>
    <row r="1682" ht="15.75" customHeight="1">
      <c r="A1682" s="139">
        <v>1681.0</v>
      </c>
      <c r="B1682" s="102" t="s">
        <v>5202</v>
      </c>
      <c r="C1682" s="173" t="s">
        <v>51</v>
      </c>
      <c r="D1682" s="172" t="s">
        <v>53</v>
      </c>
      <c r="E1682" s="194" t="s">
        <v>5203</v>
      </c>
      <c r="F1682" s="195" t="s">
        <v>5204</v>
      </c>
      <c r="G1682" s="194" t="s">
        <v>66</v>
      </c>
      <c r="H1682" s="229">
        <v>46160.0</v>
      </c>
      <c r="I1682" s="230">
        <v>46158.0</v>
      </c>
      <c r="J1682" s="238" t="s">
        <v>5175</v>
      </c>
      <c r="K1682" s="186" t="s">
        <v>168</v>
      </c>
      <c r="L1682" s="177" t="s">
        <v>91</v>
      </c>
      <c r="M1682" s="186" t="s">
        <v>48</v>
      </c>
      <c r="N1682" s="178">
        <v>2.0</v>
      </c>
      <c r="O1682" s="177" t="s">
        <v>97</v>
      </c>
      <c r="P1682" s="178" t="s">
        <v>98</v>
      </c>
      <c r="Q1682" s="177" t="s">
        <v>91</v>
      </c>
      <c r="R1682" s="177"/>
      <c r="S1682" s="15"/>
      <c r="T1682" s="15"/>
      <c r="U1682" s="15"/>
      <c r="V1682" s="15"/>
      <c r="W1682" s="15"/>
      <c r="X1682" s="15"/>
      <c r="Y1682" s="15"/>
    </row>
    <row r="1683" ht="15.75" customHeight="1">
      <c r="A1683" s="139">
        <v>1682.0</v>
      </c>
      <c r="B1683" s="102" t="s">
        <v>5205</v>
      </c>
      <c r="C1683" s="166" t="s">
        <v>51</v>
      </c>
      <c r="D1683" s="91" t="s">
        <v>53</v>
      </c>
      <c r="E1683" s="227" t="s">
        <v>5206</v>
      </c>
      <c r="F1683" s="94" t="s">
        <v>5207</v>
      </c>
      <c r="G1683" s="227" t="s">
        <v>66</v>
      </c>
      <c r="H1683" s="228">
        <v>46160.0</v>
      </c>
      <c r="I1683" s="232">
        <v>46158.0</v>
      </c>
      <c r="J1683" s="84" t="s">
        <v>5175</v>
      </c>
      <c r="K1683" s="80" t="s">
        <v>168</v>
      </c>
      <c r="L1683" s="169" t="s">
        <v>91</v>
      </c>
      <c r="M1683" s="80" t="s">
        <v>67</v>
      </c>
      <c r="N1683" s="170">
        <v>3.0</v>
      </c>
      <c r="O1683" s="169" t="s">
        <v>97</v>
      </c>
      <c r="P1683" s="170" t="s">
        <v>98</v>
      </c>
      <c r="Q1683" s="169" t="s">
        <v>91</v>
      </c>
      <c r="R1683" s="169"/>
      <c r="S1683" s="15"/>
      <c r="T1683" s="15"/>
      <c r="U1683" s="15"/>
      <c r="V1683" s="15"/>
      <c r="W1683" s="15"/>
      <c r="X1683" s="15"/>
      <c r="Y1683" s="15"/>
    </row>
    <row r="1684" ht="15.75" customHeight="1">
      <c r="A1684" s="139">
        <v>1683.0</v>
      </c>
      <c r="B1684" s="102" t="s">
        <v>5208</v>
      </c>
      <c r="C1684" s="173" t="s">
        <v>51</v>
      </c>
      <c r="D1684" s="172" t="s">
        <v>53</v>
      </c>
      <c r="E1684" s="194" t="s">
        <v>5209</v>
      </c>
      <c r="F1684" s="195" t="s">
        <v>5210</v>
      </c>
      <c r="G1684" s="194" t="s">
        <v>66</v>
      </c>
      <c r="H1684" s="229">
        <v>46160.0</v>
      </c>
      <c r="I1684" s="230">
        <v>46158.0</v>
      </c>
      <c r="J1684" s="238" t="s">
        <v>5175</v>
      </c>
      <c r="K1684" s="186" t="s">
        <v>168</v>
      </c>
      <c r="L1684" s="177" t="s">
        <v>91</v>
      </c>
      <c r="M1684" s="186" t="s">
        <v>67</v>
      </c>
      <c r="N1684" s="178">
        <v>3.0</v>
      </c>
      <c r="O1684" s="177" t="s">
        <v>97</v>
      </c>
      <c r="P1684" s="178" t="s">
        <v>98</v>
      </c>
      <c r="Q1684" s="177" t="s">
        <v>91</v>
      </c>
      <c r="R1684" s="177"/>
      <c r="S1684" s="15"/>
      <c r="T1684" s="15"/>
      <c r="U1684" s="15"/>
      <c r="V1684" s="15"/>
      <c r="W1684" s="15"/>
      <c r="X1684" s="15"/>
      <c r="Y1684" s="15"/>
    </row>
    <row r="1685" ht="15.75" customHeight="1">
      <c r="A1685" s="139">
        <v>1684.0</v>
      </c>
      <c r="B1685" s="102" t="s">
        <v>5211</v>
      </c>
      <c r="C1685" s="166" t="s">
        <v>51</v>
      </c>
      <c r="D1685" s="91" t="s">
        <v>53</v>
      </c>
      <c r="E1685" s="227" t="s">
        <v>5212</v>
      </c>
      <c r="F1685" s="94" t="s">
        <v>5213</v>
      </c>
      <c r="G1685" s="227" t="s">
        <v>66</v>
      </c>
      <c r="H1685" s="228">
        <v>46160.0</v>
      </c>
      <c r="I1685" s="232">
        <v>46158.0</v>
      </c>
      <c r="J1685" s="84" t="s">
        <v>5175</v>
      </c>
      <c r="K1685" s="80" t="s">
        <v>168</v>
      </c>
      <c r="L1685" s="169" t="s">
        <v>91</v>
      </c>
      <c r="M1685" s="80" t="s">
        <v>62</v>
      </c>
      <c r="N1685" s="170">
        <v>4.0</v>
      </c>
      <c r="O1685" s="169" t="s">
        <v>97</v>
      </c>
      <c r="P1685" s="170" t="s">
        <v>98</v>
      </c>
      <c r="Q1685" s="169" t="s">
        <v>91</v>
      </c>
      <c r="R1685" s="169"/>
      <c r="S1685" s="15"/>
      <c r="T1685" s="15"/>
      <c r="U1685" s="15"/>
      <c r="V1685" s="15"/>
      <c r="W1685" s="15"/>
      <c r="X1685" s="15"/>
      <c r="Y1685" s="15"/>
    </row>
    <row r="1686" ht="15.75" customHeight="1">
      <c r="A1686" s="139">
        <v>1685.0</v>
      </c>
      <c r="B1686" s="102" t="s">
        <v>5214</v>
      </c>
      <c r="C1686" s="173" t="s">
        <v>51</v>
      </c>
      <c r="D1686" s="172" t="s">
        <v>53</v>
      </c>
      <c r="E1686" s="194" t="s">
        <v>5215</v>
      </c>
      <c r="F1686" s="195" t="s">
        <v>5216</v>
      </c>
      <c r="G1686" s="194" t="s">
        <v>66</v>
      </c>
      <c r="H1686" s="229">
        <v>46160.0</v>
      </c>
      <c r="I1686" s="230">
        <v>46158.0</v>
      </c>
      <c r="J1686" s="238" t="s">
        <v>5175</v>
      </c>
      <c r="K1686" s="186" t="s">
        <v>168</v>
      </c>
      <c r="L1686" s="177" t="s">
        <v>91</v>
      </c>
      <c r="M1686" s="186" t="s">
        <v>62</v>
      </c>
      <c r="N1686" s="178">
        <v>4.0</v>
      </c>
      <c r="O1686" s="177" t="s">
        <v>97</v>
      </c>
      <c r="P1686" s="178" t="s">
        <v>98</v>
      </c>
      <c r="Q1686" s="177" t="s">
        <v>91</v>
      </c>
      <c r="R1686" s="177"/>
      <c r="S1686" s="15"/>
      <c r="T1686" s="15"/>
      <c r="U1686" s="15"/>
      <c r="V1686" s="15"/>
      <c r="W1686" s="15"/>
      <c r="X1686" s="15"/>
      <c r="Y1686" s="15"/>
    </row>
    <row r="1687" ht="15.75" customHeight="1">
      <c r="A1687" s="139">
        <v>1686.0</v>
      </c>
      <c r="B1687" s="102" t="s">
        <v>5217</v>
      </c>
      <c r="C1687" s="166" t="s">
        <v>51</v>
      </c>
      <c r="D1687" s="91" t="s">
        <v>53</v>
      </c>
      <c r="E1687" s="227" t="s">
        <v>5218</v>
      </c>
      <c r="F1687" s="94" t="s">
        <v>5219</v>
      </c>
      <c r="G1687" s="227" t="s">
        <v>66</v>
      </c>
      <c r="H1687" s="228">
        <v>46160.0</v>
      </c>
      <c r="I1687" s="232">
        <v>46158.0</v>
      </c>
      <c r="J1687" s="84" t="s">
        <v>5175</v>
      </c>
      <c r="K1687" s="80" t="s">
        <v>168</v>
      </c>
      <c r="L1687" s="169" t="s">
        <v>91</v>
      </c>
      <c r="M1687" s="80" t="s">
        <v>67</v>
      </c>
      <c r="N1687" s="170">
        <v>3.0</v>
      </c>
      <c r="O1687" s="169" t="s">
        <v>97</v>
      </c>
      <c r="P1687" s="170" t="s">
        <v>98</v>
      </c>
      <c r="Q1687" s="169" t="s">
        <v>91</v>
      </c>
      <c r="R1687" s="169"/>
      <c r="S1687" s="15"/>
      <c r="T1687" s="15"/>
      <c r="U1687" s="15"/>
      <c r="V1687" s="15"/>
      <c r="W1687" s="15"/>
      <c r="X1687" s="15"/>
      <c r="Y1687" s="15"/>
    </row>
    <row r="1688" ht="15.75" customHeight="1">
      <c r="A1688" s="139">
        <v>1687.0</v>
      </c>
      <c r="B1688" s="102" t="s">
        <v>5220</v>
      </c>
      <c r="C1688" s="173" t="s">
        <v>51</v>
      </c>
      <c r="D1688" s="172" t="s">
        <v>53</v>
      </c>
      <c r="E1688" s="194" t="s">
        <v>5221</v>
      </c>
      <c r="F1688" s="195" t="s">
        <v>5222</v>
      </c>
      <c r="G1688" s="194" t="s">
        <v>66</v>
      </c>
      <c r="H1688" s="229">
        <v>46160.0</v>
      </c>
      <c r="I1688" s="230">
        <v>46158.0</v>
      </c>
      <c r="J1688" s="238" t="s">
        <v>5175</v>
      </c>
      <c r="K1688" s="186" t="s">
        <v>168</v>
      </c>
      <c r="L1688" s="177" t="s">
        <v>91</v>
      </c>
      <c r="M1688" s="186" t="s">
        <v>58</v>
      </c>
      <c r="N1688" s="178">
        <v>1.0</v>
      </c>
      <c r="O1688" s="177" t="s">
        <v>97</v>
      </c>
      <c r="P1688" s="178" t="s">
        <v>98</v>
      </c>
      <c r="Q1688" s="177" t="s">
        <v>91</v>
      </c>
      <c r="R1688" s="177"/>
      <c r="S1688" s="15"/>
      <c r="T1688" s="15"/>
      <c r="U1688" s="15"/>
      <c r="V1688" s="15"/>
      <c r="W1688" s="15"/>
      <c r="X1688" s="15"/>
      <c r="Y1688" s="15"/>
    </row>
    <row r="1689" ht="15.75" customHeight="1">
      <c r="A1689" s="139">
        <v>1688.0</v>
      </c>
      <c r="B1689" s="102" t="s">
        <v>5223</v>
      </c>
      <c r="C1689" s="166" t="s">
        <v>51</v>
      </c>
      <c r="D1689" s="91" t="s">
        <v>53</v>
      </c>
      <c r="E1689" s="227" t="s">
        <v>5224</v>
      </c>
      <c r="F1689" s="94" t="s">
        <v>5225</v>
      </c>
      <c r="G1689" s="227" t="s">
        <v>66</v>
      </c>
      <c r="H1689" s="228">
        <v>46160.0</v>
      </c>
      <c r="I1689" s="232">
        <v>46158.0</v>
      </c>
      <c r="J1689" s="84" t="s">
        <v>5175</v>
      </c>
      <c r="K1689" s="59" t="s">
        <v>101</v>
      </c>
      <c r="L1689" s="80" t="s">
        <v>122</v>
      </c>
      <c r="M1689" s="169" t="s">
        <v>70</v>
      </c>
      <c r="N1689" s="170">
        <v>0.0</v>
      </c>
      <c r="O1689" s="169" t="s">
        <v>97</v>
      </c>
      <c r="P1689" s="170" t="s">
        <v>98</v>
      </c>
      <c r="Q1689" s="169" t="s">
        <v>91</v>
      </c>
      <c r="R1689" s="169"/>
      <c r="S1689" s="15"/>
      <c r="T1689" s="15"/>
      <c r="U1689" s="15"/>
      <c r="V1689" s="15"/>
      <c r="W1689" s="15"/>
      <c r="X1689" s="15"/>
      <c r="Y1689" s="15"/>
    </row>
    <row r="1690" ht="15.75" customHeight="1">
      <c r="A1690" s="139">
        <v>1689.0</v>
      </c>
      <c r="B1690" s="102" t="s">
        <v>5226</v>
      </c>
      <c r="C1690" s="173" t="s">
        <v>51</v>
      </c>
      <c r="D1690" s="172" t="s">
        <v>53</v>
      </c>
      <c r="E1690" s="194" t="s">
        <v>5227</v>
      </c>
      <c r="F1690" s="195" t="s">
        <v>5227</v>
      </c>
      <c r="G1690" s="194" t="s">
        <v>66</v>
      </c>
      <c r="H1690" s="229">
        <v>46160.0</v>
      </c>
      <c r="I1690" s="230">
        <v>46158.0</v>
      </c>
      <c r="J1690" s="238" t="s">
        <v>5175</v>
      </c>
      <c r="K1690" s="59" t="s">
        <v>101</v>
      </c>
      <c r="L1690" s="186" t="s">
        <v>122</v>
      </c>
      <c r="M1690" s="177" t="s">
        <v>70</v>
      </c>
      <c r="N1690" s="178">
        <v>0.0</v>
      </c>
      <c r="O1690" s="177" t="s">
        <v>97</v>
      </c>
      <c r="P1690" s="178" t="s">
        <v>98</v>
      </c>
      <c r="Q1690" s="177" t="s">
        <v>91</v>
      </c>
      <c r="R1690" s="177"/>
      <c r="S1690" s="15"/>
      <c r="T1690" s="15"/>
      <c r="U1690" s="15"/>
      <c r="V1690" s="15"/>
      <c r="W1690" s="15"/>
      <c r="X1690" s="15"/>
      <c r="Y1690" s="15"/>
    </row>
    <row r="1691" ht="15.75" customHeight="1">
      <c r="A1691" s="139">
        <v>1690.0</v>
      </c>
      <c r="B1691" s="102" t="s">
        <v>5228</v>
      </c>
      <c r="C1691" s="166" t="s">
        <v>51</v>
      </c>
      <c r="D1691" s="91" t="s">
        <v>53</v>
      </c>
      <c r="E1691" s="227" t="s">
        <v>5229</v>
      </c>
      <c r="F1691" s="94" t="s">
        <v>5230</v>
      </c>
      <c r="G1691" s="227" t="s">
        <v>66</v>
      </c>
      <c r="H1691" s="228">
        <v>46160.0</v>
      </c>
      <c r="I1691" s="232">
        <v>46158.0</v>
      </c>
      <c r="J1691" s="84" t="s">
        <v>5175</v>
      </c>
      <c r="K1691" s="59" t="s">
        <v>101</v>
      </c>
      <c r="L1691" s="80" t="s">
        <v>122</v>
      </c>
      <c r="M1691" s="169" t="s">
        <v>70</v>
      </c>
      <c r="N1691" s="170">
        <v>0.0</v>
      </c>
      <c r="O1691" s="169" t="s">
        <v>97</v>
      </c>
      <c r="P1691" s="170" t="s">
        <v>98</v>
      </c>
      <c r="Q1691" s="169" t="s">
        <v>91</v>
      </c>
      <c r="R1691" s="169"/>
      <c r="S1691" s="15"/>
      <c r="T1691" s="15"/>
      <c r="U1691" s="15"/>
      <c r="V1691" s="15"/>
      <c r="W1691" s="15"/>
      <c r="X1691" s="15"/>
      <c r="Y1691" s="15"/>
    </row>
    <row r="1692" ht="15.75" customHeight="1">
      <c r="A1692" s="139">
        <v>1691.0</v>
      </c>
      <c r="B1692" s="102" t="s">
        <v>5231</v>
      </c>
      <c r="C1692" s="173" t="s">
        <v>51</v>
      </c>
      <c r="D1692" s="172" t="s">
        <v>53</v>
      </c>
      <c r="E1692" s="194" t="s">
        <v>5232</v>
      </c>
      <c r="F1692" s="195" t="s">
        <v>5233</v>
      </c>
      <c r="G1692" s="194" t="s">
        <v>66</v>
      </c>
      <c r="H1692" s="229">
        <v>46160.0</v>
      </c>
      <c r="I1692" s="230">
        <v>46158.0</v>
      </c>
      <c r="J1692" s="238" t="s">
        <v>5175</v>
      </c>
      <c r="K1692" s="59" t="s">
        <v>101</v>
      </c>
      <c r="L1692" s="186" t="s">
        <v>122</v>
      </c>
      <c r="M1692" s="177" t="s">
        <v>70</v>
      </c>
      <c r="N1692" s="178">
        <v>0.0</v>
      </c>
      <c r="O1692" s="177" t="s">
        <v>97</v>
      </c>
      <c r="P1692" s="178" t="s">
        <v>98</v>
      </c>
      <c r="Q1692" s="177" t="s">
        <v>91</v>
      </c>
      <c r="R1692" s="177"/>
      <c r="S1692" s="15"/>
      <c r="T1692" s="15"/>
      <c r="U1692" s="15"/>
      <c r="V1692" s="15"/>
      <c r="W1692" s="15"/>
      <c r="X1692" s="15"/>
      <c r="Y1692" s="15"/>
    </row>
    <row r="1693" ht="15.75" customHeight="1">
      <c r="A1693" s="139">
        <v>1692.0</v>
      </c>
      <c r="B1693" s="102" t="s">
        <v>5234</v>
      </c>
      <c r="C1693" s="166" t="s">
        <v>51</v>
      </c>
      <c r="D1693" s="91" t="s">
        <v>53</v>
      </c>
      <c r="E1693" s="227" t="s">
        <v>5235</v>
      </c>
      <c r="F1693" s="94" t="s">
        <v>5236</v>
      </c>
      <c r="G1693" s="227" t="s">
        <v>66</v>
      </c>
      <c r="H1693" s="228">
        <v>46160.0</v>
      </c>
      <c r="I1693" s="232">
        <v>46158.0</v>
      </c>
      <c r="J1693" s="84" t="s">
        <v>5175</v>
      </c>
      <c r="K1693" s="59" t="s">
        <v>101</v>
      </c>
      <c r="L1693" s="80" t="s">
        <v>122</v>
      </c>
      <c r="M1693" s="169" t="s">
        <v>70</v>
      </c>
      <c r="N1693" s="170">
        <v>0.0</v>
      </c>
      <c r="O1693" s="169" t="s">
        <v>97</v>
      </c>
      <c r="P1693" s="170" t="s">
        <v>98</v>
      </c>
      <c r="Q1693" s="169" t="s">
        <v>91</v>
      </c>
      <c r="R1693" s="169"/>
      <c r="S1693" s="15"/>
      <c r="T1693" s="15"/>
      <c r="U1693" s="15"/>
      <c r="V1693" s="15"/>
      <c r="W1693" s="15"/>
      <c r="X1693" s="15"/>
      <c r="Y1693" s="15"/>
    </row>
    <row r="1694" ht="15.75" customHeight="1">
      <c r="A1694" s="139">
        <v>1693.0</v>
      </c>
      <c r="B1694" s="102" t="s">
        <v>5237</v>
      </c>
      <c r="C1694" s="173" t="s">
        <v>51</v>
      </c>
      <c r="D1694" s="172" t="s">
        <v>53</v>
      </c>
      <c r="E1694" s="194" t="s">
        <v>5238</v>
      </c>
      <c r="F1694" s="195" t="s">
        <v>5239</v>
      </c>
      <c r="G1694" s="194" t="s">
        <v>66</v>
      </c>
      <c r="H1694" s="229">
        <v>46160.0</v>
      </c>
      <c r="I1694" s="230">
        <v>46158.0</v>
      </c>
      <c r="J1694" s="238" t="s">
        <v>5175</v>
      </c>
      <c r="K1694" s="59" t="s">
        <v>101</v>
      </c>
      <c r="L1694" s="186" t="s">
        <v>122</v>
      </c>
      <c r="M1694" s="177" t="s">
        <v>70</v>
      </c>
      <c r="N1694" s="178">
        <v>0.0</v>
      </c>
      <c r="O1694" s="177" t="s">
        <v>97</v>
      </c>
      <c r="P1694" s="178" t="s">
        <v>98</v>
      </c>
      <c r="Q1694" s="177" t="s">
        <v>91</v>
      </c>
      <c r="R1694" s="177"/>
      <c r="S1694" s="15"/>
      <c r="T1694" s="15"/>
      <c r="U1694" s="15"/>
      <c r="V1694" s="15"/>
      <c r="W1694" s="15"/>
      <c r="X1694" s="15"/>
      <c r="Y1694" s="15"/>
    </row>
    <row r="1695" ht="15.75" customHeight="1">
      <c r="A1695" s="139">
        <v>1694.0</v>
      </c>
      <c r="B1695" s="102" t="s">
        <v>5240</v>
      </c>
      <c r="C1695" s="166" t="s">
        <v>51</v>
      </c>
      <c r="D1695" s="91" t="s">
        <v>53</v>
      </c>
      <c r="E1695" s="227" t="s">
        <v>5241</v>
      </c>
      <c r="F1695" s="94" t="s">
        <v>5242</v>
      </c>
      <c r="G1695" s="227" t="s">
        <v>66</v>
      </c>
      <c r="H1695" s="228">
        <v>46160.0</v>
      </c>
      <c r="I1695" s="232">
        <v>46158.0</v>
      </c>
      <c r="J1695" s="84" t="s">
        <v>5175</v>
      </c>
      <c r="K1695" s="59" t="s">
        <v>101</v>
      </c>
      <c r="L1695" s="80" t="s">
        <v>122</v>
      </c>
      <c r="M1695" s="169" t="s">
        <v>70</v>
      </c>
      <c r="N1695" s="170">
        <v>0.0</v>
      </c>
      <c r="O1695" s="169" t="s">
        <v>97</v>
      </c>
      <c r="P1695" s="170" t="s">
        <v>98</v>
      </c>
      <c r="Q1695" s="169" t="s">
        <v>91</v>
      </c>
      <c r="R1695" s="169"/>
      <c r="S1695" s="15"/>
      <c r="T1695" s="15"/>
      <c r="U1695" s="15"/>
      <c r="V1695" s="15"/>
      <c r="W1695" s="15"/>
      <c r="X1695" s="15"/>
      <c r="Y1695" s="15"/>
    </row>
    <row r="1696" ht="15.75" customHeight="1">
      <c r="A1696" s="139">
        <v>1695.0</v>
      </c>
      <c r="B1696" s="102" t="s">
        <v>5243</v>
      </c>
      <c r="C1696" s="173" t="s">
        <v>51</v>
      </c>
      <c r="D1696" s="172" t="s">
        <v>53</v>
      </c>
      <c r="E1696" s="194" t="s">
        <v>5244</v>
      </c>
      <c r="F1696" s="195" t="s">
        <v>5245</v>
      </c>
      <c r="G1696" s="194" t="s">
        <v>66</v>
      </c>
      <c r="H1696" s="229">
        <v>46160.0</v>
      </c>
      <c r="I1696" s="230">
        <v>46158.0</v>
      </c>
      <c r="J1696" s="238" t="s">
        <v>5175</v>
      </c>
      <c r="K1696" s="59" t="s">
        <v>101</v>
      </c>
      <c r="L1696" s="186" t="s">
        <v>122</v>
      </c>
      <c r="M1696" s="177" t="s">
        <v>70</v>
      </c>
      <c r="N1696" s="178">
        <v>0.0</v>
      </c>
      <c r="O1696" s="177" t="s">
        <v>97</v>
      </c>
      <c r="P1696" s="178" t="s">
        <v>98</v>
      </c>
      <c r="Q1696" s="177" t="s">
        <v>91</v>
      </c>
      <c r="R1696" s="177"/>
      <c r="S1696" s="15"/>
      <c r="T1696" s="15"/>
      <c r="U1696" s="15"/>
      <c r="V1696" s="15"/>
      <c r="W1696" s="15"/>
      <c r="X1696" s="15"/>
      <c r="Y1696" s="15"/>
    </row>
    <row r="1697" ht="15.75" customHeight="1">
      <c r="A1697" s="139">
        <v>1696.0</v>
      </c>
      <c r="B1697" s="102" t="s">
        <v>5246</v>
      </c>
      <c r="C1697" s="166" t="s">
        <v>51</v>
      </c>
      <c r="D1697" s="91" t="s">
        <v>53</v>
      </c>
      <c r="E1697" s="227" t="s">
        <v>5247</v>
      </c>
      <c r="F1697" s="94" t="s">
        <v>5248</v>
      </c>
      <c r="G1697" s="227" t="s">
        <v>66</v>
      </c>
      <c r="H1697" s="228">
        <v>46160.0</v>
      </c>
      <c r="I1697" s="232">
        <v>46158.0</v>
      </c>
      <c r="J1697" s="84" t="s">
        <v>5175</v>
      </c>
      <c r="K1697" s="59" t="s">
        <v>101</v>
      </c>
      <c r="L1697" s="80" t="s">
        <v>122</v>
      </c>
      <c r="M1697" s="169" t="s">
        <v>70</v>
      </c>
      <c r="N1697" s="170">
        <v>0.0</v>
      </c>
      <c r="O1697" s="169" t="s">
        <v>97</v>
      </c>
      <c r="P1697" s="170" t="s">
        <v>98</v>
      </c>
      <c r="Q1697" s="169" t="s">
        <v>91</v>
      </c>
      <c r="R1697" s="169"/>
      <c r="S1697" s="15"/>
      <c r="T1697" s="15"/>
      <c r="U1697" s="15"/>
      <c r="V1697" s="15"/>
      <c r="W1697" s="15"/>
      <c r="X1697" s="15"/>
      <c r="Y1697" s="15"/>
    </row>
    <row r="1698" ht="15.75" customHeight="1">
      <c r="A1698" s="139">
        <v>1697.0</v>
      </c>
      <c r="B1698" s="102" t="s">
        <v>5249</v>
      </c>
      <c r="C1698" s="173" t="s">
        <v>51</v>
      </c>
      <c r="D1698" s="172" t="s">
        <v>53</v>
      </c>
      <c r="E1698" s="194" t="s">
        <v>5250</v>
      </c>
      <c r="F1698" s="195" t="s">
        <v>5251</v>
      </c>
      <c r="G1698" s="194" t="s">
        <v>66</v>
      </c>
      <c r="H1698" s="229">
        <v>46160.0</v>
      </c>
      <c r="I1698" s="230">
        <v>46158.0</v>
      </c>
      <c r="J1698" s="238" t="s">
        <v>5175</v>
      </c>
      <c r="K1698" s="59" t="s">
        <v>101</v>
      </c>
      <c r="L1698" s="186" t="s">
        <v>122</v>
      </c>
      <c r="M1698" s="177" t="s">
        <v>70</v>
      </c>
      <c r="N1698" s="178">
        <v>0.0</v>
      </c>
      <c r="O1698" s="177" t="s">
        <v>97</v>
      </c>
      <c r="P1698" s="178" t="s">
        <v>98</v>
      </c>
      <c r="Q1698" s="177" t="s">
        <v>91</v>
      </c>
      <c r="R1698" s="177"/>
      <c r="S1698" s="15"/>
      <c r="T1698" s="15"/>
      <c r="U1698" s="15"/>
      <c r="V1698" s="15"/>
      <c r="W1698" s="15"/>
      <c r="X1698" s="15"/>
      <c r="Y1698" s="15"/>
    </row>
    <row r="1699" ht="15.75" customHeight="1">
      <c r="A1699" s="139">
        <v>1698.0</v>
      </c>
      <c r="B1699" s="102" t="s">
        <v>5252</v>
      </c>
      <c r="C1699" s="166" t="s">
        <v>51</v>
      </c>
      <c r="D1699" s="91" t="s">
        <v>53</v>
      </c>
      <c r="E1699" s="227" t="s">
        <v>5253</v>
      </c>
      <c r="F1699" s="94" t="s">
        <v>5254</v>
      </c>
      <c r="G1699" s="227" t="s">
        <v>66</v>
      </c>
      <c r="H1699" s="228">
        <v>46160.0</v>
      </c>
      <c r="I1699" s="232">
        <v>46158.0</v>
      </c>
      <c r="J1699" s="84" t="s">
        <v>5175</v>
      </c>
      <c r="K1699" s="59" t="s">
        <v>101</v>
      </c>
      <c r="L1699" s="80" t="s">
        <v>122</v>
      </c>
      <c r="M1699" s="169" t="s">
        <v>70</v>
      </c>
      <c r="N1699" s="170">
        <v>0.0</v>
      </c>
      <c r="O1699" s="169" t="s">
        <v>97</v>
      </c>
      <c r="P1699" s="170" t="s">
        <v>98</v>
      </c>
      <c r="Q1699" s="169" t="s">
        <v>91</v>
      </c>
      <c r="R1699" s="169"/>
      <c r="S1699" s="15"/>
      <c r="T1699" s="15"/>
      <c r="U1699" s="15"/>
      <c r="V1699" s="15"/>
      <c r="W1699" s="15"/>
      <c r="X1699" s="15"/>
      <c r="Y1699" s="15"/>
    </row>
    <row r="1700" ht="15.75" customHeight="1">
      <c r="A1700" s="139">
        <v>1699.0</v>
      </c>
      <c r="B1700" s="102" t="s">
        <v>5255</v>
      </c>
      <c r="C1700" s="173" t="s">
        <v>51</v>
      </c>
      <c r="D1700" s="172" t="s">
        <v>53</v>
      </c>
      <c r="E1700" s="194" t="s">
        <v>5256</v>
      </c>
      <c r="F1700" s="195" t="s">
        <v>5257</v>
      </c>
      <c r="G1700" s="194" t="s">
        <v>66</v>
      </c>
      <c r="H1700" s="229">
        <v>46160.0</v>
      </c>
      <c r="I1700" s="230">
        <v>46158.0</v>
      </c>
      <c r="J1700" s="238" t="s">
        <v>5175</v>
      </c>
      <c r="K1700" s="59" t="s">
        <v>101</v>
      </c>
      <c r="L1700" s="186" t="s">
        <v>122</v>
      </c>
      <c r="M1700" s="177" t="s">
        <v>70</v>
      </c>
      <c r="N1700" s="178">
        <v>0.0</v>
      </c>
      <c r="O1700" s="177" t="s">
        <v>97</v>
      </c>
      <c r="P1700" s="178" t="s">
        <v>98</v>
      </c>
      <c r="Q1700" s="177" t="s">
        <v>91</v>
      </c>
      <c r="R1700" s="177"/>
      <c r="S1700" s="15"/>
      <c r="T1700" s="15"/>
      <c r="U1700" s="15"/>
      <c r="V1700" s="15"/>
      <c r="W1700" s="15"/>
      <c r="X1700" s="15"/>
      <c r="Y1700" s="15"/>
    </row>
    <row r="1701" ht="15.75" customHeight="1">
      <c r="A1701" s="139">
        <v>1700.0</v>
      </c>
      <c r="B1701" s="102" t="s">
        <v>5258</v>
      </c>
      <c r="C1701" s="166" t="s">
        <v>51</v>
      </c>
      <c r="D1701" s="91" t="s">
        <v>53</v>
      </c>
      <c r="E1701" s="227" t="s">
        <v>5259</v>
      </c>
      <c r="F1701" s="94" t="s">
        <v>5260</v>
      </c>
      <c r="G1701" s="227" t="s">
        <v>66</v>
      </c>
      <c r="H1701" s="228">
        <v>46160.0</v>
      </c>
      <c r="I1701" s="232">
        <v>46158.0</v>
      </c>
      <c r="J1701" s="84" t="s">
        <v>5175</v>
      </c>
      <c r="K1701" s="59" t="s">
        <v>101</v>
      </c>
      <c r="L1701" s="80" t="s">
        <v>122</v>
      </c>
      <c r="M1701" s="169" t="s">
        <v>70</v>
      </c>
      <c r="N1701" s="170">
        <v>0.0</v>
      </c>
      <c r="O1701" s="169" t="s">
        <v>97</v>
      </c>
      <c r="P1701" s="170" t="s">
        <v>98</v>
      </c>
      <c r="Q1701" s="169" t="s">
        <v>91</v>
      </c>
      <c r="R1701" s="169"/>
      <c r="S1701" s="15"/>
      <c r="T1701" s="15"/>
      <c r="U1701" s="15"/>
      <c r="V1701" s="15"/>
      <c r="W1701" s="15"/>
      <c r="X1701" s="15"/>
      <c r="Y1701" s="15"/>
    </row>
    <row r="1702" ht="15.75" customHeight="1">
      <c r="A1702" s="139">
        <v>1701.0</v>
      </c>
      <c r="B1702" s="102" t="s">
        <v>5261</v>
      </c>
      <c r="C1702" s="173" t="s">
        <v>51</v>
      </c>
      <c r="D1702" s="172" t="s">
        <v>53</v>
      </c>
      <c r="E1702" s="194" t="s">
        <v>5262</v>
      </c>
      <c r="F1702" s="195" t="s">
        <v>5263</v>
      </c>
      <c r="G1702" s="194" t="s">
        <v>66</v>
      </c>
      <c r="H1702" s="229">
        <v>46160.0</v>
      </c>
      <c r="I1702" s="230">
        <v>46158.0</v>
      </c>
      <c r="J1702" s="238" t="s">
        <v>5175</v>
      </c>
      <c r="K1702" s="59" t="s">
        <v>101</v>
      </c>
      <c r="L1702" s="186" t="s">
        <v>122</v>
      </c>
      <c r="M1702" s="177" t="s">
        <v>70</v>
      </c>
      <c r="N1702" s="178">
        <v>0.0</v>
      </c>
      <c r="O1702" s="177" t="s">
        <v>97</v>
      </c>
      <c r="P1702" s="178" t="s">
        <v>98</v>
      </c>
      <c r="Q1702" s="177" t="s">
        <v>91</v>
      </c>
      <c r="R1702" s="177"/>
      <c r="S1702" s="15"/>
      <c r="T1702" s="15"/>
      <c r="U1702" s="15"/>
      <c r="V1702" s="15"/>
      <c r="W1702" s="15"/>
      <c r="X1702" s="15"/>
      <c r="Y1702" s="15"/>
    </row>
    <row r="1703" ht="15.75" customHeight="1">
      <c r="A1703" s="139">
        <v>1702.0</v>
      </c>
      <c r="B1703" s="102" t="s">
        <v>5264</v>
      </c>
      <c r="C1703" s="227" t="s">
        <v>155</v>
      </c>
      <c r="D1703" s="91" t="s">
        <v>53</v>
      </c>
      <c r="E1703" s="140" t="s">
        <v>5265</v>
      </c>
      <c r="F1703" s="217" t="s">
        <v>5266</v>
      </c>
      <c r="G1703" s="227" t="s">
        <v>66</v>
      </c>
      <c r="H1703" s="228">
        <v>46157.0</v>
      </c>
      <c r="I1703" s="232">
        <v>46084.0</v>
      </c>
      <c r="J1703" s="84" t="s">
        <v>5267</v>
      </c>
      <c r="K1703" s="59" t="s">
        <v>101</v>
      </c>
      <c r="L1703" s="80" t="s">
        <v>122</v>
      </c>
      <c r="M1703" s="169" t="s">
        <v>70</v>
      </c>
      <c r="N1703" s="170">
        <v>0.0</v>
      </c>
      <c r="O1703" s="169" t="s">
        <v>97</v>
      </c>
      <c r="P1703" s="170" t="s">
        <v>98</v>
      </c>
      <c r="Q1703" s="169" t="s">
        <v>91</v>
      </c>
      <c r="R1703" s="169"/>
      <c r="S1703" s="15"/>
      <c r="T1703" s="15"/>
      <c r="U1703" s="15"/>
      <c r="V1703" s="15"/>
      <c r="W1703" s="15"/>
      <c r="X1703" s="15"/>
      <c r="Y1703" s="15"/>
    </row>
    <row r="1704" ht="15.75" hidden="1" customHeight="1">
      <c r="A1704" s="241">
        <v>1703.0</v>
      </c>
      <c r="B1704" s="73" t="s">
        <v>5268</v>
      </c>
      <c r="C1704" s="227" t="s">
        <v>155</v>
      </c>
      <c r="D1704" s="172" t="s">
        <v>53</v>
      </c>
      <c r="E1704" s="165" t="s">
        <v>5269</v>
      </c>
      <c r="F1704" s="206" t="s">
        <v>5270</v>
      </c>
      <c r="G1704" s="227" t="s">
        <v>66</v>
      </c>
      <c r="H1704" s="235">
        <v>46157.0</v>
      </c>
      <c r="I1704" s="235">
        <v>45850.0</v>
      </c>
      <c r="J1704" s="84" t="s">
        <v>5271</v>
      </c>
      <c r="K1704" s="59" t="s">
        <v>101</v>
      </c>
      <c r="L1704" s="178" t="s">
        <v>122</v>
      </c>
      <c r="M1704" s="186" t="s">
        <v>70</v>
      </c>
      <c r="N1704" s="178">
        <v>0.0</v>
      </c>
      <c r="O1704" s="186" t="s">
        <v>106</v>
      </c>
      <c r="P1704" s="170" t="s">
        <v>49</v>
      </c>
      <c r="Q1704" s="169" t="s">
        <v>91</v>
      </c>
      <c r="R1704" s="177"/>
      <c r="S1704" s="61"/>
      <c r="T1704" s="61"/>
      <c r="U1704" s="61"/>
      <c r="V1704" s="61"/>
      <c r="W1704" s="61"/>
      <c r="X1704" s="61"/>
      <c r="Y1704" s="61"/>
    </row>
    <row r="1705" ht="15.75" hidden="1" customHeight="1">
      <c r="A1705" s="241">
        <v>1704.0</v>
      </c>
      <c r="B1705" s="73" t="s">
        <v>5272</v>
      </c>
      <c r="C1705" s="227" t="s">
        <v>155</v>
      </c>
      <c r="D1705" s="91" t="s">
        <v>53</v>
      </c>
      <c r="E1705" s="140" t="s">
        <v>5273</v>
      </c>
      <c r="F1705" s="217" t="s">
        <v>5274</v>
      </c>
      <c r="G1705" s="227" t="s">
        <v>66</v>
      </c>
      <c r="H1705" s="235">
        <v>46157.0</v>
      </c>
      <c r="I1705" s="235">
        <v>45850.0</v>
      </c>
      <c r="J1705" s="84" t="s">
        <v>5271</v>
      </c>
      <c r="K1705" s="59" t="s">
        <v>101</v>
      </c>
      <c r="L1705" s="170" t="s">
        <v>122</v>
      </c>
      <c r="M1705" s="80" t="s">
        <v>70</v>
      </c>
      <c r="N1705" s="170">
        <v>0.0</v>
      </c>
      <c r="O1705" s="80" t="s">
        <v>97</v>
      </c>
      <c r="P1705" s="170" t="s">
        <v>49</v>
      </c>
      <c r="Q1705" s="169" t="s">
        <v>91</v>
      </c>
      <c r="R1705" s="169"/>
      <c r="S1705" s="61"/>
      <c r="T1705" s="61"/>
      <c r="U1705" s="61"/>
      <c r="V1705" s="61"/>
      <c r="W1705" s="61"/>
      <c r="X1705" s="61"/>
      <c r="Y1705" s="61"/>
    </row>
    <row r="1706" ht="15.75" hidden="1" customHeight="1">
      <c r="A1706" s="241">
        <v>1705.0</v>
      </c>
      <c r="B1706" s="73" t="s">
        <v>5275</v>
      </c>
      <c r="C1706" s="227" t="s">
        <v>155</v>
      </c>
      <c r="D1706" s="172" t="s">
        <v>53</v>
      </c>
      <c r="E1706" s="140" t="s">
        <v>5276</v>
      </c>
      <c r="F1706" s="206" t="s">
        <v>5277</v>
      </c>
      <c r="G1706" s="227" t="s">
        <v>66</v>
      </c>
      <c r="H1706" s="235">
        <v>46157.0</v>
      </c>
      <c r="I1706" s="246" t="s">
        <v>5278</v>
      </c>
      <c r="J1706" s="84" t="s">
        <v>5271</v>
      </c>
      <c r="K1706" s="59" t="s">
        <v>101</v>
      </c>
      <c r="L1706" s="178" t="s">
        <v>122</v>
      </c>
      <c r="M1706" s="186" t="s">
        <v>70</v>
      </c>
      <c r="N1706" s="178">
        <v>0.0</v>
      </c>
      <c r="O1706" s="186" t="s">
        <v>97</v>
      </c>
      <c r="P1706" s="170" t="s">
        <v>49</v>
      </c>
      <c r="Q1706" s="169" t="s">
        <v>91</v>
      </c>
      <c r="R1706" s="177"/>
      <c r="S1706" s="61"/>
      <c r="T1706" s="61"/>
      <c r="U1706" s="61"/>
      <c r="V1706" s="61"/>
      <c r="W1706" s="61"/>
      <c r="X1706" s="61"/>
      <c r="Y1706" s="61"/>
    </row>
    <row r="1707" ht="15.75" hidden="1" customHeight="1">
      <c r="A1707" s="241">
        <v>1706.0</v>
      </c>
      <c r="B1707" s="73" t="s">
        <v>5279</v>
      </c>
      <c r="C1707" s="227" t="s">
        <v>155</v>
      </c>
      <c r="D1707" s="91" t="s">
        <v>53</v>
      </c>
      <c r="E1707" s="227" t="s">
        <v>5280</v>
      </c>
      <c r="F1707" s="217" t="s">
        <v>5281</v>
      </c>
      <c r="G1707" s="227" t="s">
        <v>66</v>
      </c>
      <c r="H1707" s="235">
        <v>46157.0</v>
      </c>
      <c r="I1707" s="235">
        <v>45850.0</v>
      </c>
      <c r="J1707" s="84" t="s">
        <v>5271</v>
      </c>
      <c r="K1707" s="80" t="s">
        <v>168</v>
      </c>
      <c r="L1707" s="80" t="s">
        <v>91</v>
      </c>
      <c r="M1707" s="80" t="s">
        <v>67</v>
      </c>
      <c r="N1707" s="170">
        <v>3.0</v>
      </c>
      <c r="O1707" s="80" t="s">
        <v>106</v>
      </c>
      <c r="P1707" s="170" t="s">
        <v>49</v>
      </c>
      <c r="Q1707" s="169" t="s">
        <v>91</v>
      </c>
      <c r="R1707" s="169"/>
      <c r="S1707" s="61"/>
      <c r="T1707" s="61"/>
      <c r="U1707" s="61"/>
      <c r="V1707" s="61"/>
      <c r="W1707" s="61"/>
      <c r="X1707" s="61"/>
      <c r="Y1707" s="61"/>
    </row>
    <row r="1708" ht="15.75" hidden="1" customHeight="1">
      <c r="A1708" s="241">
        <v>1707.0</v>
      </c>
      <c r="B1708" s="73" t="s">
        <v>5282</v>
      </c>
      <c r="C1708" s="227" t="s">
        <v>155</v>
      </c>
      <c r="D1708" s="172" t="s">
        <v>53</v>
      </c>
      <c r="E1708" s="227" t="s">
        <v>5283</v>
      </c>
      <c r="F1708" s="206" t="s">
        <v>5284</v>
      </c>
      <c r="G1708" s="227" t="s">
        <v>66</v>
      </c>
      <c r="H1708" s="235">
        <v>46157.0</v>
      </c>
      <c r="I1708" s="246" t="s">
        <v>5278</v>
      </c>
      <c r="J1708" s="84" t="s">
        <v>5271</v>
      </c>
      <c r="K1708" s="59" t="s">
        <v>101</v>
      </c>
      <c r="L1708" s="178" t="s">
        <v>122</v>
      </c>
      <c r="M1708" s="186" t="s">
        <v>70</v>
      </c>
      <c r="N1708" s="178">
        <v>0.0</v>
      </c>
      <c r="O1708" s="186" t="s">
        <v>101</v>
      </c>
      <c r="P1708" s="170" t="s">
        <v>49</v>
      </c>
      <c r="Q1708" s="169" t="s">
        <v>91</v>
      </c>
      <c r="R1708" s="177"/>
      <c r="S1708" s="61"/>
      <c r="T1708" s="61"/>
      <c r="U1708" s="61"/>
      <c r="V1708" s="61"/>
      <c r="W1708" s="61"/>
      <c r="X1708" s="61"/>
      <c r="Y1708" s="61"/>
    </row>
    <row r="1709" ht="15.75" hidden="1" customHeight="1">
      <c r="A1709" s="241">
        <v>1708.0</v>
      </c>
      <c r="B1709" s="73" t="s">
        <v>5285</v>
      </c>
      <c r="C1709" s="227" t="s">
        <v>155</v>
      </c>
      <c r="D1709" s="91" t="s">
        <v>53</v>
      </c>
      <c r="E1709" s="227" t="s">
        <v>5286</v>
      </c>
      <c r="F1709" s="217" t="s">
        <v>5287</v>
      </c>
      <c r="G1709" s="227" t="s">
        <v>66</v>
      </c>
      <c r="H1709" s="235">
        <v>46157.0</v>
      </c>
      <c r="I1709" s="235">
        <v>45850.0</v>
      </c>
      <c r="J1709" s="84" t="s">
        <v>5271</v>
      </c>
      <c r="K1709" s="59" t="s">
        <v>101</v>
      </c>
      <c r="L1709" s="170" t="s">
        <v>122</v>
      </c>
      <c r="M1709" s="80" t="s">
        <v>70</v>
      </c>
      <c r="N1709" s="170">
        <v>0.0</v>
      </c>
      <c r="O1709" s="80" t="s">
        <v>106</v>
      </c>
      <c r="P1709" s="170" t="s">
        <v>49</v>
      </c>
      <c r="Q1709" s="169" t="s">
        <v>91</v>
      </c>
      <c r="R1709" s="169"/>
      <c r="S1709" s="61"/>
      <c r="T1709" s="61"/>
      <c r="U1709" s="61"/>
      <c r="V1709" s="61"/>
      <c r="W1709" s="61"/>
      <c r="X1709" s="61"/>
      <c r="Y1709" s="61"/>
    </row>
    <row r="1710" ht="15.75" hidden="1" customHeight="1">
      <c r="A1710" s="241">
        <v>1709.0</v>
      </c>
      <c r="B1710" s="73" t="s">
        <v>5288</v>
      </c>
      <c r="C1710" s="227" t="s">
        <v>155</v>
      </c>
      <c r="D1710" s="172" t="s">
        <v>53</v>
      </c>
      <c r="E1710" s="140" t="s">
        <v>5289</v>
      </c>
      <c r="F1710" s="206" t="s">
        <v>5290</v>
      </c>
      <c r="G1710" s="227" t="s">
        <v>66</v>
      </c>
      <c r="H1710" s="235">
        <v>46157.0</v>
      </c>
      <c r="I1710" s="235">
        <v>45850.0</v>
      </c>
      <c r="J1710" s="84" t="s">
        <v>5271</v>
      </c>
      <c r="K1710" s="59" t="s">
        <v>101</v>
      </c>
      <c r="L1710" s="178" t="s">
        <v>122</v>
      </c>
      <c r="M1710" s="186" t="s">
        <v>70</v>
      </c>
      <c r="N1710" s="178">
        <v>0.0</v>
      </c>
      <c r="O1710" s="186" t="s">
        <v>106</v>
      </c>
      <c r="P1710" s="170" t="s">
        <v>49</v>
      </c>
      <c r="Q1710" s="169" t="s">
        <v>91</v>
      </c>
      <c r="R1710" s="177"/>
      <c r="S1710" s="61"/>
      <c r="T1710" s="61"/>
      <c r="U1710" s="61"/>
      <c r="V1710" s="61"/>
      <c r="W1710" s="61"/>
      <c r="X1710" s="61"/>
      <c r="Y1710" s="61"/>
    </row>
    <row r="1711" ht="15.75" hidden="1" customHeight="1">
      <c r="A1711" s="241">
        <v>1710.0</v>
      </c>
      <c r="B1711" s="73" t="s">
        <v>5291</v>
      </c>
      <c r="C1711" s="227" t="s">
        <v>155</v>
      </c>
      <c r="D1711" s="91" t="s">
        <v>53</v>
      </c>
      <c r="E1711" s="140" t="s">
        <v>5292</v>
      </c>
      <c r="F1711" s="217" t="s">
        <v>5293</v>
      </c>
      <c r="G1711" s="227" t="s">
        <v>66</v>
      </c>
      <c r="H1711" s="235">
        <v>46157.0</v>
      </c>
      <c r="I1711" s="235">
        <v>45850.0</v>
      </c>
      <c r="J1711" s="84" t="s">
        <v>5271</v>
      </c>
      <c r="K1711" s="59" t="s">
        <v>101</v>
      </c>
      <c r="L1711" s="170" t="s">
        <v>122</v>
      </c>
      <c r="M1711" s="80" t="s">
        <v>70</v>
      </c>
      <c r="N1711" s="170">
        <v>0.0</v>
      </c>
      <c r="O1711" s="80" t="s">
        <v>106</v>
      </c>
      <c r="P1711" s="170" t="s">
        <v>49</v>
      </c>
      <c r="Q1711" s="169" t="s">
        <v>91</v>
      </c>
      <c r="R1711" s="169"/>
      <c r="S1711" s="61"/>
      <c r="T1711" s="61"/>
      <c r="U1711" s="61"/>
      <c r="V1711" s="61"/>
      <c r="W1711" s="61"/>
      <c r="X1711" s="61"/>
      <c r="Y1711" s="61"/>
    </row>
    <row r="1712" ht="15.75" hidden="1" customHeight="1">
      <c r="A1712" s="241">
        <v>1711.0</v>
      </c>
      <c r="B1712" s="73" t="s">
        <v>5294</v>
      </c>
      <c r="C1712" s="227" t="s">
        <v>155</v>
      </c>
      <c r="D1712" s="172" t="s">
        <v>53</v>
      </c>
      <c r="E1712" s="227" t="s">
        <v>5295</v>
      </c>
      <c r="F1712" s="206" t="s">
        <v>5296</v>
      </c>
      <c r="G1712" s="227" t="s">
        <v>66</v>
      </c>
      <c r="H1712" s="235">
        <v>46157.0</v>
      </c>
      <c r="I1712" s="235">
        <v>45850.0</v>
      </c>
      <c r="J1712" s="84" t="s">
        <v>5271</v>
      </c>
      <c r="K1712" s="59" t="s">
        <v>101</v>
      </c>
      <c r="L1712" s="178" t="s">
        <v>122</v>
      </c>
      <c r="M1712" s="186" t="s">
        <v>70</v>
      </c>
      <c r="N1712" s="178">
        <v>0.0</v>
      </c>
      <c r="O1712" s="186" t="s">
        <v>106</v>
      </c>
      <c r="P1712" s="170" t="s">
        <v>49</v>
      </c>
      <c r="Q1712" s="169" t="s">
        <v>91</v>
      </c>
      <c r="R1712" s="177"/>
      <c r="S1712" s="61"/>
      <c r="T1712" s="61"/>
      <c r="U1712" s="61"/>
      <c r="V1712" s="61"/>
      <c r="W1712" s="61"/>
      <c r="X1712" s="61"/>
      <c r="Y1712" s="61"/>
    </row>
    <row r="1713" ht="15.75" hidden="1" customHeight="1">
      <c r="A1713" s="241">
        <v>1712.0</v>
      </c>
      <c r="B1713" s="73" t="s">
        <v>5297</v>
      </c>
      <c r="C1713" s="227" t="s">
        <v>155</v>
      </c>
      <c r="D1713" s="91" t="s">
        <v>53</v>
      </c>
      <c r="E1713" s="192" t="s">
        <v>5298</v>
      </c>
      <c r="F1713" s="217" t="s">
        <v>5299</v>
      </c>
      <c r="G1713" s="227" t="s">
        <v>66</v>
      </c>
      <c r="H1713" s="235">
        <v>46157.0</v>
      </c>
      <c r="I1713" s="235">
        <v>45301.0</v>
      </c>
      <c r="J1713" s="84" t="s">
        <v>5300</v>
      </c>
      <c r="K1713" s="80" t="s">
        <v>89</v>
      </c>
      <c r="L1713" s="169"/>
      <c r="M1713" s="80" t="s">
        <v>58</v>
      </c>
      <c r="N1713" s="80">
        <v>1.0</v>
      </c>
      <c r="O1713" s="80" t="s">
        <v>97</v>
      </c>
      <c r="P1713" s="170" t="s">
        <v>49</v>
      </c>
      <c r="Q1713" s="169" t="s">
        <v>91</v>
      </c>
      <c r="R1713" s="169"/>
      <c r="S1713" s="61"/>
      <c r="T1713" s="61"/>
      <c r="U1713" s="61"/>
      <c r="V1713" s="61"/>
      <c r="W1713" s="61"/>
      <c r="X1713" s="61"/>
      <c r="Y1713" s="61"/>
    </row>
    <row r="1714" ht="15.75" hidden="1" customHeight="1">
      <c r="A1714" s="241">
        <v>1713.0</v>
      </c>
      <c r="B1714" s="73" t="s">
        <v>5301</v>
      </c>
      <c r="C1714" s="227" t="s">
        <v>155</v>
      </c>
      <c r="D1714" s="172" t="s">
        <v>53</v>
      </c>
      <c r="E1714" s="217" t="s">
        <v>5302</v>
      </c>
      <c r="F1714" s="206" t="s">
        <v>5303</v>
      </c>
      <c r="G1714" s="227" t="s">
        <v>66</v>
      </c>
      <c r="H1714" s="235">
        <v>46157.0</v>
      </c>
      <c r="I1714" s="235">
        <v>45301.0</v>
      </c>
      <c r="J1714" s="84" t="s">
        <v>5300</v>
      </c>
      <c r="K1714" s="186" t="s">
        <v>101</v>
      </c>
      <c r="L1714" s="186" t="s">
        <v>91</v>
      </c>
      <c r="M1714" s="186" t="s">
        <v>58</v>
      </c>
      <c r="N1714" s="178">
        <v>1.0</v>
      </c>
      <c r="O1714" s="186" t="s">
        <v>106</v>
      </c>
      <c r="P1714" s="170" t="s">
        <v>49</v>
      </c>
      <c r="Q1714" s="169" t="s">
        <v>91</v>
      </c>
      <c r="R1714" s="177"/>
      <c r="S1714" s="61"/>
      <c r="T1714" s="61"/>
      <c r="U1714" s="61"/>
      <c r="V1714" s="61"/>
      <c r="W1714" s="61"/>
      <c r="X1714" s="61"/>
      <c r="Y1714" s="61"/>
    </row>
    <row r="1715" ht="15.75" hidden="1" customHeight="1">
      <c r="A1715" s="241">
        <v>1714.0</v>
      </c>
      <c r="B1715" s="73" t="s">
        <v>5304</v>
      </c>
      <c r="C1715" s="227" t="s">
        <v>155</v>
      </c>
      <c r="D1715" s="91" t="s">
        <v>53</v>
      </c>
      <c r="E1715" s="217" t="s">
        <v>5305</v>
      </c>
      <c r="F1715" s="217" t="s">
        <v>5306</v>
      </c>
      <c r="G1715" s="227" t="s">
        <v>66</v>
      </c>
      <c r="H1715" s="235">
        <v>46157.0</v>
      </c>
      <c r="I1715" s="235">
        <v>45301.0</v>
      </c>
      <c r="J1715" s="84" t="s">
        <v>5300</v>
      </c>
      <c r="K1715" s="80" t="s">
        <v>101</v>
      </c>
      <c r="L1715" s="80" t="s">
        <v>91</v>
      </c>
      <c r="M1715" s="80" t="s">
        <v>58</v>
      </c>
      <c r="N1715" s="170">
        <v>1.0</v>
      </c>
      <c r="O1715" s="80" t="s">
        <v>106</v>
      </c>
      <c r="P1715" s="170" t="s">
        <v>49</v>
      </c>
      <c r="Q1715" s="169" t="s">
        <v>91</v>
      </c>
      <c r="R1715" s="169"/>
      <c r="S1715" s="61"/>
      <c r="T1715" s="61"/>
      <c r="U1715" s="61"/>
      <c r="V1715" s="61"/>
      <c r="W1715" s="61"/>
      <c r="X1715" s="61"/>
      <c r="Y1715" s="61"/>
    </row>
    <row r="1716" ht="15.75" hidden="1" customHeight="1">
      <c r="A1716" s="241">
        <v>1715.0</v>
      </c>
      <c r="B1716" s="73" t="s">
        <v>5307</v>
      </c>
      <c r="C1716" s="227" t="s">
        <v>155</v>
      </c>
      <c r="D1716" s="172" t="s">
        <v>53</v>
      </c>
      <c r="E1716" s="227" t="s">
        <v>5308</v>
      </c>
      <c r="F1716" s="206" t="s">
        <v>5309</v>
      </c>
      <c r="G1716" s="227" t="s">
        <v>66</v>
      </c>
      <c r="H1716" s="235">
        <v>46157.0</v>
      </c>
      <c r="I1716" s="235">
        <v>45301.0</v>
      </c>
      <c r="J1716" s="84" t="s">
        <v>5300</v>
      </c>
      <c r="K1716" s="186" t="s">
        <v>89</v>
      </c>
      <c r="L1716" s="186" t="s">
        <v>91</v>
      </c>
      <c r="M1716" s="186" t="s">
        <v>58</v>
      </c>
      <c r="N1716" s="178">
        <v>1.0</v>
      </c>
      <c r="O1716" s="186" t="s">
        <v>97</v>
      </c>
      <c r="P1716" s="170" t="s">
        <v>49</v>
      </c>
      <c r="Q1716" s="169" t="s">
        <v>91</v>
      </c>
      <c r="R1716" s="177"/>
      <c r="S1716" s="61"/>
      <c r="T1716" s="61"/>
      <c r="U1716" s="61"/>
      <c r="V1716" s="61"/>
      <c r="W1716" s="61"/>
      <c r="X1716" s="61"/>
      <c r="Y1716" s="61"/>
    </row>
    <row r="1717" ht="15.75" hidden="1" customHeight="1">
      <c r="A1717" s="241">
        <v>1716.0</v>
      </c>
      <c r="B1717" s="73" t="s">
        <v>5310</v>
      </c>
      <c r="C1717" s="227" t="s">
        <v>155</v>
      </c>
      <c r="D1717" s="91" t="s">
        <v>53</v>
      </c>
      <c r="E1717" s="192" t="s">
        <v>5311</v>
      </c>
      <c r="F1717" s="217" t="s">
        <v>5312</v>
      </c>
      <c r="G1717" s="227" t="s">
        <v>66</v>
      </c>
      <c r="H1717" s="235">
        <v>46157.0</v>
      </c>
      <c r="I1717" s="235">
        <v>45301.0</v>
      </c>
      <c r="J1717" s="84" t="s">
        <v>5300</v>
      </c>
      <c r="K1717" s="59" t="s">
        <v>101</v>
      </c>
      <c r="L1717" s="170" t="s">
        <v>122</v>
      </c>
      <c r="M1717" s="80" t="s">
        <v>70</v>
      </c>
      <c r="N1717" s="170">
        <v>0.0</v>
      </c>
      <c r="O1717" s="80" t="s">
        <v>101</v>
      </c>
      <c r="P1717" s="170" t="s">
        <v>49</v>
      </c>
      <c r="Q1717" s="169" t="s">
        <v>91</v>
      </c>
      <c r="R1717" s="169"/>
      <c r="S1717" s="61"/>
      <c r="T1717" s="61"/>
      <c r="U1717" s="61"/>
      <c r="V1717" s="61"/>
      <c r="W1717" s="61"/>
      <c r="X1717" s="61"/>
      <c r="Y1717" s="61"/>
    </row>
    <row r="1718" ht="15.75" hidden="1" customHeight="1">
      <c r="A1718" s="241">
        <v>1717.0</v>
      </c>
      <c r="B1718" s="73" t="s">
        <v>5313</v>
      </c>
      <c r="C1718" s="227" t="s">
        <v>155</v>
      </c>
      <c r="D1718" s="172" t="s">
        <v>53</v>
      </c>
      <c r="E1718" s="217" t="s">
        <v>5314</v>
      </c>
      <c r="F1718" s="206" t="s">
        <v>5315</v>
      </c>
      <c r="G1718" s="227" t="s">
        <v>66</v>
      </c>
      <c r="H1718" s="235">
        <v>46157.0</v>
      </c>
      <c r="I1718" s="235">
        <v>45301.0</v>
      </c>
      <c r="J1718" s="84" t="s">
        <v>5300</v>
      </c>
      <c r="K1718" s="186" t="s">
        <v>89</v>
      </c>
      <c r="L1718" s="186" t="s">
        <v>91</v>
      </c>
      <c r="M1718" s="186" t="s">
        <v>58</v>
      </c>
      <c r="N1718" s="178">
        <v>1.0</v>
      </c>
      <c r="O1718" s="186" t="s">
        <v>97</v>
      </c>
      <c r="P1718" s="170" t="s">
        <v>49</v>
      </c>
      <c r="Q1718" s="169" t="s">
        <v>91</v>
      </c>
      <c r="R1718" s="177"/>
      <c r="S1718" s="61"/>
      <c r="T1718" s="61"/>
      <c r="U1718" s="61"/>
      <c r="V1718" s="61"/>
      <c r="W1718" s="61"/>
      <c r="X1718" s="61"/>
      <c r="Y1718" s="61"/>
    </row>
    <row r="1719" ht="15.75" hidden="1" customHeight="1">
      <c r="A1719" s="241">
        <v>1718.0</v>
      </c>
      <c r="B1719" s="73" t="s">
        <v>5316</v>
      </c>
      <c r="C1719" s="227" t="s">
        <v>155</v>
      </c>
      <c r="D1719" s="91" t="s">
        <v>53</v>
      </c>
      <c r="E1719" s="217" t="s">
        <v>5298</v>
      </c>
      <c r="F1719" s="217" t="s">
        <v>5299</v>
      </c>
      <c r="G1719" s="227" t="s">
        <v>66</v>
      </c>
      <c r="H1719" s="235">
        <v>46158.0</v>
      </c>
      <c r="I1719" s="235">
        <v>45301.0</v>
      </c>
      <c r="J1719" s="84" t="s">
        <v>5300</v>
      </c>
      <c r="K1719" s="80" t="s">
        <v>89</v>
      </c>
      <c r="L1719" s="80" t="s">
        <v>91</v>
      </c>
      <c r="M1719" s="80" t="s">
        <v>58</v>
      </c>
      <c r="N1719" s="170">
        <v>1.0</v>
      </c>
      <c r="O1719" s="80" t="s">
        <v>97</v>
      </c>
      <c r="P1719" s="170" t="s">
        <v>49</v>
      </c>
      <c r="Q1719" s="169" t="s">
        <v>91</v>
      </c>
      <c r="R1719" s="169"/>
      <c r="S1719" s="61"/>
      <c r="T1719" s="61"/>
      <c r="U1719" s="61"/>
      <c r="V1719" s="61"/>
      <c r="W1719" s="61"/>
      <c r="X1719" s="61"/>
      <c r="Y1719" s="61"/>
    </row>
    <row r="1720" ht="15.75" hidden="1" customHeight="1">
      <c r="A1720" s="241">
        <v>1719.0</v>
      </c>
      <c r="B1720" s="73" t="s">
        <v>5317</v>
      </c>
      <c r="C1720" s="227" t="s">
        <v>155</v>
      </c>
      <c r="D1720" s="172" t="s">
        <v>53</v>
      </c>
      <c r="E1720" s="192" t="s">
        <v>5318</v>
      </c>
      <c r="F1720" s="206" t="s">
        <v>5319</v>
      </c>
      <c r="G1720" s="227" t="s">
        <v>66</v>
      </c>
      <c r="H1720" s="235">
        <v>46158.0</v>
      </c>
      <c r="I1720" s="235">
        <v>45301.0</v>
      </c>
      <c r="J1720" s="84" t="s">
        <v>5300</v>
      </c>
      <c r="K1720" s="186" t="s">
        <v>89</v>
      </c>
      <c r="L1720" s="186" t="s">
        <v>91</v>
      </c>
      <c r="M1720" s="186" t="s">
        <v>58</v>
      </c>
      <c r="N1720" s="178">
        <v>1.0</v>
      </c>
      <c r="O1720" s="186" t="s">
        <v>97</v>
      </c>
      <c r="P1720" s="170" t="s">
        <v>49</v>
      </c>
      <c r="Q1720" s="169" t="s">
        <v>91</v>
      </c>
      <c r="R1720" s="177"/>
      <c r="S1720" s="61"/>
      <c r="T1720" s="61"/>
      <c r="U1720" s="61"/>
      <c r="V1720" s="61"/>
      <c r="W1720" s="61"/>
      <c r="X1720" s="61"/>
      <c r="Y1720" s="61"/>
    </row>
    <row r="1721" ht="15.75" hidden="1" customHeight="1">
      <c r="A1721" s="241">
        <v>1720.0</v>
      </c>
      <c r="B1721" s="73" t="s">
        <v>5320</v>
      </c>
      <c r="C1721" s="227" t="s">
        <v>155</v>
      </c>
      <c r="D1721" s="91" t="s">
        <v>53</v>
      </c>
      <c r="E1721" s="217" t="s">
        <v>5321</v>
      </c>
      <c r="F1721" s="217" t="s">
        <v>5322</v>
      </c>
      <c r="G1721" s="227" t="s">
        <v>66</v>
      </c>
      <c r="H1721" s="235">
        <v>46158.0</v>
      </c>
      <c r="I1721" s="235">
        <v>45301.0</v>
      </c>
      <c r="J1721" s="84" t="s">
        <v>5300</v>
      </c>
      <c r="K1721" s="59" t="s">
        <v>101</v>
      </c>
      <c r="L1721" s="170" t="s">
        <v>122</v>
      </c>
      <c r="M1721" s="80" t="s">
        <v>70</v>
      </c>
      <c r="N1721" s="170">
        <v>0.0</v>
      </c>
      <c r="O1721" s="80" t="s">
        <v>101</v>
      </c>
      <c r="P1721" s="170" t="s">
        <v>49</v>
      </c>
      <c r="Q1721" s="169" t="s">
        <v>91</v>
      </c>
      <c r="R1721" s="169"/>
      <c r="S1721" s="61"/>
      <c r="T1721" s="61"/>
      <c r="U1721" s="61"/>
      <c r="V1721" s="61"/>
      <c r="W1721" s="61"/>
      <c r="X1721" s="61"/>
      <c r="Y1721" s="61"/>
    </row>
    <row r="1722" ht="15.75" hidden="1" customHeight="1">
      <c r="A1722" s="241">
        <v>1721.0</v>
      </c>
      <c r="B1722" s="73" t="s">
        <v>5323</v>
      </c>
      <c r="C1722" s="227" t="s">
        <v>155</v>
      </c>
      <c r="D1722" s="172" t="s">
        <v>53</v>
      </c>
      <c r="E1722" s="217" t="s">
        <v>5324</v>
      </c>
      <c r="F1722" s="206" t="s">
        <v>5325</v>
      </c>
      <c r="G1722" s="227" t="s">
        <v>66</v>
      </c>
      <c r="H1722" s="235">
        <v>46158.0</v>
      </c>
      <c r="I1722" s="235">
        <v>45301.0</v>
      </c>
      <c r="J1722" s="84" t="s">
        <v>5300</v>
      </c>
      <c r="K1722" s="186" t="s">
        <v>101</v>
      </c>
      <c r="L1722" s="186" t="s">
        <v>91</v>
      </c>
      <c r="M1722" s="186" t="s">
        <v>58</v>
      </c>
      <c r="N1722" s="178">
        <v>1.0</v>
      </c>
      <c r="O1722" s="186" t="s">
        <v>106</v>
      </c>
      <c r="P1722" s="170" t="s">
        <v>49</v>
      </c>
      <c r="Q1722" s="169" t="s">
        <v>91</v>
      </c>
      <c r="R1722" s="177"/>
      <c r="S1722" s="61"/>
      <c r="T1722" s="61"/>
      <c r="U1722" s="61"/>
      <c r="V1722" s="61"/>
      <c r="W1722" s="61"/>
      <c r="X1722" s="61"/>
      <c r="Y1722" s="61"/>
    </row>
    <row r="1723" ht="15.75" hidden="1" customHeight="1">
      <c r="A1723" s="241">
        <v>1722.0</v>
      </c>
      <c r="B1723" s="73" t="s">
        <v>5326</v>
      </c>
      <c r="C1723" s="227" t="s">
        <v>155</v>
      </c>
      <c r="D1723" s="91" t="s">
        <v>53</v>
      </c>
      <c r="E1723" s="192" t="s">
        <v>5327</v>
      </c>
      <c r="F1723" s="217" t="s">
        <v>5328</v>
      </c>
      <c r="G1723" s="227" t="s">
        <v>66</v>
      </c>
      <c r="H1723" s="235">
        <v>46158.0</v>
      </c>
      <c r="I1723" s="235">
        <v>45301.0</v>
      </c>
      <c r="J1723" s="84" t="s">
        <v>5300</v>
      </c>
      <c r="K1723" s="80" t="s">
        <v>101</v>
      </c>
      <c r="L1723" s="80" t="s">
        <v>91</v>
      </c>
      <c r="M1723" s="80" t="s">
        <v>58</v>
      </c>
      <c r="N1723" s="170">
        <v>1.0</v>
      </c>
      <c r="O1723" s="80" t="s">
        <v>97</v>
      </c>
      <c r="P1723" s="170" t="s">
        <v>49</v>
      </c>
      <c r="Q1723" s="169" t="s">
        <v>91</v>
      </c>
      <c r="R1723" s="169"/>
      <c r="S1723" s="61"/>
      <c r="T1723" s="61"/>
      <c r="U1723" s="61"/>
      <c r="V1723" s="61"/>
      <c r="W1723" s="61"/>
      <c r="X1723" s="61"/>
      <c r="Y1723" s="61"/>
    </row>
    <row r="1724" ht="15.75" hidden="1" customHeight="1">
      <c r="A1724" s="241">
        <v>1723.0</v>
      </c>
      <c r="B1724" s="73" t="s">
        <v>5329</v>
      </c>
      <c r="C1724" s="227" t="s">
        <v>155</v>
      </c>
      <c r="D1724" s="172" t="s">
        <v>53</v>
      </c>
      <c r="E1724" s="192" t="s">
        <v>5330</v>
      </c>
      <c r="F1724" s="206" t="s">
        <v>5331</v>
      </c>
      <c r="G1724" s="227" t="s">
        <v>66</v>
      </c>
      <c r="H1724" s="235">
        <v>46158.0</v>
      </c>
      <c r="I1724" s="235">
        <v>45301.0</v>
      </c>
      <c r="J1724" s="84" t="s">
        <v>5300</v>
      </c>
      <c r="K1724" s="186" t="s">
        <v>101</v>
      </c>
      <c r="L1724" s="186" t="s">
        <v>91</v>
      </c>
      <c r="M1724" s="186" t="s">
        <v>58</v>
      </c>
      <c r="N1724" s="178">
        <v>1.0</v>
      </c>
      <c r="O1724" s="186" t="s">
        <v>106</v>
      </c>
      <c r="P1724" s="170" t="s">
        <v>49</v>
      </c>
      <c r="Q1724" s="169" t="s">
        <v>91</v>
      </c>
      <c r="R1724" s="177"/>
      <c r="S1724" s="61"/>
      <c r="T1724" s="61"/>
      <c r="U1724" s="61"/>
      <c r="V1724" s="61"/>
      <c r="W1724" s="61"/>
      <c r="X1724" s="61"/>
      <c r="Y1724" s="61"/>
    </row>
    <row r="1725" ht="15.75" hidden="1" customHeight="1">
      <c r="A1725" s="241">
        <v>1724.0</v>
      </c>
      <c r="B1725" s="73" t="s">
        <v>5332</v>
      </c>
      <c r="C1725" s="227" t="s">
        <v>155</v>
      </c>
      <c r="D1725" s="91" t="s">
        <v>53</v>
      </c>
      <c r="E1725" s="192" t="s">
        <v>5333</v>
      </c>
      <c r="F1725" s="217" t="s">
        <v>5334</v>
      </c>
      <c r="G1725" s="227" t="s">
        <v>66</v>
      </c>
      <c r="H1725" s="235">
        <v>46158.0</v>
      </c>
      <c r="I1725" s="235">
        <v>45301.0</v>
      </c>
      <c r="J1725" s="84" t="s">
        <v>5300</v>
      </c>
      <c r="K1725" s="80" t="s">
        <v>101</v>
      </c>
      <c r="L1725" s="80" t="s">
        <v>91</v>
      </c>
      <c r="M1725" s="80" t="s">
        <v>58</v>
      </c>
      <c r="N1725" s="170">
        <v>1.0</v>
      </c>
      <c r="O1725" s="80" t="s">
        <v>106</v>
      </c>
      <c r="P1725" s="170" t="s">
        <v>49</v>
      </c>
      <c r="Q1725" s="169" t="s">
        <v>91</v>
      </c>
      <c r="R1725" s="169"/>
      <c r="S1725" s="61"/>
      <c r="T1725" s="61"/>
      <c r="U1725" s="61"/>
      <c r="V1725" s="61"/>
      <c r="W1725" s="61"/>
      <c r="X1725" s="61"/>
      <c r="Y1725" s="61"/>
    </row>
    <row r="1726" ht="15.75" hidden="1" customHeight="1">
      <c r="A1726" s="241">
        <v>1725.0</v>
      </c>
      <c r="B1726" s="73" t="s">
        <v>5335</v>
      </c>
      <c r="C1726" s="227" t="s">
        <v>155</v>
      </c>
      <c r="D1726" s="172" t="s">
        <v>53</v>
      </c>
      <c r="E1726" s="192" t="s">
        <v>5336</v>
      </c>
      <c r="F1726" s="206" t="s">
        <v>5337</v>
      </c>
      <c r="G1726" s="227" t="s">
        <v>66</v>
      </c>
      <c r="H1726" s="235">
        <v>46158.0</v>
      </c>
      <c r="I1726" s="235">
        <v>45301.0</v>
      </c>
      <c r="J1726" s="84" t="s">
        <v>5300</v>
      </c>
      <c r="K1726" s="186" t="s">
        <v>101</v>
      </c>
      <c r="L1726" s="186" t="s">
        <v>91</v>
      </c>
      <c r="M1726" s="186" t="s">
        <v>58</v>
      </c>
      <c r="N1726" s="178">
        <v>1.0</v>
      </c>
      <c r="O1726" s="186" t="s">
        <v>106</v>
      </c>
      <c r="P1726" s="170" t="s">
        <v>49</v>
      </c>
      <c r="Q1726" s="169" t="s">
        <v>91</v>
      </c>
      <c r="R1726" s="177"/>
      <c r="S1726" s="61"/>
      <c r="T1726" s="61"/>
      <c r="U1726" s="61"/>
      <c r="V1726" s="61"/>
      <c r="W1726" s="61"/>
      <c r="X1726" s="61"/>
      <c r="Y1726" s="61"/>
    </row>
    <row r="1727" ht="15.75" hidden="1" customHeight="1">
      <c r="A1727" s="241">
        <v>1726.0</v>
      </c>
      <c r="B1727" s="73" t="s">
        <v>5338</v>
      </c>
      <c r="C1727" s="227" t="s">
        <v>155</v>
      </c>
      <c r="D1727" s="91" t="s">
        <v>53</v>
      </c>
      <c r="E1727" s="192" t="s">
        <v>5339</v>
      </c>
      <c r="F1727" s="217" t="s">
        <v>5340</v>
      </c>
      <c r="G1727" s="227" t="s">
        <v>66</v>
      </c>
      <c r="H1727" s="235">
        <v>46158.0</v>
      </c>
      <c r="I1727" s="235">
        <v>45301.0</v>
      </c>
      <c r="J1727" s="84" t="s">
        <v>5300</v>
      </c>
      <c r="K1727" s="80" t="s">
        <v>89</v>
      </c>
      <c r="L1727" s="80" t="s">
        <v>91</v>
      </c>
      <c r="M1727" s="80" t="s">
        <v>58</v>
      </c>
      <c r="N1727" s="170">
        <v>1.0</v>
      </c>
      <c r="O1727" s="80" t="s">
        <v>106</v>
      </c>
      <c r="P1727" s="170" t="s">
        <v>49</v>
      </c>
      <c r="Q1727" s="169" t="s">
        <v>91</v>
      </c>
      <c r="R1727" s="169"/>
      <c r="S1727" s="61"/>
      <c r="T1727" s="61"/>
      <c r="U1727" s="61"/>
      <c r="V1727" s="61"/>
      <c r="W1727" s="61"/>
      <c r="X1727" s="61"/>
      <c r="Y1727" s="61"/>
    </row>
    <row r="1728" ht="15.75" hidden="1" customHeight="1">
      <c r="A1728" s="241">
        <v>1727.0</v>
      </c>
      <c r="B1728" s="73" t="s">
        <v>5341</v>
      </c>
      <c r="C1728" s="227" t="s">
        <v>155</v>
      </c>
      <c r="D1728" s="172" t="s">
        <v>53</v>
      </c>
      <c r="E1728" s="227" t="s">
        <v>5342</v>
      </c>
      <c r="F1728" s="206" t="s">
        <v>5343</v>
      </c>
      <c r="G1728" s="227" t="s">
        <v>66</v>
      </c>
      <c r="H1728" s="235">
        <v>46158.0</v>
      </c>
      <c r="I1728" s="235">
        <v>45301.0</v>
      </c>
      <c r="J1728" s="84" t="s">
        <v>5300</v>
      </c>
      <c r="K1728" s="186" t="s">
        <v>89</v>
      </c>
      <c r="L1728" s="186" t="s">
        <v>91</v>
      </c>
      <c r="M1728" s="186" t="s">
        <v>58</v>
      </c>
      <c r="N1728" s="178">
        <v>1.0</v>
      </c>
      <c r="O1728" s="186" t="s">
        <v>97</v>
      </c>
      <c r="P1728" s="170" t="s">
        <v>49</v>
      </c>
      <c r="Q1728" s="169" t="s">
        <v>91</v>
      </c>
      <c r="R1728" s="177"/>
      <c r="S1728" s="61"/>
      <c r="T1728" s="61"/>
      <c r="U1728" s="61"/>
      <c r="V1728" s="61"/>
      <c r="W1728" s="61"/>
      <c r="X1728" s="61"/>
      <c r="Y1728" s="61"/>
    </row>
    <row r="1729" ht="15.75" hidden="1" customHeight="1">
      <c r="A1729" s="241">
        <v>1728.0</v>
      </c>
      <c r="B1729" s="73" t="s">
        <v>5344</v>
      </c>
      <c r="C1729" s="227" t="s">
        <v>155</v>
      </c>
      <c r="D1729" s="91" t="s">
        <v>53</v>
      </c>
      <c r="E1729" s="192" t="s">
        <v>5345</v>
      </c>
      <c r="F1729" s="217" t="s">
        <v>5346</v>
      </c>
      <c r="G1729" s="227" t="s">
        <v>66</v>
      </c>
      <c r="H1729" s="235">
        <v>46158.0</v>
      </c>
      <c r="I1729" s="235">
        <v>45301.0</v>
      </c>
      <c r="J1729" s="84" t="s">
        <v>5300</v>
      </c>
      <c r="K1729" s="80" t="s">
        <v>101</v>
      </c>
      <c r="L1729" s="80" t="s">
        <v>91</v>
      </c>
      <c r="M1729" s="80" t="s">
        <v>58</v>
      </c>
      <c r="N1729" s="170">
        <v>1.0</v>
      </c>
      <c r="O1729" s="80" t="s">
        <v>106</v>
      </c>
      <c r="P1729" s="170" t="s">
        <v>49</v>
      </c>
      <c r="Q1729" s="169" t="s">
        <v>91</v>
      </c>
      <c r="R1729" s="169"/>
      <c r="S1729" s="61"/>
      <c r="T1729" s="61"/>
      <c r="U1729" s="61"/>
      <c r="V1729" s="61"/>
      <c r="W1729" s="61"/>
      <c r="X1729" s="61"/>
      <c r="Y1729" s="61"/>
    </row>
    <row r="1730" ht="15.75" hidden="1" customHeight="1">
      <c r="A1730" s="241">
        <v>1729.0</v>
      </c>
      <c r="B1730" s="73" t="s">
        <v>5347</v>
      </c>
      <c r="C1730" s="227" t="s">
        <v>155</v>
      </c>
      <c r="D1730" s="172" t="s">
        <v>53</v>
      </c>
      <c r="E1730" s="192" t="s">
        <v>5348</v>
      </c>
      <c r="F1730" s="206" t="s">
        <v>5349</v>
      </c>
      <c r="G1730" s="227" t="s">
        <v>66</v>
      </c>
      <c r="H1730" s="235">
        <v>46158.0</v>
      </c>
      <c r="I1730" s="235">
        <v>45301.0</v>
      </c>
      <c r="J1730" s="84" t="s">
        <v>5300</v>
      </c>
      <c r="K1730" s="186" t="s">
        <v>101</v>
      </c>
      <c r="L1730" s="186" t="s">
        <v>91</v>
      </c>
      <c r="M1730" s="186" t="s">
        <v>67</v>
      </c>
      <c r="N1730" s="178">
        <v>3.0</v>
      </c>
      <c r="O1730" s="186" t="s">
        <v>106</v>
      </c>
      <c r="P1730" s="170" t="s">
        <v>49</v>
      </c>
      <c r="Q1730" s="169" t="s">
        <v>91</v>
      </c>
      <c r="R1730" s="177"/>
      <c r="S1730" s="61"/>
      <c r="T1730" s="61"/>
      <c r="U1730" s="61"/>
      <c r="V1730" s="61"/>
      <c r="W1730" s="61"/>
      <c r="X1730" s="61"/>
      <c r="Y1730" s="61"/>
    </row>
    <row r="1731" ht="15.75" hidden="1" customHeight="1">
      <c r="A1731" s="241">
        <v>1730.0</v>
      </c>
      <c r="B1731" s="73" t="s">
        <v>5350</v>
      </c>
      <c r="C1731" s="227" t="s">
        <v>155</v>
      </c>
      <c r="D1731" s="91" t="s">
        <v>53</v>
      </c>
      <c r="E1731" s="192" t="s">
        <v>5351</v>
      </c>
      <c r="F1731" s="217" t="s">
        <v>5352</v>
      </c>
      <c r="G1731" s="227" t="s">
        <v>66</v>
      </c>
      <c r="H1731" s="235">
        <v>46158.0</v>
      </c>
      <c r="I1731" s="235">
        <v>46046.0</v>
      </c>
      <c r="J1731" s="84" t="s">
        <v>5353</v>
      </c>
      <c r="K1731" s="59" t="s">
        <v>101</v>
      </c>
      <c r="L1731" s="170" t="s">
        <v>122</v>
      </c>
      <c r="M1731" s="80" t="s">
        <v>70</v>
      </c>
      <c r="N1731" s="170">
        <v>0.0</v>
      </c>
      <c r="O1731" s="80" t="s">
        <v>97</v>
      </c>
      <c r="P1731" s="170" t="s">
        <v>49</v>
      </c>
      <c r="Q1731" s="169" t="s">
        <v>91</v>
      </c>
      <c r="R1731" s="169"/>
      <c r="S1731" s="61"/>
      <c r="T1731" s="61"/>
      <c r="U1731" s="61"/>
      <c r="V1731" s="61"/>
      <c r="W1731" s="61"/>
      <c r="X1731" s="61"/>
      <c r="Y1731" s="61"/>
    </row>
    <row r="1732" ht="15.75" hidden="1" customHeight="1">
      <c r="A1732" s="241">
        <v>1731.0</v>
      </c>
      <c r="B1732" s="73" t="s">
        <v>5354</v>
      </c>
      <c r="C1732" s="227" t="s">
        <v>155</v>
      </c>
      <c r="D1732" s="172" t="s">
        <v>53</v>
      </c>
      <c r="E1732" s="192" t="s">
        <v>5355</v>
      </c>
      <c r="F1732" s="206" t="s">
        <v>5356</v>
      </c>
      <c r="G1732" s="227" t="s">
        <v>66</v>
      </c>
      <c r="H1732" s="235">
        <v>46158.0</v>
      </c>
      <c r="I1732" s="235">
        <v>46046.0</v>
      </c>
      <c r="J1732" s="84" t="s">
        <v>5353</v>
      </c>
      <c r="K1732" s="186" t="s">
        <v>89</v>
      </c>
      <c r="L1732" s="186" t="s">
        <v>91</v>
      </c>
      <c r="M1732" s="186" t="s">
        <v>58</v>
      </c>
      <c r="N1732" s="178">
        <v>1.0</v>
      </c>
      <c r="O1732" s="186" t="s">
        <v>97</v>
      </c>
      <c r="P1732" s="170" t="s">
        <v>49</v>
      </c>
      <c r="Q1732" s="169" t="s">
        <v>91</v>
      </c>
      <c r="R1732" s="177"/>
      <c r="S1732" s="61"/>
      <c r="T1732" s="61"/>
      <c r="U1732" s="61"/>
      <c r="V1732" s="61"/>
      <c r="W1732" s="61"/>
      <c r="X1732" s="61"/>
      <c r="Y1732" s="61"/>
    </row>
    <row r="1733" ht="15.75" hidden="1" customHeight="1">
      <c r="A1733" s="241">
        <v>1732.0</v>
      </c>
      <c r="B1733" s="73" t="s">
        <v>5357</v>
      </c>
      <c r="C1733" s="227" t="s">
        <v>155</v>
      </c>
      <c r="D1733" s="91" t="s">
        <v>53</v>
      </c>
      <c r="E1733" s="192" t="s">
        <v>5358</v>
      </c>
      <c r="F1733" s="217" t="s">
        <v>5359</v>
      </c>
      <c r="G1733" s="227" t="s">
        <v>66</v>
      </c>
      <c r="H1733" s="235">
        <v>46158.0</v>
      </c>
      <c r="I1733" s="235">
        <v>46046.0</v>
      </c>
      <c r="J1733" s="84" t="s">
        <v>5353</v>
      </c>
      <c r="K1733" s="80" t="s">
        <v>101</v>
      </c>
      <c r="L1733" s="80" t="s">
        <v>91</v>
      </c>
      <c r="M1733" s="80" t="s">
        <v>58</v>
      </c>
      <c r="N1733" s="170">
        <v>1.0</v>
      </c>
      <c r="O1733" s="80" t="s">
        <v>106</v>
      </c>
      <c r="P1733" s="170" t="s">
        <v>49</v>
      </c>
      <c r="Q1733" s="169" t="s">
        <v>91</v>
      </c>
      <c r="R1733" s="169"/>
      <c r="S1733" s="61"/>
      <c r="T1733" s="61"/>
      <c r="U1733" s="61"/>
      <c r="V1733" s="61"/>
      <c r="W1733" s="61"/>
      <c r="X1733" s="61"/>
      <c r="Y1733" s="61"/>
    </row>
    <row r="1734" ht="15.75" hidden="1" customHeight="1">
      <c r="A1734" s="241">
        <v>1733.0</v>
      </c>
      <c r="B1734" s="73" t="s">
        <v>5360</v>
      </c>
      <c r="C1734" s="227" t="s">
        <v>155</v>
      </c>
      <c r="D1734" s="172" t="s">
        <v>53</v>
      </c>
      <c r="E1734" s="192" t="s">
        <v>5361</v>
      </c>
      <c r="F1734" s="206" t="s">
        <v>5362</v>
      </c>
      <c r="G1734" s="227" t="s">
        <v>66</v>
      </c>
      <c r="H1734" s="235">
        <v>46158.0</v>
      </c>
      <c r="I1734" s="235">
        <v>46046.0</v>
      </c>
      <c r="J1734" s="84" t="s">
        <v>5353</v>
      </c>
      <c r="K1734" s="186" t="s">
        <v>101</v>
      </c>
      <c r="L1734" s="186" t="s">
        <v>91</v>
      </c>
      <c r="M1734" s="186" t="s">
        <v>58</v>
      </c>
      <c r="N1734" s="178">
        <v>1.0</v>
      </c>
      <c r="O1734" s="186" t="s">
        <v>106</v>
      </c>
      <c r="P1734" s="170" t="s">
        <v>49</v>
      </c>
      <c r="Q1734" s="169" t="s">
        <v>91</v>
      </c>
      <c r="R1734" s="177"/>
      <c r="S1734" s="61"/>
      <c r="T1734" s="61"/>
      <c r="U1734" s="61"/>
      <c r="V1734" s="61"/>
      <c r="W1734" s="61"/>
      <c r="X1734" s="61"/>
      <c r="Y1734" s="61"/>
    </row>
    <row r="1735" ht="15.75" hidden="1" customHeight="1">
      <c r="A1735" s="241">
        <v>1734.0</v>
      </c>
      <c r="B1735" s="73" t="s">
        <v>5363</v>
      </c>
      <c r="C1735" s="227" t="s">
        <v>155</v>
      </c>
      <c r="D1735" s="91" t="s">
        <v>53</v>
      </c>
      <c r="E1735" s="192" t="s">
        <v>5364</v>
      </c>
      <c r="F1735" s="217" t="s">
        <v>5365</v>
      </c>
      <c r="G1735" s="227" t="s">
        <v>66</v>
      </c>
      <c r="H1735" s="235">
        <v>46158.0</v>
      </c>
      <c r="I1735" s="235">
        <v>46046.0</v>
      </c>
      <c r="J1735" s="84" t="s">
        <v>5353</v>
      </c>
      <c r="K1735" s="80" t="s">
        <v>101</v>
      </c>
      <c r="L1735" s="80" t="s">
        <v>91</v>
      </c>
      <c r="M1735" s="80" t="s">
        <v>58</v>
      </c>
      <c r="N1735" s="170">
        <v>1.0</v>
      </c>
      <c r="O1735" s="80" t="s">
        <v>106</v>
      </c>
      <c r="P1735" s="170" t="s">
        <v>49</v>
      </c>
      <c r="Q1735" s="169" t="s">
        <v>91</v>
      </c>
      <c r="R1735" s="169"/>
      <c r="S1735" s="61"/>
      <c r="T1735" s="61"/>
      <c r="U1735" s="61"/>
      <c r="V1735" s="61"/>
      <c r="W1735" s="61"/>
      <c r="X1735" s="61"/>
      <c r="Y1735" s="61"/>
    </row>
    <row r="1736" ht="15.75" hidden="1" customHeight="1">
      <c r="A1736" s="241">
        <v>1735.0</v>
      </c>
      <c r="B1736" s="73" t="s">
        <v>5366</v>
      </c>
      <c r="C1736" s="227" t="s">
        <v>155</v>
      </c>
      <c r="D1736" s="172" t="s">
        <v>53</v>
      </c>
      <c r="E1736" s="192" t="s">
        <v>5367</v>
      </c>
      <c r="F1736" s="206" t="s">
        <v>5368</v>
      </c>
      <c r="G1736" s="227" t="s">
        <v>66</v>
      </c>
      <c r="H1736" s="235">
        <v>46158.0</v>
      </c>
      <c r="I1736" s="235">
        <v>46046.0</v>
      </c>
      <c r="J1736" s="84" t="s">
        <v>5353</v>
      </c>
      <c r="K1736" s="59" t="s">
        <v>101</v>
      </c>
      <c r="L1736" s="186" t="s">
        <v>122</v>
      </c>
      <c r="M1736" s="186" t="s">
        <v>70</v>
      </c>
      <c r="N1736" s="178">
        <v>0.0</v>
      </c>
      <c r="O1736" s="186" t="s">
        <v>101</v>
      </c>
      <c r="P1736" s="170" t="s">
        <v>49</v>
      </c>
      <c r="Q1736" s="169" t="s">
        <v>91</v>
      </c>
      <c r="R1736" s="177"/>
      <c r="S1736" s="61"/>
      <c r="T1736" s="61"/>
      <c r="U1736" s="61"/>
      <c r="V1736" s="61"/>
      <c r="W1736" s="61"/>
      <c r="X1736" s="61"/>
      <c r="Y1736" s="61"/>
    </row>
    <row r="1737" ht="15.75" hidden="1" customHeight="1">
      <c r="A1737" s="241">
        <v>1736.0</v>
      </c>
      <c r="B1737" s="73" t="s">
        <v>5369</v>
      </c>
      <c r="C1737" s="227" t="s">
        <v>155</v>
      </c>
      <c r="D1737" s="91" t="s">
        <v>53</v>
      </c>
      <c r="E1737" s="217" t="s">
        <v>5370</v>
      </c>
      <c r="F1737" s="217" t="s">
        <v>5371</v>
      </c>
      <c r="G1737" s="227" t="s">
        <v>66</v>
      </c>
      <c r="H1737" s="235">
        <v>46158.0</v>
      </c>
      <c r="I1737" s="246" t="s">
        <v>5372</v>
      </c>
      <c r="J1737" s="84" t="s">
        <v>5373</v>
      </c>
      <c r="K1737" s="59" t="s">
        <v>101</v>
      </c>
      <c r="L1737" s="170" t="s">
        <v>122</v>
      </c>
      <c r="M1737" s="80" t="s">
        <v>70</v>
      </c>
      <c r="N1737" s="170">
        <v>0.0</v>
      </c>
      <c r="O1737" s="80" t="s">
        <v>101</v>
      </c>
      <c r="P1737" s="170" t="s">
        <v>49</v>
      </c>
      <c r="Q1737" s="169" t="s">
        <v>91</v>
      </c>
      <c r="R1737" s="169"/>
      <c r="S1737" s="61"/>
      <c r="T1737" s="61"/>
      <c r="U1737" s="61"/>
      <c r="V1737" s="61"/>
      <c r="W1737" s="61"/>
      <c r="X1737" s="61"/>
      <c r="Y1737" s="61"/>
    </row>
    <row r="1738" ht="15.75" hidden="1" customHeight="1">
      <c r="A1738" s="241">
        <v>1737.0</v>
      </c>
      <c r="B1738" s="73" t="s">
        <v>5374</v>
      </c>
      <c r="C1738" s="227" t="s">
        <v>155</v>
      </c>
      <c r="D1738" s="172" t="s">
        <v>53</v>
      </c>
      <c r="E1738" s="192" t="s">
        <v>5375</v>
      </c>
      <c r="F1738" s="206" t="s">
        <v>5376</v>
      </c>
      <c r="G1738" s="227" t="s">
        <v>66</v>
      </c>
      <c r="H1738" s="235">
        <v>46158.0</v>
      </c>
      <c r="I1738" s="246" t="s">
        <v>5372</v>
      </c>
      <c r="J1738" s="84" t="s">
        <v>5373</v>
      </c>
      <c r="K1738" s="59" t="s">
        <v>101</v>
      </c>
      <c r="L1738" s="178" t="s">
        <v>122</v>
      </c>
      <c r="M1738" s="186" t="s">
        <v>70</v>
      </c>
      <c r="N1738" s="178">
        <v>0.0</v>
      </c>
      <c r="O1738" s="186" t="s">
        <v>106</v>
      </c>
      <c r="P1738" s="170" t="s">
        <v>49</v>
      </c>
      <c r="Q1738" s="169" t="s">
        <v>91</v>
      </c>
      <c r="R1738" s="177"/>
      <c r="S1738" s="61"/>
      <c r="T1738" s="61"/>
      <c r="U1738" s="61"/>
      <c r="V1738" s="61"/>
      <c r="W1738" s="61"/>
      <c r="X1738" s="61"/>
      <c r="Y1738" s="61"/>
    </row>
    <row r="1739" ht="15.75" hidden="1" customHeight="1">
      <c r="A1739" s="241">
        <v>1738.0</v>
      </c>
      <c r="B1739" s="73" t="s">
        <v>5377</v>
      </c>
      <c r="C1739" s="227" t="s">
        <v>155</v>
      </c>
      <c r="D1739" s="91" t="s">
        <v>53</v>
      </c>
      <c r="E1739" s="217" t="s">
        <v>5378</v>
      </c>
      <c r="F1739" s="217" t="s">
        <v>5379</v>
      </c>
      <c r="G1739" s="227" t="s">
        <v>66</v>
      </c>
      <c r="H1739" s="235">
        <v>46165.0</v>
      </c>
      <c r="I1739" s="235">
        <v>45949.0</v>
      </c>
      <c r="J1739" s="84" t="s">
        <v>5380</v>
      </c>
      <c r="K1739" s="59" t="s">
        <v>101</v>
      </c>
      <c r="L1739" s="170" t="s">
        <v>122</v>
      </c>
      <c r="M1739" s="80" t="s">
        <v>70</v>
      </c>
      <c r="N1739" s="170">
        <v>0.0</v>
      </c>
      <c r="O1739" s="80" t="s">
        <v>101</v>
      </c>
      <c r="P1739" s="170" t="s">
        <v>49</v>
      </c>
      <c r="Q1739" s="169" t="s">
        <v>91</v>
      </c>
      <c r="R1739" s="169"/>
      <c r="S1739" s="61"/>
      <c r="T1739" s="61"/>
      <c r="U1739" s="61"/>
      <c r="V1739" s="61"/>
      <c r="W1739" s="61"/>
      <c r="X1739" s="61"/>
      <c r="Y1739" s="61"/>
    </row>
    <row r="1740" ht="15.75" hidden="1" customHeight="1">
      <c r="A1740" s="241">
        <v>1739.0</v>
      </c>
      <c r="B1740" s="73" t="s">
        <v>5381</v>
      </c>
      <c r="C1740" s="227" t="s">
        <v>155</v>
      </c>
      <c r="D1740" s="172" t="s">
        <v>53</v>
      </c>
      <c r="E1740" s="217" t="s">
        <v>5382</v>
      </c>
      <c r="F1740" s="206" t="s">
        <v>5383</v>
      </c>
      <c r="G1740" s="227" t="s">
        <v>66</v>
      </c>
      <c r="H1740" s="235">
        <v>46165.0</v>
      </c>
      <c r="I1740" s="235">
        <v>45949.0</v>
      </c>
      <c r="J1740" s="84" t="s">
        <v>5380</v>
      </c>
      <c r="K1740" s="59" t="s">
        <v>101</v>
      </c>
      <c r="L1740" s="178" t="s">
        <v>122</v>
      </c>
      <c r="M1740" s="186" t="s">
        <v>70</v>
      </c>
      <c r="N1740" s="178">
        <v>0.0</v>
      </c>
      <c r="O1740" s="186" t="s">
        <v>101</v>
      </c>
      <c r="P1740" s="170" t="s">
        <v>49</v>
      </c>
      <c r="Q1740" s="169" t="s">
        <v>91</v>
      </c>
      <c r="R1740" s="177"/>
      <c r="S1740" s="61"/>
      <c r="T1740" s="61"/>
      <c r="U1740" s="61"/>
      <c r="V1740" s="61"/>
      <c r="W1740" s="61"/>
      <c r="X1740" s="61"/>
      <c r="Y1740" s="61"/>
    </row>
    <row r="1741" ht="15.75" hidden="1" customHeight="1">
      <c r="A1741" s="241">
        <v>1740.0</v>
      </c>
      <c r="B1741" s="73" t="s">
        <v>5384</v>
      </c>
      <c r="C1741" s="227" t="s">
        <v>155</v>
      </c>
      <c r="D1741" s="91" t="s">
        <v>53</v>
      </c>
      <c r="E1741" s="227" t="s">
        <v>5385</v>
      </c>
      <c r="F1741" s="217" t="s">
        <v>5386</v>
      </c>
      <c r="G1741" s="227" t="s">
        <v>66</v>
      </c>
      <c r="H1741" s="235">
        <v>46165.0</v>
      </c>
      <c r="I1741" s="235">
        <v>45949.0</v>
      </c>
      <c r="J1741" s="84" t="s">
        <v>5380</v>
      </c>
      <c r="K1741" s="59" t="s">
        <v>101</v>
      </c>
      <c r="L1741" s="170" t="s">
        <v>122</v>
      </c>
      <c r="M1741" s="80" t="s">
        <v>70</v>
      </c>
      <c r="N1741" s="170">
        <v>0.0</v>
      </c>
      <c r="O1741" s="80" t="s">
        <v>101</v>
      </c>
      <c r="P1741" s="170" t="s">
        <v>49</v>
      </c>
      <c r="Q1741" s="169" t="s">
        <v>91</v>
      </c>
      <c r="R1741" s="169"/>
      <c r="S1741" s="61"/>
      <c r="T1741" s="61"/>
      <c r="U1741" s="61"/>
      <c r="V1741" s="61"/>
      <c r="W1741" s="61"/>
      <c r="X1741" s="61"/>
      <c r="Y1741" s="61"/>
    </row>
    <row r="1742" ht="15.75" hidden="1" customHeight="1">
      <c r="A1742" s="241">
        <v>1741.0</v>
      </c>
      <c r="B1742" s="73" t="s">
        <v>5387</v>
      </c>
      <c r="C1742" s="227" t="s">
        <v>155</v>
      </c>
      <c r="D1742" s="172" t="s">
        <v>53</v>
      </c>
      <c r="E1742" s="227" t="s">
        <v>5388</v>
      </c>
      <c r="F1742" s="206" t="s">
        <v>5389</v>
      </c>
      <c r="G1742" s="227" t="s">
        <v>66</v>
      </c>
      <c r="H1742" s="235">
        <v>46165.0</v>
      </c>
      <c r="I1742" s="235">
        <v>45949.0</v>
      </c>
      <c r="J1742" s="84" t="s">
        <v>5380</v>
      </c>
      <c r="K1742" s="59" t="s">
        <v>101</v>
      </c>
      <c r="L1742" s="178" t="s">
        <v>122</v>
      </c>
      <c r="M1742" s="186" t="s">
        <v>70</v>
      </c>
      <c r="N1742" s="178">
        <v>0.0</v>
      </c>
      <c r="O1742" s="186" t="s">
        <v>101</v>
      </c>
      <c r="P1742" s="170" t="s">
        <v>49</v>
      </c>
      <c r="Q1742" s="169" t="s">
        <v>91</v>
      </c>
      <c r="R1742" s="177"/>
      <c r="S1742" s="61"/>
      <c r="T1742" s="61"/>
      <c r="U1742" s="61"/>
      <c r="V1742" s="61"/>
      <c r="W1742" s="61"/>
      <c r="X1742" s="61"/>
      <c r="Y1742" s="61"/>
    </row>
    <row r="1743" ht="15.75" hidden="1" customHeight="1">
      <c r="A1743" s="241">
        <v>1742.0</v>
      </c>
      <c r="B1743" s="73" t="s">
        <v>5390</v>
      </c>
      <c r="C1743" s="227" t="s">
        <v>155</v>
      </c>
      <c r="D1743" s="91" t="s">
        <v>53</v>
      </c>
      <c r="E1743" s="227" t="s">
        <v>5391</v>
      </c>
      <c r="F1743" s="217" t="s">
        <v>5392</v>
      </c>
      <c r="G1743" s="227" t="s">
        <v>66</v>
      </c>
      <c r="H1743" s="235">
        <v>46165.0</v>
      </c>
      <c r="I1743" s="235">
        <v>45949.0</v>
      </c>
      <c r="J1743" s="84" t="s">
        <v>5380</v>
      </c>
      <c r="K1743" s="59" t="s">
        <v>101</v>
      </c>
      <c r="L1743" s="170" t="s">
        <v>122</v>
      </c>
      <c r="M1743" s="80" t="s">
        <v>70</v>
      </c>
      <c r="N1743" s="170">
        <v>0.0</v>
      </c>
      <c r="O1743" s="80" t="s">
        <v>101</v>
      </c>
      <c r="P1743" s="170" t="s">
        <v>49</v>
      </c>
      <c r="Q1743" s="169" t="s">
        <v>91</v>
      </c>
      <c r="R1743" s="169"/>
      <c r="S1743" s="61"/>
      <c r="T1743" s="61"/>
      <c r="U1743" s="61"/>
      <c r="V1743" s="61"/>
      <c r="W1743" s="61"/>
      <c r="X1743" s="61"/>
      <c r="Y1743" s="61"/>
    </row>
    <row r="1744" ht="15.75" hidden="1" customHeight="1">
      <c r="A1744" s="241">
        <v>1743.0</v>
      </c>
      <c r="B1744" s="73" t="s">
        <v>5393</v>
      </c>
      <c r="C1744" s="227" t="s">
        <v>155</v>
      </c>
      <c r="D1744" s="172" t="s">
        <v>53</v>
      </c>
      <c r="E1744" s="227" t="s">
        <v>5394</v>
      </c>
      <c r="F1744" s="206" t="s">
        <v>5395</v>
      </c>
      <c r="G1744" s="227" t="s">
        <v>66</v>
      </c>
      <c r="H1744" s="235">
        <v>46165.0</v>
      </c>
      <c r="I1744" s="235">
        <v>45949.0</v>
      </c>
      <c r="J1744" s="84" t="s">
        <v>5380</v>
      </c>
      <c r="K1744" s="186" t="s">
        <v>109</v>
      </c>
      <c r="L1744" s="177"/>
      <c r="M1744" s="186" t="s">
        <v>58</v>
      </c>
      <c r="N1744" s="178">
        <v>1.0</v>
      </c>
      <c r="O1744" s="186" t="s">
        <v>103</v>
      </c>
      <c r="P1744" s="170" t="s">
        <v>49</v>
      </c>
      <c r="Q1744" s="169" t="s">
        <v>91</v>
      </c>
      <c r="R1744" s="177"/>
      <c r="S1744" s="61"/>
      <c r="T1744" s="61"/>
      <c r="U1744" s="61"/>
      <c r="V1744" s="61"/>
      <c r="W1744" s="61"/>
      <c r="X1744" s="61"/>
      <c r="Y1744" s="61"/>
    </row>
    <row r="1745" ht="15.75" hidden="1" customHeight="1">
      <c r="A1745" s="241">
        <v>1744.0</v>
      </c>
      <c r="B1745" s="73" t="s">
        <v>5396</v>
      </c>
      <c r="C1745" s="227" t="s">
        <v>155</v>
      </c>
      <c r="D1745" s="91" t="s">
        <v>53</v>
      </c>
      <c r="E1745" s="140" t="s">
        <v>5397</v>
      </c>
      <c r="F1745" s="217" t="s">
        <v>5398</v>
      </c>
      <c r="G1745" s="227" t="s">
        <v>66</v>
      </c>
      <c r="H1745" s="235">
        <v>46165.0</v>
      </c>
      <c r="I1745" s="235">
        <v>45949.0</v>
      </c>
      <c r="J1745" s="84" t="s">
        <v>5380</v>
      </c>
      <c r="K1745" s="59" t="s">
        <v>101</v>
      </c>
      <c r="L1745" s="170" t="s">
        <v>122</v>
      </c>
      <c r="M1745" s="80" t="s">
        <v>70</v>
      </c>
      <c r="N1745" s="170">
        <v>0.0</v>
      </c>
      <c r="O1745" s="80" t="s">
        <v>101</v>
      </c>
      <c r="P1745" s="170" t="s">
        <v>49</v>
      </c>
      <c r="Q1745" s="169" t="s">
        <v>91</v>
      </c>
      <c r="R1745" s="169"/>
      <c r="S1745" s="61"/>
      <c r="T1745" s="61"/>
      <c r="U1745" s="61"/>
      <c r="V1745" s="61"/>
      <c r="W1745" s="61"/>
      <c r="X1745" s="61"/>
      <c r="Y1745" s="61"/>
    </row>
    <row r="1746" ht="15.75" hidden="1" customHeight="1">
      <c r="A1746" s="241">
        <v>1745.0</v>
      </c>
      <c r="B1746" s="73" t="s">
        <v>5399</v>
      </c>
      <c r="C1746" s="227" t="s">
        <v>155</v>
      </c>
      <c r="D1746" s="172" t="s">
        <v>53</v>
      </c>
      <c r="E1746" s="140" t="s">
        <v>5400</v>
      </c>
      <c r="F1746" s="206" t="s">
        <v>5401</v>
      </c>
      <c r="G1746" s="227" t="s">
        <v>66</v>
      </c>
      <c r="H1746" s="235">
        <v>46165.0</v>
      </c>
      <c r="I1746" s="235">
        <v>46117.0</v>
      </c>
      <c r="J1746" s="84" t="s">
        <v>5402</v>
      </c>
      <c r="K1746" s="186" t="s">
        <v>168</v>
      </c>
      <c r="L1746" s="178" t="s">
        <v>122</v>
      </c>
      <c r="M1746" s="186" t="s">
        <v>62</v>
      </c>
      <c r="N1746" s="178">
        <v>4.0</v>
      </c>
      <c r="O1746" s="186" t="s">
        <v>97</v>
      </c>
      <c r="P1746" s="170" t="s">
        <v>49</v>
      </c>
      <c r="Q1746" s="169" t="s">
        <v>91</v>
      </c>
      <c r="R1746" s="177"/>
      <c r="S1746" s="61"/>
      <c r="T1746" s="61"/>
      <c r="U1746" s="61"/>
      <c r="V1746" s="61"/>
      <c r="W1746" s="61"/>
      <c r="X1746" s="61"/>
      <c r="Y1746" s="61"/>
    </row>
    <row r="1747" ht="15.75" hidden="1" customHeight="1">
      <c r="A1747" s="241">
        <v>1746.0</v>
      </c>
      <c r="B1747" s="73" t="s">
        <v>5403</v>
      </c>
      <c r="C1747" s="227" t="s">
        <v>155</v>
      </c>
      <c r="D1747" s="91" t="s">
        <v>53</v>
      </c>
      <c r="E1747" s="140" t="s">
        <v>5404</v>
      </c>
      <c r="F1747" s="217" t="s">
        <v>5405</v>
      </c>
      <c r="G1747" s="227" t="s">
        <v>66</v>
      </c>
      <c r="H1747" s="235">
        <v>46165.0</v>
      </c>
      <c r="I1747" s="235">
        <v>46089.0</v>
      </c>
      <c r="J1747" s="84" t="s">
        <v>5406</v>
      </c>
      <c r="K1747" s="59" t="s">
        <v>101</v>
      </c>
      <c r="L1747" s="170" t="s">
        <v>122</v>
      </c>
      <c r="M1747" s="80" t="s">
        <v>70</v>
      </c>
      <c r="N1747" s="170">
        <v>0.0</v>
      </c>
      <c r="O1747" s="80" t="s">
        <v>101</v>
      </c>
      <c r="P1747" s="170" t="s">
        <v>49</v>
      </c>
      <c r="Q1747" s="169" t="s">
        <v>91</v>
      </c>
      <c r="R1747" s="169"/>
      <c r="S1747" s="61"/>
      <c r="T1747" s="61"/>
      <c r="U1747" s="61"/>
      <c r="V1747" s="61"/>
      <c r="W1747" s="61"/>
      <c r="X1747" s="61"/>
      <c r="Y1747" s="61"/>
    </row>
    <row r="1748" ht="15.75" hidden="1" customHeight="1">
      <c r="A1748" s="241">
        <v>1747.0</v>
      </c>
      <c r="B1748" s="73" t="s">
        <v>5407</v>
      </c>
      <c r="C1748" s="227" t="s">
        <v>155</v>
      </c>
      <c r="D1748" s="172" t="s">
        <v>53</v>
      </c>
      <c r="E1748" s="140" t="s">
        <v>5408</v>
      </c>
      <c r="F1748" s="206" t="s">
        <v>5409</v>
      </c>
      <c r="G1748" s="227" t="s">
        <v>66</v>
      </c>
      <c r="H1748" s="235">
        <v>46165.0</v>
      </c>
      <c r="I1748" s="235">
        <v>46110.0</v>
      </c>
      <c r="J1748" s="84" t="s">
        <v>5410</v>
      </c>
      <c r="K1748" s="59" t="s">
        <v>101</v>
      </c>
      <c r="L1748" s="178" t="s">
        <v>122</v>
      </c>
      <c r="M1748" s="186" t="s">
        <v>70</v>
      </c>
      <c r="N1748" s="178">
        <v>0.0</v>
      </c>
      <c r="O1748" s="186" t="s">
        <v>97</v>
      </c>
      <c r="P1748" s="170" t="s">
        <v>49</v>
      </c>
      <c r="Q1748" s="169" t="s">
        <v>91</v>
      </c>
      <c r="R1748" s="177"/>
      <c r="S1748" s="61"/>
      <c r="T1748" s="61"/>
      <c r="U1748" s="61"/>
      <c r="V1748" s="61"/>
      <c r="W1748" s="61"/>
      <c r="X1748" s="61"/>
      <c r="Y1748" s="61"/>
    </row>
    <row r="1749" ht="15.75" hidden="1" customHeight="1">
      <c r="A1749" s="241">
        <v>1748.0</v>
      </c>
      <c r="B1749" s="73" t="s">
        <v>5411</v>
      </c>
      <c r="C1749" s="227" t="s">
        <v>155</v>
      </c>
      <c r="D1749" s="91" t="s">
        <v>53</v>
      </c>
      <c r="E1749" s="140" t="s">
        <v>5412</v>
      </c>
      <c r="F1749" s="217" t="s">
        <v>5413</v>
      </c>
      <c r="G1749" s="227" t="s">
        <v>66</v>
      </c>
      <c r="H1749" s="235">
        <v>46165.0</v>
      </c>
      <c r="I1749" s="235">
        <v>46110.0</v>
      </c>
      <c r="J1749" s="84" t="s">
        <v>5410</v>
      </c>
      <c r="K1749" s="59" t="s">
        <v>101</v>
      </c>
      <c r="L1749" s="170" t="s">
        <v>122</v>
      </c>
      <c r="M1749" s="80" t="s">
        <v>70</v>
      </c>
      <c r="N1749" s="170">
        <v>0.0</v>
      </c>
      <c r="O1749" s="80" t="s">
        <v>97</v>
      </c>
      <c r="P1749" s="170" t="s">
        <v>49</v>
      </c>
      <c r="Q1749" s="169" t="s">
        <v>91</v>
      </c>
      <c r="R1749" s="169"/>
      <c r="S1749" s="61"/>
      <c r="T1749" s="61"/>
      <c r="U1749" s="61"/>
      <c r="V1749" s="61"/>
      <c r="W1749" s="61"/>
      <c r="X1749" s="61"/>
      <c r="Y1749" s="61"/>
    </row>
    <row r="1750" ht="15.75" hidden="1" customHeight="1">
      <c r="A1750" s="241">
        <v>1749.0</v>
      </c>
      <c r="B1750" s="73" t="s">
        <v>5414</v>
      </c>
      <c r="C1750" s="227" t="s">
        <v>155</v>
      </c>
      <c r="D1750" s="172" t="s">
        <v>53</v>
      </c>
      <c r="E1750" s="165" t="s">
        <v>5415</v>
      </c>
      <c r="F1750" s="206" t="s">
        <v>5416</v>
      </c>
      <c r="G1750" s="227" t="s">
        <v>66</v>
      </c>
      <c r="H1750" s="235">
        <v>46165.0</v>
      </c>
      <c r="I1750" s="235">
        <v>46110.0</v>
      </c>
      <c r="J1750" s="84" t="s">
        <v>5410</v>
      </c>
      <c r="K1750" s="59" t="s">
        <v>101</v>
      </c>
      <c r="L1750" s="178" t="s">
        <v>122</v>
      </c>
      <c r="M1750" s="186" t="s">
        <v>70</v>
      </c>
      <c r="N1750" s="178">
        <v>0.0</v>
      </c>
      <c r="O1750" s="186" t="s">
        <v>97</v>
      </c>
      <c r="P1750" s="170" t="s">
        <v>49</v>
      </c>
      <c r="Q1750" s="169" t="s">
        <v>91</v>
      </c>
      <c r="R1750" s="177"/>
      <c r="S1750" s="61"/>
      <c r="T1750" s="61"/>
      <c r="U1750" s="61"/>
      <c r="V1750" s="61"/>
      <c r="W1750" s="61"/>
      <c r="X1750" s="61"/>
      <c r="Y1750" s="61"/>
    </row>
    <row r="1751" ht="15.75" hidden="1" customHeight="1">
      <c r="A1751" s="241">
        <v>1750.0</v>
      </c>
      <c r="B1751" s="73" t="s">
        <v>5417</v>
      </c>
      <c r="C1751" s="227" t="s">
        <v>155</v>
      </c>
      <c r="D1751" s="91" t="s">
        <v>53</v>
      </c>
      <c r="E1751" s="165" t="s">
        <v>5418</v>
      </c>
      <c r="F1751" s="217" t="s">
        <v>5419</v>
      </c>
      <c r="G1751" s="227" t="s">
        <v>66</v>
      </c>
      <c r="H1751" s="235">
        <v>46165.0</v>
      </c>
      <c r="I1751" s="235">
        <v>46110.0</v>
      </c>
      <c r="J1751" s="84" t="s">
        <v>5410</v>
      </c>
      <c r="K1751" s="59" t="s">
        <v>101</v>
      </c>
      <c r="L1751" s="170" t="s">
        <v>122</v>
      </c>
      <c r="M1751" s="80" t="s">
        <v>70</v>
      </c>
      <c r="N1751" s="170">
        <v>0.0</v>
      </c>
      <c r="O1751" s="80" t="s">
        <v>97</v>
      </c>
      <c r="P1751" s="170" t="s">
        <v>49</v>
      </c>
      <c r="Q1751" s="169" t="s">
        <v>91</v>
      </c>
      <c r="R1751" s="169"/>
      <c r="S1751" s="61"/>
      <c r="T1751" s="61"/>
      <c r="U1751" s="61"/>
      <c r="V1751" s="61"/>
      <c r="W1751" s="61"/>
      <c r="X1751" s="61"/>
      <c r="Y1751" s="61"/>
    </row>
    <row r="1752" ht="15.75" hidden="1" customHeight="1">
      <c r="A1752" s="241">
        <v>1751.0</v>
      </c>
      <c r="B1752" s="73" t="s">
        <v>5420</v>
      </c>
      <c r="C1752" s="227" t="s">
        <v>155</v>
      </c>
      <c r="D1752" s="172" t="s">
        <v>53</v>
      </c>
      <c r="E1752" s="227" t="s">
        <v>5421</v>
      </c>
      <c r="F1752" s="206" t="s">
        <v>5422</v>
      </c>
      <c r="G1752" s="227" t="s">
        <v>66</v>
      </c>
      <c r="H1752" s="235">
        <v>46165.0</v>
      </c>
      <c r="I1752" s="235">
        <v>46110.0</v>
      </c>
      <c r="J1752" s="84" t="s">
        <v>5410</v>
      </c>
      <c r="K1752" s="59" t="s">
        <v>101</v>
      </c>
      <c r="L1752" s="178" t="s">
        <v>122</v>
      </c>
      <c r="M1752" s="186" t="s">
        <v>70</v>
      </c>
      <c r="N1752" s="178">
        <v>0.0</v>
      </c>
      <c r="O1752" s="186" t="s">
        <v>97</v>
      </c>
      <c r="P1752" s="170" t="s">
        <v>49</v>
      </c>
      <c r="Q1752" s="169" t="s">
        <v>91</v>
      </c>
      <c r="R1752" s="177"/>
      <c r="S1752" s="61"/>
      <c r="T1752" s="61"/>
      <c r="U1752" s="61"/>
      <c r="V1752" s="61"/>
      <c r="W1752" s="61"/>
      <c r="X1752" s="61"/>
      <c r="Y1752" s="61"/>
    </row>
    <row r="1753" ht="15.75" hidden="1" customHeight="1">
      <c r="A1753" s="241">
        <v>1752.0</v>
      </c>
      <c r="B1753" s="73" t="s">
        <v>5423</v>
      </c>
      <c r="C1753" s="227" t="s">
        <v>155</v>
      </c>
      <c r="D1753" s="91" t="s">
        <v>53</v>
      </c>
      <c r="E1753" s="140" t="s">
        <v>5424</v>
      </c>
      <c r="F1753" s="217" t="s">
        <v>5425</v>
      </c>
      <c r="G1753" s="227" t="s">
        <v>66</v>
      </c>
      <c r="H1753" s="235">
        <v>46165.0</v>
      </c>
      <c r="I1753" s="235">
        <v>46110.0</v>
      </c>
      <c r="J1753" s="84" t="s">
        <v>5410</v>
      </c>
      <c r="K1753" s="59" t="s">
        <v>101</v>
      </c>
      <c r="L1753" s="170" t="s">
        <v>122</v>
      </c>
      <c r="M1753" s="80" t="s">
        <v>70</v>
      </c>
      <c r="N1753" s="170">
        <v>0.0</v>
      </c>
      <c r="O1753" s="80" t="s">
        <v>97</v>
      </c>
      <c r="P1753" s="170" t="s">
        <v>49</v>
      </c>
      <c r="Q1753" s="169" t="s">
        <v>91</v>
      </c>
      <c r="R1753" s="169"/>
      <c r="S1753" s="61"/>
      <c r="T1753" s="61"/>
      <c r="U1753" s="61"/>
      <c r="V1753" s="61"/>
      <c r="W1753" s="61"/>
      <c r="X1753" s="61"/>
      <c r="Y1753" s="61"/>
    </row>
    <row r="1754" ht="15.75" hidden="1" customHeight="1">
      <c r="A1754" s="241">
        <v>1753.0</v>
      </c>
      <c r="B1754" s="73" t="s">
        <v>5426</v>
      </c>
      <c r="C1754" s="227" t="s">
        <v>155</v>
      </c>
      <c r="D1754" s="172" t="s">
        <v>53</v>
      </c>
      <c r="E1754" s="165" t="s">
        <v>5427</v>
      </c>
      <c r="F1754" s="206" t="s">
        <v>5428</v>
      </c>
      <c r="G1754" s="227" t="s">
        <v>66</v>
      </c>
      <c r="H1754" s="235">
        <v>46165.0</v>
      </c>
      <c r="I1754" s="235">
        <v>46110.0</v>
      </c>
      <c r="J1754" s="84" t="s">
        <v>5410</v>
      </c>
      <c r="K1754" s="59" t="s">
        <v>101</v>
      </c>
      <c r="L1754" s="178" t="s">
        <v>122</v>
      </c>
      <c r="M1754" s="186" t="s">
        <v>70</v>
      </c>
      <c r="N1754" s="178">
        <v>0.0</v>
      </c>
      <c r="O1754" s="186" t="s">
        <v>101</v>
      </c>
      <c r="P1754" s="170" t="s">
        <v>49</v>
      </c>
      <c r="Q1754" s="169" t="s">
        <v>91</v>
      </c>
      <c r="R1754" s="177"/>
      <c r="S1754" s="61"/>
      <c r="T1754" s="61"/>
      <c r="U1754" s="61"/>
      <c r="V1754" s="61"/>
      <c r="W1754" s="61"/>
      <c r="X1754" s="61"/>
      <c r="Y1754" s="61"/>
    </row>
    <row r="1755" ht="15.75" hidden="1" customHeight="1">
      <c r="A1755" s="241">
        <v>1754.0</v>
      </c>
      <c r="B1755" s="73" t="s">
        <v>5429</v>
      </c>
      <c r="C1755" s="227" t="s">
        <v>155</v>
      </c>
      <c r="D1755" s="91" t="s">
        <v>53</v>
      </c>
      <c r="E1755" s="140" t="s">
        <v>5430</v>
      </c>
      <c r="F1755" s="217" t="s">
        <v>5431</v>
      </c>
      <c r="G1755" s="227" t="s">
        <v>66</v>
      </c>
      <c r="H1755" s="235">
        <v>46165.0</v>
      </c>
      <c r="I1755" s="235">
        <v>46110.0</v>
      </c>
      <c r="J1755" s="84" t="s">
        <v>5410</v>
      </c>
      <c r="K1755" s="59" t="s">
        <v>101</v>
      </c>
      <c r="L1755" s="170" t="s">
        <v>122</v>
      </c>
      <c r="M1755" s="80" t="s">
        <v>70</v>
      </c>
      <c r="N1755" s="170">
        <v>0.0</v>
      </c>
      <c r="O1755" s="80" t="s">
        <v>101</v>
      </c>
      <c r="P1755" s="170" t="s">
        <v>49</v>
      </c>
      <c r="Q1755" s="169" t="s">
        <v>91</v>
      </c>
      <c r="R1755" s="169"/>
      <c r="S1755" s="61"/>
      <c r="T1755" s="61"/>
      <c r="U1755" s="61"/>
      <c r="V1755" s="61"/>
      <c r="W1755" s="61"/>
      <c r="X1755" s="61"/>
      <c r="Y1755" s="61"/>
    </row>
    <row r="1756" ht="15.75" hidden="1" customHeight="1">
      <c r="A1756" s="241">
        <v>1755.0</v>
      </c>
      <c r="B1756" s="73" t="s">
        <v>5432</v>
      </c>
      <c r="C1756" s="227" t="s">
        <v>155</v>
      </c>
      <c r="D1756" s="172" t="s">
        <v>53</v>
      </c>
      <c r="E1756" s="140" t="s">
        <v>5433</v>
      </c>
      <c r="F1756" s="206" t="s">
        <v>5434</v>
      </c>
      <c r="G1756" s="227" t="s">
        <v>66</v>
      </c>
      <c r="H1756" s="235">
        <v>46165.0</v>
      </c>
      <c r="I1756" s="235">
        <v>46110.0</v>
      </c>
      <c r="J1756" s="84" t="s">
        <v>5410</v>
      </c>
      <c r="K1756" s="59" t="s">
        <v>101</v>
      </c>
      <c r="L1756" s="178" t="s">
        <v>122</v>
      </c>
      <c r="M1756" s="186" t="s">
        <v>70</v>
      </c>
      <c r="N1756" s="178">
        <v>0.0</v>
      </c>
      <c r="O1756" s="186" t="s">
        <v>97</v>
      </c>
      <c r="P1756" s="170" t="s">
        <v>49</v>
      </c>
      <c r="Q1756" s="169" t="s">
        <v>91</v>
      </c>
      <c r="R1756" s="177"/>
      <c r="S1756" s="61"/>
      <c r="T1756" s="61"/>
      <c r="U1756" s="61"/>
      <c r="V1756" s="61"/>
      <c r="W1756" s="61"/>
      <c r="X1756" s="61"/>
      <c r="Y1756" s="61"/>
    </row>
    <row r="1757" ht="15.75" hidden="1" customHeight="1">
      <c r="A1757" s="241">
        <v>1756.0</v>
      </c>
      <c r="B1757" s="73" t="s">
        <v>5435</v>
      </c>
      <c r="C1757" s="227" t="s">
        <v>155</v>
      </c>
      <c r="D1757" s="91" t="s">
        <v>53</v>
      </c>
      <c r="E1757" s="140" t="s">
        <v>5436</v>
      </c>
      <c r="F1757" s="217" t="s">
        <v>5437</v>
      </c>
      <c r="G1757" s="227" t="s">
        <v>66</v>
      </c>
      <c r="H1757" s="235">
        <v>46165.0</v>
      </c>
      <c r="I1757" s="235">
        <v>46110.0</v>
      </c>
      <c r="J1757" s="84" t="s">
        <v>5410</v>
      </c>
      <c r="K1757" s="59" t="s">
        <v>101</v>
      </c>
      <c r="L1757" s="170" t="s">
        <v>122</v>
      </c>
      <c r="M1757" s="80" t="s">
        <v>70</v>
      </c>
      <c r="N1757" s="170">
        <v>0.0</v>
      </c>
      <c r="O1757" s="80" t="s">
        <v>97</v>
      </c>
      <c r="P1757" s="170" t="s">
        <v>49</v>
      </c>
      <c r="Q1757" s="169" t="s">
        <v>91</v>
      </c>
      <c r="R1757" s="169"/>
      <c r="S1757" s="61"/>
      <c r="T1757" s="61"/>
      <c r="U1757" s="61"/>
      <c r="V1757" s="61"/>
      <c r="W1757" s="61"/>
      <c r="X1757" s="61"/>
      <c r="Y1757" s="61"/>
    </row>
    <row r="1758" ht="15.75" hidden="1" customHeight="1">
      <c r="A1758" s="241">
        <v>1757.0</v>
      </c>
      <c r="B1758" s="73" t="s">
        <v>5438</v>
      </c>
      <c r="C1758" s="227" t="s">
        <v>155</v>
      </c>
      <c r="D1758" s="172" t="s">
        <v>53</v>
      </c>
      <c r="E1758" s="140" t="s">
        <v>5439</v>
      </c>
      <c r="F1758" s="206" t="s">
        <v>5440</v>
      </c>
      <c r="G1758" s="227" t="s">
        <v>66</v>
      </c>
      <c r="H1758" s="235">
        <v>46165.0</v>
      </c>
      <c r="I1758" s="235">
        <v>46110.0</v>
      </c>
      <c r="J1758" s="84" t="s">
        <v>5410</v>
      </c>
      <c r="K1758" s="59" t="s">
        <v>101</v>
      </c>
      <c r="L1758" s="178" t="s">
        <v>122</v>
      </c>
      <c r="M1758" s="186" t="s">
        <v>70</v>
      </c>
      <c r="N1758" s="178">
        <v>0.0</v>
      </c>
      <c r="O1758" s="186" t="s">
        <v>101</v>
      </c>
      <c r="P1758" s="170" t="s">
        <v>49</v>
      </c>
      <c r="Q1758" s="169" t="s">
        <v>91</v>
      </c>
      <c r="R1758" s="177"/>
      <c r="S1758" s="61"/>
      <c r="T1758" s="61"/>
      <c r="U1758" s="61"/>
      <c r="V1758" s="61"/>
      <c r="W1758" s="61"/>
      <c r="X1758" s="61"/>
      <c r="Y1758" s="61"/>
    </row>
    <row r="1759" ht="15.75" hidden="1" customHeight="1">
      <c r="A1759" s="241">
        <v>1758.0</v>
      </c>
      <c r="B1759" s="73" t="s">
        <v>5441</v>
      </c>
      <c r="C1759" s="227" t="s">
        <v>155</v>
      </c>
      <c r="D1759" s="91" t="s">
        <v>53</v>
      </c>
      <c r="E1759" s="165" t="s">
        <v>5442</v>
      </c>
      <c r="F1759" s="217" t="s">
        <v>5443</v>
      </c>
      <c r="G1759" s="227" t="s">
        <v>66</v>
      </c>
      <c r="H1759" s="235">
        <v>46165.0</v>
      </c>
      <c r="I1759" s="235">
        <v>46110.0</v>
      </c>
      <c r="J1759" s="84" t="s">
        <v>5410</v>
      </c>
      <c r="K1759" s="59" t="s">
        <v>101</v>
      </c>
      <c r="L1759" s="170" t="s">
        <v>122</v>
      </c>
      <c r="M1759" s="80" t="s">
        <v>70</v>
      </c>
      <c r="N1759" s="170">
        <v>0.0</v>
      </c>
      <c r="O1759" s="80" t="s">
        <v>101</v>
      </c>
      <c r="P1759" s="170" t="s">
        <v>49</v>
      </c>
      <c r="Q1759" s="169" t="s">
        <v>91</v>
      </c>
      <c r="R1759" s="169"/>
      <c r="S1759" s="61"/>
      <c r="T1759" s="61"/>
      <c r="U1759" s="61"/>
      <c r="V1759" s="61"/>
      <c r="W1759" s="61"/>
      <c r="X1759" s="61"/>
      <c r="Y1759" s="61"/>
    </row>
    <row r="1760" ht="15.75" hidden="1" customHeight="1">
      <c r="A1760" s="241">
        <v>1759.0</v>
      </c>
      <c r="B1760" s="73" t="s">
        <v>5444</v>
      </c>
      <c r="C1760" s="227" t="s">
        <v>155</v>
      </c>
      <c r="D1760" s="172" t="s">
        <v>53</v>
      </c>
      <c r="E1760" s="140" t="s">
        <v>5445</v>
      </c>
      <c r="F1760" s="206" t="s">
        <v>5446</v>
      </c>
      <c r="G1760" s="227" t="s">
        <v>66</v>
      </c>
      <c r="H1760" s="235">
        <v>46165.0</v>
      </c>
      <c r="I1760" s="235">
        <v>46110.0</v>
      </c>
      <c r="J1760" s="84" t="s">
        <v>5410</v>
      </c>
      <c r="K1760" s="59" t="s">
        <v>101</v>
      </c>
      <c r="L1760" s="178"/>
      <c r="M1760" s="186" t="s">
        <v>70</v>
      </c>
      <c r="N1760" s="178">
        <v>0.0</v>
      </c>
      <c r="O1760" s="186" t="s">
        <v>97</v>
      </c>
      <c r="P1760" s="170" t="s">
        <v>49</v>
      </c>
      <c r="Q1760" s="169" t="s">
        <v>91</v>
      </c>
      <c r="R1760" s="177"/>
      <c r="S1760" s="61"/>
      <c r="T1760" s="61"/>
      <c r="U1760" s="61"/>
      <c r="V1760" s="61"/>
      <c r="W1760" s="61"/>
      <c r="X1760" s="61"/>
      <c r="Y1760" s="61"/>
    </row>
    <row r="1761" ht="15.75" hidden="1" customHeight="1">
      <c r="A1761" s="241">
        <v>1760.0</v>
      </c>
      <c r="B1761" s="73" t="s">
        <v>5447</v>
      </c>
      <c r="C1761" s="227" t="s">
        <v>155</v>
      </c>
      <c r="D1761" s="91" t="s">
        <v>53</v>
      </c>
      <c r="E1761" s="165" t="s">
        <v>5448</v>
      </c>
      <c r="F1761" s="217" t="s">
        <v>5449</v>
      </c>
      <c r="G1761" s="227" t="s">
        <v>66</v>
      </c>
      <c r="H1761" s="235">
        <v>46165.0</v>
      </c>
      <c r="I1761" s="235">
        <v>46110.0</v>
      </c>
      <c r="J1761" s="84" t="s">
        <v>5410</v>
      </c>
      <c r="K1761" s="59" t="s">
        <v>101</v>
      </c>
      <c r="L1761" s="170" t="s">
        <v>122</v>
      </c>
      <c r="M1761" s="80" t="s">
        <v>70</v>
      </c>
      <c r="N1761" s="170">
        <v>0.0</v>
      </c>
      <c r="O1761" s="80" t="s">
        <v>97</v>
      </c>
      <c r="P1761" s="170" t="s">
        <v>49</v>
      </c>
      <c r="Q1761" s="169" t="s">
        <v>91</v>
      </c>
      <c r="R1761" s="169"/>
      <c r="S1761" s="61"/>
      <c r="T1761" s="61"/>
      <c r="U1761" s="61"/>
      <c r="V1761" s="61"/>
      <c r="W1761" s="61"/>
      <c r="X1761" s="61"/>
      <c r="Y1761" s="61"/>
    </row>
    <row r="1762" ht="15.75" hidden="1" customHeight="1">
      <c r="A1762" s="241">
        <v>1761.0</v>
      </c>
      <c r="B1762" s="73" t="s">
        <v>5450</v>
      </c>
      <c r="C1762" s="227" t="s">
        <v>155</v>
      </c>
      <c r="D1762" s="172" t="s">
        <v>53</v>
      </c>
      <c r="E1762" s="165" t="s">
        <v>5451</v>
      </c>
      <c r="F1762" s="206" t="s">
        <v>5452</v>
      </c>
      <c r="G1762" s="227" t="s">
        <v>66</v>
      </c>
      <c r="H1762" s="235">
        <v>46165.0</v>
      </c>
      <c r="I1762" s="235">
        <v>46110.0</v>
      </c>
      <c r="J1762" s="84" t="s">
        <v>5410</v>
      </c>
      <c r="K1762" s="186" t="s">
        <v>89</v>
      </c>
      <c r="L1762" s="178" t="s">
        <v>122</v>
      </c>
      <c r="M1762" s="186" t="s">
        <v>58</v>
      </c>
      <c r="N1762" s="178">
        <v>1.0</v>
      </c>
      <c r="O1762" s="186" t="s">
        <v>97</v>
      </c>
      <c r="P1762" s="170" t="s">
        <v>49</v>
      </c>
      <c r="Q1762" s="169" t="s">
        <v>91</v>
      </c>
      <c r="R1762" s="177"/>
      <c r="S1762" s="61"/>
      <c r="T1762" s="61"/>
      <c r="U1762" s="61"/>
      <c r="V1762" s="61"/>
      <c r="W1762" s="61"/>
      <c r="X1762" s="61"/>
      <c r="Y1762" s="61"/>
    </row>
    <row r="1763" ht="15.75" hidden="1" customHeight="1">
      <c r="A1763" s="241">
        <v>1762.0</v>
      </c>
      <c r="B1763" s="73" t="s">
        <v>5453</v>
      </c>
      <c r="C1763" s="227" t="s">
        <v>155</v>
      </c>
      <c r="D1763" s="91" t="s">
        <v>53</v>
      </c>
      <c r="E1763" s="247" t="s">
        <v>5454</v>
      </c>
      <c r="F1763" s="217" t="s">
        <v>5455</v>
      </c>
      <c r="G1763" s="227" t="s">
        <v>66</v>
      </c>
      <c r="H1763" s="235">
        <v>46165.0</v>
      </c>
      <c r="I1763" s="235">
        <v>46110.0</v>
      </c>
      <c r="J1763" s="84" t="s">
        <v>5410</v>
      </c>
      <c r="K1763" s="59" t="s">
        <v>101</v>
      </c>
      <c r="L1763" s="170" t="s">
        <v>122</v>
      </c>
      <c r="M1763" s="80" t="s">
        <v>70</v>
      </c>
      <c r="N1763" s="170">
        <v>0.0</v>
      </c>
      <c r="O1763" s="80" t="s">
        <v>97</v>
      </c>
      <c r="P1763" s="170" t="s">
        <v>49</v>
      </c>
      <c r="Q1763" s="169" t="s">
        <v>91</v>
      </c>
      <c r="R1763" s="169"/>
      <c r="S1763" s="61"/>
      <c r="T1763" s="61"/>
      <c r="U1763" s="61"/>
      <c r="V1763" s="61"/>
      <c r="W1763" s="61"/>
      <c r="X1763" s="61"/>
      <c r="Y1763" s="61"/>
    </row>
    <row r="1764" ht="15.75" hidden="1" customHeight="1">
      <c r="A1764" s="241">
        <v>1763.0</v>
      </c>
      <c r="B1764" s="73" t="s">
        <v>5456</v>
      </c>
      <c r="C1764" s="227" t="s">
        <v>155</v>
      </c>
      <c r="D1764" s="172" t="s">
        <v>53</v>
      </c>
      <c r="E1764" s="247" t="s">
        <v>5457</v>
      </c>
      <c r="F1764" s="206" t="s">
        <v>5458</v>
      </c>
      <c r="G1764" s="227" t="s">
        <v>66</v>
      </c>
      <c r="H1764" s="235">
        <v>46165.0</v>
      </c>
      <c r="I1764" s="235">
        <v>46110.0</v>
      </c>
      <c r="J1764" s="84" t="s">
        <v>5410</v>
      </c>
      <c r="K1764" s="59" t="s">
        <v>101</v>
      </c>
      <c r="L1764" s="178"/>
      <c r="M1764" s="186" t="s">
        <v>70</v>
      </c>
      <c r="N1764" s="178">
        <v>0.0</v>
      </c>
      <c r="O1764" s="186" t="s">
        <v>97</v>
      </c>
      <c r="P1764" s="170" t="s">
        <v>49</v>
      </c>
      <c r="Q1764" s="169" t="s">
        <v>91</v>
      </c>
      <c r="R1764" s="177"/>
      <c r="S1764" s="61"/>
      <c r="T1764" s="61"/>
      <c r="U1764" s="61"/>
      <c r="V1764" s="61"/>
      <c r="W1764" s="61"/>
      <c r="X1764" s="61"/>
      <c r="Y1764" s="61"/>
    </row>
    <row r="1765" ht="15.75" hidden="1" customHeight="1">
      <c r="A1765" s="241">
        <v>1764.0</v>
      </c>
      <c r="B1765" s="73" t="s">
        <v>5459</v>
      </c>
      <c r="C1765" s="227" t="s">
        <v>155</v>
      </c>
      <c r="D1765" s="91" t="s">
        <v>53</v>
      </c>
      <c r="E1765" s="247" t="s">
        <v>5460</v>
      </c>
      <c r="F1765" s="217" t="s">
        <v>5461</v>
      </c>
      <c r="G1765" s="227" t="s">
        <v>66</v>
      </c>
      <c r="H1765" s="235">
        <v>46165.0</v>
      </c>
      <c r="I1765" s="235">
        <v>46110.0</v>
      </c>
      <c r="J1765" s="84" t="s">
        <v>5410</v>
      </c>
      <c r="K1765" s="59" t="s">
        <v>101</v>
      </c>
      <c r="L1765" s="170" t="s">
        <v>122</v>
      </c>
      <c r="M1765" s="80" t="s">
        <v>70</v>
      </c>
      <c r="N1765" s="170">
        <v>0.0</v>
      </c>
      <c r="O1765" s="80" t="s">
        <v>97</v>
      </c>
      <c r="P1765" s="170" t="s">
        <v>49</v>
      </c>
      <c r="Q1765" s="169" t="s">
        <v>91</v>
      </c>
      <c r="R1765" s="169"/>
      <c r="S1765" s="61"/>
      <c r="T1765" s="61"/>
      <c r="U1765" s="61"/>
      <c r="V1765" s="61"/>
      <c r="W1765" s="61"/>
      <c r="X1765" s="61"/>
      <c r="Y1765" s="61"/>
    </row>
    <row r="1766" ht="15.75" hidden="1" customHeight="1">
      <c r="A1766" s="241">
        <v>1765.0</v>
      </c>
      <c r="B1766" s="73" t="s">
        <v>5462</v>
      </c>
      <c r="C1766" s="227" t="s">
        <v>155</v>
      </c>
      <c r="D1766" s="172" t="s">
        <v>53</v>
      </c>
      <c r="E1766" s="247" t="s">
        <v>5463</v>
      </c>
      <c r="F1766" s="206" t="s">
        <v>5464</v>
      </c>
      <c r="G1766" s="227" t="s">
        <v>66</v>
      </c>
      <c r="H1766" s="235">
        <v>46165.0</v>
      </c>
      <c r="I1766" s="235">
        <v>46110.0</v>
      </c>
      <c r="J1766" s="84" t="s">
        <v>5410</v>
      </c>
      <c r="K1766" s="186" t="s">
        <v>101</v>
      </c>
      <c r="L1766" s="178" t="s">
        <v>122</v>
      </c>
      <c r="M1766" s="186" t="s">
        <v>58</v>
      </c>
      <c r="N1766" s="178">
        <v>1.0</v>
      </c>
      <c r="O1766" s="186" t="s">
        <v>103</v>
      </c>
      <c r="P1766" s="170" t="s">
        <v>49</v>
      </c>
      <c r="Q1766" s="169" t="s">
        <v>91</v>
      </c>
      <c r="R1766" s="177"/>
      <c r="S1766" s="61"/>
      <c r="T1766" s="61"/>
      <c r="U1766" s="61"/>
      <c r="V1766" s="61"/>
      <c r="W1766" s="61"/>
      <c r="X1766" s="61"/>
      <c r="Y1766" s="61"/>
    </row>
    <row r="1767" ht="15.75" hidden="1" customHeight="1">
      <c r="A1767" s="241">
        <v>1766.0</v>
      </c>
      <c r="B1767" s="73" t="s">
        <v>5465</v>
      </c>
      <c r="C1767" s="227" t="s">
        <v>155</v>
      </c>
      <c r="D1767" s="91" t="s">
        <v>53</v>
      </c>
      <c r="E1767" s="247" t="s">
        <v>5466</v>
      </c>
      <c r="F1767" s="217" t="s">
        <v>5467</v>
      </c>
      <c r="G1767" s="227" t="s">
        <v>66</v>
      </c>
      <c r="H1767" s="235">
        <v>46165.0</v>
      </c>
      <c r="I1767" s="235">
        <v>46110.0</v>
      </c>
      <c r="J1767" s="84" t="s">
        <v>5410</v>
      </c>
      <c r="K1767" s="59" t="s">
        <v>101</v>
      </c>
      <c r="L1767" s="170"/>
      <c r="M1767" s="80" t="s">
        <v>70</v>
      </c>
      <c r="N1767" s="170">
        <v>0.0</v>
      </c>
      <c r="O1767" s="80" t="s">
        <v>101</v>
      </c>
      <c r="P1767" s="170" t="s">
        <v>49</v>
      </c>
      <c r="Q1767" s="169" t="s">
        <v>91</v>
      </c>
      <c r="R1767" s="169"/>
      <c r="S1767" s="61"/>
      <c r="T1767" s="61"/>
      <c r="U1767" s="61"/>
      <c r="V1767" s="61"/>
      <c r="W1767" s="61"/>
      <c r="X1767" s="61"/>
      <c r="Y1767" s="61"/>
    </row>
    <row r="1768" ht="15.75" hidden="1" customHeight="1">
      <c r="A1768" s="241">
        <v>1767.0</v>
      </c>
      <c r="B1768" s="73" t="s">
        <v>5468</v>
      </c>
      <c r="C1768" s="227" t="s">
        <v>155</v>
      </c>
      <c r="D1768" s="172" t="s">
        <v>53</v>
      </c>
      <c r="E1768" s="217" t="s">
        <v>5469</v>
      </c>
      <c r="F1768" s="206" t="s">
        <v>5470</v>
      </c>
      <c r="G1768" s="227" t="s">
        <v>66</v>
      </c>
      <c r="H1768" s="235">
        <v>46165.0</v>
      </c>
      <c r="I1768" s="235">
        <v>46110.0</v>
      </c>
      <c r="J1768" s="84" t="s">
        <v>5410</v>
      </c>
      <c r="K1768" s="59" t="s">
        <v>101</v>
      </c>
      <c r="L1768" s="178" t="s">
        <v>122</v>
      </c>
      <c r="M1768" s="186" t="s">
        <v>70</v>
      </c>
      <c r="N1768" s="178">
        <v>0.0</v>
      </c>
      <c r="O1768" s="186" t="s">
        <v>101</v>
      </c>
      <c r="P1768" s="170" t="s">
        <v>49</v>
      </c>
      <c r="Q1768" s="169" t="s">
        <v>91</v>
      </c>
      <c r="R1768" s="177"/>
      <c r="S1768" s="61"/>
      <c r="T1768" s="61"/>
      <c r="U1768" s="61"/>
      <c r="V1768" s="61"/>
      <c r="W1768" s="61"/>
      <c r="X1768" s="61"/>
      <c r="Y1768" s="61"/>
    </row>
    <row r="1769" ht="15.75" hidden="1" customHeight="1">
      <c r="A1769" s="241">
        <v>1768.0</v>
      </c>
      <c r="B1769" s="73" t="s">
        <v>5471</v>
      </c>
      <c r="C1769" s="227" t="s">
        <v>155</v>
      </c>
      <c r="D1769" s="91" t="s">
        <v>53</v>
      </c>
      <c r="E1769" s="74" t="s">
        <v>5472</v>
      </c>
      <c r="F1769" s="217" t="s">
        <v>5473</v>
      </c>
      <c r="G1769" s="227" t="s">
        <v>66</v>
      </c>
      <c r="H1769" s="235">
        <v>46165.0</v>
      </c>
      <c r="I1769" s="235">
        <v>46110.0</v>
      </c>
      <c r="J1769" s="84" t="s">
        <v>5410</v>
      </c>
      <c r="K1769" s="80" t="s">
        <v>89</v>
      </c>
      <c r="L1769" s="170" t="s">
        <v>122</v>
      </c>
      <c r="M1769" s="80" t="s">
        <v>58</v>
      </c>
      <c r="N1769" s="170">
        <v>1.0</v>
      </c>
      <c r="O1769" s="80" t="s">
        <v>97</v>
      </c>
      <c r="P1769" s="170" t="s">
        <v>49</v>
      </c>
      <c r="Q1769" s="169" t="s">
        <v>91</v>
      </c>
      <c r="R1769" s="169"/>
      <c r="S1769" s="61"/>
      <c r="T1769" s="61"/>
      <c r="U1769" s="61"/>
      <c r="V1769" s="61"/>
      <c r="W1769" s="61"/>
      <c r="X1769" s="61"/>
      <c r="Y1769" s="61"/>
    </row>
    <row r="1770" ht="15.75" hidden="1" customHeight="1">
      <c r="A1770" s="241">
        <v>1769.0</v>
      </c>
      <c r="B1770" s="73" t="s">
        <v>5474</v>
      </c>
      <c r="C1770" s="227" t="s">
        <v>155</v>
      </c>
      <c r="D1770" s="172" t="s">
        <v>53</v>
      </c>
      <c r="E1770" s="74" t="s">
        <v>5475</v>
      </c>
      <c r="F1770" s="206" t="s">
        <v>5476</v>
      </c>
      <c r="G1770" s="227" t="s">
        <v>66</v>
      </c>
      <c r="H1770" s="235">
        <v>46165.0</v>
      </c>
      <c r="I1770" s="235">
        <v>46110.0</v>
      </c>
      <c r="J1770" s="84" t="s">
        <v>5410</v>
      </c>
      <c r="K1770" s="59" t="s">
        <v>101</v>
      </c>
      <c r="L1770" s="178" t="s">
        <v>122</v>
      </c>
      <c r="M1770" s="186" t="s">
        <v>70</v>
      </c>
      <c r="N1770" s="178">
        <v>0.0</v>
      </c>
      <c r="O1770" s="186" t="s">
        <v>97</v>
      </c>
      <c r="P1770" s="170" t="s">
        <v>49</v>
      </c>
      <c r="Q1770" s="169" t="s">
        <v>91</v>
      </c>
      <c r="R1770" s="177"/>
      <c r="S1770" s="61"/>
      <c r="T1770" s="61"/>
      <c r="U1770" s="61"/>
      <c r="V1770" s="61"/>
      <c r="W1770" s="61"/>
      <c r="X1770" s="61"/>
      <c r="Y1770" s="61"/>
    </row>
    <row r="1771" ht="15.75" hidden="1" customHeight="1">
      <c r="A1771" s="241">
        <v>1770.0</v>
      </c>
      <c r="B1771" s="73" t="s">
        <v>5477</v>
      </c>
      <c r="C1771" s="227" t="s">
        <v>155</v>
      </c>
      <c r="D1771" s="91" t="s">
        <v>53</v>
      </c>
      <c r="E1771" s="74" t="s">
        <v>5478</v>
      </c>
      <c r="F1771" s="217" t="s">
        <v>5479</v>
      </c>
      <c r="G1771" s="227" t="s">
        <v>66</v>
      </c>
      <c r="H1771" s="235">
        <v>46165.0</v>
      </c>
      <c r="I1771" s="235">
        <v>46110.0</v>
      </c>
      <c r="J1771" s="84" t="s">
        <v>5410</v>
      </c>
      <c r="K1771" s="59" t="s">
        <v>101</v>
      </c>
      <c r="L1771" s="170"/>
      <c r="M1771" s="80" t="s">
        <v>70</v>
      </c>
      <c r="N1771" s="170">
        <v>0.0</v>
      </c>
      <c r="O1771" s="80" t="s">
        <v>97</v>
      </c>
      <c r="P1771" s="170" t="s">
        <v>49</v>
      </c>
      <c r="Q1771" s="169" t="s">
        <v>91</v>
      </c>
      <c r="R1771" s="169"/>
      <c r="S1771" s="61"/>
      <c r="T1771" s="61"/>
      <c r="U1771" s="61"/>
      <c r="V1771" s="61"/>
      <c r="W1771" s="61"/>
      <c r="X1771" s="61"/>
      <c r="Y1771" s="61"/>
    </row>
    <row r="1772" ht="15.75" hidden="1" customHeight="1">
      <c r="A1772" s="241">
        <v>1771.0</v>
      </c>
      <c r="B1772" s="73" t="s">
        <v>5480</v>
      </c>
      <c r="C1772" s="227" t="s">
        <v>155</v>
      </c>
      <c r="D1772" s="172" t="s">
        <v>53</v>
      </c>
      <c r="E1772" s="140" t="s">
        <v>5481</v>
      </c>
      <c r="F1772" s="206" t="s">
        <v>5482</v>
      </c>
      <c r="G1772" s="227" t="s">
        <v>66</v>
      </c>
      <c r="H1772" s="235">
        <v>46165.0</v>
      </c>
      <c r="I1772" s="235">
        <v>46110.0</v>
      </c>
      <c r="J1772" s="84" t="s">
        <v>5410</v>
      </c>
      <c r="K1772" s="59" t="s">
        <v>101</v>
      </c>
      <c r="L1772" s="178" t="s">
        <v>122</v>
      </c>
      <c r="M1772" s="186" t="s">
        <v>70</v>
      </c>
      <c r="N1772" s="178">
        <v>0.0</v>
      </c>
      <c r="O1772" s="186" t="s">
        <v>97</v>
      </c>
      <c r="P1772" s="170" t="s">
        <v>49</v>
      </c>
      <c r="Q1772" s="169" t="s">
        <v>91</v>
      </c>
      <c r="R1772" s="177"/>
      <c r="S1772" s="61"/>
      <c r="T1772" s="61"/>
      <c r="U1772" s="61"/>
      <c r="V1772" s="61"/>
      <c r="W1772" s="61"/>
      <c r="X1772" s="61"/>
      <c r="Y1772" s="61"/>
    </row>
    <row r="1773" ht="15.75" hidden="1" customHeight="1">
      <c r="A1773" s="241">
        <v>1772.0</v>
      </c>
      <c r="B1773" s="73" t="s">
        <v>5483</v>
      </c>
      <c r="C1773" s="227" t="s">
        <v>155</v>
      </c>
      <c r="D1773" s="91" t="s">
        <v>53</v>
      </c>
      <c r="E1773" s="165" t="s">
        <v>5484</v>
      </c>
      <c r="F1773" s="217" t="s">
        <v>5485</v>
      </c>
      <c r="G1773" s="227" t="s">
        <v>66</v>
      </c>
      <c r="H1773" s="235">
        <v>46165.0</v>
      </c>
      <c r="I1773" s="235">
        <v>46110.0</v>
      </c>
      <c r="J1773" s="84" t="s">
        <v>5410</v>
      </c>
      <c r="K1773" s="80" t="s">
        <v>101</v>
      </c>
      <c r="L1773" s="170" t="s">
        <v>122</v>
      </c>
      <c r="M1773" s="80" t="s">
        <v>58</v>
      </c>
      <c r="N1773" s="170">
        <v>1.0</v>
      </c>
      <c r="O1773" s="80" t="s">
        <v>103</v>
      </c>
      <c r="P1773" s="170" t="s">
        <v>49</v>
      </c>
      <c r="Q1773" s="169" t="s">
        <v>91</v>
      </c>
      <c r="R1773" s="169"/>
      <c r="S1773" s="61"/>
      <c r="T1773" s="61"/>
      <c r="U1773" s="61"/>
      <c r="V1773" s="61"/>
      <c r="W1773" s="61"/>
      <c r="X1773" s="61"/>
      <c r="Y1773" s="61"/>
    </row>
    <row r="1774" ht="15.75" hidden="1" customHeight="1">
      <c r="A1774" s="241">
        <v>1773.0</v>
      </c>
      <c r="B1774" s="73" t="s">
        <v>5486</v>
      </c>
      <c r="C1774" s="227" t="s">
        <v>155</v>
      </c>
      <c r="D1774" s="172" t="s">
        <v>53</v>
      </c>
      <c r="E1774" s="165" t="s">
        <v>5487</v>
      </c>
      <c r="F1774" s="206" t="s">
        <v>5488</v>
      </c>
      <c r="G1774" s="227" t="s">
        <v>66</v>
      </c>
      <c r="H1774" s="235">
        <v>46165.0</v>
      </c>
      <c r="I1774" s="235">
        <v>46110.0</v>
      </c>
      <c r="J1774" s="84" t="s">
        <v>5410</v>
      </c>
      <c r="K1774" s="59" t="s">
        <v>101</v>
      </c>
      <c r="L1774" s="178" t="s">
        <v>122</v>
      </c>
      <c r="M1774" s="186" t="s">
        <v>70</v>
      </c>
      <c r="N1774" s="178">
        <v>0.0</v>
      </c>
      <c r="O1774" s="186" t="s">
        <v>101</v>
      </c>
      <c r="P1774" s="170" t="s">
        <v>49</v>
      </c>
      <c r="Q1774" s="169" t="s">
        <v>91</v>
      </c>
      <c r="R1774" s="177"/>
      <c r="S1774" s="61"/>
      <c r="T1774" s="61"/>
      <c r="U1774" s="61"/>
      <c r="V1774" s="61"/>
      <c r="W1774" s="61"/>
      <c r="X1774" s="61"/>
      <c r="Y1774" s="61"/>
    </row>
    <row r="1775" ht="15.75" hidden="1" customHeight="1">
      <c r="A1775" s="241">
        <v>1774.0</v>
      </c>
      <c r="B1775" s="73" t="s">
        <v>5489</v>
      </c>
      <c r="C1775" s="227" t="s">
        <v>155</v>
      </c>
      <c r="D1775" s="91" t="s">
        <v>53</v>
      </c>
      <c r="E1775" s="247" t="s">
        <v>5490</v>
      </c>
      <c r="F1775" s="217" t="s">
        <v>5491</v>
      </c>
      <c r="G1775" s="227" t="s">
        <v>111</v>
      </c>
      <c r="H1775" s="235">
        <v>46165.0</v>
      </c>
      <c r="I1775" s="235">
        <v>46110.0</v>
      </c>
      <c r="J1775" s="84" t="s">
        <v>5410</v>
      </c>
      <c r="K1775" s="59" t="s">
        <v>101</v>
      </c>
      <c r="L1775" s="170" t="s">
        <v>122</v>
      </c>
      <c r="M1775" s="80" t="s">
        <v>70</v>
      </c>
      <c r="N1775" s="170">
        <v>0.0</v>
      </c>
      <c r="O1775" s="80" t="s">
        <v>97</v>
      </c>
      <c r="P1775" s="170" t="s">
        <v>49</v>
      </c>
      <c r="Q1775" s="169" t="s">
        <v>91</v>
      </c>
      <c r="R1775" s="169"/>
      <c r="S1775" s="61"/>
      <c r="T1775" s="61"/>
      <c r="U1775" s="61"/>
      <c r="V1775" s="61"/>
      <c r="W1775" s="61"/>
      <c r="X1775" s="61"/>
      <c r="Y1775" s="61"/>
    </row>
    <row r="1776" ht="15.75" hidden="1" customHeight="1">
      <c r="A1776" s="241">
        <v>1775.0</v>
      </c>
      <c r="B1776" s="73" t="s">
        <v>5492</v>
      </c>
      <c r="C1776" s="227" t="s">
        <v>155</v>
      </c>
      <c r="D1776" s="172" t="s">
        <v>53</v>
      </c>
      <c r="E1776" s="140" t="s">
        <v>5493</v>
      </c>
      <c r="F1776" s="206" t="s">
        <v>5494</v>
      </c>
      <c r="G1776" s="227" t="s">
        <v>66</v>
      </c>
      <c r="H1776" s="235">
        <v>46165.0</v>
      </c>
      <c r="I1776" s="235">
        <v>46110.0</v>
      </c>
      <c r="J1776" s="84" t="s">
        <v>5410</v>
      </c>
      <c r="K1776" s="59" t="s">
        <v>101</v>
      </c>
      <c r="L1776" s="178" t="s">
        <v>122</v>
      </c>
      <c r="M1776" s="186" t="s">
        <v>70</v>
      </c>
      <c r="N1776" s="178">
        <v>0.0</v>
      </c>
      <c r="O1776" s="186" t="s">
        <v>101</v>
      </c>
      <c r="P1776" s="170" t="s">
        <v>49</v>
      </c>
      <c r="Q1776" s="169" t="s">
        <v>91</v>
      </c>
      <c r="R1776" s="177"/>
      <c r="S1776" s="61"/>
      <c r="T1776" s="61"/>
      <c r="U1776" s="61"/>
      <c r="V1776" s="61"/>
      <c r="W1776" s="61"/>
      <c r="X1776" s="61"/>
      <c r="Y1776" s="61"/>
    </row>
    <row r="1777" ht="15.75" hidden="1" customHeight="1">
      <c r="A1777" s="241">
        <v>1776.0</v>
      </c>
      <c r="B1777" s="73" t="s">
        <v>5495</v>
      </c>
      <c r="C1777" s="227" t="s">
        <v>155</v>
      </c>
      <c r="D1777" s="91" t="s">
        <v>53</v>
      </c>
      <c r="E1777" s="140" t="s">
        <v>5496</v>
      </c>
      <c r="F1777" s="217" t="s">
        <v>5497</v>
      </c>
      <c r="G1777" s="227" t="s">
        <v>66</v>
      </c>
      <c r="H1777" s="235">
        <v>46165.0</v>
      </c>
      <c r="I1777" s="235">
        <v>46110.0</v>
      </c>
      <c r="J1777" s="84" t="s">
        <v>5410</v>
      </c>
      <c r="K1777" s="59" t="s">
        <v>101</v>
      </c>
      <c r="L1777" s="170" t="s">
        <v>122</v>
      </c>
      <c r="M1777" s="80" t="s">
        <v>70</v>
      </c>
      <c r="N1777" s="170">
        <v>0.0</v>
      </c>
      <c r="O1777" s="80" t="s">
        <v>97</v>
      </c>
      <c r="P1777" s="170" t="s">
        <v>49</v>
      </c>
      <c r="Q1777" s="169" t="s">
        <v>91</v>
      </c>
      <c r="R1777" s="169"/>
      <c r="S1777" s="61"/>
      <c r="T1777" s="61"/>
      <c r="U1777" s="61"/>
      <c r="V1777" s="61"/>
      <c r="W1777" s="61"/>
      <c r="X1777" s="61"/>
      <c r="Y1777" s="61"/>
    </row>
    <row r="1778" ht="15.75" hidden="1" customHeight="1">
      <c r="A1778" s="241">
        <v>1777.0</v>
      </c>
      <c r="B1778" s="73" t="s">
        <v>5498</v>
      </c>
      <c r="C1778" s="227" t="s">
        <v>155</v>
      </c>
      <c r="D1778" s="172" t="s">
        <v>53</v>
      </c>
      <c r="E1778" s="140" t="s">
        <v>5499</v>
      </c>
      <c r="F1778" s="206" t="s">
        <v>5500</v>
      </c>
      <c r="G1778" s="227" t="s">
        <v>66</v>
      </c>
      <c r="H1778" s="235">
        <v>46165.0</v>
      </c>
      <c r="I1778" s="235">
        <v>46026.0</v>
      </c>
      <c r="J1778" s="84" t="s">
        <v>5501</v>
      </c>
      <c r="K1778" s="59" t="s">
        <v>101</v>
      </c>
      <c r="L1778" s="178" t="s">
        <v>122</v>
      </c>
      <c r="M1778" s="186" t="s">
        <v>70</v>
      </c>
      <c r="N1778" s="178">
        <v>0.0</v>
      </c>
      <c r="O1778" s="186" t="s">
        <v>101</v>
      </c>
      <c r="P1778" s="170" t="s">
        <v>49</v>
      </c>
      <c r="Q1778" s="169" t="s">
        <v>91</v>
      </c>
      <c r="R1778" s="177"/>
      <c r="S1778" s="61"/>
      <c r="T1778" s="61"/>
      <c r="U1778" s="61"/>
      <c r="V1778" s="61"/>
      <c r="W1778" s="61"/>
      <c r="X1778" s="61"/>
      <c r="Y1778" s="61"/>
    </row>
    <row r="1779" ht="15.75" hidden="1" customHeight="1">
      <c r="A1779" s="241">
        <v>1778.0</v>
      </c>
      <c r="B1779" s="73" t="s">
        <v>5502</v>
      </c>
      <c r="C1779" s="227" t="s">
        <v>155</v>
      </c>
      <c r="D1779" s="91" t="s">
        <v>53</v>
      </c>
      <c r="E1779" s="165" t="s">
        <v>5503</v>
      </c>
      <c r="F1779" s="217" t="s">
        <v>5504</v>
      </c>
      <c r="G1779" s="227" t="s">
        <v>66</v>
      </c>
      <c r="H1779" s="235">
        <v>46165.0</v>
      </c>
      <c r="I1779" s="235">
        <v>46026.0</v>
      </c>
      <c r="J1779" s="84" t="s">
        <v>5501</v>
      </c>
      <c r="K1779" s="59" t="s">
        <v>101</v>
      </c>
      <c r="L1779" s="170" t="s">
        <v>122</v>
      </c>
      <c r="M1779" s="80" t="s">
        <v>70</v>
      </c>
      <c r="N1779" s="170">
        <v>0.0</v>
      </c>
      <c r="O1779" s="80" t="s">
        <v>101</v>
      </c>
      <c r="P1779" s="170" t="s">
        <v>49</v>
      </c>
      <c r="Q1779" s="169" t="s">
        <v>91</v>
      </c>
      <c r="R1779" s="169"/>
      <c r="S1779" s="61"/>
      <c r="T1779" s="61"/>
      <c r="U1779" s="61"/>
      <c r="V1779" s="61"/>
      <c r="W1779" s="61"/>
      <c r="X1779" s="61"/>
      <c r="Y1779" s="61"/>
    </row>
    <row r="1780" ht="15.75" hidden="1" customHeight="1">
      <c r="A1780" s="241">
        <v>1779.0</v>
      </c>
      <c r="B1780" s="73" t="s">
        <v>5505</v>
      </c>
      <c r="C1780" s="227" t="s">
        <v>155</v>
      </c>
      <c r="D1780" s="172" t="s">
        <v>53</v>
      </c>
      <c r="E1780" s="140" t="s">
        <v>5506</v>
      </c>
      <c r="F1780" s="206" t="s">
        <v>5507</v>
      </c>
      <c r="G1780" s="227" t="s">
        <v>66</v>
      </c>
      <c r="H1780" s="235">
        <v>46165.0</v>
      </c>
      <c r="I1780" s="235">
        <v>46026.0</v>
      </c>
      <c r="J1780" s="84" t="s">
        <v>5501</v>
      </c>
      <c r="K1780" s="59" t="s">
        <v>101</v>
      </c>
      <c r="L1780" s="178" t="s">
        <v>122</v>
      </c>
      <c r="M1780" s="186" t="s">
        <v>70</v>
      </c>
      <c r="N1780" s="178">
        <v>0.0</v>
      </c>
      <c r="O1780" s="186" t="s">
        <v>101</v>
      </c>
      <c r="P1780" s="170" t="s">
        <v>49</v>
      </c>
      <c r="Q1780" s="169" t="s">
        <v>91</v>
      </c>
      <c r="R1780" s="177"/>
      <c r="S1780" s="61"/>
      <c r="T1780" s="61"/>
      <c r="U1780" s="61"/>
      <c r="V1780" s="61"/>
      <c r="W1780" s="61"/>
      <c r="X1780" s="61"/>
      <c r="Y1780" s="61"/>
    </row>
    <row r="1781" ht="15.75" hidden="1" customHeight="1">
      <c r="A1781" s="241">
        <v>1780.0</v>
      </c>
      <c r="B1781" s="73" t="s">
        <v>5508</v>
      </c>
      <c r="C1781" s="227" t="s">
        <v>155</v>
      </c>
      <c r="D1781" s="91" t="s">
        <v>53</v>
      </c>
      <c r="E1781" s="140" t="s">
        <v>5509</v>
      </c>
      <c r="F1781" s="217" t="s">
        <v>5510</v>
      </c>
      <c r="G1781" s="227" t="s">
        <v>66</v>
      </c>
      <c r="H1781" s="235">
        <v>46165.0</v>
      </c>
      <c r="I1781" s="235">
        <v>46026.0</v>
      </c>
      <c r="J1781" s="84" t="s">
        <v>5501</v>
      </c>
      <c r="K1781" s="59" t="s">
        <v>101</v>
      </c>
      <c r="L1781" s="170" t="s">
        <v>122</v>
      </c>
      <c r="M1781" s="80" t="s">
        <v>70</v>
      </c>
      <c r="N1781" s="170">
        <v>0.0</v>
      </c>
      <c r="O1781" s="80" t="s">
        <v>101</v>
      </c>
      <c r="P1781" s="170" t="s">
        <v>49</v>
      </c>
      <c r="Q1781" s="169" t="s">
        <v>91</v>
      </c>
      <c r="R1781" s="169"/>
      <c r="S1781" s="61"/>
      <c r="T1781" s="61"/>
      <c r="U1781" s="61"/>
      <c r="V1781" s="61"/>
      <c r="W1781" s="61"/>
      <c r="X1781" s="61"/>
      <c r="Y1781" s="61"/>
    </row>
    <row r="1782" ht="15.75" hidden="1" customHeight="1">
      <c r="A1782" s="241">
        <v>1781.0</v>
      </c>
      <c r="B1782" s="73" t="s">
        <v>5511</v>
      </c>
      <c r="C1782" s="227" t="s">
        <v>155</v>
      </c>
      <c r="D1782" s="172" t="s">
        <v>53</v>
      </c>
      <c r="E1782" s="140" t="s">
        <v>5512</v>
      </c>
      <c r="F1782" s="206" t="s">
        <v>5513</v>
      </c>
      <c r="G1782" s="227" t="s">
        <v>66</v>
      </c>
      <c r="H1782" s="235">
        <v>46165.0</v>
      </c>
      <c r="I1782" s="235">
        <v>46026.0</v>
      </c>
      <c r="J1782" s="84" t="s">
        <v>5501</v>
      </c>
      <c r="K1782" s="59" t="s">
        <v>101</v>
      </c>
      <c r="L1782" s="178" t="s">
        <v>122</v>
      </c>
      <c r="M1782" s="186" t="s">
        <v>70</v>
      </c>
      <c r="N1782" s="178">
        <v>0.0</v>
      </c>
      <c r="O1782" s="186" t="s">
        <v>101</v>
      </c>
      <c r="P1782" s="170" t="s">
        <v>49</v>
      </c>
      <c r="Q1782" s="169" t="s">
        <v>91</v>
      </c>
      <c r="R1782" s="177"/>
      <c r="S1782" s="61"/>
      <c r="T1782" s="61"/>
      <c r="U1782" s="61"/>
      <c r="V1782" s="61"/>
      <c r="W1782" s="61"/>
      <c r="X1782" s="61"/>
      <c r="Y1782" s="61"/>
    </row>
    <row r="1783" ht="15.75" hidden="1" customHeight="1">
      <c r="A1783" s="241">
        <v>1782.0</v>
      </c>
      <c r="B1783" s="73" t="s">
        <v>5514</v>
      </c>
      <c r="C1783" s="227" t="s">
        <v>155</v>
      </c>
      <c r="D1783" s="91" t="s">
        <v>53</v>
      </c>
      <c r="E1783" s="140" t="s">
        <v>5515</v>
      </c>
      <c r="F1783" s="217" t="s">
        <v>5516</v>
      </c>
      <c r="G1783" s="227" t="s">
        <v>66</v>
      </c>
      <c r="H1783" s="235">
        <v>46165.0</v>
      </c>
      <c r="I1783" s="235">
        <v>46026.0</v>
      </c>
      <c r="J1783" s="84" t="s">
        <v>5501</v>
      </c>
      <c r="K1783" s="59" t="s">
        <v>101</v>
      </c>
      <c r="L1783" s="170" t="s">
        <v>122</v>
      </c>
      <c r="M1783" s="80" t="s">
        <v>70</v>
      </c>
      <c r="N1783" s="170">
        <v>0.0</v>
      </c>
      <c r="O1783" s="80" t="s">
        <v>101</v>
      </c>
      <c r="P1783" s="170" t="s">
        <v>49</v>
      </c>
      <c r="Q1783" s="169" t="s">
        <v>91</v>
      </c>
      <c r="R1783" s="169"/>
      <c r="S1783" s="61"/>
      <c r="T1783" s="61"/>
      <c r="U1783" s="61"/>
      <c r="V1783" s="61"/>
      <c r="W1783" s="61"/>
      <c r="X1783" s="61"/>
      <c r="Y1783" s="61"/>
    </row>
    <row r="1784" ht="15.75" hidden="1" customHeight="1">
      <c r="A1784" s="241">
        <v>1783.0</v>
      </c>
      <c r="B1784" s="73" t="s">
        <v>5517</v>
      </c>
      <c r="C1784" s="227" t="s">
        <v>155</v>
      </c>
      <c r="D1784" s="172" t="s">
        <v>53</v>
      </c>
      <c r="E1784" s="165" t="s">
        <v>5518</v>
      </c>
      <c r="F1784" s="206" t="s">
        <v>5519</v>
      </c>
      <c r="G1784" s="227" t="s">
        <v>66</v>
      </c>
      <c r="H1784" s="235">
        <v>46165.0</v>
      </c>
      <c r="I1784" s="235">
        <v>46026.0</v>
      </c>
      <c r="J1784" s="84" t="s">
        <v>5501</v>
      </c>
      <c r="K1784" s="59" t="s">
        <v>101</v>
      </c>
      <c r="L1784" s="178" t="s">
        <v>122</v>
      </c>
      <c r="M1784" s="186" t="s">
        <v>70</v>
      </c>
      <c r="N1784" s="178">
        <v>0.0</v>
      </c>
      <c r="O1784" s="186" t="s">
        <v>101</v>
      </c>
      <c r="P1784" s="170" t="s">
        <v>49</v>
      </c>
      <c r="Q1784" s="169" t="s">
        <v>91</v>
      </c>
      <c r="R1784" s="177"/>
      <c r="S1784" s="61"/>
      <c r="T1784" s="61"/>
      <c r="U1784" s="61"/>
      <c r="V1784" s="61"/>
      <c r="W1784" s="61"/>
      <c r="X1784" s="61"/>
      <c r="Y1784" s="61"/>
    </row>
    <row r="1785" ht="15.75" hidden="1" customHeight="1">
      <c r="A1785" s="241">
        <v>1784.0</v>
      </c>
      <c r="B1785" s="73" t="s">
        <v>5520</v>
      </c>
      <c r="C1785" s="227" t="s">
        <v>155</v>
      </c>
      <c r="D1785" s="91" t="s">
        <v>53</v>
      </c>
      <c r="E1785" s="140" t="s">
        <v>5521</v>
      </c>
      <c r="F1785" s="217" t="s">
        <v>5522</v>
      </c>
      <c r="G1785" s="227" t="s">
        <v>66</v>
      </c>
      <c r="H1785" s="235">
        <v>46165.0</v>
      </c>
      <c r="I1785" s="235">
        <v>46026.0</v>
      </c>
      <c r="J1785" s="84" t="s">
        <v>5501</v>
      </c>
      <c r="K1785" s="59" t="s">
        <v>101</v>
      </c>
      <c r="L1785" s="170" t="s">
        <v>122</v>
      </c>
      <c r="M1785" s="80" t="s">
        <v>70</v>
      </c>
      <c r="N1785" s="170">
        <v>0.0</v>
      </c>
      <c r="O1785" s="80" t="s">
        <v>101</v>
      </c>
      <c r="P1785" s="170" t="s">
        <v>49</v>
      </c>
      <c r="Q1785" s="169" t="s">
        <v>91</v>
      </c>
      <c r="R1785" s="169"/>
      <c r="S1785" s="61"/>
      <c r="T1785" s="61"/>
      <c r="U1785" s="61"/>
      <c r="V1785" s="61"/>
      <c r="W1785" s="61"/>
      <c r="X1785" s="61"/>
      <c r="Y1785" s="61"/>
    </row>
    <row r="1786" ht="15.75" hidden="1" customHeight="1">
      <c r="A1786" s="241">
        <v>1785.0</v>
      </c>
      <c r="B1786" s="73" t="s">
        <v>5523</v>
      </c>
      <c r="C1786" s="227" t="s">
        <v>155</v>
      </c>
      <c r="D1786" s="172" t="s">
        <v>53</v>
      </c>
      <c r="E1786" s="140" t="s">
        <v>5524</v>
      </c>
      <c r="F1786" s="206" t="s">
        <v>5525</v>
      </c>
      <c r="G1786" s="227" t="s">
        <v>66</v>
      </c>
      <c r="H1786" s="235">
        <v>46165.0</v>
      </c>
      <c r="I1786" s="235">
        <v>46026.0</v>
      </c>
      <c r="J1786" s="84" t="s">
        <v>5501</v>
      </c>
      <c r="K1786" s="59" t="s">
        <v>101</v>
      </c>
      <c r="L1786" s="178" t="s">
        <v>122</v>
      </c>
      <c r="M1786" s="186" t="s">
        <v>70</v>
      </c>
      <c r="N1786" s="178">
        <v>0.0</v>
      </c>
      <c r="O1786" s="186" t="s">
        <v>101</v>
      </c>
      <c r="P1786" s="170" t="s">
        <v>49</v>
      </c>
      <c r="Q1786" s="169" t="s">
        <v>91</v>
      </c>
      <c r="R1786" s="177"/>
      <c r="S1786" s="61"/>
      <c r="T1786" s="61"/>
      <c r="U1786" s="61"/>
      <c r="V1786" s="61"/>
      <c r="W1786" s="61"/>
      <c r="X1786" s="61"/>
      <c r="Y1786" s="61"/>
    </row>
    <row r="1787" ht="15.75" hidden="1" customHeight="1">
      <c r="A1787" s="241">
        <v>1786.0</v>
      </c>
      <c r="B1787" s="73" t="s">
        <v>5526</v>
      </c>
      <c r="C1787" s="227" t="s">
        <v>155</v>
      </c>
      <c r="D1787" s="91" t="s">
        <v>53</v>
      </c>
      <c r="E1787" s="140" t="s">
        <v>5527</v>
      </c>
      <c r="F1787" s="217" t="s">
        <v>5528</v>
      </c>
      <c r="G1787" s="227" t="s">
        <v>66</v>
      </c>
      <c r="H1787" s="235">
        <v>46165.0</v>
      </c>
      <c r="I1787" s="235">
        <v>46026.0</v>
      </c>
      <c r="J1787" s="84" t="s">
        <v>5501</v>
      </c>
      <c r="K1787" s="59" t="s">
        <v>101</v>
      </c>
      <c r="L1787" s="170" t="s">
        <v>122</v>
      </c>
      <c r="M1787" s="80" t="s">
        <v>70</v>
      </c>
      <c r="N1787" s="170">
        <v>0.0</v>
      </c>
      <c r="O1787" s="80" t="s">
        <v>101</v>
      </c>
      <c r="P1787" s="170" t="s">
        <v>49</v>
      </c>
      <c r="Q1787" s="169" t="s">
        <v>91</v>
      </c>
      <c r="R1787" s="169"/>
      <c r="S1787" s="61"/>
      <c r="T1787" s="61"/>
      <c r="U1787" s="61"/>
      <c r="V1787" s="61"/>
      <c r="W1787" s="61"/>
      <c r="X1787" s="61"/>
      <c r="Y1787" s="61"/>
    </row>
    <row r="1788" ht="15.75" hidden="1" customHeight="1">
      <c r="A1788" s="241">
        <v>1787.0</v>
      </c>
      <c r="B1788" s="73" t="s">
        <v>5529</v>
      </c>
      <c r="C1788" s="227" t="s">
        <v>155</v>
      </c>
      <c r="D1788" s="172" t="s">
        <v>53</v>
      </c>
      <c r="E1788" s="140" t="s">
        <v>5530</v>
      </c>
      <c r="F1788" s="206" t="s">
        <v>5531</v>
      </c>
      <c r="G1788" s="227" t="s">
        <v>66</v>
      </c>
      <c r="H1788" s="235">
        <v>46165.0</v>
      </c>
      <c r="I1788" s="235">
        <v>46026.0</v>
      </c>
      <c r="J1788" s="84" t="s">
        <v>5501</v>
      </c>
      <c r="K1788" s="59" t="s">
        <v>101</v>
      </c>
      <c r="L1788" s="178" t="s">
        <v>122</v>
      </c>
      <c r="M1788" s="186" t="s">
        <v>70</v>
      </c>
      <c r="N1788" s="178">
        <v>0.0</v>
      </c>
      <c r="O1788" s="186" t="s">
        <v>101</v>
      </c>
      <c r="P1788" s="170" t="s">
        <v>49</v>
      </c>
      <c r="Q1788" s="169" t="s">
        <v>91</v>
      </c>
      <c r="R1788" s="177"/>
      <c r="S1788" s="61"/>
      <c r="T1788" s="61"/>
      <c r="U1788" s="61"/>
      <c r="V1788" s="61"/>
      <c r="W1788" s="61"/>
      <c r="X1788" s="61"/>
      <c r="Y1788" s="61"/>
    </row>
    <row r="1789" ht="15.75" hidden="1" customHeight="1">
      <c r="A1789" s="241">
        <v>1788.0</v>
      </c>
      <c r="B1789" s="73" t="s">
        <v>5532</v>
      </c>
      <c r="C1789" s="227" t="s">
        <v>155</v>
      </c>
      <c r="D1789" s="91" t="s">
        <v>53</v>
      </c>
      <c r="E1789" s="165" t="s">
        <v>5533</v>
      </c>
      <c r="F1789" s="217" t="s">
        <v>5534</v>
      </c>
      <c r="G1789" s="227" t="s">
        <v>66</v>
      </c>
      <c r="H1789" s="235">
        <v>46165.0</v>
      </c>
      <c r="I1789" s="235">
        <v>46026.0</v>
      </c>
      <c r="J1789" s="84" t="s">
        <v>5501</v>
      </c>
      <c r="K1789" s="59" t="s">
        <v>101</v>
      </c>
      <c r="L1789" s="170" t="s">
        <v>122</v>
      </c>
      <c r="M1789" s="80" t="s">
        <v>70</v>
      </c>
      <c r="N1789" s="170">
        <v>0.0</v>
      </c>
      <c r="O1789" s="80" t="s">
        <v>101</v>
      </c>
      <c r="P1789" s="170" t="s">
        <v>49</v>
      </c>
      <c r="Q1789" s="169" t="s">
        <v>91</v>
      </c>
      <c r="R1789" s="169"/>
      <c r="S1789" s="61"/>
      <c r="T1789" s="61"/>
      <c r="U1789" s="61"/>
      <c r="V1789" s="61"/>
      <c r="W1789" s="61"/>
      <c r="X1789" s="61"/>
      <c r="Y1789" s="61"/>
    </row>
    <row r="1790" ht="15.75" hidden="1" customHeight="1">
      <c r="A1790" s="241">
        <v>1789.0</v>
      </c>
      <c r="B1790" s="73" t="s">
        <v>5535</v>
      </c>
      <c r="C1790" s="227" t="s">
        <v>155</v>
      </c>
      <c r="D1790" s="172" t="s">
        <v>53</v>
      </c>
      <c r="E1790" s="140" t="s">
        <v>5536</v>
      </c>
      <c r="F1790" s="206" t="s">
        <v>5537</v>
      </c>
      <c r="G1790" s="227" t="s">
        <v>66</v>
      </c>
      <c r="H1790" s="235">
        <v>46165.0</v>
      </c>
      <c r="I1790" s="235">
        <v>46026.0</v>
      </c>
      <c r="J1790" s="84" t="s">
        <v>5501</v>
      </c>
      <c r="K1790" s="59" t="s">
        <v>101</v>
      </c>
      <c r="L1790" s="178" t="s">
        <v>122</v>
      </c>
      <c r="M1790" s="186" t="s">
        <v>70</v>
      </c>
      <c r="N1790" s="178">
        <v>0.0</v>
      </c>
      <c r="O1790" s="186" t="s">
        <v>101</v>
      </c>
      <c r="P1790" s="170" t="s">
        <v>49</v>
      </c>
      <c r="Q1790" s="169" t="s">
        <v>91</v>
      </c>
      <c r="R1790" s="177"/>
      <c r="S1790" s="61"/>
      <c r="T1790" s="61"/>
      <c r="U1790" s="61"/>
      <c r="V1790" s="61"/>
      <c r="W1790" s="61"/>
      <c r="X1790" s="61"/>
      <c r="Y1790" s="61"/>
    </row>
    <row r="1791" ht="15.75" hidden="1" customHeight="1">
      <c r="A1791" s="241">
        <v>1790.0</v>
      </c>
      <c r="B1791" s="73" t="s">
        <v>5538</v>
      </c>
      <c r="C1791" s="227" t="s">
        <v>155</v>
      </c>
      <c r="D1791" s="91" t="s">
        <v>53</v>
      </c>
      <c r="E1791" s="140" t="s">
        <v>5539</v>
      </c>
      <c r="F1791" s="217" t="s">
        <v>5540</v>
      </c>
      <c r="G1791" s="227" t="s">
        <v>66</v>
      </c>
      <c r="H1791" s="235">
        <v>46165.0</v>
      </c>
      <c r="I1791" s="235">
        <v>46026.0</v>
      </c>
      <c r="J1791" s="84" t="s">
        <v>5501</v>
      </c>
      <c r="K1791" s="59" t="s">
        <v>101</v>
      </c>
      <c r="L1791" s="170" t="s">
        <v>122</v>
      </c>
      <c r="M1791" s="80" t="s">
        <v>70</v>
      </c>
      <c r="N1791" s="170">
        <v>0.0</v>
      </c>
      <c r="O1791" s="80" t="s">
        <v>101</v>
      </c>
      <c r="P1791" s="170" t="s">
        <v>49</v>
      </c>
      <c r="Q1791" s="169" t="s">
        <v>91</v>
      </c>
      <c r="R1791" s="169"/>
      <c r="S1791" s="61"/>
      <c r="T1791" s="61"/>
      <c r="U1791" s="61"/>
      <c r="V1791" s="61"/>
      <c r="W1791" s="61"/>
      <c r="X1791" s="61"/>
      <c r="Y1791" s="61"/>
    </row>
    <row r="1792" ht="15.75" hidden="1" customHeight="1">
      <c r="A1792" s="241">
        <v>1791.0</v>
      </c>
      <c r="B1792" s="73" t="s">
        <v>5541</v>
      </c>
      <c r="C1792" s="227" t="s">
        <v>155</v>
      </c>
      <c r="D1792" s="172" t="s">
        <v>53</v>
      </c>
      <c r="E1792" s="140" t="s">
        <v>5542</v>
      </c>
      <c r="F1792" s="206" t="s">
        <v>5543</v>
      </c>
      <c r="G1792" s="227" t="s">
        <v>66</v>
      </c>
      <c r="H1792" s="235">
        <v>46165.0</v>
      </c>
      <c r="I1792" s="235">
        <v>46026.0</v>
      </c>
      <c r="J1792" s="84" t="s">
        <v>5501</v>
      </c>
      <c r="K1792" s="59" t="s">
        <v>101</v>
      </c>
      <c r="L1792" s="178" t="s">
        <v>122</v>
      </c>
      <c r="M1792" s="186" t="s">
        <v>70</v>
      </c>
      <c r="N1792" s="178">
        <v>0.0</v>
      </c>
      <c r="O1792" s="186" t="s">
        <v>101</v>
      </c>
      <c r="P1792" s="170" t="s">
        <v>49</v>
      </c>
      <c r="Q1792" s="169" t="s">
        <v>91</v>
      </c>
      <c r="R1792" s="177"/>
      <c r="S1792" s="61"/>
      <c r="T1792" s="61"/>
      <c r="U1792" s="61"/>
      <c r="V1792" s="61"/>
      <c r="W1792" s="61"/>
      <c r="X1792" s="61"/>
      <c r="Y1792" s="61"/>
    </row>
    <row r="1793" ht="15.75" hidden="1" customHeight="1">
      <c r="A1793" s="241">
        <v>1792.0</v>
      </c>
      <c r="B1793" s="73" t="s">
        <v>5544</v>
      </c>
      <c r="C1793" s="227" t="s">
        <v>155</v>
      </c>
      <c r="D1793" s="91" t="s">
        <v>53</v>
      </c>
      <c r="E1793" s="140" t="s">
        <v>5545</v>
      </c>
      <c r="F1793" s="217" t="s">
        <v>5546</v>
      </c>
      <c r="G1793" s="227" t="s">
        <v>66</v>
      </c>
      <c r="H1793" s="235">
        <v>46165.0</v>
      </c>
      <c r="I1793" s="235">
        <v>46026.0</v>
      </c>
      <c r="J1793" s="84" t="s">
        <v>5501</v>
      </c>
      <c r="K1793" s="59" t="s">
        <v>101</v>
      </c>
      <c r="L1793" s="170" t="s">
        <v>122</v>
      </c>
      <c r="M1793" s="80" t="s">
        <v>70</v>
      </c>
      <c r="N1793" s="170">
        <v>0.0</v>
      </c>
      <c r="O1793" s="80" t="s">
        <v>101</v>
      </c>
      <c r="P1793" s="170" t="s">
        <v>49</v>
      </c>
      <c r="Q1793" s="169" t="s">
        <v>91</v>
      </c>
      <c r="R1793" s="169"/>
      <c r="S1793" s="61"/>
      <c r="T1793" s="61"/>
      <c r="U1793" s="61"/>
      <c r="V1793" s="61"/>
      <c r="W1793" s="61"/>
      <c r="X1793" s="61"/>
      <c r="Y1793" s="61"/>
    </row>
    <row r="1794" ht="15.75" hidden="1" customHeight="1">
      <c r="A1794" s="241">
        <v>1793.0</v>
      </c>
      <c r="B1794" s="73" t="s">
        <v>5547</v>
      </c>
      <c r="C1794" s="227" t="s">
        <v>155</v>
      </c>
      <c r="D1794" s="172" t="s">
        <v>53</v>
      </c>
      <c r="E1794" s="140" t="s">
        <v>5548</v>
      </c>
      <c r="F1794" s="206" t="s">
        <v>5549</v>
      </c>
      <c r="G1794" s="227" t="s">
        <v>66</v>
      </c>
      <c r="H1794" s="235">
        <v>46165.0</v>
      </c>
      <c r="I1794" s="235">
        <v>46164.0</v>
      </c>
      <c r="J1794" s="84" t="s">
        <v>5550</v>
      </c>
      <c r="K1794" s="59" t="s">
        <v>101</v>
      </c>
      <c r="L1794" s="178" t="s">
        <v>122</v>
      </c>
      <c r="M1794" s="186" t="s">
        <v>70</v>
      </c>
      <c r="N1794" s="178">
        <v>0.0</v>
      </c>
      <c r="O1794" s="186" t="s">
        <v>101</v>
      </c>
      <c r="P1794" s="170" t="s">
        <v>49</v>
      </c>
      <c r="Q1794" s="169" t="s">
        <v>91</v>
      </c>
      <c r="R1794" s="177"/>
      <c r="S1794" s="61"/>
      <c r="T1794" s="61"/>
      <c r="U1794" s="61"/>
      <c r="V1794" s="61"/>
      <c r="W1794" s="61"/>
      <c r="X1794" s="61"/>
      <c r="Y1794" s="61"/>
    </row>
    <row r="1795" ht="15.75" hidden="1" customHeight="1">
      <c r="A1795" s="241">
        <v>1794.0</v>
      </c>
      <c r="B1795" s="73" t="s">
        <v>5551</v>
      </c>
      <c r="C1795" s="227" t="s">
        <v>155</v>
      </c>
      <c r="D1795" s="91" t="s">
        <v>53</v>
      </c>
      <c r="E1795" s="165" t="s">
        <v>5552</v>
      </c>
      <c r="F1795" s="217" t="s">
        <v>5553</v>
      </c>
      <c r="G1795" s="227" t="s">
        <v>66</v>
      </c>
      <c r="H1795" s="235">
        <v>46165.0</v>
      </c>
      <c r="I1795" s="235">
        <v>46164.0</v>
      </c>
      <c r="J1795" s="84" t="s">
        <v>5550</v>
      </c>
      <c r="K1795" s="59" t="s">
        <v>101</v>
      </c>
      <c r="L1795" s="170" t="s">
        <v>122</v>
      </c>
      <c r="M1795" s="80" t="s">
        <v>70</v>
      </c>
      <c r="N1795" s="170">
        <v>0.0</v>
      </c>
      <c r="O1795" s="80" t="s">
        <v>101</v>
      </c>
      <c r="P1795" s="170" t="s">
        <v>49</v>
      </c>
      <c r="Q1795" s="169" t="s">
        <v>91</v>
      </c>
      <c r="R1795" s="169"/>
      <c r="S1795" s="61"/>
      <c r="T1795" s="61"/>
      <c r="U1795" s="61"/>
      <c r="V1795" s="61"/>
      <c r="W1795" s="61"/>
      <c r="X1795" s="61"/>
      <c r="Y1795" s="61"/>
    </row>
    <row r="1796" ht="15.75" hidden="1" customHeight="1">
      <c r="A1796" s="241">
        <v>1795.0</v>
      </c>
      <c r="B1796" s="73" t="s">
        <v>5554</v>
      </c>
      <c r="C1796" s="227" t="s">
        <v>155</v>
      </c>
      <c r="D1796" s="172" t="s">
        <v>53</v>
      </c>
      <c r="E1796" s="165" t="s">
        <v>5555</v>
      </c>
      <c r="F1796" s="206" t="s">
        <v>5556</v>
      </c>
      <c r="G1796" s="227" t="s">
        <v>66</v>
      </c>
      <c r="H1796" s="235">
        <v>46165.0</v>
      </c>
      <c r="I1796" s="235">
        <v>46164.0</v>
      </c>
      <c r="J1796" s="84" t="s">
        <v>5550</v>
      </c>
      <c r="K1796" s="59" t="s">
        <v>101</v>
      </c>
      <c r="L1796" s="186" t="s">
        <v>91</v>
      </c>
      <c r="M1796" s="186" t="s">
        <v>70</v>
      </c>
      <c r="N1796" s="178">
        <v>0.0</v>
      </c>
      <c r="O1796" s="186" t="s">
        <v>101</v>
      </c>
      <c r="P1796" s="170" t="s">
        <v>49</v>
      </c>
      <c r="Q1796" s="169" t="s">
        <v>91</v>
      </c>
      <c r="R1796" s="177"/>
      <c r="S1796" s="61"/>
      <c r="T1796" s="61"/>
      <c r="U1796" s="61"/>
      <c r="V1796" s="61"/>
      <c r="W1796" s="61"/>
      <c r="X1796" s="61"/>
      <c r="Y1796" s="61"/>
    </row>
    <row r="1797" ht="15.75" hidden="1" customHeight="1">
      <c r="A1797" s="241">
        <v>1796.0</v>
      </c>
      <c r="B1797" s="73" t="s">
        <v>5557</v>
      </c>
      <c r="C1797" s="227" t="s">
        <v>155</v>
      </c>
      <c r="D1797" s="91" t="s">
        <v>53</v>
      </c>
      <c r="E1797" s="140" t="s">
        <v>5558</v>
      </c>
      <c r="F1797" s="217" t="s">
        <v>5559</v>
      </c>
      <c r="G1797" s="227" t="s">
        <v>66</v>
      </c>
      <c r="H1797" s="235">
        <v>46165.0</v>
      </c>
      <c r="I1797" s="235">
        <v>45767.0</v>
      </c>
      <c r="J1797" s="84" t="s">
        <v>5560</v>
      </c>
      <c r="K1797" s="59" t="s">
        <v>101</v>
      </c>
      <c r="L1797" s="170" t="s">
        <v>122</v>
      </c>
      <c r="M1797" s="80" t="s">
        <v>70</v>
      </c>
      <c r="N1797" s="170">
        <v>0.0</v>
      </c>
      <c r="O1797" s="80" t="s">
        <v>97</v>
      </c>
      <c r="P1797" s="170" t="s">
        <v>49</v>
      </c>
      <c r="Q1797" s="169" t="s">
        <v>91</v>
      </c>
      <c r="R1797" s="169"/>
      <c r="S1797" s="61"/>
      <c r="T1797" s="61"/>
      <c r="U1797" s="61"/>
      <c r="V1797" s="61"/>
      <c r="W1797" s="61"/>
      <c r="X1797" s="61"/>
      <c r="Y1797" s="61"/>
    </row>
    <row r="1798" ht="15.75" hidden="1" customHeight="1">
      <c r="A1798" s="241">
        <v>1797.0</v>
      </c>
      <c r="B1798" s="73" t="s">
        <v>5561</v>
      </c>
      <c r="C1798" s="227" t="s">
        <v>155</v>
      </c>
      <c r="D1798" s="172" t="s">
        <v>53</v>
      </c>
      <c r="E1798" s="156" t="s">
        <v>5562</v>
      </c>
      <c r="F1798" s="206" t="s">
        <v>5563</v>
      </c>
      <c r="G1798" s="227" t="s">
        <v>66</v>
      </c>
      <c r="H1798" s="235">
        <v>46165.0</v>
      </c>
      <c r="I1798" s="235">
        <v>45767.0</v>
      </c>
      <c r="J1798" s="84" t="s">
        <v>5560</v>
      </c>
      <c r="K1798" s="186" t="s">
        <v>101</v>
      </c>
      <c r="L1798" s="178"/>
      <c r="M1798" s="186" t="s">
        <v>58</v>
      </c>
      <c r="N1798" s="178">
        <v>1.0</v>
      </c>
      <c r="O1798" s="186" t="s">
        <v>103</v>
      </c>
      <c r="P1798" s="170" t="s">
        <v>49</v>
      </c>
      <c r="Q1798" s="169" t="s">
        <v>91</v>
      </c>
      <c r="R1798" s="177"/>
      <c r="S1798" s="61"/>
      <c r="T1798" s="61"/>
      <c r="U1798" s="61"/>
      <c r="V1798" s="61"/>
      <c r="W1798" s="61"/>
      <c r="X1798" s="61"/>
      <c r="Y1798" s="61"/>
    </row>
    <row r="1799" ht="15.75" hidden="1" customHeight="1">
      <c r="A1799" s="241">
        <v>1798.0</v>
      </c>
      <c r="B1799" s="73" t="s">
        <v>5564</v>
      </c>
      <c r="C1799" s="227" t="s">
        <v>155</v>
      </c>
      <c r="D1799" s="91" t="s">
        <v>53</v>
      </c>
      <c r="E1799" s="140" t="s">
        <v>5565</v>
      </c>
      <c r="F1799" s="217" t="s">
        <v>5566</v>
      </c>
      <c r="G1799" s="227" t="s">
        <v>66</v>
      </c>
      <c r="H1799" s="235">
        <v>46165.0</v>
      </c>
      <c r="I1799" s="235">
        <v>45767.0</v>
      </c>
      <c r="J1799" s="84" t="s">
        <v>5560</v>
      </c>
      <c r="K1799" s="59" t="s">
        <v>101</v>
      </c>
      <c r="L1799" s="170" t="s">
        <v>122</v>
      </c>
      <c r="M1799" s="80" t="s">
        <v>70</v>
      </c>
      <c r="N1799" s="170">
        <v>0.0</v>
      </c>
      <c r="O1799" s="80" t="s">
        <v>101</v>
      </c>
      <c r="P1799" s="170" t="s">
        <v>49</v>
      </c>
      <c r="Q1799" s="169" t="s">
        <v>91</v>
      </c>
      <c r="R1799" s="169"/>
      <c r="S1799" s="61"/>
      <c r="T1799" s="61"/>
      <c r="U1799" s="61"/>
      <c r="V1799" s="61"/>
      <c r="W1799" s="61"/>
      <c r="X1799" s="61"/>
      <c r="Y1799" s="61"/>
    </row>
    <row r="1800" ht="15.75" hidden="1" customHeight="1">
      <c r="A1800" s="241">
        <v>1799.0</v>
      </c>
      <c r="B1800" s="73" t="s">
        <v>5567</v>
      </c>
      <c r="C1800" s="227" t="s">
        <v>155</v>
      </c>
      <c r="D1800" s="172" t="s">
        <v>53</v>
      </c>
      <c r="E1800" s="140" t="s">
        <v>5568</v>
      </c>
      <c r="F1800" s="206" t="s">
        <v>5569</v>
      </c>
      <c r="G1800" s="227" t="s">
        <v>66</v>
      </c>
      <c r="H1800" s="235">
        <v>46165.0</v>
      </c>
      <c r="I1800" s="235">
        <v>45767.0</v>
      </c>
      <c r="J1800" s="84" t="s">
        <v>5560</v>
      </c>
      <c r="K1800" s="59" t="s">
        <v>101</v>
      </c>
      <c r="L1800" s="178" t="s">
        <v>122</v>
      </c>
      <c r="M1800" s="186" t="s">
        <v>70</v>
      </c>
      <c r="N1800" s="178">
        <v>0.0</v>
      </c>
      <c r="O1800" s="186" t="s">
        <v>101</v>
      </c>
      <c r="P1800" s="170" t="s">
        <v>49</v>
      </c>
      <c r="Q1800" s="169" t="s">
        <v>91</v>
      </c>
      <c r="R1800" s="177"/>
      <c r="S1800" s="61"/>
      <c r="T1800" s="61"/>
      <c r="U1800" s="61"/>
      <c r="V1800" s="61"/>
      <c r="W1800" s="61"/>
      <c r="X1800" s="61"/>
      <c r="Y1800" s="61"/>
    </row>
    <row r="1801" ht="15.75" hidden="1" customHeight="1">
      <c r="A1801" s="241">
        <v>1800.0</v>
      </c>
      <c r="B1801" s="73" t="s">
        <v>5570</v>
      </c>
      <c r="C1801" s="227" t="s">
        <v>155</v>
      </c>
      <c r="D1801" s="91" t="s">
        <v>53</v>
      </c>
      <c r="E1801" s="156" t="s">
        <v>5571</v>
      </c>
      <c r="F1801" s="217" t="s">
        <v>5572</v>
      </c>
      <c r="G1801" s="227" t="s">
        <v>66</v>
      </c>
      <c r="H1801" s="235">
        <v>46165.0</v>
      </c>
      <c r="I1801" s="235">
        <v>45767.0</v>
      </c>
      <c r="J1801" s="84" t="s">
        <v>5560</v>
      </c>
      <c r="K1801" s="59" t="s">
        <v>101</v>
      </c>
      <c r="L1801" s="170" t="s">
        <v>122</v>
      </c>
      <c r="M1801" s="80" t="s">
        <v>70</v>
      </c>
      <c r="N1801" s="170">
        <v>0.0</v>
      </c>
      <c r="O1801" s="80" t="s">
        <v>101</v>
      </c>
      <c r="P1801" s="170" t="s">
        <v>49</v>
      </c>
      <c r="Q1801" s="169" t="s">
        <v>91</v>
      </c>
      <c r="R1801" s="169"/>
      <c r="S1801" s="61"/>
      <c r="T1801" s="61"/>
      <c r="U1801" s="61"/>
      <c r="V1801" s="61"/>
      <c r="W1801" s="61"/>
      <c r="X1801" s="61"/>
      <c r="Y1801" s="61"/>
    </row>
    <row r="1802" ht="15.75" hidden="1" customHeight="1">
      <c r="A1802" s="241">
        <v>1801.0</v>
      </c>
      <c r="B1802" s="73" t="s">
        <v>5573</v>
      </c>
      <c r="C1802" s="227" t="s">
        <v>155</v>
      </c>
      <c r="D1802" s="172" t="s">
        <v>53</v>
      </c>
      <c r="E1802" s="140" t="s">
        <v>5574</v>
      </c>
      <c r="F1802" s="206" t="s">
        <v>5575</v>
      </c>
      <c r="G1802" s="227" t="s">
        <v>66</v>
      </c>
      <c r="H1802" s="235">
        <v>46165.0</v>
      </c>
      <c r="I1802" s="235">
        <v>45767.0</v>
      </c>
      <c r="J1802" s="84" t="s">
        <v>5560</v>
      </c>
      <c r="K1802" s="59" t="s">
        <v>101</v>
      </c>
      <c r="L1802" s="178" t="s">
        <v>122</v>
      </c>
      <c r="M1802" s="186" t="s">
        <v>70</v>
      </c>
      <c r="N1802" s="178">
        <v>0.0</v>
      </c>
      <c r="O1802" s="186" t="s">
        <v>101</v>
      </c>
      <c r="P1802" s="170" t="s">
        <v>49</v>
      </c>
      <c r="Q1802" s="169" t="s">
        <v>91</v>
      </c>
      <c r="R1802" s="177"/>
      <c r="S1802" s="61"/>
      <c r="T1802" s="61"/>
      <c r="U1802" s="61"/>
      <c r="V1802" s="61"/>
      <c r="W1802" s="61"/>
      <c r="X1802" s="61"/>
      <c r="Y1802" s="61"/>
    </row>
    <row r="1803" ht="15.75" customHeight="1">
      <c r="A1803" s="139">
        <v>1802.0</v>
      </c>
      <c r="B1803" s="102" t="s">
        <v>5576</v>
      </c>
      <c r="C1803" s="166" t="s">
        <v>51</v>
      </c>
      <c r="D1803" s="91" t="s">
        <v>53</v>
      </c>
      <c r="E1803" s="140" t="s">
        <v>5577</v>
      </c>
      <c r="F1803" s="94" t="s">
        <v>5578</v>
      </c>
      <c r="G1803" s="227" t="s">
        <v>66</v>
      </c>
      <c r="H1803" s="228">
        <v>46165.0</v>
      </c>
      <c r="I1803" s="232">
        <v>46164.0</v>
      </c>
      <c r="J1803" s="84" t="s">
        <v>5579</v>
      </c>
      <c r="K1803" s="59" t="s">
        <v>101</v>
      </c>
      <c r="L1803" s="80" t="s">
        <v>122</v>
      </c>
      <c r="M1803" s="169" t="s">
        <v>70</v>
      </c>
      <c r="N1803" s="170">
        <v>0.0</v>
      </c>
      <c r="O1803" s="169" t="s">
        <v>97</v>
      </c>
      <c r="P1803" s="170" t="s">
        <v>98</v>
      </c>
      <c r="Q1803" s="169" t="s">
        <v>91</v>
      </c>
      <c r="R1803" s="169"/>
      <c r="S1803" s="15"/>
      <c r="T1803" s="15"/>
      <c r="U1803" s="15"/>
      <c r="V1803" s="15"/>
      <c r="W1803" s="15"/>
      <c r="X1803" s="15"/>
      <c r="Y1803" s="15"/>
    </row>
    <row r="1804" ht="15.75" customHeight="1">
      <c r="A1804" s="139">
        <v>1803.0</v>
      </c>
      <c r="B1804" s="102" t="s">
        <v>5580</v>
      </c>
      <c r="C1804" s="173" t="s">
        <v>51</v>
      </c>
      <c r="D1804" s="172" t="s">
        <v>53</v>
      </c>
      <c r="E1804" s="248" t="s">
        <v>5581</v>
      </c>
      <c r="F1804" s="195" t="s">
        <v>5582</v>
      </c>
      <c r="G1804" s="194" t="s">
        <v>66</v>
      </c>
      <c r="H1804" s="229">
        <v>46165.0</v>
      </c>
      <c r="I1804" s="230">
        <v>46164.0</v>
      </c>
      <c r="J1804" s="238" t="s">
        <v>5579</v>
      </c>
      <c r="K1804" s="59" t="s">
        <v>101</v>
      </c>
      <c r="L1804" s="186" t="s">
        <v>122</v>
      </c>
      <c r="M1804" s="177" t="s">
        <v>70</v>
      </c>
      <c r="N1804" s="178">
        <v>0.0</v>
      </c>
      <c r="O1804" s="177" t="s">
        <v>97</v>
      </c>
      <c r="P1804" s="178" t="s">
        <v>98</v>
      </c>
      <c r="Q1804" s="177" t="s">
        <v>91</v>
      </c>
      <c r="R1804" s="177"/>
      <c r="S1804" s="15"/>
      <c r="T1804" s="15"/>
      <c r="U1804" s="15"/>
      <c r="V1804" s="15"/>
      <c r="W1804" s="15"/>
      <c r="X1804" s="15"/>
      <c r="Y1804" s="15"/>
    </row>
    <row r="1805" ht="15.75" customHeight="1">
      <c r="A1805" s="139">
        <v>1804.0</v>
      </c>
      <c r="B1805" s="102" t="s">
        <v>5583</v>
      </c>
      <c r="C1805" s="166" t="s">
        <v>51</v>
      </c>
      <c r="D1805" s="91" t="s">
        <v>53</v>
      </c>
      <c r="E1805" s="90" t="s">
        <v>5584</v>
      </c>
      <c r="F1805" s="94" t="s">
        <v>5585</v>
      </c>
      <c r="G1805" s="227" t="s">
        <v>66</v>
      </c>
      <c r="H1805" s="228">
        <v>46165.0</v>
      </c>
      <c r="I1805" s="232">
        <v>46164.0</v>
      </c>
      <c r="J1805" s="84" t="s">
        <v>5579</v>
      </c>
      <c r="K1805" s="59" t="s">
        <v>101</v>
      </c>
      <c r="L1805" s="80" t="s">
        <v>122</v>
      </c>
      <c r="M1805" s="169" t="s">
        <v>70</v>
      </c>
      <c r="N1805" s="170">
        <v>0.0</v>
      </c>
      <c r="O1805" s="169" t="s">
        <v>97</v>
      </c>
      <c r="P1805" s="170" t="s">
        <v>98</v>
      </c>
      <c r="Q1805" s="169" t="s">
        <v>91</v>
      </c>
      <c r="R1805" s="169"/>
      <c r="S1805" s="15"/>
      <c r="T1805" s="15"/>
      <c r="U1805" s="15"/>
      <c r="V1805" s="15"/>
      <c r="W1805" s="15"/>
      <c r="X1805" s="15"/>
      <c r="Y1805" s="15"/>
    </row>
    <row r="1806" ht="15.75" customHeight="1">
      <c r="A1806" s="139">
        <v>1805.0</v>
      </c>
      <c r="B1806" s="102" t="s">
        <v>5586</v>
      </c>
      <c r="C1806" s="173" t="s">
        <v>51</v>
      </c>
      <c r="D1806" s="172" t="s">
        <v>53</v>
      </c>
      <c r="E1806" s="248" t="s">
        <v>5587</v>
      </c>
      <c r="F1806" s="195" t="s">
        <v>5588</v>
      </c>
      <c r="G1806" s="194" t="s">
        <v>66</v>
      </c>
      <c r="H1806" s="229">
        <v>46165.0</v>
      </c>
      <c r="I1806" s="230">
        <v>46164.0</v>
      </c>
      <c r="J1806" s="238" t="s">
        <v>5579</v>
      </c>
      <c r="K1806" s="59" t="s">
        <v>101</v>
      </c>
      <c r="L1806" s="186" t="s">
        <v>122</v>
      </c>
      <c r="M1806" s="177" t="s">
        <v>70</v>
      </c>
      <c r="N1806" s="178">
        <v>0.0</v>
      </c>
      <c r="O1806" s="177" t="s">
        <v>97</v>
      </c>
      <c r="P1806" s="178" t="s">
        <v>98</v>
      </c>
      <c r="Q1806" s="177" t="s">
        <v>91</v>
      </c>
      <c r="R1806" s="177"/>
      <c r="S1806" s="15"/>
      <c r="T1806" s="15"/>
      <c r="U1806" s="15"/>
      <c r="V1806" s="15"/>
      <c r="W1806" s="15"/>
      <c r="X1806" s="15"/>
      <c r="Y1806" s="15"/>
    </row>
    <row r="1807" ht="15.75" customHeight="1">
      <c r="A1807" s="139">
        <v>1806.0</v>
      </c>
      <c r="B1807" s="102" t="s">
        <v>5589</v>
      </c>
      <c r="C1807" s="166" t="s">
        <v>51</v>
      </c>
      <c r="D1807" s="91" t="s">
        <v>53</v>
      </c>
      <c r="E1807" s="90" t="s">
        <v>5590</v>
      </c>
      <c r="F1807" s="94" t="s">
        <v>5591</v>
      </c>
      <c r="G1807" s="227" t="s">
        <v>66</v>
      </c>
      <c r="H1807" s="228">
        <v>46165.0</v>
      </c>
      <c r="I1807" s="232">
        <v>46164.0</v>
      </c>
      <c r="J1807" s="84" t="s">
        <v>5579</v>
      </c>
      <c r="K1807" s="59" t="s">
        <v>101</v>
      </c>
      <c r="L1807" s="80" t="s">
        <v>122</v>
      </c>
      <c r="M1807" s="169" t="s">
        <v>70</v>
      </c>
      <c r="N1807" s="170">
        <v>0.0</v>
      </c>
      <c r="O1807" s="169" t="s">
        <v>97</v>
      </c>
      <c r="P1807" s="170" t="s">
        <v>98</v>
      </c>
      <c r="Q1807" s="169" t="s">
        <v>91</v>
      </c>
      <c r="R1807" s="169"/>
      <c r="S1807" s="15"/>
      <c r="T1807" s="15"/>
      <c r="U1807" s="15"/>
      <c r="V1807" s="15"/>
      <c r="W1807" s="15"/>
      <c r="X1807" s="15"/>
      <c r="Y1807" s="15"/>
    </row>
    <row r="1808" ht="15.75" customHeight="1">
      <c r="A1808" s="139">
        <v>1807.0</v>
      </c>
      <c r="B1808" s="102" t="s">
        <v>5592</v>
      </c>
      <c r="C1808" s="173" t="s">
        <v>51</v>
      </c>
      <c r="D1808" s="172" t="s">
        <v>53</v>
      </c>
      <c r="E1808" s="248" t="s">
        <v>5593</v>
      </c>
      <c r="F1808" s="195" t="s">
        <v>5594</v>
      </c>
      <c r="G1808" s="194" t="s">
        <v>66</v>
      </c>
      <c r="H1808" s="229">
        <v>46165.0</v>
      </c>
      <c r="I1808" s="230">
        <v>46164.0</v>
      </c>
      <c r="J1808" s="238" t="s">
        <v>5579</v>
      </c>
      <c r="K1808" s="59" t="s">
        <v>101</v>
      </c>
      <c r="L1808" s="186" t="s">
        <v>122</v>
      </c>
      <c r="M1808" s="177" t="s">
        <v>70</v>
      </c>
      <c r="N1808" s="178">
        <v>0.0</v>
      </c>
      <c r="O1808" s="177" t="s">
        <v>97</v>
      </c>
      <c r="P1808" s="178" t="s">
        <v>98</v>
      </c>
      <c r="Q1808" s="177" t="s">
        <v>91</v>
      </c>
      <c r="R1808" s="177"/>
      <c r="S1808" s="15"/>
      <c r="T1808" s="15"/>
      <c r="U1808" s="15"/>
      <c r="V1808" s="15"/>
      <c r="W1808" s="15"/>
      <c r="X1808" s="15"/>
      <c r="Y1808" s="15"/>
    </row>
    <row r="1809" ht="15.75" customHeight="1">
      <c r="A1809" s="139">
        <v>1808.0</v>
      </c>
      <c r="B1809" s="102" t="s">
        <v>5595</v>
      </c>
      <c r="C1809" s="166" t="s">
        <v>51</v>
      </c>
      <c r="D1809" s="91" t="s">
        <v>53</v>
      </c>
      <c r="E1809" s="90" t="s">
        <v>5596</v>
      </c>
      <c r="F1809" s="94" t="s">
        <v>5597</v>
      </c>
      <c r="G1809" s="227" t="s">
        <v>66</v>
      </c>
      <c r="H1809" s="228">
        <v>46165.0</v>
      </c>
      <c r="I1809" s="232">
        <v>46164.0</v>
      </c>
      <c r="J1809" s="84" t="s">
        <v>5579</v>
      </c>
      <c r="K1809" s="59" t="s">
        <v>101</v>
      </c>
      <c r="L1809" s="80" t="s">
        <v>122</v>
      </c>
      <c r="M1809" s="169" t="s">
        <v>70</v>
      </c>
      <c r="N1809" s="170">
        <v>0.0</v>
      </c>
      <c r="O1809" s="169" t="s">
        <v>97</v>
      </c>
      <c r="P1809" s="170" t="s">
        <v>98</v>
      </c>
      <c r="Q1809" s="169" t="s">
        <v>91</v>
      </c>
      <c r="R1809" s="169"/>
      <c r="S1809" s="15"/>
      <c r="T1809" s="15"/>
      <c r="U1809" s="15"/>
      <c r="V1809" s="15"/>
      <c r="W1809" s="15"/>
      <c r="X1809" s="15"/>
      <c r="Y1809" s="15"/>
    </row>
    <row r="1810" ht="15.75" customHeight="1">
      <c r="A1810" s="139">
        <v>1809.0</v>
      </c>
      <c r="B1810" s="102" t="s">
        <v>5598</v>
      </c>
      <c r="C1810" s="173" t="s">
        <v>51</v>
      </c>
      <c r="D1810" s="172" t="s">
        <v>53</v>
      </c>
      <c r="E1810" s="248" t="s">
        <v>5599</v>
      </c>
      <c r="F1810" s="195" t="s">
        <v>5600</v>
      </c>
      <c r="G1810" s="194" t="s">
        <v>66</v>
      </c>
      <c r="H1810" s="229">
        <v>46165.0</v>
      </c>
      <c r="I1810" s="230">
        <v>46164.0</v>
      </c>
      <c r="J1810" s="238" t="s">
        <v>5579</v>
      </c>
      <c r="K1810" s="59" t="s">
        <v>101</v>
      </c>
      <c r="L1810" s="186" t="s">
        <v>122</v>
      </c>
      <c r="M1810" s="177" t="s">
        <v>70</v>
      </c>
      <c r="N1810" s="178">
        <v>0.0</v>
      </c>
      <c r="O1810" s="177" t="s">
        <v>97</v>
      </c>
      <c r="P1810" s="178" t="s">
        <v>98</v>
      </c>
      <c r="Q1810" s="177" t="s">
        <v>91</v>
      </c>
      <c r="R1810" s="177"/>
      <c r="S1810" s="15"/>
      <c r="T1810" s="15"/>
      <c r="U1810" s="15"/>
      <c r="V1810" s="15"/>
      <c r="W1810" s="15"/>
      <c r="X1810" s="15"/>
      <c r="Y1810" s="15"/>
    </row>
    <row r="1811" ht="15.75" customHeight="1">
      <c r="A1811" s="139">
        <v>1810.0</v>
      </c>
      <c r="B1811" s="102" t="s">
        <v>5601</v>
      </c>
      <c r="C1811" s="166" t="s">
        <v>51</v>
      </c>
      <c r="D1811" s="91" t="s">
        <v>53</v>
      </c>
      <c r="E1811" s="90" t="s">
        <v>5602</v>
      </c>
      <c r="F1811" s="94" t="s">
        <v>5603</v>
      </c>
      <c r="G1811" s="227" t="s">
        <v>66</v>
      </c>
      <c r="H1811" s="228">
        <v>46165.0</v>
      </c>
      <c r="I1811" s="232">
        <v>46164.0</v>
      </c>
      <c r="J1811" s="84" t="s">
        <v>5579</v>
      </c>
      <c r="K1811" s="59" t="s">
        <v>101</v>
      </c>
      <c r="L1811" s="80" t="s">
        <v>122</v>
      </c>
      <c r="M1811" s="169" t="s">
        <v>70</v>
      </c>
      <c r="N1811" s="170">
        <v>0.0</v>
      </c>
      <c r="O1811" s="169" t="s">
        <v>97</v>
      </c>
      <c r="P1811" s="170" t="s">
        <v>98</v>
      </c>
      <c r="Q1811" s="169" t="s">
        <v>91</v>
      </c>
      <c r="R1811" s="169"/>
      <c r="S1811" s="15"/>
      <c r="T1811" s="15"/>
      <c r="U1811" s="15"/>
      <c r="V1811" s="15"/>
      <c r="W1811" s="15"/>
      <c r="X1811" s="15"/>
      <c r="Y1811" s="15"/>
    </row>
    <row r="1812" ht="15.75" customHeight="1">
      <c r="A1812" s="139">
        <v>1811.0</v>
      </c>
      <c r="B1812" s="102" t="s">
        <v>5604</v>
      </c>
      <c r="C1812" s="173" t="s">
        <v>51</v>
      </c>
      <c r="D1812" s="172" t="s">
        <v>53</v>
      </c>
      <c r="E1812" s="248" t="s">
        <v>5605</v>
      </c>
      <c r="F1812" s="195" t="s">
        <v>5606</v>
      </c>
      <c r="G1812" s="194" t="s">
        <v>66</v>
      </c>
      <c r="H1812" s="229">
        <v>46165.0</v>
      </c>
      <c r="I1812" s="230">
        <v>46164.0</v>
      </c>
      <c r="J1812" s="238" t="s">
        <v>5579</v>
      </c>
      <c r="K1812" s="59" t="s">
        <v>101</v>
      </c>
      <c r="L1812" s="186" t="s">
        <v>122</v>
      </c>
      <c r="M1812" s="177" t="s">
        <v>70</v>
      </c>
      <c r="N1812" s="178">
        <v>0.0</v>
      </c>
      <c r="O1812" s="177" t="s">
        <v>97</v>
      </c>
      <c r="P1812" s="178" t="s">
        <v>98</v>
      </c>
      <c r="Q1812" s="177" t="s">
        <v>91</v>
      </c>
      <c r="R1812" s="177"/>
      <c r="S1812" s="15"/>
      <c r="T1812" s="15"/>
      <c r="U1812" s="15"/>
      <c r="V1812" s="15"/>
      <c r="W1812" s="15"/>
      <c r="X1812" s="15"/>
      <c r="Y1812" s="15"/>
    </row>
    <row r="1813" ht="15.75" customHeight="1">
      <c r="A1813" s="139">
        <v>1812.0</v>
      </c>
      <c r="B1813" s="102" t="s">
        <v>5607</v>
      </c>
      <c r="C1813" s="166" t="s">
        <v>51</v>
      </c>
      <c r="D1813" s="91" t="s">
        <v>53</v>
      </c>
      <c r="E1813" s="90" t="s">
        <v>5608</v>
      </c>
      <c r="F1813" s="94" t="s">
        <v>5609</v>
      </c>
      <c r="G1813" s="227" t="s">
        <v>66</v>
      </c>
      <c r="H1813" s="228">
        <v>46165.0</v>
      </c>
      <c r="I1813" s="232">
        <v>46164.0</v>
      </c>
      <c r="J1813" s="84" t="s">
        <v>5579</v>
      </c>
      <c r="K1813" s="59" t="s">
        <v>101</v>
      </c>
      <c r="L1813" s="80" t="s">
        <v>122</v>
      </c>
      <c r="M1813" s="169" t="s">
        <v>70</v>
      </c>
      <c r="N1813" s="170">
        <v>0.0</v>
      </c>
      <c r="O1813" s="169" t="s">
        <v>97</v>
      </c>
      <c r="P1813" s="170" t="s">
        <v>98</v>
      </c>
      <c r="Q1813" s="169" t="s">
        <v>91</v>
      </c>
      <c r="R1813" s="169"/>
      <c r="S1813" s="15"/>
      <c r="T1813" s="15"/>
      <c r="U1813" s="15"/>
      <c r="V1813" s="15"/>
      <c r="W1813" s="15"/>
      <c r="X1813" s="15"/>
      <c r="Y1813" s="15"/>
    </row>
    <row r="1814" ht="15.75" customHeight="1">
      <c r="A1814" s="139">
        <v>1813.0</v>
      </c>
      <c r="B1814" s="102" t="s">
        <v>5610</v>
      </c>
      <c r="C1814" s="173" t="s">
        <v>51</v>
      </c>
      <c r="D1814" s="172" t="s">
        <v>53</v>
      </c>
      <c r="E1814" s="248" t="s">
        <v>5611</v>
      </c>
      <c r="F1814" s="195" t="s">
        <v>5612</v>
      </c>
      <c r="G1814" s="194" t="s">
        <v>66</v>
      </c>
      <c r="H1814" s="229">
        <v>46165.0</v>
      </c>
      <c r="I1814" s="230">
        <v>46164.0</v>
      </c>
      <c r="J1814" s="238" t="s">
        <v>5579</v>
      </c>
      <c r="K1814" s="59" t="s">
        <v>101</v>
      </c>
      <c r="L1814" s="186" t="s">
        <v>122</v>
      </c>
      <c r="M1814" s="177" t="s">
        <v>70</v>
      </c>
      <c r="N1814" s="178">
        <v>0.0</v>
      </c>
      <c r="O1814" s="177" t="s">
        <v>97</v>
      </c>
      <c r="P1814" s="178" t="s">
        <v>98</v>
      </c>
      <c r="Q1814" s="177" t="s">
        <v>91</v>
      </c>
      <c r="R1814" s="177"/>
      <c r="S1814" s="15"/>
      <c r="T1814" s="15"/>
      <c r="U1814" s="15"/>
      <c r="V1814" s="15"/>
      <c r="W1814" s="15"/>
      <c r="X1814" s="15"/>
      <c r="Y1814" s="15"/>
    </row>
    <row r="1815" ht="15.75" customHeight="1">
      <c r="A1815" s="139">
        <v>1814.0</v>
      </c>
      <c r="B1815" s="102" t="s">
        <v>5613</v>
      </c>
      <c r="C1815" s="166" t="s">
        <v>51</v>
      </c>
      <c r="D1815" s="91" t="s">
        <v>53</v>
      </c>
      <c r="E1815" s="90" t="s">
        <v>5614</v>
      </c>
      <c r="F1815" s="94" t="s">
        <v>5615</v>
      </c>
      <c r="G1815" s="227" t="s">
        <v>66</v>
      </c>
      <c r="H1815" s="228">
        <v>46165.0</v>
      </c>
      <c r="I1815" s="232">
        <v>46164.0</v>
      </c>
      <c r="J1815" s="84" t="s">
        <v>5579</v>
      </c>
      <c r="K1815" s="59" t="s">
        <v>101</v>
      </c>
      <c r="L1815" s="80" t="s">
        <v>122</v>
      </c>
      <c r="M1815" s="169" t="s">
        <v>70</v>
      </c>
      <c r="N1815" s="170">
        <v>0.0</v>
      </c>
      <c r="O1815" s="169" t="s">
        <v>97</v>
      </c>
      <c r="P1815" s="170" t="s">
        <v>98</v>
      </c>
      <c r="Q1815" s="169" t="s">
        <v>91</v>
      </c>
      <c r="R1815" s="169"/>
      <c r="S1815" s="15"/>
      <c r="T1815" s="15"/>
      <c r="U1815" s="15"/>
      <c r="V1815" s="15"/>
      <c r="W1815" s="15"/>
      <c r="X1815" s="15"/>
      <c r="Y1815" s="15"/>
    </row>
    <row r="1816" ht="15.75" customHeight="1">
      <c r="A1816" s="139">
        <v>1815.0</v>
      </c>
      <c r="B1816" s="102" t="s">
        <v>5616</v>
      </c>
      <c r="C1816" s="173" t="s">
        <v>51</v>
      </c>
      <c r="D1816" s="172" t="s">
        <v>53</v>
      </c>
      <c r="E1816" s="248" t="s">
        <v>5617</v>
      </c>
      <c r="F1816" s="195" t="s">
        <v>5618</v>
      </c>
      <c r="G1816" s="194" t="s">
        <v>66</v>
      </c>
      <c r="H1816" s="229">
        <v>46165.0</v>
      </c>
      <c r="I1816" s="230">
        <v>46164.0</v>
      </c>
      <c r="J1816" s="238" t="s">
        <v>5579</v>
      </c>
      <c r="K1816" s="59" t="s">
        <v>101</v>
      </c>
      <c r="L1816" s="186" t="s">
        <v>122</v>
      </c>
      <c r="M1816" s="177" t="s">
        <v>70</v>
      </c>
      <c r="N1816" s="178">
        <v>0.0</v>
      </c>
      <c r="O1816" s="177" t="s">
        <v>97</v>
      </c>
      <c r="P1816" s="178" t="s">
        <v>98</v>
      </c>
      <c r="Q1816" s="177" t="s">
        <v>91</v>
      </c>
      <c r="R1816" s="177"/>
      <c r="S1816" s="15"/>
      <c r="T1816" s="15"/>
      <c r="U1816" s="15"/>
      <c r="V1816" s="15"/>
      <c r="W1816" s="15"/>
      <c r="X1816" s="15"/>
      <c r="Y1816" s="15"/>
    </row>
    <row r="1817" ht="15.75" hidden="1" customHeight="1">
      <c r="A1817" s="241">
        <v>1816.0</v>
      </c>
      <c r="B1817" s="73" t="s">
        <v>5619</v>
      </c>
      <c r="C1817" s="227" t="s">
        <v>155</v>
      </c>
      <c r="D1817" s="91" t="s">
        <v>53</v>
      </c>
      <c r="E1817" s="192" t="s">
        <v>5620</v>
      </c>
      <c r="F1817" s="217" t="s">
        <v>5621</v>
      </c>
      <c r="G1817" s="227" t="s">
        <v>66</v>
      </c>
      <c r="H1817" s="235">
        <v>46165.0</v>
      </c>
      <c r="I1817" s="235">
        <v>45867.0</v>
      </c>
      <c r="J1817" s="84" t="s">
        <v>5622</v>
      </c>
      <c r="K1817" s="59" t="s">
        <v>101</v>
      </c>
      <c r="L1817" s="80" t="s">
        <v>122</v>
      </c>
      <c r="M1817" s="80" t="s">
        <v>70</v>
      </c>
      <c r="N1817" s="170">
        <v>0.0</v>
      </c>
      <c r="O1817" s="169" t="s">
        <v>97</v>
      </c>
      <c r="P1817" s="170" t="s">
        <v>49</v>
      </c>
      <c r="Q1817" s="169" t="s">
        <v>91</v>
      </c>
      <c r="R1817" s="169"/>
      <c r="S1817" s="61"/>
      <c r="T1817" s="61"/>
      <c r="U1817" s="61"/>
      <c r="V1817" s="61"/>
      <c r="W1817" s="61"/>
      <c r="X1817" s="61"/>
      <c r="Y1817" s="61"/>
    </row>
    <row r="1818" ht="15.75" hidden="1" customHeight="1">
      <c r="A1818" s="241">
        <v>1817.0</v>
      </c>
      <c r="B1818" s="73" t="s">
        <v>5623</v>
      </c>
      <c r="C1818" s="227" t="s">
        <v>155</v>
      </c>
      <c r="D1818" s="172" t="s">
        <v>53</v>
      </c>
      <c r="E1818" s="192" t="s">
        <v>5624</v>
      </c>
      <c r="F1818" s="206" t="s">
        <v>5625</v>
      </c>
      <c r="G1818" s="227" t="s">
        <v>66</v>
      </c>
      <c r="H1818" s="235">
        <v>46165.0</v>
      </c>
      <c r="I1818" s="235">
        <v>45867.0</v>
      </c>
      <c r="J1818" s="84" t="s">
        <v>5622</v>
      </c>
      <c r="K1818" s="59" t="s">
        <v>101</v>
      </c>
      <c r="L1818" s="80" t="s">
        <v>122</v>
      </c>
      <c r="M1818" s="80" t="s">
        <v>70</v>
      </c>
      <c r="N1818" s="170">
        <v>0.0</v>
      </c>
      <c r="O1818" s="170" t="s">
        <v>97</v>
      </c>
      <c r="P1818" s="170" t="s">
        <v>49</v>
      </c>
      <c r="Q1818" s="169" t="s">
        <v>91</v>
      </c>
      <c r="R1818" s="177"/>
      <c r="S1818" s="61"/>
      <c r="T1818" s="61"/>
      <c r="U1818" s="61"/>
      <c r="V1818" s="61"/>
      <c r="W1818" s="61"/>
      <c r="X1818" s="61"/>
      <c r="Y1818" s="61"/>
    </row>
    <row r="1819" ht="15.75" hidden="1" customHeight="1">
      <c r="A1819" s="241">
        <v>1818.0</v>
      </c>
      <c r="B1819" s="73" t="s">
        <v>5626</v>
      </c>
      <c r="C1819" s="227" t="s">
        <v>155</v>
      </c>
      <c r="D1819" s="91" t="s">
        <v>53</v>
      </c>
      <c r="E1819" s="217" t="s">
        <v>5627</v>
      </c>
      <c r="F1819" s="217" t="s">
        <v>5628</v>
      </c>
      <c r="G1819" s="227" t="s">
        <v>66</v>
      </c>
      <c r="H1819" s="235">
        <v>46165.0</v>
      </c>
      <c r="I1819" s="235">
        <v>45867.0</v>
      </c>
      <c r="J1819" s="84" t="s">
        <v>5622</v>
      </c>
      <c r="K1819" s="59" t="s">
        <v>101</v>
      </c>
      <c r="L1819" s="80" t="s">
        <v>122</v>
      </c>
      <c r="M1819" s="80" t="s">
        <v>70</v>
      </c>
      <c r="N1819" s="170">
        <v>0.0</v>
      </c>
      <c r="O1819" s="170" t="s">
        <v>97</v>
      </c>
      <c r="P1819" s="170" t="s">
        <v>49</v>
      </c>
      <c r="Q1819" s="169" t="s">
        <v>91</v>
      </c>
      <c r="R1819" s="169"/>
      <c r="S1819" s="61"/>
      <c r="T1819" s="61"/>
      <c r="U1819" s="61"/>
      <c r="V1819" s="61"/>
      <c r="W1819" s="61"/>
      <c r="X1819" s="61"/>
      <c r="Y1819" s="61"/>
    </row>
    <row r="1820" ht="15.75" hidden="1" customHeight="1">
      <c r="A1820" s="241">
        <v>1819.0</v>
      </c>
      <c r="B1820" s="73" t="s">
        <v>5629</v>
      </c>
      <c r="C1820" s="227" t="s">
        <v>155</v>
      </c>
      <c r="D1820" s="172" t="s">
        <v>53</v>
      </c>
      <c r="E1820" s="192" t="s">
        <v>5630</v>
      </c>
      <c r="F1820" s="206" t="s">
        <v>5631</v>
      </c>
      <c r="G1820" s="227" t="s">
        <v>66</v>
      </c>
      <c r="H1820" s="235">
        <v>46165.0</v>
      </c>
      <c r="I1820" s="235">
        <v>45867.0</v>
      </c>
      <c r="J1820" s="84" t="s">
        <v>5622</v>
      </c>
      <c r="K1820" s="59" t="s">
        <v>101</v>
      </c>
      <c r="L1820" s="80" t="s">
        <v>122</v>
      </c>
      <c r="M1820" s="80" t="s">
        <v>70</v>
      </c>
      <c r="N1820" s="170">
        <v>0.0</v>
      </c>
      <c r="O1820" s="169" t="s">
        <v>97</v>
      </c>
      <c r="P1820" s="170" t="s">
        <v>49</v>
      </c>
      <c r="Q1820" s="169" t="s">
        <v>91</v>
      </c>
      <c r="R1820" s="177"/>
      <c r="S1820" s="61"/>
      <c r="T1820" s="61"/>
      <c r="U1820" s="61"/>
      <c r="V1820" s="61"/>
      <c r="W1820" s="61"/>
      <c r="X1820" s="61"/>
      <c r="Y1820" s="61"/>
    </row>
    <row r="1821" ht="15.75" hidden="1" customHeight="1">
      <c r="A1821" s="241">
        <v>1820.0</v>
      </c>
      <c r="B1821" s="73" t="s">
        <v>5632</v>
      </c>
      <c r="C1821" s="227" t="s">
        <v>155</v>
      </c>
      <c r="D1821" s="91" t="s">
        <v>53</v>
      </c>
      <c r="E1821" s="192" t="s">
        <v>5633</v>
      </c>
      <c r="F1821" s="217" t="s">
        <v>5634</v>
      </c>
      <c r="G1821" s="227" t="s">
        <v>66</v>
      </c>
      <c r="H1821" s="235">
        <v>46165.0</v>
      </c>
      <c r="I1821" s="235">
        <v>45867.0</v>
      </c>
      <c r="J1821" s="84" t="s">
        <v>5622</v>
      </c>
      <c r="K1821" s="59" t="s">
        <v>101</v>
      </c>
      <c r="L1821" s="80" t="s">
        <v>122</v>
      </c>
      <c r="M1821" s="80" t="s">
        <v>70</v>
      </c>
      <c r="N1821" s="170">
        <v>0.0</v>
      </c>
      <c r="O1821" s="80" t="s">
        <v>97</v>
      </c>
      <c r="P1821" s="170" t="s">
        <v>49</v>
      </c>
      <c r="Q1821" s="169" t="s">
        <v>91</v>
      </c>
      <c r="R1821" s="169"/>
      <c r="S1821" s="61"/>
      <c r="T1821" s="61"/>
      <c r="U1821" s="61"/>
      <c r="V1821" s="61"/>
      <c r="W1821" s="61"/>
      <c r="X1821" s="61"/>
      <c r="Y1821" s="61"/>
    </row>
    <row r="1822" ht="15.75" hidden="1" customHeight="1">
      <c r="A1822" s="241">
        <v>1821.0</v>
      </c>
      <c r="B1822" s="73" t="s">
        <v>5635</v>
      </c>
      <c r="C1822" s="227" t="s">
        <v>155</v>
      </c>
      <c r="D1822" s="172" t="s">
        <v>53</v>
      </c>
      <c r="E1822" s="90" t="s">
        <v>5636</v>
      </c>
      <c r="F1822" s="206" t="s">
        <v>5637</v>
      </c>
      <c r="G1822" s="227" t="s">
        <v>66</v>
      </c>
      <c r="H1822" s="235">
        <v>46165.0</v>
      </c>
      <c r="I1822" s="235">
        <v>45867.0</v>
      </c>
      <c r="J1822" s="84" t="s">
        <v>5622</v>
      </c>
      <c r="K1822" s="59" t="s">
        <v>101</v>
      </c>
      <c r="L1822" s="80" t="s">
        <v>122</v>
      </c>
      <c r="M1822" s="80" t="s">
        <v>70</v>
      </c>
      <c r="N1822" s="170">
        <v>0.0</v>
      </c>
      <c r="O1822" s="170" t="s">
        <v>101</v>
      </c>
      <c r="P1822" s="170" t="s">
        <v>49</v>
      </c>
      <c r="Q1822" s="169" t="s">
        <v>91</v>
      </c>
      <c r="R1822" s="177"/>
      <c r="S1822" s="61"/>
      <c r="T1822" s="61"/>
      <c r="U1822" s="61"/>
      <c r="V1822" s="61"/>
      <c r="W1822" s="61"/>
      <c r="X1822" s="61"/>
      <c r="Y1822" s="61"/>
    </row>
    <row r="1823" ht="15.75" hidden="1" customHeight="1">
      <c r="A1823" s="241">
        <v>1822.0</v>
      </c>
      <c r="B1823" s="73" t="s">
        <v>5638</v>
      </c>
      <c r="C1823" s="227" t="s">
        <v>155</v>
      </c>
      <c r="D1823" s="91" t="s">
        <v>53</v>
      </c>
      <c r="E1823" s="192" t="s">
        <v>5639</v>
      </c>
      <c r="F1823" s="217" t="s">
        <v>5640</v>
      </c>
      <c r="G1823" s="227" t="s">
        <v>66</v>
      </c>
      <c r="H1823" s="235">
        <v>46165.0</v>
      </c>
      <c r="I1823" s="235">
        <v>45867.0</v>
      </c>
      <c r="J1823" s="84" t="s">
        <v>5622</v>
      </c>
      <c r="K1823" s="170" t="s">
        <v>101</v>
      </c>
      <c r="L1823" s="80" t="s">
        <v>91</v>
      </c>
      <c r="M1823" s="80" t="s">
        <v>58</v>
      </c>
      <c r="N1823" s="170">
        <v>1.0</v>
      </c>
      <c r="O1823" s="170" t="s">
        <v>97</v>
      </c>
      <c r="P1823" s="170" t="s">
        <v>49</v>
      </c>
      <c r="Q1823" s="169" t="s">
        <v>91</v>
      </c>
      <c r="R1823" s="169"/>
      <c r="S1823" s="61"/>
      <c r="T1823" s="61"/>
      <c r="U1823" s="61"/>
      <c r="V1823" s="61"/>
      <c r="W1823" s="61"/>
      <c r="X1823" s="61"/>
      <c r="Y1823" s="61"/>
    </row>
    <row r="1824" ht="15.75" hidden="1" customHeight="1">
      <c r="A1824" s="241">
        <v>1823.0</v>
      </c>
      <c r="B1824" s="73" t="s">
        <v>5641</v>
      </c>
      <c r="C1824" s="227" t="s">
        <v>155</v>
      </c>
      <c r="D1824" s="172" t="s">
        <v>53</v>
      </c>
      <c r="E1824" s="192" t="s">
        <v>5642</v>
      </c>
      <c r="F1824" s="206" t="s">
        <v>5643</v>
      </c>
      <c r="G1824" s="227" t="s">
        <v>66</v>
      </c>
      <c r="H1824" s="235">
        <v>46165.0</v>
      </c>
      <c r="I1824" s="235">
        <v>45867.0</v>
      </c>
      <c r="J1824" s="84" t="s">
        <v>5622</v>
      </c>
      <c r="K1824" s="59" t="s">
        <v>101</v>
      </c>
      <c r="L1824" s="80" t="s">
        <v>122</v>
      </c>
      <c r="M1824" s="80" t="s">
        <v>70</v>
      </c>
      <c r="N1824" s="170">
        <v>0.0</v>
      </c>
      <c r="O1824" s="170" t="s">
        <v>97</v>
      </c>
      <c r="P1824" s="170" t="s">
        <v>49</v>
      </c>
      <c r="Q1824" s="169" t="s">
        <v>91</v>
      </c>
      <c r="R1824" s="177"/>
      <c r="S1824" s="61"/>
      <c r="T1824" s="61"/>
      <c r="U1824" s="61"/>
      <c r="V1824" s="61"/>
      <c r="W1824" s="61"/>
      <c r="X1824" s="61"/>
      <c r="Y1824" s="61"/>
    </row>
    <row r="1825" ht="15.75" hidden="1" customHeight="1">
      <c r="A1825" s="241">
        <v>1824.0</v>
      </c>
      <c r="B1825" s="73" t="s">
        <v>5644</v>
      </c>
      <c r="C1825" s="227" t="s">
        <v>155</v>
      </c>
      <c r="D1825" s="91" t="s">
        <v>53</v>
      </c>
      <c r="E1825" s="192" t="s">
        <v>5645</v>
      </c>
      <c r="F1825" s="217" t="s">
        <v>5646</v>
      </c>
      <c r="G1825" s="227" t="s">
        <v>66</v>
      </c>
      <c r="H1825" s="235">
        <v>46165.0</v>
      </c>
      <c r="I1825" s="235">
        <v>45867.0</v>
      </c>
      <c r="J1825" s="84" t="s">
        <v>5622</v>
      </c>
      <c r="K1825" s="170" t="s">
        <v>89</v>
      </c>
      <c r="L1825" s="80" t="s">
        <v>91</v>
      </c>
      <c r="M1825" s="80" t="s">
        <v>58</v>
      </c>
      <c r="N1825" s="170">
        <v>1.0</v>
      </c>
      <c r="O1825" s="170" t="s">
        <v>97</v>
      </c>
      <c r="P1825" s="170" t="s">
        <v>49</v>
      </c>
      <c r="Q1825" s="169" t="s">
        <v>91</v>
      </c>
      <c r="R1825" s="169"/>
      <c r="S1825" s="61"/>
      <c r="T1825" s="61"/>
      <c r="U1825" s="61"/>
      <c r="V1825" s="61"/>
      <c r="W1825" s="61"/>
      <c r="X1825" s="61"/>
      <c r="Y1825" s="61"/>
    </row>
    <row r="1826" ht="15.75" hidden="1" customHeight="1">
      <c r="A1826" s="241">
        <v>1825.0</v>
      </c>
      <c r="B1826" s="73" t="s">
        <v>5647</v>
      </c>
      <c r="C1826" s="227" t="s">
        <v>155</v>
      </c>
      <c r="D1826" s="172" t="s">
        <v>53</v>
      </c>
      <c r="E1826" s="192" t="s">
        <v>5648</v>
      </c>
      <c r="F1826" s="206" t="s">
        <v>5649</v>
      </c>
      <c r="G1826" s="227" t="s">
        <v>66</v>
      </c>
      <c r="H1826" s="235">
        <v>46165.0</v>
      </c>
      <c r="I1826" s="235">
        <v>45867.0</v>
      </c>
      <c r="J1826" s="84" t="s">
        <v>5622</v>
      </c>
      <c r="K1826" s="59" t="s">
        <v>101</v>
      </c>
      <c r="L1826" s="80" t="s">
        <v>122</v>
      </c>
      <c r="M1826" s="80" t="s">
        <v>70</v>
      </c>
      <c r="N1826" s="170">
        <v>0.0</v>
      </c>
      <c r="O1826" s="186" t="s">
        <v>97</v>
      </c>
      <c r="P1826" s="170" t="s">
        <v>49</v>
      </c>
      <c r="Q1826" s="169" t="s">
        <v>91</v>
      </c>
      <c r="R1826" s="177"/>
      <c r="S1826" s="61"/>
      <c r="T1826" s="61"/>
      <c r="U1826" s="61"/>
      <c r="V1826" s="61"/>
      <c r="W1826" s="61"/>
      <c r="X1826" s="61"/>
      <c r="Y1826" s="61"/>
    </row>
    <row r="1827" ht="15.75" hidden="1" customHeight="1">
      <c r="A1827" s="241">
        <v>1826.0</v>
      </c>
      <c r="B1827" s="73" t="s">
        <v>5650</v>
      </c>
      <c r="C1827" s="227" t="s">
        <v>155</v>
      </c>
      <c r="D1827" s="91" t="s">
        <v>53</v>
      </c>
      <c r="E1827" s="192" t="s">
        <v>5651</v>
      </c>
      <c r="F1827" s="217" t="s">
        <v>5652</v>
      </c>
      <c r="G1827" s="227" t="s">
        <v>66</v>
      </c>
      <c r="H1827" s="235">
        <v>46165.0</v>
      </c>
      <c r="I1827" s="235">
        <v>45867.0</v>
      </c>
      <c r="J1827" s="84" t="s">
        <v>5622</v>
      </c>
      <c r="K1827" s="59" t="s">
        <v>101</v>
      </c>
      <c r="L1827" s="80" t="s">
        <v>122</v>
      </c>
      <c r="M1827" s="80" t="s">
        <v>70</v>
      </c>
      <c r="N1827" s="170">
        <v>0.0</v>
      </c>
      <c r="O1827" s="236"/>
      <c r="P1827" s="170" t="s">
        <v>49</v>
      </c>
      <c r="Q1827" s="169" t="s">
        <v>91</v>
      </c>
      <c r="R1827" s="169"/>
      <c r="S1827" s="61"/>
      <c r="T1827" s="61"/>
      <c r="U1827" s="61"/>
      <c r="V1827" s="61"/>
      <c r="W1827" s="61"/>
      <c r="X1827" s="61"/>
      <c r="Y1827" s="61"/>
    </row>
    <row r="1828" ht="15.75" hidden="1" customHeight="1">
      <c r="A1828" s="241">
        <v>1827.0</v>
      </c>
      <c r="B1828" s="73" t="s">
        <v>5653</v>
      </c>
      <c r="C1828" s="227" t="s">
        <v>155</v>
      </c>
      <c r="D1828" s="172" t="s">
        <v>53</v>
      </c>
      <c r="E1828" s="192" t="s">
        <v>5654</v>
      </c>
      <c r="F1828" s="206" t="s">
        <v>5655</v>
      </c>
      <c r="G1828" s="227" t="s">
        <v>66</v>
      </c>
      <c r="H1828" s="235">
        <v>46165.0</v>
      </c>
      <c r="I1828" s="235">
        <v>45867.0</v>
      </c>
      <c r="J1828" s="84" t="s">
        <v>5622</v>
      </c>
      <c r="K1828" s="169" t="s">
        <v>101</v>
      </c>
      <c r="L1828" s="186" t="s">
        <v>91</v>
      </c>
      <c r="M1828" s="80" t="s">
        <v>58</v>
      </c>
      <c r="N1828" s="169"/>
      <c r="O1828" s="236"/>
      <c r="P1828" s="170" t="s">
        <v>49</v>
      </c>
      <c r="Q1828" s="169" t="s">
        <v>91</v>
      </c>
      <c r="R1828" s="177"/>
      <c r="S1828" s="61"/>
      <c r="T1828" s="61"/>
      <c r="U1828" s="61"/>
      <c r="V1828" s="61"/>
      <c r="W1828" s="61"/>
      <c r="X1828" s="61"/>
      <c r="Y1828" s="61"/>
    </row>
    <row r="1829" ht="15.75" hidden="1" customHeight="1">
      <c r="A1829" s="241">
        <v>1828.0</v>
      </c>
      <c r="B1829" s="73" t="s">
        <v>5656</v>
      </c>
      <c r="C1829" s="227" t="s">
        <v>155</v>
      </c>
      <c r="D1829" s="91" t="s">
        <v>53</v>
      </c>
      <c r="E1829" s="217" t="s">
        <v>5657</v>
      </c>
      <c r="F1829" s="217" t="s">
        <v>5658</v>
      </c>
      <c r="G1829" s="227" t="s">
        <v>66</v>
      </c>
      <c r="H1829" s="235">
        <v>46165.0</v>
      </c>
      <c r="I1829" s="235">
        <v>45867.0</v>
      </c>
      <c r="J1829" s="84" t="s">
        <v>5622</v>
      </c>
      <c r="K1829" s="59" t="s">
        <v>101</v>
      </c>
      <c r="L1829" s="80" t="s">
        <v>122</v>
      </c>
      <c r="M1829" s="80" t="s">
        <v>70</v>
      </c>
      <c r="N1829" s="170">
        <v>0.0</v>
      </c>
      <c r="O1829" s="170" t="s">
        <v>97</v>
      </c>
      <c r="P1829" s="170" t="s">
        <v>49</v>
      </c>
      <c r="Q1829" s="169" t="s">
        <v>91</v>
      </c>
      <c r="R1829" s="169"/>
      <c r="S1829" s="61"/>
      <c r="T1829" s="61"/>
      <c r="U1829" s="61"/>
      <c r="V1829" s="61"/>
      <c r="W1829" s="61"/>
      <c r="X1829" s="61"/>
      <c r="Y1829" s="61"/>
    </row>
    <row r="1830" ht="15.75" hidden="1" customHeight="1">
      <c r="A1830" s="241">
        <v>1829.0</v>
      </c>
      <c r="B1830" s="73" t="s">
        <v>5659</v>
      </c>
      <c r="C1830" s="227" t="s">
        <v>155</v>
      </c>
      <c r="D1830" s="172" t="s">
        <v>53</v>
      </c>
      <c r="E1830" s="217" t="s">
        <v>5660</v>
      </c>
      <c r="F1830" s="206" t="s">
        <v>5661</v>
      </c>
      <c r="G1830" s="227" t="s">
        <v>66</v>
      </c>
      <c r="H1830" s="235">
        <v>46165.0</v>
      </c>
      <c r="I1830" s="235">
        <v>45867.0</v>
      </c>
      <c r="J1830" s="84" t="s">
        <v>5622</v>
      </c>
      <c r="K1830" s="59" t="s">
        <v>101</v>
      </c>
      <c r="L1830" s="80" t="s">
        <v>122</v>
      </c>
      <c r="M1830" s="80" t="s">
        <v>70</v>
      </c>
      <c r="N1830" s="170">
        <v>0.0</v>
      </c>
      <c r="O1830" s="170" t="s">
        <v>97</v>
      </c>
      <c r="P1830" s="170" t="s">
        <v>49</v>
      </c>
      <c r="Q1830" s="169" t="s">
        <v>91</v>
      </c>
      <c r="R1830" s="177"/>
      <c r="S1830" s="61"/>
      <c r="T1830" s="61"/>
      <c r="U1830" s="61"/>
      <c r="V1830" s="61"/>
      <c r="W1830" s="61"/>
      <c r="X1830" s="61"/>
      <c r="Y1830" s="61"/>
    </row>
    <row r="1831" ht="15.75" hidden="1" customHeight="1">
      <c r="A1831" s="241">
        <v>1830.0</v>
      </c>
      <c r="B1831" s="73" t="s">
        <v>5662</v>
      </c>
      <c r="C1831" s="227" t="s">
        <v>155</v>
      </c>
      <c r="D1831" s="91" t="s">
        <v>53</v>
      </c>
      <c r="E1831" s="192" t="s">
        <v>5663</v>
      </c>
      <c r="F1831" s="217" t="s">
        <v>5664</v>
      </c>
      <c r="G1831" s="227" t="s">
        <v>66</v>
      </c>
      <c r="H1831" s="235">
        <v>46165.0</v>
      </c>
      <c r="I1831" s="235">
        <v>45867.0</v>
      </c>
      <c r="J1831" s="84" t="s">
        <v>5622</v>
      </c>
      <c r="K1831" s="59" t="s">
        <v>101</v>
      </c>
      <c r="L1831" s="80" t="s">
        <v>122</v>
      </c>
      <c r="M1831" s="80" t="s">
        <v>70</v>
      </c>
      <c r="N1831" s="170">
        <v>0.0</v>
      </c>
      <c r="O1831" s="170" t="s">
        <v>97</v>
      </c>
      <c r="P1831" s="170" t="s">
        <v>49</v>
      </c>
      <c r="Q1831" s="169" t="s">
        <v>91</v>
      </c>
      <c r="R1831" s="169"/>
      <c r="S1831" s="61"/>
      <c r="T1831" s="61"/>
      <c r="U1831" s="61"/>
      <c r="V1831" s="61"/>
      <c r="W1831" s="61"/>
      <c r="X1831" s="61"/>
      <c r="Y1831" s="61"/>
    </row>
    <row r="1832" ht="15.75" hidden="1" customHeight="1">
      <c r="A1832" s="241">
        <v>1831.0</v>
      </c>
      <c r="B1832" s="73" t="s">
        <v>5665</v>
      </c>
      <c r="C1832" s="227" t="s">
        <v>155</v>
      </c>
      <c r="D1832" s="172" t="s">
        <v>53</v>
      </c>
      <c r="E1832" s="192" t="s">
        <v>5666</v>
      </c>
      <c r="F1832" s="195" t="s">
        <v>5667</v>
      </c>
      <c r="G1832" s="227" t="s">
        <v>66</v>
      </c>
      <c r="H1832" s="235">
        <v>46165.0</v>
      </c>
      <c r="I1832" s="235">
        <v>45867.0</v>
      </c>
      <c r="J1832" s="84" t="s">
        <v>5622</v>
      </c>
      <c r="K1832" s="59" t="s">
        <v>101</v>
      </c>
      <c r="L1832" s="80" t="s">
        <v>122</v>
      </c>
      <c r="M1832" s="80" t="s">
        <v>70</v>
      </c>
      <c r="N1832" s="170">
        <v>0.0</v>
      </c>
      <c r="O1832" s="236"/>
      <c r="P1832" s="170" t="s">
        <v>49</v>
      </c>
      <c r="Q1832" s="169" t="s">
        <v>91</v>
      </c>
      <c r="R1832" s="177"/>
      <c r="S1832" s="61"/>
      <c r="T1832" s="61"/>
      <c r="U1832" s="61"/>
      <c r="V1832" s="61"/>
      <c r="W1832" s="61"/>
      <c r="X1832" s="61"/>
      <c r="Y1832" s="61"/>
    </row>
    <row r="1833" ht="15.75" hidden="1" customHeight="1">
      <c r="A1833" s="241">
        <v>1832.0</v>
      </c>
      <c r="B1833" s="73" t="s">
        <v>5668</v>
      </c>
      <c r="C1833" s="227" t="s">
        <v>155</v>
      </c>
      <c r="D1833" s="91" t="s">
        <v>53</v>
      </c>
      <c r="E1833" s="192" t="s">
        <v>5669</v>
      </c>
      <c r="F1833" s="94" t="s">
        <v>5670</v>
      </c>
      <c r="G1833" s="227" t="s">
        <v>108</v>
      </c>
      <c r="H1833" s="235">
        <v>46165.0</v>
      </c>
      <c r="I1833" s="235">
        <v>45867.0</v>
      </c>
      <c r="J1833" s="84" t="s">
        <v>5622</v>
      </c>
      <c r="K1833" s="59" t="s">
        <v>101</v>
      </c>
      <c r="L1833" s="80" t="s">
        <v>122</v>
      </c>
      <c r="M1833" s="80" t="s">
        <v>70</v>
      </c>
      <c r="N1833" s="170">
        <v>0.0</v>
      </c>
      <c r="O1833" s="170" t="s">
        <v>97</v>
      </c>
      <c r="P1833" s="170" t="s">
        <v>49</v>
      </c>
      <c r="Q1833" s="169" t="s">
        <v>91</v>
      </c>
      <c r="R1833" s="169"/>
      <c r="S1833" s="61"/>
      <c r="T1833" s="61"/>
      <c r="U1833" s="61"/>
      <c r="V1833" s="61"/>
      <c r="W1833" s="61"/>
      <c r="X1833" s="61"/>
      <c r="Y1833" s="61"/>
    </row>
    <row r="1834" ht="15.75" hidden="1" customHeight="1">
      <c r="A1834" s="241">
        <v>1833.0</v>
      </c>
      <c r="B1834" s="73" t="s">
        <v>5671</v>
      </c>
      <c r="C1834" s="227" t="s">
        <v>155</v>
      </c>
      <c r="D1834" s="172" t="s">
        <v>53</v>
      </c>
      <c r="E1834" s="217" t="s">
        <v>5672</v>
      </c>
      <c r="F1834" s="206" t="s">
        <v>5673</v>
      </c>
      <c r="G1834" s="227" t="s">
        <v>66</v>
      </c>
      <c r="H1834" s="235">
        <v>46165.0</v>
      </c>
      <c r="I1834" s="235">
        <v>45867.0</v>
      </c>
      <c r="J1834" s="84" t="s">
        <v>5622</v>
      </c>
      <c r="K1834" s="59" t="s">
        <v>101</v>
      </c>
      <c r="L1834" s="80" t="s">
        <v>122</v>
      </c>
      <c r="M1834" s="80" t="s">
        <v>70</v>
      </c>
      <c r="N1834" s="170">
        <v>0.0</v>
      </c>
      <c r="O1834" s="170" t="s">
        <v>97</v>
      </c>
      <c r="P1834" s="170" t="s">
        <v>49</v>
      </c>
      <c r="Q1834" s="169" t="s">
        <v>91</v>
      </c>
      <c r="R1834" s="177"/>
      <c r="S1834" s="61"/>
      <c r="T1834" s="61"/>
      <c r="U1834" s="61"/>
      <c r="V1834" s="61"/>
      <c r="W1834" s="61"/>
      <c r="X1834" s="61"/>
      <c r="Y1834" s="61"/>
    </row>
    <row r="1835" ht="15.75" hidden="1" customHeight="1">
      <c r="A1835" s="241">
        <v>1834.0</v>
      </c>
      <c r="B1835" s="73" t="s">
        <v>5674</v>
      </c>
      <c r="C1835" s="227" t="s">
        <v>155</v>
      </c>
      <c r="D1835" s="91" t="s">
        <v>53</v>
      </c>
      <c r="E1835" s="192" t="s">
        <v>5675</v>
      </c>
      <c r="F1835" s="217" t="s">
        <v>5676</v>
      </c>
      <c r="G1835" s="227" t="s">
        <v>66</v>
      </c>
      <c r="H1835" s="235">
        <v>46165.0</v>
      </c>
      <c r="I1835" s="235">
        <v>45867.0</v>
      </c>
      <c r="J1835" s="84" t="s">
        <v>5622</v>
      </c>
      <c r="K1835" s="59" t="s">
        <v>101</v>
      </c>
      <c r="L1835" s="80" t="s">
        <v>122</v>
      </c>
      <c r="M1835" s="80" t="s">
        <v>70</v>
      </c>
      <c r="N1835" s="170">
        <v>0.0</v>
      </c>
      <c r="O1835" s="170" t="s">
        <v>97</v>
      </c>
      <c r="P1835" s="170" t="s">
        <v>49</v>
      </c>
      <c r="Q1835" s="169" t="s">
        <v>91</v>
      </c>
      <c r="R1835" s="169"/>
      <c r="S1835" s="61"/>
      <c r="T1835" s="61"/>
      <c r="U1835" s="61"/>
      <c r="V1835" s="61"/>
      <c r="W1835" s="61"/>
      <c r="X1835" s="61"/>
      <c r="Y1835" s="61"/>
    </row>
    <row r="1836" ht="15.75" hidden="1" customHeight="1">
      <c r="A1836" s="241">
        <v>1835.0</v>
      </c>
      <c r="B1836" s="73" t="s">
        <v>5677</v>
      </c>
      <c r="C1836" s="227" t="s">
        <v>155</v>
      </c>
      <c r="D1836" s="172" t="s">
        <v>53</v>
      </c>
      <c r="E1836" s="217" t="s">
        <v>5678</v>
      </c>
      <c r="F1836" s="206" t="s">
        <v>5679</v>
      </c>
      <c r="G1836" s="227" t="s">
        <v>66</v>
      </c>
      <c r="H1836" s="235">
        <v>46165.0</v>
      </c>
      <c r="I1836" s="235">
        <v>45867.0</v>
      </c>
      <c r="J1836" s="84" t="s">
        <v>5622</v>
      </c>
      <c r="K1836" s="59" t="s">
        <v>101</v>
      </c>
      <c r="L1836" s="80" t="s">
        <v>122</v>
      </c>
      <c r="M1836" s="80" t="s">
        <v>70</v>
      </c>
      <c r="N1836" s="170">
        <v>0.0</v>
      </c>
      <c r="O1836" s="170" t="s">
        <v>97</v>
      </c>
      <c r="P1836" s="170" t="s">
        <v>49</v>
      </c>
      <c r="Q1836" s="169" t="s">
        <v>91</v>
      </c>
      <c r="R1836" s="177"/>
      <c r="S1836" s="61"/>
      <c r="T1836" s="61"/>
      <c r="U1836" s="61"/>
      <c r="V1836" s="61"/>
      <c r="W1836" s="61"/>
      <c r="X1836" s="61"/>
      <c r="Y1836" s="61"/>
    </row>
    <row r="1837" ht="15.75" hidden="1" customHeight="1">
      <c r="A1837" s="241">
        <v>1836.0</v>
      </c>
      <c r="B1837" s="73" t="s">
        <v>5680</v>
      </c>
      <c r="C1837" s="227" t="s">
        <v>155</v>
      </c>
      <c r="D1837" s="91" t="s">
        <v>53</v>
      </c>
      <c r="E1837" s="217" t="s">
        <v>5681</v>
      </c>
      <c r="F1837" s="217" t="s">
        <v>5682</v>
      </c>
      <c r="G1837" s="227" t="s">
        <v>66</v>
      </c>
      <c r="H1837" s="235">
        <v>46165.0</v>
      </c>
      <c r="I1837" s="235">
        <v>45867.0</v>
      </c>
      <c r="J1837" s="84" t="s">
        <v>5622</v>
      </c>
      <c r="K1837" s="80" t="s">
        <v>101</v>
      </c>
      <c r="L1837" s="80" t="s">
        <v>91</v>
      </c>
      <c r="M1837" s="80" t="s">
        <v>58</v>
      </c>
      <c r="N1837" s="170">
        <v>1.0</v>
      </c>
      <c r="O1837" s="80" t="s">
        <v>97</v>
      </c>
      <c r="P1837" s="170" t="s">
        <v>49</v>
      </c>
      <c r="Q1837" s="169" t="s">
        <v>91</v>
      </c>
      <c r="R1837" s="169"/>
      <c r="S1837" s="61"/>
      <c r="T1837" s="61"/>
      <c r="U1837" s="61"/>
      <c r="V1837" s="61"/>
      <c r="W1837" s="61"/>
      <c r="X1837" s="61"/>
      <c r="Y1837" s="61"/>
    </row>
    <row r="1838" ht="15.75" hidden="1" customHeight="1">
      <c r="A1838" s="241">
        <v>1837.0</v>
      </c>
      <c r="B1838" s="73" t="s">
        <v>5683</v>
      </c>
      <c r="C1838" s="227" t="s">
        <v>155</v>
      </c>
      <c r="D1838" s="172" t="s">
        <v>53</v>
      </c>
      <c r="E1838" s="192" t="s">
        <v>5684</v>
      </c>
      <c r="F1838" s="206" t="s">
        <v>5685</v>
      </c>
      <c r="G1838" s="227" t="s">
        <v>66</v>
      </c>
      <c r="H1838" s="235">
        <v>46165.0</v>
      </c>
      <c r="I1838" s="235">
        <v>45867.0</v>
      </c>
      <c r="J1838" s="84" t="s">
        <v>5622</v>
      </c>
      <c r="K1838" s="178" t="s">
        <v>168</v>
      </c>
      <c r="L1838" s="80" t="s">
        <v>91</v>
      </c>
      <c r="M1838" s="80" t="s">
        <v>58</v>
      </c>
      <c r="N1838" s="170">
        <v>1.0</v>
      </c>
      <c r="O1838" s="186" t="s">
        <v>97</v>
      </c>
      <c r="P1838" s="170" t="s">
        <v>49</v>
      </c>
      <c r="Q1838" s="169" t="s">
        <v>91</v>
      </c>
      <c r="R1838" s="177"/>
      <c r="S1838" s="61"/>
      <c r="T1838" s="61"/>
      <c r="U1838" s="61"/>
      <c r="V1838" s="61"/>
      <c r="W1838" s="61"/>
      <c r="X1838" s="61"/>
      <c r="Y1838" s="61"/>
    </row>
    <row r="1839" ht="15.75" hidden="1" customHeight="1">
      <c r="A1839" s="241">
        <v>1838.0</v>
      </c>
      <c r="B1839" s="73" t="s">
        <v>5686</v>
      </c>
      <c r="C1839" s="227" t="s">
        <v>155</v>
      </c>
      <c r="D1839" s="91" t="s">
        <v>53</v>
      </c>
      <c r="E1839" s="192" t="s">
        <v>5687</v>
      </c>
      <c r="F1839" s="217" t="s">
        <v>5688</v>
      </c>
      <c r="G1839" s="227" t="s">
        <v>66</v>
      </c>
      <c r="H1839" s="235">
        <v>46166.0</v>
      </c>
      <c r="I1839" s="235">
        <v>46141.0</v>
      </c>
      <c r="J1839" s="84" t="s">
        <v>5689</v>
      </c>
      <c r="K1839" s="59" t="s">
        <v>101</v>
      </c>
      <c r="L1839" s="80" t="s">
        <v>122</v>
      </c>
      <c r="M1839" s="80" t="s">
        <v>70</v>
      </c>
      <c r="N1839" s="170">
        <v>0.0</v>
      </c>
      <c r="O1839" s="80" t="s">
        <v>97</v>
      </c>
      <c r="P1839" s="170" t="s">
        <v>49</v>
      </c>
      <c r="Q1839" s="169" t="s">
        <v>91</v>
      </c>
      <c r="R1839" s="169"/>
      <c r="S1839" s="61"/>
      <c r="T1839" s="61"/>
      <c r="U1839" s="61"/>
      <c r="V1839" s="61"/>
      <c r="W1839" s="61"/>
      <c r="X1839" s="61"/>
      <c r="Y1839" s="61"/>
    </row>
    <row r="1840" ht="15.75" hidden="1" customHeight="1">
      <c r="A1840" s="241">
        <v>1839.0</v>
      </c>
      <c r="B1840" s="73" t="s">
        <v>5690</v>
      </c>
      <c r="C1840" s="227" t="s">
        <v>155</v>
      </c>
      <c r="D1840" s="172" t="s">
        <v>53</v>
      </c>
      <c r="E1840" s="192" t="s">
        <v>5691</v>
      </c>
      <c r="F1840" s="206" t="s">
        <v>5692</v>
      </c>
      <c r="G1840" s="227" t="s">
        <v>66</v>
      </c>
      <c r="H1840" s="235">
        <v>46166.0</v>
      </c>
      <c r="I1840" s="235">
        <v>46141.0</v>
      </c>
      <c r="J1840" s="84" t="s">
        <v>5689</v>
      </c>
      <c r="K1840" s="59" t="s">
        <v>101</v>
      </c>
      <c r="L1840" s="80" t="s">
        <v>122</v>
      </c>
      <c r="M1840" s="80" t="s">
        <v>70</v>
      </c>
      <c r="N1840" s="170">
        <v>0.0</v>
      </c>
      <c r="O1840" s="170" t="s">
        <v>97</v>
      </c>
      <c r="P1840" s="170" t="s">
        <v>49</v>
      </c>
      <c r="Q1840" s="169" t="s">
        <v>91</v>
      </c>
      <c r="R1840" s="177"/>
      <c r="S1840" s="61"/>
      <c r="T1840" s="61"/>
      <c r="U1840" s="61"/>
      <c r="V1840" s="61"/>
      <c r="W1840" s="61"/>
      <c r="X1840" s="61"/>
      <c r="Y1840" s="61"/>
    </row>
    <row r="1841" ht="15.75" hidden="1" customHeight="1">
      <c r="A1841" s="241">
        <v>1840.0</v>
      </c>
      <c r="B1841" s="73" t="s">
        <v>5693</v>
      </c>
      <c r="C1841" s="227" t="s">
        <v>155</v>
      </c>
      <c r="D1841" s="91" t="s">
        <v>53</v>
      </c>
      <c r="E1841" s="192" t="s">
        <v>5694</v>
      </c>
      <c r="F1841" s="94" t="s">
        <v>5695</v>
      </c>
      <c r="G1841" s="227" t="s">
        <v>66</v>
      </c>
      <c r="H1841" s="235">
        <v>46166.0</v>
      </c>
      <c r="I1841" s="235">
        <v>46141.0</v>
      </c>
      <c r="J1841" s="84" t="s">
        <v>5689</v>
      </c>
      <c r="K1841" s="59" t="s">
        <v>101</v>
      </c>
      <c r="L1841" s="80" t="s">
        <v>122</v>
      </c>
      <c r="M1841" s="80" t="s">
        <v>70</v>
      </c>
      <c r="N1841" s="170">
        <v>0.0</v>
      </c>
      <c r="O1841" s="170" t="s">
        <v>97</v>
      </c>
      <c r="P1841" s="170" t="s">
        <v>49</v>
      </c>
      <c r="Q1841" s="169" t="s">
        <v>91</v>
      </c>
      <c r="R1841" s="169"/>
      <c r="S1841" s="61"/>
      <c r="T1841" s="61"/>
      <c r="U1841" s="61"/>
      <c r="V1841" s="61"/>
      <c r="W1841" s="61"/>
      <c r="X1841" s="61"/>
      <c r="Y1841" s="61"/>
    </row>
    <row r="1842" ht="15.75" hidden="1" customHeight="1">
      <c r="A1842" s="241">
        <v>1841.0</v>
      </c>
      <c r="B1842" s="73" t="s">
        <v>5696</v>
      </c>
      <c r="C1842" s="227" t="s">
        <v>155</v>
      </c>
      <c r="D1842" s="172" t="s">
        <v>53</v>
      </c>
      <c r="E1842" s="192" t="s">
        <v>5697</v>
      </c>
      <c r="F1842" s="206" t="s">
        <v>5698</v>
      </c>
      <c r="G1842" s="227" t="s">
        <v>66</v>
      </c>
      <c r="H1842" s="235">
        <v>46166.0</v>
      </c>
      <c r="I1842" s="235">
        <v>46141.0</v>
      </c>
      <c r="J1842" s="84" t="s">
        <v>5689</v>
      </c>
      <c r="K1842" s="59" t="s">
        <v>101</v>
      </c>
      <c r="L1842" s="80" t="s">
        <v>122</v>
      </c>
      <c r="M1842" s="80" t="s">
        <v>70</v>
      </c>
      <c r="N1842" s="170">
        <v>0.0</v>
      </c>
      <c r="O1842" s="170" t="s">
        <v>97</v>
      </c>
      <c r="P1842" s="170" t="s">
        <v>49</v>
      </c>
      <c r="Q1842" s="169" t="s">
        <v>91</v>
      </c>
      <c r="R1842" s="177"/>
      <c r="S1842" s="61"/>
      <c r="T1842" s="61"/>
      <c r="U1842" s="61"/>
      <c r="V1842" s="61"/>
      <c r="W1842" s="61"/>
      <c r="X1842" s="61"/>
      <c r="Y1842" s="61"/>
    </row>
    <row r="1843" ht="15.75" hidden="1" customHeight="1">
      <c r="A1843" s="241">
        <v>1842.0</v>
      </c>
      <c r="B1843" s="73" t="s">
        <v>5699</v>
      </c>
      <c r="C1843" s="227" t="s">
        <v>155</v>
      </c>
      <c r="D1843" s="91" t="s">
        <v>53</v>
      </c>
      <c r="E1843" s="192" t="s">
        <v>5700</v>
      </c>
      <c r="F1843" s="217" t="s">
        <v>5701</v>
      </c>
      <c r="G1843" s="227" t="s">
        <v>66</v>
      </c>
      <c r="H1843" s="235">
        <v>46166.0</v>
      </c>
      <c r="I1843" s="235">
        <v>46141.0</v>
      </c>
      <c r="J1843" s="84" t="s">
        <v>5689</v>
      </c>
      <c r="K1843" s="59" t="s">
        <v>101</v>
      </c>
      <c r="L1843" s="80" t="s">
        <v>122</v>
      </c>
      <c r="M1843" s="80" t="s">
        <v>70</v>
      </c>
      <c r="N1843" s="170">
        <v>0.0</v>
      </c>
      <c r="O1843" s="170" t="s">
        <v>97</v>
      </c>
      <c r="P1843" s="170" t="s">
        <v>49</v>
      </c>
      <c r="Q1843" s="169" t="s">
        <v>91</v>
      </c>
      <c r="R1843" s="169"/>
      <c r="S1843" s="61"/>
      <c r="T1843" s="61"/>
      <c r="U1843" s="61"/>
      <c r="V1843" s="61"/>
      <c r="W1843" s="61"/>
      <c r="X1843" s="61"/>
      <c r="Y1843" s="61"/>
    </row>
    <row r="1844" ht="15.75" hidden="1" customHeight="1">
      <c r="A1844" s="241">
        <v>1843.0</v>
      </c>
      <c r="B1844" s="73" t="s">
        <v>5702</v>
      </c>
      <c r="C1844" s="227" t="s">
        <v>155</v>
      </c>
      <c r="D1844" s="172" t="s">
        <v>53</v>
      </c>
      <c r="E1844" s="192" t="s">
        <v>5703</v>
      </c>
      <c r="F1844" s="94" t="s">
        <v>5703</v>
      </c>
      <c r="G1844" s="227" t="s">
        <v>108</v>
      </c>
      <c r="H1844" s="235">
        <v>46166.0</v>
      </c>
      <c r="I1844" s="235">
        <v>46141.0</v>
      </c>
      <c r="J1844" s="84" t="s">
        <v>5689</v>
      </c>
      <c r="K1844" s="59" t="s">
        <v>101</v>
      </c>
      <c r="L1844" s="80" t="s">
        <v>122</v>
      </c>
      <c r="M1844" s="80" t="s">
        <v>70</v>
      </c>
      <c r="N1844" s="170">
        <v>0.0</v>
      </c>
      <c r="O1844" s="170" t="s">
        <v>97</v>
      </c>
      <c r="P1844" s="170" t="s">
        <v>49</v>
      </c>
      <c r="Q1844" s="169" t="s">
        <v>91</v>
      </c>
      <c r="R1844" s="177"/>
      <c r="S1844" s="61"/>
      <c r="T1844" s="61"/>
      <c r="U1844" s="61"/>
      <c r="V1844" s="61"/>
      <c r="W1844" s="61"/>
      <c r="X1844" s="61"/>
      <c r="Y1844" s="61"/>
    </row>
    <row r="1845" ht="15.75" hidden="1" customHeight="1">
      <c r="A1845" s="241">
        <v>1844.0</v>
      </c>
      <c r="B1845" s="73" t="s">
        <v>5704</v>
      </c>
      <c r="C1845" s="227" t="s">
        <v>155</v>
      </c>
      <c r="D1845" s="91" t="s">
        <v>53</v>
      </c>
      <c r="E1845" s="192" t="s">
        <v>5705</v>
      </c>
      <c r="F1845" s="94" t="s">
        <v>5706</v>
      </c>
      <c r="G1845" s="227" t="s">
        <v>66</v>
      </c>
      <c r="H1845" s="235">
        <v>46166.0</v>
      </c>
      <c r="I1845" s="235">
        <v>46145.0</v>
      </c>
      <c r="J1845" s="84" t="s">
        <v>5707</v>
      </c>
      <c r="K1845" s="80" t="s">
        <v>101</v>
      </c>
      <c r="L1845" s="80" t="s">
        <v>91</v>
      </c>
      <c r="M1845" s="80" t="s">
        <v>58</v>
      </c>
      <c r="N1845" s="170">
        <v>1.0</v>
      </c>
      <c r="O1845" s="170" t="s">
        <v>97</v>
      </c>
      <c r="P1845" s="170" t="s">
        <v>49</v>
      </c>
      <c r="Q1845" s="169" t="s">
        <v>91</v>
      </c>
      <c r="R1845" s="169"/>
      <c r="S1845" s="61"/>
      <c r="T1845" s="61"/>
      <c r="U1845" s="61"/>
      <c r="V1845" s="61"/>
      <c r="W1845" s="61"/>
      <c r="X1845" s="61"/>
      <c r="Y1845" s="61"/>
    </row>
    <row r="1846" ht="15.75" hidden="1" customHeight="1">
      <c r="A1846" s="241">
        <v>1845.0</v>
      </c>
      <c r="B1846" s="73" t="s">
        <v>5708</v>
      </c>
      <c r="C1846" s="227" t="s">
        <v>155</v>
      </c>
      <c r="D1846" s="172" t="s">
        <v>53</v>
      </c>
      <c r="E1846" s="192" t="s">
        <v>5709</v>
      </c>
      <c r="F1846" s="195" t="s">
        <v>5710</v>
      </c>
      <c r="G1846" s="227" t="s">
        <v>66</v>
      </c>
      <c r="H1846" s="235">
        <v>46166.0</v>
      </c>
      <c r="I1846" s="235">
        <v>46145.0</v>
      </c>
      <c r="J1846" s="84" t="s">
        <v>5707</v>
      </c>
      <c r="K1846" s="59" t="s">
        <v>101</v>
      </c>
      <c r="L1846" s="80" t="s">
        <v>122</v>
      </c>
      <c r="M1846" s="80" t="s">
        <v>70</v>
      </c>
      <c r="N1846" s="170">
        <v>0.0</v>
      </c>
      <c r="O1846" s="236"/>
      <c r="P1846" s="170" t="s">
        <v>49</v>
      </c>
      <c r="Q1846" s="169" t="s">
        <v>91</v>
      </c>
      <c r="R1846" s="177"/>
      <c r="S1846" s="61"/>
      <c r="T1846" s="61"/>
      <c r="U1846" s="61"/>
      <c r="V1846" s="61"/>
      <c r="W1846" s="61"/>
      <c r="X1846" s="61"/>
      <c r="Y1846" s="61"/>
    </row>
    <row r="1847" ht="15.75" hidden="1" customHeight="1">
      <c r="A1847" s="241">
        <v>1846.0</v>
      </c>
      <c r="B1847" s="73" t="s">
        <v>5711</v>
      </c>
      <c r="C1847" s="227" t="s">
        <v>155</v>
      </c>
      <c r="D1847" s="91" t="s">
        <v>53</v>
      </c>
      <c r="E1847" s="192" t="s">
        <v>5712</v>
      </c>
      <c r="F1847" s="217" t="s">
        <v>5713</v>
      </c>
      <c r="G1847" s="227" t="s">
        <v>66</v>
      </c>
      <c r="H1847" s="235">
        <v>46166.0</v>
      </c>
      <c r="I1847" s="235">
        <v>46145.0</v>
      </c>
      <c r="J1847" s="84" t="s">
        <v>5707</v>
      </c>
      <c r="K1847" s="59" t="s">
        <v>101</v>
      </c>
      <c r="L1847" s="80" t="s">
        <v>122</v>
      </c>
      <c r="M1847" s="80" t="s">
        <v>70</v>
      </c>
      <c r="N1847" s="170">
        <v>0.0</v>
      </c>
      <c r="O1847" s="170" t="s">
        <v>97</v>
      </c>
      <c r="P1847" s="170" t="s">
        <v>49</v>
      </c>
      <c r="Q1847" s="169" t="s">
        <v>91</v>
      </c>
      <c r="R1847" s="169"/>
      <c r="S1847" s="61"/>
      <c r="T1847" s="61"/>
      <c r="U1847" s="61"/>
      <c r="V1847" s="61"/>
      <c r="W1847" s="61"/>
      <c r="X1847" s="61"/>
      <c r="Y1847" s="61"/>
    </row>
    <row r="1848" ht="15.75" hidden="1" customHeight="1">
      <c r="A1848" s="241">
        <v>1847.0</v>
      </c>
      <c r="B1848" s="73" t="s">
        <v>5714</v>
      </c>
      <c r="C1848" s="227" t="s">
        <v>155</v>
      </c>
      <c r="D1848" s="172" t="s">
        <v>53</v>
      </c>
      <c r="E1848" s="192" t="s">
        <v>5715</v>
      </c>
      <c r="F1848" s="206" t="s">
        <v>5716</v>
      </c>
      <c r="G1848" s="227" t="s">
        <v>66</v>
      </c>
      <c r="H1848" s="235">
        <v>46166.0</v>
      </c>
      <c r="I1848" s="235">
        <v>46145.0</v>
      </c>
      <c r="J1848" s="84" t="s">
        <v>5707</v>
      </c>
      <c r="K1848" s="59" t="s">
        <v>101</v>
      </c>
      <c r="L1848" s="80" t="s">
        <v>122</v>
      </c>
      <c r="M1848" s="80" t="s">
        <v>70</v>
      </c>
      <c r="N1848" s="170">
        <v>0.0</v>
      </c>
      <c r="O1848" s="236"/>
      <c r="P1848" s="170" t="s">
        <v>49</v>
      </c>
      <c r="Q1848" s="169" t="s">
        <v>91</v>
      </c>
      <c r="R1848" s="177"/>
      <c r="S1848" s="61"/>
      <c r="T1848" s="61"/>
      <c r="U1848" s="61"/>
      <c r="V1848" s="61"/>
      <c r="W1848" s="61"/>
      <c r="X1848" s="61"/>
      <c r="Y1848" s="61"/>
    </row>
    <row r="1849" ht="15.75" hidden="1" customHeight="1">
      <c r="A1849" s="241">
        <v>1848.0</v>
      </c>
      <c r="B1849" s="73" t="s">
        <v>5717</v>
      </c>
      <c r="C1849" s="227" t="s">
        <v>155</v>
      </c>
      <c r="D1849" s="91" t="s">
        <v>53</v>
      </c>
      <c r="E1849" s="192" t="s">
        <v>5718</v>
      </c>
      <c r="F1849" s="217" t="s">
        <v>5719</v>
      </c>
      <c r="G1849" s="227" t="s">
        <v>66</v>
      </c>
      <c r="H1849" s="235">
        <v>46166.0</v>
      </c>
      <c r="I1849" s="235">
        <v>45822.0</v>
      </c>
      <c r="J1849" s="84" t="s">
        <v>5720</v>
      </c>
      <c r="K1849" s="170" t="s">
        <v>89</v>
      </c>
      <c r="L1849" s="80" t="s">
        <v>91</v>
      </c>
      <c r="M1849" s="80" t="s">
        <v>58</v>
      </c>
      <c r="N1849" s="170">
        <v>1.0</v>
      </c>
      <c r="O1849" s="170" t="s">
        <v>97</v>
      </c>
      <c r="P1849" s="170" t="s">
        <v>49</v>
      </c>
      <c r="Q1849" s="169" t="s">
        <v>91</v>
      </c>
      <c r="R1849" s="169"/>
      <c r="S1849" s="61"/>
      <c r="T1849" s="61"/>
      <c r="U1849" s="61"/>
      <c r="V1849" s="61"/>
      <c r="W1849" s="61"/>
      <c r="X1849" s="61"/>
      <c r="Y1849" s="61"/>
    </row>
    <row r="1850" ht="15.75" hidden="1" customHeight="1">
      <c r="A1850" s="241">
        <v>1849.0</v>
      </c>
      <c r="B1850" s="73" t="s">
        <v>5721</v>
      </c>
      <c r="C1850" s="227" t="s">
        <v>155</v>
      </c>
      <c r="D1850" s="172" t="s">
        <v>53</v>
      </c>
      <c r="E1850" s="192" t="s">
        <v>5722</v>
      </c>
      <c r="F1850" s="206" t="s">
        <v>5723</v>
      </c>
      <c r="G1850" s="227" t="s">
        <v>66</v>
      </c>
      <c r="H1850" s="235">
        <v>46166.0</v>
      </c>
      <c r="I1850" s="235">
        <v>45822.0</v>
      </c>
      <c r="J1850" s="84" t="s">
        <v>5720</v>
      </c>
      <c r="K1850" s="59" t="s">
        <v>101</v>
      </c>
      <c r="L1850" s="80" t="s">
        <v>122</v>
      </c>
      <c r="M1850" s="80" t="s">
        <v>70</v>
      </c>
      <c r="N1850" s="170">
        <v>0.0</v>
      </c>
      <c r="O1850" s="170" t="s">
        <v>97</v>
      </c>
      <c r="P1850" s="170" t="s">
        <v>49</v>
      </c>
      <c r="Q1850" s="169" t="s">
        <v>91</v>
      </c>
      <c r="R1850" s="177"/>
      <c r="S1850" s="61"/>
      <c r="T1850" s="61"/>
      <c r="U1850" s="61"/>
      <c r="V1850" s="61"/>
      <c r="W1850" s="61"/>
      <c r="X1850" s="61"/>
      <c r="Y1850" s="61"/>
    </row>
    <row r="1851" ht="15.75" hidden="1" customHeight="1">
      <c r="A1851" s="241">
        <v>1850.0</v>
      </c>
      <c r="B1851" s="73" t="s">
        <v>5724</v>
      </c>
      <c r="C1851" s="227" t="s">
        <v>155</v>
      </c>
      <c r="D1851" s="91" t="s">
        <v>53</v>
      </c>
      <c r="E1851" s="217" t="s">
        <v>5725</v>
      </c>
      <c r="F1851" s="217" t="s">
        <v>5726</v>
      </c>
      <c r="G1851" s="227" t="s">
        <v>66</v>
      </c>
      <c r="H1851" s="235">
        <v>46166.0</v>
      </c>
      <c r="I1851" s="235">
        <v>45822.0</v>
      </c>
      <c r="J1851" s="84" t="s">
        <v>5720</v>
      </c>
      <c r="K1851" s="59" t="s">
        <v>101</v>
      </c>
      <c r="L1851" s="80" t="s">
        <v>122</v>
      </c>
      <c r="M1851" s="80" t="s">
        <v>70</v>
      </c>
      <c r="N1851" s="170">
        <v>0.0</v>
      </c>
      <c r="O1851" s="236"/>
      <c r="P1851" s="170" t="s">
        <v>49</v>
      </c>
      <c r="Q1851" s="169" t="s">
        <v>91</v>
      </c>
      <c r="R1851" s="169"/>
      <c r="S1851" s="61"/>
      <c r="T1851" s="61"/>
      <c r="U1851" s="61"/>
      <c r="V1851" s="61"/>
      <c r="W1851" s="61"/>
      <c r="X1851" s="61"/>
      <c r="Y1851" s="61"/>
    </row>
    <row r="1852" ht="15.75" hidden="1" customHeight="1">
      <c r="A1852" s="241">
        <v>1851.0</v>
      </c>
      <c r="B1852" s="73" t="s">
        <v>5727</v>
      </c>
      <c r="C1852" s="227" t="s">
        <v>155</v>
      </c>
      <c r="D1852" s="172" t="s">
        <v>53</v>
      </c>
      <c r="E1852" s="192" t="s">
        <v>5728</v>
      </c>
      <c r="F1852" s="206" t="s">
        <v>5729</v>
      </c>
      <c r="G1852" s="227" t="s">
        <v>66</v>
      </c>
      <c r="H1852" s="235">
        <v>46166.0</v>
      </c>
      <c r="I1852" s="235">
        <v>45822.0</v>
      </c>
      <c r="J1852" s="84" t="s">
        <v>5720</v>
      </c>
      <c r="K1852" s="59" t="s">
        <v>101</v>
      </c>
      <c r="L1852" s="80" t="s">
        <v>122</v>
      </c>
      <c r="M1852" s="80" t="s">
        <v>70</v>
      </c>
      <c r="N1852" s="170">
        <v>0.0</v>
      </c>
      <c r="O1852" s="236"/>
      <c r="P1852" s="170" t="s">
        <v>49</v>
      </c>
      <c r="Q1852" s="169" t="s">
        <v>91</v>
      </c>
      <c r="R1852" s="177"/>
      <c r="S1852" s="61"/>
      <c r="T1852" s="61"/>
      <c r="U1852" s="61"/>
      <c r="V1852" s="61"/>
      <c r="W1852" s="61"/>
      <c r="X1852" s="61"/>
      <c r="Y1852" s="61"/>
    </row>
    <row r="1853" ht="15.75" hidden="1" customHeight="1">
      <c r="A1853" s="241">
        <v>1852.0</v>
      </c>
      <c r="B1853" s="73" t="s">
        <v>5730</v>
      </c>
      <c r="C1853" s="227" t="s">
        <v>155</v>
      </c>
      <c r="D1853" s="91" t="s">
        <v>53</v>
      </c>
      <c r="E1853" s="192" t="s">
        <v>5731</v>
      </c>
      <c r="F1853" s="217" t="s">
        <v>5732</v>
      </c>
      <c r="G1853" s="227" t="s">
        <v>66</v>
      </c>
      <c r="H1853" s="235">
        <v>46166.0</v>
      </c>
      <c r="I1853" s="235">
        <v>45822.0</v>
      </c>
      <c r="J1853" s="84" t="s">
        <v>5720</v>
      </c>
      <c r="K1853" s="80" t="s">
        <v>101</v>
      </c>
      <c r="L1853" s="80" t="s">
        <v>91</v>
      </c>
      <c r="M1853" s="249" t="s">
        <v>58</v>
      </c>
      <c r="N1853" s="170">
        <v>1.0</v>
      </c>
      <c r="O1853" s="170" t="s">
        <v>97</v>
      </c>
      <c r="P1853" s="170" t="s">
        <v>49</v>
      </c>
      <c r="Q1853" s="169" t="s">
        <v>91</v>
      </c>
      <c r="R1853" s="169"/>
      <c r="S1853" s="61"/>
      <c r="T1853" s="61"/>
      <c r="U1853" s="61"/>
      <c r="V1853" s="61"/>
      <c r="W1853" s="61"/>
      <c r="X1853" s="61"/>
      <c r="Y1853" s="61"/>
    </row>
    <row r="1854" ht="15.75" hidden="1" customHeight="1">
      <c r="A1854" s="241">
        <v>1853.0</v>
      </c>
      <c r="B1854" s="73" t="s">
        <v>5733</v>
      </c>
      <c r="C1854" s="227" t="s">
        <v>155</v>
      </c>
      <c r="D1854" s="172" t="s">
        <v>53</v>
      </c>
      <c r="E1854" s="192" t="s">
        <v>5734</v>
      </c>
      <c r="F1854" s="206" t="s">
        <v>5735</v>
      </c>
      <c r="G1854" s="227" t="s">
        <v>66</v>
      </c>
      <c r="H1854" s="235">
        <v>46166.0</v>
      </c>
      <c r="I1854" s="235">
        <v>45960.0</v>
      </c>
      <c r="J1854" s="84" t="s">
        <v>5736</v>
      </c>
      <c r="K1854" s="59" t="s">
        <v>101</v>
      </c>
      <c r="L1854" s="80" t="s">
        <v>122</v>
      </c>
      <c r="M1854" s="80" t="s">
        <v>70</v>
      </c>
      <c r="N1854" s="170">
        <v>0.0</v>
      </c>
      <c r="O1854" s="170" t="s">
        <v>97</v>
      </c>
      <c r="P1854" s="170" t="s">
        <v>49</v>
      </c>
      <c r="Q1854" s="169" t="s">
        <v>91</v>
      </c>
      <c r="R1854" s="177"/>
      <c r="S1854" s="61"/>
      <c r="T1854" s="61"/>
      <c r="U1854" s="61"/>
      <c r="V1854" s="61"/>
      <c r="W1854" s="61"/>
      <c r="X1854" s="61"/>
      <c r="Y1854" s="61"/>
    </row>
    <row r="1855" ht="15.75" hidden="1" customHeight="1">
      <c r="A1855" s="241">
        <v>1854.0</v>
      </c>
      <c r="B1855" s="73" t="s">
        <v>5737</v>
      </c>
      <c r="C1855" s="227" t="s">
        <v>155</v>
      </c>
      <c r="D1855" s="91" t="s">
        <v>53</v>
      </c>
      <c r="E1855" s="217" t="s">
        <v>5738</v>
      </c>
      <c r="F1855" s="217" t="s">
        <v>5739</v>
      </c>
      <c r="G1855" s="227" t="s">
        <v>66</v>
      </c>
      <c r="H1855" s="235">
        <v>46166.0</v>
      </c>
      <c r="I1855" s="235">
        <v>45960.0</v>
      </c>
      <c r="J1855" s="84" t="s">
        <v>5736</v>
      </c>
      <c r="K1855" s="59" t="s">
        <v>101</v>
      </c>
      <c r="L1855" s="80" t="s">
        <v>122</v>
      </c>
      <c r="M1855" s="80" t="s">
        <v>70</v>
      </c>
      <c r="N1855" s="170">
        <v>0.0</v>
      </c>
      <c r="O1855" s="170" t="s">
        <v>97</v>
      </c>
      <c r="P1855" s="170" t="s">
        <v>49</v>
      </c>
      <c r="Q1855" s="169" t="s">
        <v>91</v>
      </c>
      <c r="R1855" s="169"/>
      <c r="S1855" s="61"/>
      <c r="T1855" s="61"/>
      <c r="U1855" s="61"/>
      <c r="V1855" s="61"/>
      <c r="W1855" s="61"/>
      <c r="X1855" s="61"/>
      <c r="Y1855" s="61"/>
    </row>
    <row r="1856" ht="15.75" hidden="1" customHeight="1">
      <c r="A1856" s="139">
        <v>1855.0</v>
      </c>
      <c r="B1856" s="102" t="s">
        <v>5740</v>
      </c>
      <c r="C1856" s="173" t="s">
        <v>51</v>
      </c>
      <c r="D1856" s="172" t="s">
        <v>53</v>
      </c>
      <c r="E1856" s="206" t="s">
        <v>5741</v>
      </c>
      <c r="F1856" s="195" t="s">
        <v>5742</v>
      </c>
      <c r="G1856" s="194" t="s">
        <v>66</v>
      </c>
      <c r="H1856" s="237">
        <v>46166.0</v>
      </c>
      <c r="I1856" s="237">
        <v>45960.0</v>
      </c>
      <c r="J1856" s="238" t="s">
        <v>5736</v>
      </c>
      <c r="K1856" s="59" t="s">
        <v>101</v>
      </c>
      <c r="L1856" s="186" t="s">
        <v>122</v>
      </c>
      <c r="M1856" s="186" t="s">
        <v>70</v>
      </c>
      <c r="N1856" s="178">
        <v>0.0</v>
      </c>
      <c r="O1856" s="178" t="s">
        <v>97</v>
      </c>
      <c r="P1856" s="178" t="s">
        <v>49</v>
      </c>
      <c r="Q1856" s="177" t="s">
        <v>91</v>
      </c>
      <c r="R1856" s="177"/>
      <c r="S1856" s="15"/>
      <c r="T1856" s="15"/>
      <c r="U1856" s="15"/>
      <c r="V1856" s="15"/>
      <c r="W1856" s="15"/>
      <c r="X1856" s="15"/>
      <c r="Y1856" s="15"/>
    </row>
    <row r="1857" ht="15.75" customHeight="1">
      <c r="A1857" s="139">
        <v>1856.0</v>
      </c>
      <c r="B1857" s="102" t="s">
        <v>5743</v>
      </c>
      <c r="C1857" s="166" t="s">
        <v>51</v>
      </c>
      <c r="D1857" s="91" t="s">
        <v>53</v>
      </c>
      <c r="E1857" s="90" t="s">
        <v>5744</v>
      </c>
      <c r="F1857" s="94" t="s">
        <v>5745</v>
      </c>
      <c r="G1857" s="227" t="s">
        <v>66</v>
      </c>
      <c r="H1857" s="228">
        <v>46166.0</v>
      </c>
      <c r="I1857" s="232">
        <v>46164.0</v>
      </c>
      <c r="J1857" s="84" t="s">
        <v>5746</v>
      </c>
      <c r="K1857" s="59" t="s">
        <v>101</v>
      </c>
      <c r="L1857" s="80" t="s">
        <v>122</v>
      </c>
      <c r="M1857" s="169" t="s">
        <v>70</v>
      </c>
      <c r="N1857" s="170">
        <v>0.0</v>
      </c>
      <c r="O1857" s="169" t="s">
        <v>97</v>
      </c>
      <c r="P1857" s="170" t="s">
        <v>98</v>
      </c>
      <c r="Q1857" s="169" t="s">
        <v>91</v>
      </c>
      <c r="R1857" s="169"/>
      <c r="S1857" s="15"/>
      <c r="T1857" s="15"/>
      <c r="U1857" s="15"/>
      <c r="V1857" s="15"/>
      <c r="W1857" s="15"/>
      <c r="X1857" s="15"/>
      <c r="Y1857" s="15"/>
    </row>
    <row r="1858" ht="15.75" customHeight="1">
      <c r="A1858" s="139">
        <v>1857.0</v>
      </c>
      <c r="B1858" s="102" t="s">
        <v>5747</v>
      </c>
      <c r="C1858" s="173" t="s">
        <v>51</v>
      </c>
      <c r="D1858" s="172" t="s">
        <v>53</v>
      </c>
      <c r="E1858" s="248" t="s">
        <v>5748</v>
      </c>
      <c r="F1858" s="195" t="s">
        <v>5749</v>
      </c>
      <c r="G1858" s="194" t="s">
        <v>66</v>
      </c>
      <c r="H1858" s="229">
        <v>46166.0</v>
      </c>
      <c r="I1858" s="230">
        <v>46164.0</v>
      </c>
      <c r="J1858" s="238" t="s">
        <v>5746</v>
      </c>
      <c r="K1858" s="59" t="s">
        <v>101</v>
      </c>
      <c r="L1858" s="186" t="s">
        <v>122</v>
      </c>
      <c r="M1858" s="177" t="s">
        <v>70</v>
      </c>
      <c r="N1858" s="178">
        <v>0.0</v>
      </c>
      <c r="O1858" s="177" t="s">
        <v>97</v>
      </c>
      <c r="P1858" s="178" t="s">
        <v>98</v>
      </c>
      <c r="Q1858" s="177" t="s">
        <v>91</v>
      </c>
      <c r="R1858" s="177"/>
      <c r="S1858" s="15"/>
      <c r="T1858" s="15"/>
      <c r="U1858" s="15"/>
      <c r="V1858" s="15"/>
      <c r="W1858" s="15"/>
      <c r="X1858" s="15"/>
      <c r="Y1858" s="15"/>
    </row>
    <row r="1859" ht="15.75" customHeight="1">
      <c r="A1859" s="139">
        <v>1858.0</v>
      </c>
      <c r="B1859" s="102" t="s">
        <v>5750</v>
      </c>
      <c r="C1859" s="166" t="s">
        <v>51</v>
      </c>
      <c r="D1859" s="91" t="s">
        <v>53</v>
      </c>
      <c r="E1859" s="90" t="s">
        <v>5751</v>
      </c>
      <c r="F1859" s="94" t="s">
        <v>5752</v>
      </c>
      <c r="G1859" s="227" t="s">
        <v>66</v>
      </c>
      <c r="H1859" s="228">
        <v>46166.0</v>
      </c>
      <c r="I1859" s="232">
        <v>46164.0</v>
      </c>
      <c r="J1859" s="84" t="s">
        <v>5746</v>
      </c>
      <c r="K1859" s="59" t="s">
        <v>101</v>
      </c>
      <c r="L1859" s="80" t="s">
        <v>122</v>
      </c>
      <c r="M1859" s="169" t="s">
        <v>70</v>
      </c>
      <c r="N1859" s="170">
        <v>0.0</v>
      </c>
      <c r="O1859" s="169" t="s">
        <v>97</v>
      </c>
      <c r="P1859" s="170" t="s">
        <v>98</v>
      </c>
      <c r="Q1859" s="169" t="s">
        <v>91</v>
      </c>
      <c r="R1859" s="169"/>
      <c r="S1859" s="15"/>
      <c r="T1859" s="15"/>
      <c r="U1859" s="15"/>
      <c r="V1859" s="15"/>
      <c r="W1859" s="15"/>
      <c r="X1859" s="15"/>
      <c r="Y1859" s="15"/>
    </row>
    <row r="1860" ht="15.75" customHeight="1">
      <c r="A1860" s="139">
        <v>1859.0</v>
      </c>
      <c r="B1860" s="102" t="s">
        <v>5753</v>
      </c>
      <c r="C1860" s="173" t="s">
        <v>51</v>
      </c>
      <c r="D1860" s="172" t="s">
        <v>53</v>
      </c>
      <c r="E1860" s="248" t="s">
        <v>5754</v>
      </c>
      <c r="F1860" s="195" t="s">
        <v>5755</v>
      </c>
      <c r="G1860" s="194" t="s">
        <v>66</v>
      </c>
      <c r="H1860" s="229">
        <v>46166.0</v>
      </c>
      <c r="I1860" s="230">
        <v>46164.0</v>
      </c>
      <c r="J1860" s="238" t="s">
        <v>5746</v>
      </c>
      <c r="K1860" s="59" t="s">
        <v>101</v>
      </c>
      <c r="L1860" s="186" t="s">
        <v>122</v>
      </c>
      <c r="M1860" s="177" t="s">
        <v>70</v>
      </c>
      <c r="N1860" s="178">
        <v>0.0</v>
      </c>
      <c r="O1860" s="177" t="s">
        <v>97</v>
      </c>
      <c r="P1860" s="178" t="s">
        <v>98</v>
      </c>
      <c r="Q1860" s="177" t="s">
        <v>91</v>
      </c>
      <c r="R1860" s="177"/>
      <c r="S1860" s="15"/>
      <c r="T1860" s="15"/>
      <c r="U1860" s="15"/>
      <c r="V1860" s="15"/>
      <c r="W1860" s="15"/>
      <c r="X1860" s="15"/>
      <c r="Y1860" s="15"/>
    </row>
    <row r="1861" ht="15.75" customHeight="1">
      <c r="A1861" s="139">
        <v>1860.0</v>
      </c>
      <c r="B1861" s="102" t="s">
        <v>5756</v>
      </c>
      <c r="C1861" s="166" t="s">
        <v>51</v>
      </c>
      <c r="D1861" s="91" t="s">
        <v>53</v>
      </c>
      <c r="E1861" s="90" t="s">
        <v>5757</v>
      </c>
      <c r="F1861" s="94" t="s">
        <v>5758</v>
      </c>
      <c r="G1861" s="227" t="s">
        <v>66</v>
      </c>
      <c r="H1861" s="228">
        <v>46166.0</v>
      </c>
      <c r="I1861" s="232">
        <v>46164.0</v>
      </c>
      <c r="J1861" s="84" t="s">
        <v>5746</v>
      </c>
      <c r="K1861" s="59" t="s">
        <v>101</v>
      </c>
      <c r="L1861" s="80" t="s">
        <v>122</v>
      </c>
      <c r="M1861" s="169" t="s">
        <v>70</v>
      </c>
      <c r="N1861" s="170">
        <v>0.0</v>
      </c>
      <c r="O1861" s="169" t="s">
        <v>97</v>
      </c>
      <c r="P1861" s="170" t="s">
        <v>98</v>
      </c>
      <c r="Q1861" s="169" t="s">
        <v>91</v>
      </c>
      <c r="R1861" s="169"/>
      <c r="S1861" s="15"/>
      <c r="T1861" s="15"/>
      <c r="U1861" s="15"/>
      <c r="V1861" s="15"/>
      <c r="W1861" s="15"/>
      <c r="X1861" s="15"/>
      <c r="Y1861" s="15"/>
    </row>
    <row r="1862" ht="15.75" customHeight="1">
      <c r="A1862" s="139">
        <v>1861.0</v>
      </c>
      <c r="B1862" s="102" t="s">
        <v>5759</v>
      </c>
      <c r="C1862" s="173" t="s">
        <v>51</v>
      </c>
      <c r="D1862" s="172" t="s">
        <v>53</v>
      </c>
      <c r="E1862" s="248" t="s">
        <v>5760</v>
      </c>
      <c r="F1862" s="195" t="s">
        <v>5761</v>
      </c>
      <c r="G1862" s="194" t="s">
        <v>66</v>
      </c>
      <c r="H1862" s="229">
        <v>46166.0</v>
      </c>
      <c r="I1862" s="230">
        <v>46164.0</v>
      </c>
      <c r="J1862" s="238" t="s">
        <v>5746</v>
      </c>
      <c r="K1862" s="59" t="s">
        <v>101</v>
      </c>
      <c r="L1862" s="186" t="s">
        <v>122</v>
      </c>
      <c r="M1862" s="177" t="s">
        <v>70</v>
      </c>
      <c r="N1862" s="178">
        <v>0.0</v>
      </c>
      <c r="O1862" s="177" t="s">
        <v>97</v>
      </c>
      <c r="P1862" s="178" t="s">
        <v>98</v>
      </c>
      <c r="Q1862" s="177" t="s">
        <v>91</v>
      </c>
      <c r="R1862" s="177"/>
      <c r="S1862" s="15"/>
      <c r="T1862" s="15"/>
      <c r="U1862" s="15"/>
      <c r="V1862" s="15"/>
      <c r="W1862" s="15"/>
      <c r="X1862" s="15"/>
      <c r="Y1862" s="15"/>
    </row>
    <row r="1863" ht="15.75" customHeight="1">
      <c r="A1863" s="139">
        <v>1862.0</v>
      </c>
      <c r="B1863" s="102" t="s">
        <v>5762</v>
      </c>
      <c r="C1863" s="166" t="s">
        <v>51</v>
      </c>
      <c r="D1863" s="91" t="s">
        <v>53</v>
      </c>
      <c r="E1863" s="90" t="s">
        <v>5763</v>
      </c>
      <c r="F1863" s="94" t="s">
        <v>5764</v>
      </c>
      <c r="G1863" s="227" t="s">
        <v>66</v>
      </c>
      <c r="H1863" s="228">
        <v>46166.0</v>
      </c>
      <c r="I1863" s="232">
        <v>46164.0</v>
      </c>
      <c r="J1863" s="84" t="s">
        <v>5746</v>
      </c>
      <c r="K1863" s="59" t="s">
        <v>101</v>
      </c>
      <c r="L1863" s="80" t="s">
        <v>122</v>
      </c>
      <c r="M1863" s="169" t="s">
        <v>70</v>
      </c>
      <c r="N1863" s="170">
        <v>0.0</v>
      </c>
      <c r="O1863" s="169" t="s">
        <v>97</v>
      </c>
      <c r="P1863" s="170" t="s">
        <v>98</v>
      </c>
      <c r="Q1863" s="169" t="s">
        <v>91</v>
      </c>
      <c r="R1863" s="169"/>
      <c r="S1863" s="15"/>
      <c r="T1863" s="15"/>
      <c r="U1863" s="15"/>
      <c r="V1863" s="15"/>
      <c r="W1863" s="15"/>
      <c r="X1863" s="15"/>
      <c r="Y1863" s="15"/>
    </row>
    <row r="1864" ht="15.75" hidden="1" customHeight="1">
      <c r="A1864" s="241">
        <v>1863.0</v>
      </c>
      <c r="B1864" s="73" t="s">
        <v>5765</v>
      </c>
      <c r="C1864" s="227" t="s">
        <v>155</v>
      </c>
      <c r="D1864" s="172" t="s">
        <v>53</v>
      </c>
      <c r="E1864" s="90" t="s">
        <v>5766</v>
      </c>
      <c r="F1864" s="206" t="s">
        <v>5767</v>
      </c>
      <c r="G1864" s="227" t="s">
        <v>66</v>
      </c>
      <c r="H1864" s="235">
        <v>46166.0</v>
      </c>
      <c r="I1864" s="235">
        <v>46159.0</v>
      </c>
      <c r="J1864" s="84" t="s">
        <v>5768</v>
      </c>
      <c r="K1864" s="59" t="s">
        <v>101</v>
      </c>
      <c r="L1864" s="186" t="s">
        <v>122</v>
      </c>
      <c r="M1864" s="186" t="s">
        <v>70</v>
      </c>
      <c r="N1864" s="178">
        <v>0.0</v>
      </c>
      <c r="O1864" s="186" t="s">
        <v>97</v>
      </c>
      <c r="P1864" s="170" t="s">
        <v>49</v>
      </c>
      <c r="Q1864" s="169" t="s">
        <v>91</v>
      </c>
      <c r="R1864" s="177"/>
      <c r="S1864" s="61"/>
      <c r="T1864" s="61"/>
      <c r="U1864" s="61"/>
      <c r="V1864" s="61"/>
      <c r="W1864" s="61"/>
      <c r="X1864" s="61"/>
      <c r="Y1864" s="61"/>
    </row>
    <row r="1865" ht="15.75" hidden="1" customHeight="1">
      <c r="A1865" s="241">
        <v>1864.0</v>
      </c>
      <c r="B1865" s="73" t="s">
        <v>5769</v>
      </c>
      <c r="C1865" s="227" t="s">
        <v>155</v>
      </c>
      <c r="D1865" s="91" t="s">
        <v>53</v>
      </c>
      <c r="E1865" s="90" t="s">
        <v>5770</v>
      </c>
      <c r="F1865" s="217" t="s">
        <v>5771</v>
      </c>
      <c r="G1865" s="227" t="s">
        <v>66</v>
      </c>
      <c r="H1865" s="235">
        <v>46166.0</v>
      </c>
      <c r="I1865" s="235">
        <v>46159.0</v>
      </c>
      <c r="J1865" s="84" t="s">
        <v>5768</v>
      </c>
      <c r="K1865" s="80" t="s">
        <v>89</v>
      </c>
      <c r="L1865" s="80" t="s">
        <v>91</v>
      </c>
      <c r="M1865" s="80" t="s">
        <v>58</v>
      </c>
      <c r="N1865" s="170">
        <v>1.0</v>
      </c>
      <c r="O1865" s="80" t="s">
        <v>97</v>
      </c>
      <c r="P1865" s="170" t="s">
        <v>49</v>
      </c>
      <c r="Q1865" s="169" t="s">
        <v>91</v>
      </c>
      <c r="R1865" s="169"/>
      <c r="S1865" s="61"/>
      <c r="T1865" s="61"/>
      <c r="U1865" s="61"/>
      <c r="V1865" s="61"/>
      <c r="W1865" s="61"/>
      <c r="X1865" s="61"/>
      <c r="Y1865" s="61"/>
    </row>
    <row r="1866" ht="15.75" hidden="1" customHeight="1">
      <c r="A1866" s="241">
        <v>1865.0</v>
      </c>
      <c r="B1866" s="73" t="s">
        <v>5772</v>
      </c>
      <c r="C1866" s="227" t="s">
        <v>155</v>
      </c>
      <c r="D1866" s="172" t="s">
        <v>53</v>
      </c>
      <c r="E1866" s="140" t="s">
        <v>5773</v>
      </c>
      <c r="F1866" s="206" t="s">
        <v>5774</v>
      </c>
      <c r="G1866" s="227" t="s">
        <v>66</v>
      </c>
      <c r="H1866" s="235">
        <v>46166.0</v>
      </c>
      <c r="I1866" s="235">
        <v>46159.0</v>
      </c>
      <c r="J1866" s="84" t="s">
        <v>5768</v>
      </c>
      <c r="K1866" s="59" t="s">
        <v>101</v>
      </c>
      <c r="L1866" s="186" t="s">
        <v>122</v>
      </c>
      <c r="M1866" s="186" t="s">
        <v>70</v>
      </c>
      <c r="N1866" s="178">
        <v>0.0</v>
      </c>
      <c r="O1866" s="186" t="s">
        <v>97</v>
      </c>
      <c r="P1866" s="170" t="s">
        <v>49</v>
      </c>
      <c r="Q1866" s="169" t="s">
        <v>91</v>
      </c>
      <c r="R1866" s="177"/>
      <c r="S1866" s="61"/>
      <c r="T1866" s="61"/>
      <c r="U1866" s="61"/>
      <c r="V1866" s="61"/>
      <c r="W1866" s="61"/>
      <c r="X1866" s="61"/>
      <c r="Y1866" s="61"/>
    </row>
    <row r="1867" ht="15.75" hidden="1" customHeight="1">
      <c r="A1867" s="241">
        <v>1866.0</v>
      </c>
      <c r="B1867" s="73" t="s">
        <v>5775</v>
      </c>
      <c r="C1867" s="227" t="s">
        <v>155</v>
      </c>
      <c r="D1867" s="91" t="s">
        <v>53</v>
      </c>
      <c r="E1867" s="140" t="s">
        <v>5776</v>
      </c>
      <c r="F1867" s="217" t="s">
        <v>5777</v>
      </c>
      <c r="G1867" s="227" t="s">
        <v>66</v>
      </c>
      <c r="H1867" s="235">
        <v>46166.0</v>
      </c>
      <c r="I1867" s="235">
        <v>46159.0</v>
      </c>
      <c r="J1867" s="84" t="s">
        <v>5768</v>
      </c>
      <c r="K1867" s="59" t="s">
        <v>101</v>
      </c>
      <c r="L1867" s="80" t="s">
        <v>122</v>
      </c>
      <c r="M1867" s="80" t="s">
        <v>70</v>
      </c>
      <c r="N1867" s="170">
        <v>0.0</v>
      </c>
      <c r="O1867" s="80" t="s">
        <v>101</v>
      </c>
      <c r="P1867" s="170" t="s">
        <v>49</v>
      </c>
      <c r="Q1867" s="169" t="s">
        <v>91</v>
      </c>
      <c r="R1867" s="169"/>
      <c r="S1867" s="61"/>
      <c r="T1867" s="61"/>
      <c r="U1867" s="61"/>
      <c r="V1867" s="61"/>
      <c r="W1867" s="61"/>
      <c r="X1867" s="61"/>
      <c r="Y1867" s="61"/>
    </row>
    <row r="1868" ht="15.75" hidden="1" customHeight="1">
      <c r="A1868" s="241">
        <v>1867.0</v>
      </c>
      <c r="B1868" s="73" t="s">
        <v>5778</v>
      </c>
      <c r="C1868" s="227" t="s">
        <v>155</v>
      </c>
      <c r="D1868" s="172" t="s">
        <v>53</v>
      </c>
      <c r="E1868" s="140" t="s">
        <v>5779</v>
      </c>
      <c r="F1868" s="206" t="s">
        <v>5780</v>
      </c>
      <c r="G1868" s="227" t="s">
        <v>66</v>
      </c>
      <c r="H1868" s="235">
        <v>46166.0</v>
      </c>
      <c r="I1868" s="235">
        <v>46159.0</v>
      </c>
      <c r="J1868" s="84" t="s">
        <v>5768</v>
      </c>
      <c r="K1868" s="186" t="s">
        <v>89</v>
      </c>
      <c r="L1868" s="186" t="s">
        <v>91</v>
      </c>
      <c r="M1868" s="186" t="s">
        <v>58</v>
      </c>
      <c r="N1868" s="178">
        <v>1.0</v>
      </c>
      <c r="O1868" s="186" t="s">
        <v>97</v>
      </c>
      <c r="P1868" s="170" t="s">
        <v>49</v>
      </c>
      <c r="Q1868" s="169" t="s">
        <v>91</v>
      </c>
      <c r="R1868" s="177"/>
      <c r="S1868" s="61"/>
      <c r="T1868" s="61"/>
      <c r="U1868" s="61"/>
      <c r="V1868" s="61"/>
      <c r="W1868" s="61"/>
      <c r="X1868" s="61"/>
      <c r="Y1868" s="61"/>
    </row>
    <row r="1869" ht="15.75" hidden="1" customHeight="1">
      <c r="A1869" s="241">
        <v>1868.0</v>
      </c>
      <c r="B1869" s="73" t="s">
        <v>5781</v>
      </c>
      <c r="C1869" s="227" t="s">
        <v>155</v>
      </c>
      <c r="D1869" s="91" t="s">
        <v>53</v>
      </c>
      <c r="E1869" s="140" t="s">
        <v>5782</v>
      </c>
      <c r="F1869" s="217" t="s">
        <v>5783</v>
      </c>
      <c r="G1869" s="227" t="s">
        <v>66</v>
      </c>
      <c r="H1869" s="235">
        <v>46166.0</v>
      </c>
      <c r="I1869" s="235">
        <v>46159.0</v>
      </c>
      <c r="J1869" s="84" t="s">
        <v>5768</v>
      </c>
      <c r="K1869" s="80" t="s">
        <v>168</v>
      </c>
      <c r="L1869" s="80" t="s">
        <v>91</v>
      </c>
      <c r="M1869" s="80" t="s">
        <v>58</v>
      </c>
      <c r="N1869" s="170">
        <v>1.0</v>
      </c>
      <c r="O1869" s="80" t="s">
        <v>97</v>
      </c>
      <c r="P1869" s="170" t="s">
        <v>49</v>
      </c>
      <c r="Q1869" s="169" t="s">
        <v>91</v>
      </c>
      <c r="R1869" s="169"/>
      <c r="S1869" s="61"/>
      <c r="T1869" s="61"/>
      <c r="U1869" s="61"/>
      <c r="V1869" s="61"/>
      <c r="W1869" s="61"/>
      <c r="X1869" s="61"/>
      <c r="Y1869" s="61"/>
    </row>
    <row r="1870" ht="15.75" hidden="1" customHeight="1">
      <c r="A1870" s="241">
        <v>1869.0</v>
      </c>
      <c r="B1870" s="73" t="s">
        <v>5784</v>
      </c>
      <c r="C1870" s="227" t="s">
        <v>155</v>
      </c>
      <c r="D1870" s="172" t="s">
        <v>53</v>
      </c>
      <c r="E1870" s="140" t="s">
        <v>5785</v>
      </c>
      <c r="F1870" s="206" t="s">
        <v>5786</v>
      </c>
      <c r="G1870" s="227" t="s">
        <v>66</v>
      </c>
      <c r="H1870" s="235">
        <v>46166.0</v>
      </c>
      <c r="I1870" s="235">
        <v>46050.0</v>
      </c>
      <c r="J1870" s="84" t="s">
        <v>5787</v>
      </c>
      <c r="K1870" s="186" t="s">
        <v>109</v>
      </c>
      <c r="L1870" s="186" t="s">
        <v>91</v>
      </c>
      <c r="M1870" s="186" t="s">
        <v>58</v>
      </c>
      <c r="N1870" s="178">
        <v>1.0</v>
      </c>
      <c r="O1870" s="186" t="s">
        <v>97</v>
      </c>
      <c r="P1870" s="170" t="s">
        <v>49</v>
      </c>
      <c r="Q1870" s="169" t="s">
        <v>91</v>
      </c>
      <c r="R1870" s="177"/>
      <c r="S1870" s="61"/>
      <c r="T1870" s="61"/>
      <c r="U1870" s="61"/>
      <c r="V1870" s="61"/>
      <c r="W1870" s="61"/>
      <c r="X1870" s="61"/>
      <c r="Y1870" s="61"/>
    </row>
    <row r="1871" ht="15.75" hidden="1" customHeight="1">
      <c r="A1871" s="241">
        <v>1870.0</v>
      </c>
      <c r="B1871" s="73" t="s">
        <v>5788</v>
      </c>
      <c r="C1871" s="227" t="s">
        <v>155</v>
      </c>
      <c r="D1871" s="91" t="s">
        <v>53</v>
      </c>
      <c r="E1871" s="165" t="s">
        <v>5789</v>
      </c>
      <c r="F1871" s="217" t="s">
        <v>5790</v>
      </c>
      <c r="G1871" s="227" t="s">
        <v>66</v>
      </c>
      <c r="H1871" s="235">
        <v>46166.0</v>
      </c>
      <c r="I1871" s="235">
        <v>46050.0</v>
      </c>
      <c r="J1871" s="84" t="s">
        <v>5787</v>
      </c>
      <c r="K1871" s="59" t="s">
        <v>101</v>
      </c>
      <c r="L1871" s="80" t="s">
        <v>122</v>
      </c>
      <c r="M1871" s="80" t="s">
        <v>70</v>
      </c>
      <c r="N1871" s="170">
        <v>0.0</v>
      </c>
      <c r="O1871" s="80" t="s">
        <v>97</v>
      </c>
      <c r="P1871" s="170" t="s">
        <v>49</v>
      </c>
      <c r="Q1871" s="169" t="s">
        <v>91</v>
      </c>
      <c r="R1871" s="169"/>
      <c r="S1871" s="61"/>
      <c r="T1871" s="61"/>
      <c r="U1871" s="61"/>
      <c r="V1871" s="61"/>
      <c r="W1871" s="61"/>
      <c r="X1871" s="61"/>
      <c r="Y1871" s="61"/>
    </row>
    <row r="1872" ht="15.75" hidden="1" customHeight="1">
      <c r="A1872" s="241">
        <v>1871.0</v>
      </c>
      <c r="B1872" s="73" t="s">
        <v>5791</v>
      </c>
      <c r="C1872" s="227" t="s">
        <v>155</v>
      </c>
      <c r="D1872" s="172" t="s">
        <v>53</v>
      </c>
      <c r="E1872" s="165" t="s">
        <v>5792</v>
      </c>
      <c r="F1872" s="206" t="s">
        <v>5793</v>
      </c>
      <c r="G1872" s="227" t="s">
        <v>66</v>
      </c>
      <c r="H1872" s="235">
        <v>46166.0</v>
      </c>
      <c r="I1872" s="235">
        <v>46050.0</v>
      </c>
      <c r="J1872" s="84" t="s">
        <v>5787</v>
      </c>
      <c r="K1872" s="186" t="s">
        <v>109</v>
      </c>
      <c r="L1872" s="186" t="s">
        <v>91</v>
      </c>
      <c r="M1872" s="186" t="s">
        <v>58</v>
      </c>
      <c r="N1872" s="178">
        <v>1.0</v>
      </c>
      <c r="O1872" s="186" t="s">
        <v>97</v>
      </c>
      <c r="P1872" s="170" t="s">
        <v>49</v>
      </c>
      <c r="Q1872" s="169" t="s">
        <v>91</v>
      </c>
      <c r="R1872" s="177"/>
      <c r="S1872" s="61"/>
      <c r="T1872" s="61"/>
      <c r="U1872" s="61"/>
      <c r="V1872" s="61"/>
      <c r="W1872" s="61"/>
      <c r="X1872" s="61"/>
      <c r="Y1872" s="61"/>
    </row>
    <row r="1873" ht="15.75" hidden="1" customHeight="1">
      <c r="A1873" s="241">
        <v>1872.0</v>
      </c>
      <c r="B1873" s="73" t="s">
        <v>5794</v>
      </c>
      <c r="C1873" s="227" t="s">
        <v>155</v>
      </c>
      <c r="D1873" s="91" t="s">
        <v>53</v>
      </c>
      <c r="E1873" s="90" t="s">
        <v>5795</v>
      </c>
      <c r="F1873" s="217" t="s">
        <v>5796</v>
      </c>
      <c r="G1873" s="227" t="s">
        <v>66</v>
      </c>
      <c r="H1873" s="235">
        <v>46166.0</v>
      </c>
      <c r="I1873" s="235">
        <v>46050.0</v>
      </c>
      <c r="J1873" s="84" t="s">
        <v>5787</v>
      </c>
      <c r="K1873" s="80" t="s">
        <v>109</v>
      </c>
      <c r="L1873" s="80" t="s">
        <v>91</v>
      </c>
      <c r="M1873" s="80" t="s">
        <v>58</v>
      </c>
      <c r="N1873" s="170">
        <v>1.0</v>
      </c>
      <c r="O1873" s="80" t="s">
        <v>97</v>
      </c>
      <c r="P1873" s="170" t="s">
        <v>49</v>
      </c>
      <c r="Q1873" s="169" t="s">
        <v>91</v>
      </c>
      <c r="R1873" s="169"/>
      <c r="S1873" s="61"/>
      <c r="T1873" s="61"/>
      <c r="U1873" s="61"/>
      <c r="V1873" s="61"/>
      <c r="W1873" s="61"/>
      <c r="X1873" s="61"/>
      <c r="Y1873" s="61"/>
    </row>
    <row r="1874" ht="15.75" hidden="1" customHeight="1">
      <c r="A1874" s="241">
        <v>1873.0</v>
      </c>
      <c r="B1874" s="73" t="s">
        <v>5797</v>
      </c>
      <c r="C1874" s="227" t="s">
        <v>155</v>
      </c>
      <c r="D1874" s="172" t="s">
        <v>53</v>
      </c>
      <c r="E1874" s="90" t="s">
        <v>5798</v>
      </c>
      <c r="F1874" s="206" t="s">
        <v>5799</v>
      </c>
      <c r="G1874" s="227" t="s">
        <v>66</v>
      </c>
      <c r="H1874" s="235">
        <v>46166.0</v>
      </c>
      <c r="I1874" s="235">
        <v>46050.0</v>
      </c>
      <c r="J1874" s="84" t="s">
        <v>5787</v>
      </c>
      <c r="K1874" s="186" t="s">
        <v>109</v>
      </c>
      <c r="L1874" s="186" t="s">
        <v>91</v>
      </c>
      <c r="M1874" s="186" t="s">
        <v>58</v>
      </c>
      <c r="N1874" s="178">
        <v>1.0</v>
      </c>
      <c r="O1874" s="186" t="s">
        <v>97</v>
      </c>
      <c r="P1874" s="170" t="s">
        <v>49</v>
      </c>
      <c r="Q1874" s="169" t="s">
        <v>91</v>
      </c>
      <c r="R1874" s="177"/>
      <c r="S1874" s="61"/>
      <c r="T1874" s="61"/>
      <c r="U1874" s="61"/>
      <c r="V1874" s="61"/>
      <c r="W1874" s="61"/>
      <c r="X1874" s="61"/>
      <c r="Y1874" s="61"/>
    </row>
    <row r="1875" ht="15.75" hidden="1" customHeight="1">
      <c r="A1875" s="241">
        <v>1874.0</v>
      </c>
      <c r="B1875" s="73" t="s">
        <v>5800</v>
      </c>
      <c r="C1875" s="227" t="s">
        <v>155</v>
      </c>
      <c r="D1875" s="91" t="s">
        <v>53</v>
      </c>
      <c r="E1875" s="140" t="s">
        <v>5801</v>
      </c>
      <c r="F1875" s="217" t="s">
        <v>5802</v>
      </c>
      <c r="G1875" s="227" t="s">
        <v>66</v>
      </c>
      <c r="H1875" s="235">
        <v>46166.0</v>
      </c>
      <c r="I1875" s="235">
        <v>46050.0</v>
      </c>
      <c r="J1875" s="84" t="s">
        <v>5787</v>
      </c>
      <c r="K1875" s="80" t="s">
        <v>109</v>
      </c>
      <c r="L1875" s="80" t="s">
        <v>91</v>
      </c>
      <c r="M1875" s="80" t="s">
        <v>58</v>
      </c>
      <c r="N1875" s="170">
        <v>1.0</v>
      </c>
      <c r="O1875" s="80" t="s">
        <v>97</v>
      </c>
      <c r="P1875" s="170" t="s">
        <v>49</v>
      </c>
      <c r="Q1875" s="169" t="s">
        <v>91</v>
      </c>
      <c r="R1875" s="169"/>
      <c r="S1875" s="61"/>
      <c r="T1875" s="61"/>
      <c r="U1875" s="61"/>
      <c r="V1875" s="61"/>
      <c r="W1875" s="61"/>
      <c r="X1875" s="61"/>
      <c r="Y1875" s="61"/>
    </row>
    <row r="1876" ht="15.75" hidden="1" customHeight="1">
      <c r="A1876" s="241">
        <v>1875.0</v>
      </c>
      <c r="B1876" s="73" t="s">
        <v>5803</v>
      </c>
      <c r="C1876" s="227" t="s">
        <v>155</v>
      </c>
      <c r="D1876" s="172" t="s">
        <v>53</v>
      </c>
      <c r="E1876" s="165" t="s">
        <v>5804</v>
      </c>
      <c r="F1876" s="206" t="s">
        <v>5805</v>
      </c>
      <c r="G1876" s="227" t="s">
        <v>66</v>
      </c>
      <c r="H1876" s="235">
        <v>46166.0</v>
      </c>
      <c r="I1876" s="235">
        <v>46050.0</v>
      </c>
      <c r="J1876" s="84" t="s">
        <v>5787</v>
      </c>
      <c r="K1876" s="59" t="s">
        <v>101</v>
      </c>
      <c r="L1876" s="186" t="s">
        <v>122</v>
      </c>
      <c r="M1876" s="178" t="s">
        <v>70</v>
      </c>
      <c r="N1876" s="178">
        <v>0.0</v>
      </c>
      <c r="O1876" s="186" t="s">
        <v>97</v>
      </c>
      <c r="P1876" s="170" t="s">
        <v>49</v>
      </c>
      <c r="Q1876" s="169" t="s">
        <v>91</v>
      </c>
      <c r="R1876" s="177"/>
      <c r="S1876" s="61"/>
      <c r="T1876" s="61"/>
      <c r="U1876" s="61"/>
      <c r="V1876" s="61"/>
      <c r="W1876" s="61"/>
      <c r="X1876" s="61"/>
      <c r="Y1876" s="61"/>
    </row>
    <row r="1877" ht="15.75" hidden="1" customHeight="1">
      <c r="A1877" s="241">
        <v>1876.0</v>
      </c>
      <c r="B1877" s="73" t="s">
        <v>5806</v>
      </c>
      <c r="C1877" s="227" t="s">
        <v>155</v>
      </c>
      <c r="D1877" s="91" t="s">
        <v>53</v>
      </c>
      <c r="E1877" s="165" t="s">
        <v>5807</v>
      </c>
      <c r="F1877" s="217" t="s">
        <v>5808</v>
      </c>
      <c r="G1877" s="227" t="s">
        <v>66</v>
      </c>
      <c r="H1877" s="235">
        <v>46166.0</v>
      </c>
      <c r="I1877" s="235">
        <v>46050.0</v>
      </c>
      <c r="J1877" s="84" t="s">
        <v>5787</v>
      </c>
      <c r="K1877" s="80" t="s">
        <v>109</v>
      </c>
      <c r="L1877" s="80" t="s">
        <v>91</v>
      </c>
      <c r="M1877" s="80" t="s">
        <v>58</v>
      </c>
      <c r="N1877" s="170">
        <v>1.0</v>
      </c>
      <c r="O1877" s="80" t="s">
        <v>97</v>
      </c>
      <c r="P1877" s="170" t="s">
        <v>49</v>
      </c>
      <c r="Q1877" s="169" t="s">
        <v>91</v>
      </c>
      <c r="R1877" s="169"/>
      <c r="S1877" s="61"/>
      <c r="T1877" s="61"/>
      <c r="U1877" s="61"/>
      <c r="V1877" s="61"/>
      <c r="W1877" s="61"/>
      <c r="X1877" s="61"/>
      <c r="Y1877" s="61"/>
    </row>
    <row r="1878" ht="15.75" hidden="1" customHeight="1">
      <c r="A1878" s="241">
        <v>1877.0</v>
      </c>
      <c r="B1878" s="73" t="s">
        <v>5809</v>
      </c>
      <c r="C1878" s="227" t="s">
        <v>155</v>
      </c>
      <c r="D1878" s="172" t="s">
        <v>53</v>
      </c>
      <c r="E1878" s="140" t="s">
        <v>5810</v>
      </c>
      <c r="F1878" s="206" t="s">
        <v>5811</v>
      </c>
      <c r="G1878" s="227" t="s">
        <v>66</v>
      </c>
      <c r="H1878" s="235">
        <v>46166.0</v>
      </c>
      <c r="I1878" s="235">
        <v>46050.0</v>
      </c>
      <c r="J1878" s="84" t="s">
        <v>5787</v>
      </c>
      <c r="K1878" s="186" t="s">
        <v>168</v>
      </c>
      <c r="L1878" s="186" t="s">
        <v>91</v>
      </c>
      <c r="M1878" s="186" t="s">
        <v>58</v>
      </c>
      <c r="N1878" s="178">
        <v>1.0</v>
      </c>
      <c r="O1878" s="186" t="s">
        <v>97</v>
      </c>
      <c r="P1878" s="170" t="s">
        <v>49</v>
      </c>
      <c r="Q1878" s="169" t="s">
        <v>91</v>
      </c>
      <c r="R1878" s="177"/>
      <c r="S1878" s="61"/>
      <c r="T1878" s="61"/>
      <c r="U1878" s="61"/>
      <c r="V1878" s="61"/>
      <c r="W1878" s="61"/>
      <c r="X1878" s="61"/>
      <c r="Y1878" s="61"/>
    </row>
    <row r="1879" ht="15.75" hidden="1" customHeight="1">
      <c r="A1879" s="241">
        <v>1878.0</v>
      </c>
      <c r="B1879" s="73" t="s">
        <v>5812</v>
      </c>
      <c r="C1879" s="227" t="s">
        <v>155</v>
      </c>
      <c r="D1879" s="91" t="s">
        <v>53</v>
      </c>
      <c r="E1879" s="140" t="s">
        <v>5813</v>
      </c>
      <c r="F1879" s="217" t="s">
        <v>5814</v>
      </c>
      <c r="G1879" s="227" t="s">
        <v>66</v>
      </c>
      <c r="H1879" s="235">
        <v>46166.0</v>
      </c>
      <c r="I1879" s="235">
        <v>46050.0</v>
      </c>
      <c r="J1879" s="84" t="s">
        <v>5787</v>
      </c>
      <c r="K1879" s="80" t="s">
        <v>109</v>
      </c>
      <c r="L1879" s="80" t="s">
        <v>91</v>
      </c>
      <c r="M1879" s="80" t="s">
        <v>58</v>
      </c>
      <c r="N1879" s="170">
        <v>1.0</v>
      </c>
      <c r="O1879" s="80" t="s">
        <v>97</v>
      </c>
      <c r="P1879" s="170" t="s">
        <v>49</v>
      </c>
      <c r="Q1879" s="169" t="s">
        <v>91</v>
      </c>
      <c r="R1879" s="169"/>
      <c r="S1879" s="61"/>
      <c r="T1879" s="61"/>
      <c r="U1879" s="61"/>
      <c r="V1879" s="61"/>
      <c r="W1879" s="61"/>
      <c r="X1879" s="61"/>
      <c r="Y1879" s="61"/>
    </row>
    <row r="1880" ht="15.75" hidden="1" customHeight="1">
      <c r="A1880" s="241">
        <v>1879.0</v>
      </c>
      <c r="B1880" s="73" t="s">
        <v>5815</v>
      </c>
      <c r="C1880" s="227" t="s">
        <v>155</v>
      </c>
      <c r="D1880" s="172" t="s">
        <v>53</v>
      </c>
      <c r="E1880" s="140" t="s">
        <v>5816</v>
      </c>
      <c r="F1880" s="206" t="s">
        <v>5817</v>
      </c>
      <c r="G1880" s="227" t="s">
        <v>66</v>
      </c>
      <c r="H1880" s="235">
        <v>46166.0</v>
      </c>
      <c r="I1880" s="235">
        <v>45843.0</v>
      </c>
      <c r="J1880" s="84" t="s">
        <v>5818</v>
      </c>
      <c r="K1880" s="186" t="s">
        <v>89</v>
      </c>
      <c r="L1880" s="186" t="s">
        <v>91</v>
      </c>
      <c r="M1880" s="186" t="s">
        <v>58</v>
      </c>
      <c r="N1880" s="178">
        <v>1.0</v>
      </c>
      <c r="O1880" s="186" t="s">
        <v>97</v>
      </c>
      <c r="P1880" s="170" t="s">
        <v>49</v>
      </c>
      <c r="Q1880" s="169" t="s">
        <v>91</v>
      </c>
      <c r="R1880" s="177"/>
      <c r="S1880" s="61"/>
      <c r="T1880" s="61"/>
      <c r="U1880" s="61"/>
      <c r="V1880" s="61"/>
      <c r="W1880" s="61"/>
      <c r="X1880" s="61"/>
      <c r="Y1880" s="61"/>
    </row>
    <row r="1881" ht="15.75" hidden="1" customHeight="1">
      <c r="A1881" s="241">
        <v>1880.0</v>
      </c>
      <c r="B1881" s="73" t="s">
        <v>5819</v>
      </c>
      <c r="C1881" s="227" t="s">
        <v>155</v>
      </c>
      <c r="D1881" s="91" t="s">
        <v>53</v>
      </c>
      <c r="E1881" s="165" t="s">
        <v>5820</v>
      </c>
      <c r="F1881" s="217" t="s">
        <v>5821</v>
      </c>
      <c r="G1881" s="227" t="s">
        <v>66</v>
      </c>
      <c r="H1881" s="235">
        <v>46166.0</v>
      </c>
      <c r="I1881" s="235">
        <v>45843.0</v>
      </c>
      <c r="J1881" s="84" t="s">
        <v>5818</v>
      </c>
      <c r="K1881" s="80" t="s">
        <v>89</v>
      </c>
      <c r="L1881" s="80" t="s">
        <v>91</v>
      </c>
      <c r="M1881" s="80" t="s">
        <v>58</v>
      </c>
      <c r="N1881" s="170">
        <v>1.0</v>
      </c>
      <c r="O1881" s="80" t="s">
        <v>97</v>
      </c>
      <c r="P1881" s="170" t="s">
        <v>49</v>
      </c>
      <c r="Q1881" s="169" t="s">
        <v>91</v>
      </c>
      <c r="R1881" s="169"/>
      <c r="S1881" s="61"/>
      <c r="T1881" s="61"/>
      <c r="U1881" s="61"/>
      <c r="V1881" s="61"/>
      <c r="W1881" s="61"/>
      <c r="X1881" s="61"/>
      <c r="Y1881" s="61"/>
    </row>
    <row r="1882" ht="15.75" hidden="1" customHeight="1">
      <c r="A1882" s="241">
        <v>1881.0</v>
      </c>
      <c r="B1882" s="73" t="s">
        <v>5822</v>
      </c>
      <c r="C1882" s="227" t="s">
        <v>155</v>
      </c>
      <c r="D1882" s="172" t="s">
        <v>53</v>
      </c>
      <c r="E1882" s="140" t="s">
        <v>5823</v>
      </c>
      <c r="F1882" s="206" t="s">
        <v>5824</v>
      </c>
      <c r="G1882" s="227" t="s">
        <v>66</v>
      </c>
      <c r="H1882" s="235">
        <v>46166.0</v>
      </c>
      <c r="I1882" s="235">
        <v>45843.0</v>
      </c>
      <c r="J1882" s="84" t="s">
        <v>5818</v>
      </c>
      <c r="K1882" s="186" t="s">
        <v>89</v>
      </c>
      <c r="L1882" s="186" t="s">
        <v>91</v>
      </c>
      <c r="M1882" s="186" t="s">
        <v>58</v>
      </c>
      <c r="N1882" s="178">
        <v>1.0</v>
      </c>
      <c r="O1882" s="186" t="s">
        <v>97</v>
      </c>
      <c r="P1882" s="170" t="s">
        <v>49</v>
      </c>
      <c r="Q1882" s="169" t="s">
        <v>91</v>
      </c>
      <c r="R1882" s="177"/>
      <c r="S1882" s="61"/>
      <c r="T1882" s="61"/>
      <c r="U1882" s="61"/>
      <c r="V1882" s="61"/>
      <c r="W1882" s="61"/>
      <c r="X1882" s="61"/>
      <c r="Y1882" s="61"/>
    </row>
    <row r="1883" ht="15.75" hidden="1" customHeight="1">
      <c r="A1883" s="241">
        <v>1882.0</v>
      </c>
      <c r="B1883" s="73" t="s">
        <v>5825</v>
      </c>
      <c r="C1883" s="227" t="s">
        <v>155</v>
      </c>
      <c r="D1883" s="91" t="s">
        <v>53</v>
      </c>
      <c r="E1883" s="140" t="s">
        <v>5826</v>
      </c>
      <c r="F1883" s="217" t="s">
        <v>5827</v>
      </c>
      <c r="G1883" s="227" t="s">
        <v>66</v>
      </c>
      <c r="H1883" s="235">
        <v>46166.0</v>
      </c>
      <c r="I1883" s="235">
        <v>45843.0</v>
      </c>
      <c r="J1883" s="84" t="s">
        <v>5818</v>
      </c>
      <c r="K1883" s="80" t="s">
        <v>89</v>
      </c>
      <c r="L1883" s="80" t="s">
        <v>91</v>
      </c>
      <c r="M1883" s="80" t="s">
        <v>58</v>
      </c>
      <c r="N1883" s="170">
        <v>1.0</v>
      </c>
      <c r="O1883" s="80" t="s">
        <v>97</v>
      </c>
      <c r="P1883" s="170" t="s">
        <v>49</v>
      </c>
      <c r="Q1883" s="169" t="s">
        <v>91</v>
      </c>
      <c r="R1883" s="169"/>
      <c r="S1883" s="61"/>
      <c r="T1883" s="61"/>
      <c r="U1883" s="61"/>
      <c r="V1883" s="61"/>
      <c r="W1883" s="61"/>
      <c r="X1883" s="61"/>
      <c r="Y1883" s="61"/>
    </row>
    <row r="1884" ht="15.75" hidden="1" customHeight="1">
      <c r="A1884" s="241">
        <v>1883.0</v>
      </c>
      <c r="B1884" s="73" t="s">
        <v>5828</v>
      </c>
      <c r="C1884" s="227" t="s">
        <v>155</v>
      </c>
      <c r="D1884" s="172" t="s">
        <v>53</v>
      </c>
      <c r="E1884" s="165" t="s">
        <v>5829</v>
      </c>
      <c r="F1884" s="206" t="s">
        <v>5830</v>
      </c>
      <c r="G1884" s="227" t="s">
        <v>111</v>
      </c>
      <c r="H1884" s="235">
        <v>46166.0</v>
      </c>
      <c r="I1884" s="235">
        <v>45843.0</v>
      </c>
      <c r="J1884" s="84" t="s">
        <v>5818</v>
      </c>
      <c r="K1884" s="59" t="s">
        <v>101</v>
      </c>
      <c r="L1884" s="186" t="s">
        <v>122</v>
      </c>
      <c r="M1884" s="186" t="s">
        <v>70</v>
      </c>
      <c r="N1884" s="178">
        <v>0.0</v>
      </c>
      <c r="O1884" s="186" t="s">
        <v>101</v>
      </c>
      <c r="P1884" s="170" t="s">
        <v>49</v>
      </c>
      <c r="Q1884" s="169" t="s">
        <v>91</v>
      </c>
      <c r="R1884" s="177"/>
      <c r="S1884" s="61"/>
      <c r="T1884" s="61"/>
      <c r="U1884" s="61"/>
      <c r="V1884" s="61"/>
      <c r="W1884" s="61"/>
      <c r="X1884" s="61"/>
      <c r="Y1884" s="61"/>
    </row>
    <row r="1885" ht="15.75" hidden="1" customHeight="1">
      <c r="A1885" s="241">
        <v>1884.0</v>
      </c>
      <c r="B1885" s="73" t="s">
        <v>5831</v>
      </c>
      <c r="C1885" s="227" t="s">
        <v>155</v>
      </c>
      <c r="D1885" s="91" t="s">
        <v>53</v>
      </c>
      <c r="E1885" s="140" t="s">
        <v>5832</v>
      </c>
      <c r="F1885" s="217" t="s">
        <v>5833</v>
      </c>
      <c r="G1885" s="227" t="s">
        <v>66</v>
      </c>
      <c r="H1885" s="235">
        <v>46166.0</v>
      </c>
      <c r="I1885" s="235">
        <v>45843.0</v>
      </c>
      <c r="J1885" s="84" t="s">
        <v>5818</v>
      </c>
      <c r="K1885" s="59" t="s">
        <v>101</v>
      </c>
      <c r="L1885" s="80" t="s">
        <v>122</v>
      </c>
      <c r="M1885" s="80" t="s">
        <v>70</v>
      </c>
      <c r="N1885" s="170">
        <v>0.0</v>
      </c>
      <c r="O1885" s="80" t="s">
        <v>101</v>
      </c>
      <c r="P1885" s="170" t="s">
        <v>49</v>
      </c>
      <c r="Q1885" s="169" t="s">
        <v>91</v>
      </c>
      <c r="R1885" s="169"/>
      <c r="S1885" s="61">
        <f>COUNTIF(A:A,"Facebook")</f>
        <v>0</v>
      </c>
      <c r="T1885" s="61"/>
      <c r="U1885" s="61"/>
      <c r="V1885" s="61"/>
      <c r="W1885" s="61"/>
      <c r="X1885" s="61"/>
      <c r="Y1885" s="61"/>
    </row>
    <row r="1886" ht="15.75" hidden="1" customHeight="1">
      <c r="A1886" s="241">
        <v>1885.0</v>
      </c>
      <c r="B1886" s="73" t="s">
        <v>5834</v>
      </c>
      <c r="C1886" s="227" t="s">
        <v>155</v>
      </c>
      <c r="D1886" s="172" t="s">
        <v>53</v>
      </c>
      <c r="E1886" s="165" t="s">
        <v>5835</v>
      </c>
      <c r="F1886" s="206" t="s">
        <v>5836</v>
      </c>
      <c r="G1886" s="227" t="s">
        <v>111</v>
      </c>
      <c r="H1886" s="235">
        <v>46166.0</v>
      </c>
      <c r="I1886" s="235">
        <v>45843.0</v>
      </c>
      <c r="J1886" s="84" t="s">
        <v>5818</v>
      </c>
      <c r="K1886" s="186" t="s">
        <v>89</v>
      </c>
      <c r="L1886" s="186" t="s">
        <v>91</v>
      </c>
      <c r="M1886" s="186" t="s">
        <v>67</v>
      </c>
      <c r="N1886" s="178">
        <v>3.0</v>
      </c>
      <c r="O1886" s="186" t="s">
        <v>103</v>
      </c>
      <c r="P1886" s="170" t="s">
        <v>49</v>
      </c>
      <c r="Q1886" s="169" t="s">
        <v>91</v>
      </c>
      <c r="R1886" s="177"/>
      <c r="S1886" s="61"/>
      <c r="T1886" s="61"/>
      <c r="U1886" s="61"/>
      <c r="V1886" s="61"/>
      <c r="W1886" s="61"/>
      <c r="X1886" s="61"/>
      <c r="Y1886" s="61"/>
    </row>
    <row r="1887" ht="15.75" hidden="1" customHeight="1">
      <c r="A1887" s="241">
        <v>1886.0</v>
      </c>
      <c r="B1887" s="73" t="s">
        <v>5837</v>
      </c>
      <c r="C1887" s="227" t="s">
        <v>155</v>
      </c>
      <c r="D1887" s="91" t="s">
        <v>53</v>
      </c>
      <c r="E1887" s="165" t="s">
        <v>5838</v>
      </c>
      <c r="F1887" s="217" t="s">
        <v>5839</v>
      </c>
      <c r="G1887" s="227" t="s">
        <v>66</v>
      </c>
      <c r="H1887" s="235">
        <v>46166.0</v>
      </c>
      <c r="I1887" s="235">
        <v>45843.0</v>
      </c>
      <c r="J1887" s="84" t="s">
        <v>5818</v>
      </c>
      <c r="K1887" s="80" t="s">
        <v>168</v>
      </c>
      <c r="L1887" s="80" t="s">
        <v>91</v>
      </c>
      <c r="M1887" s="80" t="s">
        <v>58</v>
      </c>
      <c r="N1887" s="170">
        <v>1.0</v>
      </c>
      <c r="O1887" s="80" t="s">
        <v>97</v>
      </c>
      <c r="P1887" s="170" t="s">
        <v>49</v>
      </c>
      <c r="Q1887" s="169" t="s">
        <v>91</v>
      </c>
      <c r="R1887" s="169"/>
      <c r="S1887" s="61"/>
      <c r="T1887" s="61"/>
      <c r="U1887" s="61"/>
      <c r="V1887" s="61"/>
      <c r="W1887" s="61"/>
      <c r="X1887" s="61"/>
      <c r="Y1887" s="61"/>
    </row>
    <row r="1888" ht="15.75" hidden="1" customHeight="1">
      <c r="A1888" s="241">
        <v>1887.0</v>
      </c>
      <c r="B1888" s="73" t="s">
        <v>5840</v>
      </c>
      <c r="C1888" s="227" t="s">
        <v>155</v>
      </c>
      <c r="D1888" s="172" t="s">
        <v>53</v>
      </c>
      <c r="E1888" s="140" t="s">
        <v>5841</v>
      </c>
      <c r="F1888" s="206" t="s">
        <v>5842</v>
      </c>
      <c r="G1888" s="227" t="s">
        <v>66</v>
      </c>
      <c r="H1888" s="235">
        <v>46166.0</v>
      </c>
      <c r="I1888" s="235">
        <v>45843.0</v>
      </c>
      <c r="J1888" s="84" t="s">
        <v>5818</v>
      </c>
      <c r="K1888" s="59" t="s">
        <v>101</v>
      </c>
      <c r="L1888" s="186" t="s">
        <v>122</v>
      </c>
      <c r="M1888" s="186" t="s">
        <v>70</v>
      </c>
      <c r="N1888" s="178">
        <v>0.0</v>
      </c>
      <c r="O1888" s="186" t="s">
        <v>97</v>
      </c>
      <c r="P1888" s="170" t="s">
        <v>49</v>
      </c>
      <c r="Q1888" s="169" t="s">
        <v>91</v>
      </c>
      <c r="R1888" s="177"/>
      <c r="S1888" s="61"/>
      <c r="T1888" s="61"/>
      <c r="U1888" s="61"/>
      <c r="V1888" s="61"/>
      <c r="W1888" s="61"/>
      <c r="X1888" s="61"/>
      <c r="Y1888" s="61"/>
    </row>
    <row r="1889" ht="15.75" hidden="1" customHeight="1">
      <c r="A1889" s="241">
        <v>1888.0</v>
      </c>
      <c r="B1889" s="73" t="s">
        <v>5843</v>
      </c>
      <c r="C1889" s="227" t="s">
        <v>155</v>
      </c>
      <c r="D1889" s="91" t="s">
        <v>53</v>
      </c>
      <c r="E1889" s="165" t="s">
        <v>5844</v>
      </c>
      <c r="F1889" s="217" t="s">
        <v>5845</v>
      </c>
      <c r="G1889" s="227" t="s">
        <v>66</v>
      </c>
      <c r="H1889" s="235">
        <v>46166.0</v>
      </c>
      <c r="I1889" s="235">
        <v>45843.0</v>
      </c>
      <c r="J1889" s="84" t="s">
        <v>5818</v>
      </c>
      <c r="K1889" s="80" t="s">
        <v>89</v>
      </c>
      <c r="L1889" s="80" t="s">
        <v>91</v>
      </c>
      <c r="M1889" s="80" t="s">
        <v>58</v>
      </c>
      <c r="N1889" s="170">
        <v>1.0</v>
      </c>
      <c r="O1889" s="80" t="s">
        <v>97</v>
      </c>
      <c r="P1889" s="170" t="s">
        <v>49</v>
      </c>
      <c r="Q1889" s="169" t="s">
        <v>91</v>
      </c>
      <c r="R1889" s="169"/>
      <c r="S1889" s="61"/>
      <c r="T1889" s="61"/>
      <c r="U1889" s="61"/>
      <c r="V1889" s="61"/>
      <c r="W1889" s="61"/>
      <c r="X1889" s="61"/>
      <c r="Y1889" s="61"/>
    </row>
    <row r="1890" ht="15.75" hidden="1" customHeight="1">
      <c r="A1890" s="241">
        <v>1889.0</v>
      </c>
      <c r="B1890" s="73" t="s">
        <v>5846</v>
      </c>
      <c r="C1890" s="227" t="s">
        <v>155</v>
      </c>
      <c r="D1890" s="172" t="s">
        <v>53</v>
      </c>
      <c r="E1890" s="140" t="s">
        <v>5847</v>
      </c>
      <c r="F1890" s="206" t="s">
        <v>5848</v>
      </c>
      <c r="G1890" s="227" t="s">
        <v>66</v>
      </c>
      <c r="H1890" s="235">
        <v>46166.0</v>
      </c>
      <c r="I1890" s="235">
        <v>45843.0</v>
      </c>
      <c r="J1890" s="84" t="s">
        <v>5818</v>
      </c>
      <c r="K1890" s="186" t="s">
        <v>89</v>
      </c>
      <c r="L1890" s="186" t="s">
        <v>91</v>
      </c>
      <c r="M1890" s="186" t="s">
        <v>67</v>
      </c>
      <c r="N1890" s="178">
        <v>3.0</v>
      </c>
      <c r="O1890" s="186" t="s">
        <v>103</v>
      </c>
      <c r="P1890" s="170" t="s">
        <v>49</v>
      </c>
      <c r="Q1890" s="169" t="s">
        <v>91</v>
      </c>
      <c r="R1890" s="177"/>
      <c r="S1890" s="61"/>
      <c r="T1890" s="61"/>
      <c r="U1890" s="61"/>
      <c r="V1890" s="61"/>
      <c r="W1890" s="61"/>
      <c r="X1890" s="61"/>
      <c r="Y1890" s="61"/>
    </row>
    <row r="1891" ht="15.75" hidden="1" customHeight="1">
      <c r="A1891" s="241">
        <v>1890.0</v>
      </c>
      <c r="B1891" s="73" t="s">
        <v>5849</v>
      </c>
      <c r="C1891" s="227" t="s">
        <v>155</v>
      </c>
      <c r="D1891" s="91" t="s">
        <v>53</v>
      </c>
      <c r="E1891" s="140" t="s">
        <v>5850</v>
      </c>
      <c r="F1891" s="217" t="s">
        <v>5851</v>
      </c>
      <c r="G1891" s="227" t="s">
        <v>66</v>
      </c>
      <c r="H1891" s="235">
        <v>46166.0</v>
      </c>
      <c r="I1891" s="235">
        <v>45843.0</v>
      </c>
      <c r="J1891" s="84" t="s">
        <v>5818</v>
      </c>
      <c r="K1891" s="80" t="s">
        <v>168</v>
      </c>
      <c r="L1891" s="80" t="s">
        <v>91</v>
      </c>
      <c r="M1891" s="80" t="s">
        <v>58</v>
      </c>
      <c r="N1891" s="170">
        <v>1.0</v>
      </c>
      <c r="O1891" s="80" t="s">
        <v>97</v>
      </c>
      <c r="P1891" s="170" t="s">
        <v>49</v>
      </c>
      <c r="Q1891" s="169" t="s">
        <v>91</v>
      </c>
      <c r="R1891" s="169"/>
      <c r="S1891" s="61"/>
      <c r="T1891" s="61"/>
      <c r="U1891" s="61"/>
      <c r="V1891" s="61"/>
      <c r="W1891" s="61"/>
      <c r="X1891" s="61"/>
      <c r="Y1891" s="61"/>
    </row>
    <row r="1892" ht="15.75" hidden="1" customHeight="1">
      <c r="A1892" s="241">
        <v>1891.0</v>
      </c>
      <c r="B1892" s="73" t="s">
        <v>5852</v>
      </c>
      <c r="C1892" s="227" t="s">
        <v>155</v>
      </c>
      <c r="D1892" s="172" t="s">
        <v>53</v>
      </c>
      <c r="E1892" s="165" t="s">
        <v>5853</v>
      </c>
      <c r="F1892" s="206" t="s">
        <v>5854</v>
      </c>
      <c r="G1892" s="227" t="s">
        <v>66</v>
      </c>
      <c r="H1892" s="235">
        <v>46166.0</v>
      </c>
      <c r="I1892" s="235">
        <v>45843.0</v>
      </c>
      <c r="J1892" s="84" t="s">
        <v>5818</v>
      </c>
      <c r="K1892" s="186" t="s">
        <v>89</v>
      </c>
      <c r="L1892" s="186" t="s">
        <v>91</v>
      </c>
      <c r="M1892" s="186" t="s">
        <v>58</v>
      </c>
      <c r="N1892" s="178">
        <v>1.0</v>
      </c>
      <c r="O1892" s="186" t="s">
        <v>97</v>
      </c>
      <c r="P1892" s="170" t="s">
        <v>49</v>
      </c>
      <c r="Q1892" s="169" t="s">
        <v>91</v>
      </c>
      <c r="R1892" s="177"/>
      <c r="S1892" s="61"/>
      <c r="T1892" s="61"/>
      <c r="U1892" s="61"/>
      <c r="V1892" s="61"/>
      <c r="W1892" s="61"/>
      <c r="X1892" s="61"/>
      <c r="Y1892" s="61"/>
    </row>
    <row r="1893" ht="15.75" hidden="1" customHeight="1">
      <c r="A1893" s="241">
        <v>1892.0</v>
      </c>
      <c r="B1893" s="73" t="s">
        <v>5855</v>
      </c>
      <c r="C1893" s="227" t="s">
        <v>155</v>
      </c>
      <c r="D1893" s="91" t="s">
        <v>53</v>
      </c>
      <c r="E1893" s="140" t="s">
        <v>5856</v>
      </c>
      <c r="F1893" s="217" t="s">
        <v>5857</v>
      </c>
      <c r="G1893" s="227" t="s">
        <v>66</v>
      </c>
      <c r="H1893" s="235">
        <v>46166.0</v>
      </c>
      <c r="I1893" s="235">
        <v>45843.0</v>
      </c>
      <c r="J1893" s="84" t="s">
        <v>5818</v>
      </c>
      <c r="K1893" s="80" t="s">
        <v>89</v>
      </c>
      <c r="L1893" s="80" t="s">
        <v>91</v>
      </c>
      <c r="M1893" s="80" t="s">
        <v>58</v>
      </c>
      <c r="N1893" s="170">
        <v>1.0</v>
      </c>
      <c r="O1893" s="80" t="s">
        <v>97</v>
      </c>
      <c r="P1893" s="170" t="s">
        <v>49</v>
      </c>
      <c r="Q1893" s="169" t="s">
        <v>91</v>
      </c>
      <c r="R1893" s="169"/>
      <c r="S1893" s="61"/>
      <c r="T1893" s="61"/>
      <c r="U1893" s="61"/>
      <c r="V1893" s="61"/>
      <c r="W1893" s="61"/>
      <c r="X1893" s="61"/>
      <c r="Y1893" s="61"/>
    </row>
    <row r="1894" ht="15.75" hidden="1" customHeight="1">
      <c r="A1894" s="241">
        <v>1893.0</v>
      </c>
      <c r="B1894" s="73" t="s">
        <v>5858</v>
      </c>
      <c r="C1894" s="227" t="s">
        <v>155</v>
      </c>
      <c r="D1894" s="172" t="s">
        <v>53</v>
      </c>
      <c r="E1894" s="140" t="s">
        <v>5859</v>
      </c>
      <c r="F1894" s="206" t="s">
        <v>5860</v>
      </c>
      <c r="G1894" s="227" t="s">
        <v>66</v>
      </c>
      <c r="H1894" s="235">
        <v>46166.0</v>
      </c>
      <c r="I1894" s="235">
        <v>45843.0</v>
      </c>
      <c r="J1894" s="84" t="s">
        <v>5818</v>
      </c>
      <c r="K1894" s="186" t="s">
        <v>89</v>
      </c>
      <c r="L1894" s="186" t="s">
        <v>91</v>
      </c>
      <c r="M1894" s="186" t="s">
        <v>58</v>
      </c>
      <c r="N1894" s="178">
        <v>1.0</v>
      </c>
      <c r="O1894" s="186" t="s">
        <v>97</v>
      </c>
      <c r="P1894" s="170" t="s">
        <v>49</v>
      </c>
      <c r="Q1894" s="169" t="s">
        <v>91</v>
      </c>
      <c r="R1894" s="177"/>
      <c r="S1894" s="61"/>
      <c r="T1894" s="61"/>
      <c r="U1894" s="61"/>
      <c r="V1894" s="61"/>
      <c r="W1894" s="61"/>
      <c r="X1894" s="61"/>
      <c r="Y1894" s="61"/>
    </row>
    <row r="1895" ht="15.75" hidden="1" customHeight="1">
      <c r="A1895" s="241">
        <v>1894.0</v>
      </c>
      <c r="B1895" s="73" t="s">
        <v>5861</v>
      </c>
      <c r="C1895" s="227" t="s">
        <v>155</v>
      </c>
      <c r="D1895" s="91" t="s">
        <v>53</v>
      </c>
      <c r="E1895" s="165" t="s">
        <v>5862</v>
      </c>
      <c r="F1895" s="217" t="s">
        <v>5863</v>
      </c>
      <c r="G1895" s="227" t="s">
        <v>108</v>
      </c>
      <c r="H1895" s="235">
        <v>46166.0</v>
      </c>
      <c r="I1895" s="235">
        <v>45843.0</v>
      </c>
      <c r="J1895" s="84" t="s">
        <v>5818</v>
      </c>
      <c r="K1895" s="59" t="s">
        <v>101</v>
      </c>
      <c r="L1895" s="80" t="s">
        <v>91</v>
      </c>
      <c r="M1895" s="80" t="s">
        <v>70</v>
      </c>
      <c r="N1895" s="170">
        <v>0.0</v>
      </c>
      <c r="O1895" s="80" t="s">
        <v>97</v>
      </c>
      <c r="P1895" s="170" t="s">
        <v>49</v>
      </c>
      <c r="Q1895" s="169" t="s">
        <v>91</v>
      </c>
      <c r="R1895" s="169"/>
      <c r="S1895" s="61"/>
      <c r="T1895" s="61"/>
      <c r="U1895" s="61"/>
      <c r="V1895" s="61"/>
      <c r="W1895" s="61"/>
      <c r="X1895" s="61"/>
      <c r="Y1895" s="61"/>
    </row>
    <row r="1896" ht="15.75" hidden="1" customHeight="1">
      <c r="A1896" s="241">
        <v>1895.0</v>
      </c>
      <c r="B1896" s="73" t="s">
        <v>5864</v>
      </c>
      <c r="C1896" s="227" t="s">
        <v>155</v>
      </c>
      <c r="D1896" s="172" t="s">
        <v>53</v>
      </c>
      <c r="E1896" s="140" t="s">
        <v>5865</v>
      </c>
      <c r="F1896" s="206" t="s">
        <v>5866</v>
      </c>
      <c r="G1896" s="227" t="s">
        <v>108</v>
      </c>
      <c r="H1896" s="235">
        <v>46166.0</v>
      </c>
      <c r="I1896" s="235">
        <v>46160.0</v>
      </c>
      <c r="J1896" s="84" t="s">
        <v>5867</v>
      </c>
      <c r="K1896" s="186" t="s">
        <v>89</v>
      </c>
      <c r="L1896" s="186" t="s">
        <v>122</v>
      </c>
      <c r="M1896" s="186" t="s">
        <v>67</v>
      </c>
      <c r="N1896" s="178">
        <v>3.0</v>
      </c>
      <c r="O1896" s="186" t="s">
        <v>97</v>
      </c>
      <c r="P1896" s="170" t="s">
        <v>49</v>
      </c>
      <c r="Q1896" s="169" t="s">
        <v>91</v>
      </c>
      <c r="R1896" s="177"/>
      <c r="S1896" s="61"/>
      <c r="T1896" s="61"/>
      <c r="U1896" s="61"/>
      <c r="V1896" s="61"/>
      <c r="W1896" s="61"/>
      <c r="X1896" s="61"/>
      <c r="Y1896" s="61"/>
    </row>
    <row r="1897" ht="15.75" hidden="1" customHeight="1">
      <c r="A1897" s="241">
        <v>1896.0</v>
      </c>
      <c r="B1897" s="73" t="s">
        <v>5868</v>
      </c>
      <c r="C1897" s="227" t="s">
        <v>155</v>
      </c>
      <c r="D1897" s="91" t="s">
        <v>53</v>
      </c>
      <c r="E1897" s="140" t="s">
        <v>5869</v>
      </c>
      <c r="F1897" s="154" t="s">
        <v>5870</v>
      </c>
      <c r="G1897" s="227" t="s">
        <v>66</v>
      </c>
      <c r="H1897" s="235">
        <v>46166.0</v>
      </c>
      <c r="I1897" s="235">
        <v>45841.0</v>
      </c>
      <c r="J1897" s="84" t="s">
        <v>5871</v>
      </c>
      <c r="K1897" s="59" t="s">
        <v>101</v>
      </c>
      <c r="L1897" s="80" t="s">
        <v>91</v>
      </c>
      <c r="M1897" s="80" t="s">
        <v>70</v>
      </c>
      <c r="N1897" s="170">
        <v>0.0</v>
      </c>
      <c r="O1897" s="80" t="s">
        <v>97</v>
      </c>
      <c r="P1897" s="170" t="s">
        <v>49</v>
      </c>
      <c r="Q1897" s="169" t="s">
        <v>91</v>
      </c>
      <c r="R1897" s="169"/>
      <c r="S1897" s="61"/>
      <c r="T1897" s="61"/>
      <c r="U1897" s="61"/>
      <c r="V1897" s="61"/>
      <c r="W1897" s="61"/>
      <c r="X1897" s="61"/>
      <c r="Y1897" s="61"/>
    </row>
    <row r="1898" ht="15.75" hidden="1" customHeight="1">
      <c r="A1898" s="241">
        <v>1897.0</v>
      </c>
      <c r="B1898" s="73" t="s">
        <v>5872</v>
      </c>
      <c r="C1898" s="227" t="s">
        <v>155</v>
      </c>
      <c r="D1898" s="172" t="s">
        <v>53</v>
      </c>
      <c r="E1898" s="140" t="s">
        <v>5873</v>
      </c>
      <c r="F1898" s="250" t="s">
        <v>5874</v>
      </c>
      <c r="G1898" s="227" t="s">
        <v>66</v>
      </c>
      <c r="H1898" s="235">
        <v>46166.0</v>
      </c>
      <c r="I1898" s="235">
        <v>45841.0</v>
      </c>
      <c r="J1898" s="84" t="s">
        <v>5871</v>
      </c>
      <c r="K1898" s="186" t="s">
        <v>89</v>
      </c>
      <c r="L1898" s="186" t="s">
        <v>122</v>
      </c>
      <c r="M1898" s="186" t="s">
        <v>58</v>
      </c>
      <c r="N1898" s="178">
        <v>1.0</v>
      </c>
      <c r="O1898" s="186" t="s">
        <v>97</v>
      </c>
      <c r="P1898" s="170" t="s">
        <v>49</v>
      </c>
      <c r="Q1898" s="169" t="s">
        <v>91</v>
      </c>
      <c r="R1898" s="177"/>
      <c r="S1898" s="61"/>
      <c r="T1898" s="61"/>
      <c r="U1898" s="61"/>
      <c r="V1898" s="61"/>
      <c r="W1898" s="61"/>
      <c r="X1898" s="61"/>
      <c r="Y1898" s="61"/>
    </row>
    <row r="1899" ht="15.75" hidden="1" customHeight="1">
      <c r="A1899" s="241">
        <v>1898.0</v>
      </c>
      <c r="B1899" s="73" t="s">
        <v>5875</v>
      </c>
      <c r="C1899" s="227" t="s">
        <v>155</v>
      </c>
      <c r="D1899" s="91" t="s">
        <v>53</v>
      </c>
      <c r="E1899" s="90" t="s">
        <v>5876</v>
      </c>
      <c r="F1899" s="154" t="s">
        <v>5877</v>
      </c>
      <c r="G1899" s="227" t="s">
        <v>66</v>
      </c>
      <c r="H1899" s="235">
        <v>46166.0</v>
      </c>
      <c r="I1899" s="235">
        <v>45841.0</v>
      </c>
      <c r="J1899" s="84" t="s">
        <v>5871</v>
      </c>
      <c r="K1899" s="59" t="s">
        <v>101</v>
      </c>
      <c r="L1899" s="80" t="s">
        <v>91</v>
      </c>
      <c r="M1899" s="80" t="s">
        <v>70</v>
      </c>
      <c r="N1899" s="170">
        <v>0.0</v>
      </c>
      <c r="O1899" s="170" t="s">
        <v>101</v>
      </c>
      <c r="P1899" s="170" t="s">
        <v>49</v>
      </c>
      <c r="Q1899" s="169" t="s">
        <v>91</v>
      </c>
      <c r="R1899" s="169"/>
      <c r="S1899" s="61"/>
      <c r="T1899" s="61"/>
      <c r="U1899" s="61"/>
      <c r="V1899" s="61"/>
      <c r="W1899" s="61"/>
      <c r="X1899" s="61"/>
      <c r="Y1899" s="61"/>
    </row>
    <row r="1900" ht="15.75" hidden="1" customHeight="1">
      <c r="A1900" s="241">
        <v>1899.0</v>
      </c>
      <c r="B1900" s="73" t="s">
        <v>5878</v>
      </c>
      <c r="C1900" s="227" t="s">
        <v>155</v>
      </c>
      <c r="D1900" s="172" t="s">
        <v>53</v>
      </c>
      <c r="E1900" s="140" t="s">
        <v>5879</v>
      </c>
      <c r="F1900" s="250" t="s">
        <v>5880</v>
      </c>
      <c r="G1900" s="227" t="s">
        <v>66</v>
      </c>
      <c r="H1900" s="235">
        <v>46166.0</v>
      </c>
      <c r="I1900" s="235">
        <v>45841.0</v>
      </c>
      <c r="J1900" s="84" t="s">
        <v>5871</v>
      </c>
      <c r="K1900" s="59" t="s">
        <v>101</v>
      </c>
      <c r="L1900" s="186" t="s">
        <v>122</v>
      </c>
      <c r="M1900" s="186" t="s">
        <v>70</v>
      </c>
      <c r="N1900" s="178">
        <v>0.0</v>
      </c>
      <c r="O1900" s="186" t="s">
        <v>97</v>
      </c>
      <c r="P1900" s="170" t="s">
        <v>49</v>
      </c>
      <c r="Q1900" s="169" t="s">
        <v>91</v>
      </c>
      <c r="R1900" s="177"/>
      <c r="S1900" s="61"/>
      <c r="T1900" s="61"/>
      <c r="U1900" s="61"/>
      <c r="V1900" s="61"/>
      <c r="W1900" s="61"/>
      <c r="X1900" s="61"/>
      <c r="Y1900" s="61"/>
    </row>
    <row r="1901" ht="15.75" hidden="1" customHeight="1">
      <c r="A1901" s="241">
        <v>1900.0</v>
      </c>
      <c r="B1901" s="73" t="s">
        <v>5881</v>
      </c>
      <c r="C1901" s="227" t="s">
        <v>155</v>
      </c>
      <c r="D1901" s="91" t="s">
        <v>53</v>
      </c>
      <c r="E1901" s="90" t="s">
        <v>5882</v>
      </c>
      <c r="F1901" s="217" t="s">
        <v>5883</v>
      </c>
      <c r="G1901" s="227" t="s">
        <v>66</v>
      </c>
      <c r="H1901" s="235">
        <v>46166.0</v>
      </c>
      <c r="I1901" s="235">
        <v>45841.0</v>
      </c>
      <c r="J1901" s="84" t="s">
        <v>5871</v>
      </c>
      <c r="K1901" s="80" t="s">
        <v>89</v>
      </c>
      <c r="L1901" s="80" t="s">
        <v>122</v>
      </c>
      <c r="M1901" s="80" t="s">
        <v>58</v>
      </c>
      <c r="N1901" s="170">
        <v>1.0</v>
      </c>
      <c r="O1901" s="80" t="s">
        <v>97</v>
      </c>
      <c r="P1901" s="170" t="s">
        <v>49</v>
      </c>
      <c r="Q1901" s="169" t="s">
        <v>91</v>
      </c>
      <c r="R1901" s="169"/>
      <c r="S1901" s="61"/>
      <c r="T1901" s="61"/>
      <c r="U1901" s="61"/>
      <c r="V1901" s="61"/>
      <c r="W1901" s="61"/>
      <c r="X1901" s="61"/>
      <c r="Y1901" s="61"/>
    </row>
    <row r="1902" ht="15.75" hidden="1" customHeight="1">
      <c r="A1902" s="241">
        <v>1901.0</v>
      </c>
      <c r="B1902" s="73" t="s">
        <v>5884</v>
      </c>
      <c r="C1902" s="227" t="s">
        <v>155</v>
      </c>
      <c r="D1902" s="172" t="s">
        <v>53</v>
      </c>
      <c r="E1902" s="192" t="s">
        <v>5885</v>
      </c>
      <c r="F1902" s="206" t="s">
        <v>5886</v>
      </c>
      <c r="G1902" s="227" t="s">
        <v>66</v>
      </c>
      <c r="H1902" s="235">
        <v>46166.0</v>
      </c>
      <c r="I1902" s="235">
        <v>45841.0</v>
      </c>
      <c r="J1902" s="84" t="s">
        <v>5887</v>
      </c>
      <c r="K1902" s="186" t="s">
        <v>89</v>
      </c>
      <c r="L1902" s="178" t="s">
        <v>91</v>
      </c>
      <c r="M1902" s="186" t="s">
        <v>58</v>
      </c>
      <c r="N1902" s="178">
        <v>1.0</v>
      </c>
      <c r="O1902" s="186" t="s">
        <v>97</v>
      </c>
      <c r="P1902" s="170" t="s">
        <v>49</v>
      </c>
      <c r="Q1902" s="169" t="s">
        <v>91</v>
      </c>
      <c r="R1902" s="177"/>
      <c r="S1902" s="61"/>
      <c r="T1902" s="61"/>
      <c r="U1902" s="61"/>
      <c r="V1902" s="61"/>
      <c r="W1902" s="61"/>
      <c r="X1902" s="61"/>
      <c r="Y1902" s="61"/>
    </row>
    <row r="1903" ht="15.75" hidden="1" customHeight="1">
      <c r="A1903" s="241">
        <v>1902.0</v>
      </c>
      <c r="B1903" s="73" t="s">
        <v>5888</v>
      </c>
      <c r="C1903" s="227" t="s">
        <v>155</v>
      </c>
      <c r="D1903" s="91" t="s">
        <v>53</v>
      </c>
      <c r="E1903" s="192" t="s">
        <v>5889</v>
      </c>
      <c r="F1903" s="217" t="s">
        <v>5890</v>
      </c>
      <c r="G1903" s="227" t="s">
        <v>66</v>
      </c>
      <c r="H1903" s="235">
        <v>46166.0</v>
      </c>
      <c r="I1903" s="235">
        <v>45841.0</v>
      </c>
      <c r="J1903" s="84" t="s">
        <v>5887</v>
      </c>
      <c r="K1903" s="80" t="s">
        <v>89</v>
      </c>
      <c r="L1903" s="80" t="s">
        <v>91</v>
      </c>
      <c r="M1903" s="80" t="s">
        <v>58</v>
      </c>
      <c r="N1903" s="170">
        <v>1.0</v>
      </c>
      <c r="O1903" s="80" t="s">
        <v>97</v>
      </c>
      <c r="P1903" s="170" t="s">
        <v>49</v>
      </c>
      <c r="Q1903" s="169" t="s">
        <v>91</v>
      </c>
      <c r="R1903" s="169"/>
      <c r="S1903" s="61"/>
      <c r="T1903" s="61"/>
      <c r="U1903" s="61"/>
      <c r="V1903" s="61"/>
      <c r="W1903" s="61"/>
      <c r="X1903" s="61"/>
      <c r="Y1903" s="61"/>
    </row>
    <row r="1904" ht="15.75" hidden="1" customHeight="1">
      <c r="A1904" s="241">
        <v>1903.0</v>
      </c>
      <c r="B1904" s="73" t="s">
        <v>5891</v>
      </c>
      <c r="C1904" s="227" t="s">
        <v>155</v>
      </c>
      <c r="D1904" s="172" t="s">
        <v>53</v>
      </c>
      <c r="E1904" s="217" t="s">
        <v>5892</v>
      </c>
      <c r="F1904" s="206" t="s">
        <v>5893</v>
      </c>
      <c r="G1904" s="227" t="s">
        <v>66</v>
      </c>
      <c r="H1904" s="235">
        <v>46166.0</v>
      </c>
      <c r="I1904" s="235">
        <v>45841.0</v>
      </c>
      <c r="J1904" s="84" t="s">
        <v>5887</v>
      </c>
      <c r="K1904" s="186" t="s">
        <v>101</v>
      </c>
      <c r="L1904" s="186" t="s">
        <v>91</v>
      </c>
      <c r="M1904" s="186" t="s">
        <v>58</v>
      </c>
      <c r="N1904" s="178">
        <v>1.0</v>
      </c>
      <c r="O1904" s="186" t="s">
        <v>103</v>
      </c>
      <c r="P1904" s="170" t="s">
        <v>49</v>
      </c>
      <c r="Q1904" s="169" t="s">
        <v>91</v>
      </c>
      <c r="R1904" s="177"/>
      <c r="S1904" s="61"/>
      <c r="T1904" s="61"/>
      <c r="U1904" s="61"/>
      <c r="V1904" s="61"/>
      <c r="W1904" s="61"/>
      <c r="X1904" s="61"/>
      <c r="Y1904" s="61"/>
    </row>
    <row r="1905" ht="15.75" hidden="1" customHeight="1">
      <c r="A1905" s="241">
        <v>1904.0</v>
      </c>
      <c r="B1905" s="73" t="s">
        <v>5894</v>
      </c>
      <c r="C1905" s="227" t="s">
        <v>155</v>
      </c>
      <c r="D1905" s="91" t="s">
        <v>53</v>
      </c>
      <c r="E1905" s="217" t="s">
        <v>5895</v>
      </c>
      <c r="F1905" s="217" t="s">
        <v>5896</v>
      </c>
      <c r="G1905" s="227" t="s">
        <v>66</v>
      </c>
      <c r="H1905" s="235">
        <v>46166.0</v>
      </c>
      <c r="I1905" s="235">
        <v>45841.0</v>
      </c>
      <c r="J1905" s="84" t="s">
        <v>5887</v>
      </c>
      <c r="K1905" s="80" t="s">
        <v>89</v>
      </c>
      <c r="L1905" s="80" t="s">
        <v>91</v>
      </c>
      <c r="M1905" s="80" t="s">
        <v>58</v>
      </c>
      <c r="N1905" s="170">
        <v>1.0</v>
      </c>
      <c r="O1905" s="80" t="s">
        <v>97</v>
      </c>
      <c r="P1905" s="170" t="s">
        <v>49</v>
      </c>
      <c r="Q1905" s="169" t="s">
        <v>91</v>
      </c>
      <c r="R1905" s="169"/>
      <c r="S1905" s="61"/>
      <c r="T1905" s="61"/>
      <c r="U1905" s="61"/>
      <c r="V1905" s="61"/>
      <c r="W1905" s="61"/>
      <c r="X1905" s="61"/>
      <c r="Y1905" s="61"/>
    </row>
    <row r="1906" ht="15.75" hidden="1" customHeight="1">
      <c r="A1906" s="241">
        <v>1905.0</v>
      </c>
      <c r="B1906" s="73" t="s">
        <v>5897</v>
      </c>
      <c r="C1906" s="227" t="s">
        <v>155</v>
      </c>
      <c r="D1906" s="172" t="s">
        <v>53</v>
      </c>
      <c r="E1906" s="192" t="s">
        <v>5895</v>
      </c>
      <c r="F1906" s="206" t="s">
        <v>5896</v>
      </c>
      <c r="G1906" s="227" t="s">
        <v>66</v>
      </c>
      <c r="H1906" s="235">
        <v>46166.0</v>
      </c>
      <c r="I1906" s="235">
        <v>45841.0</v>
      </c>
      <c r="J1906" s="84" t="s">
        <v>5887</v>
      </c>
      <c r="K1906" s="186" t="s">
        <v>89</v>
      </c>
      <c r="L1906" s="186" t="s">
        <v>91</v>
      </c>
      <c r="M1906" s="186" t="s">
        <v>58</v>
      </c>
      <c r="N1906" s="178">
        <v>1.0</v>
      </c>
      <c r="O1906" s="186" t="s">
        <v>97</v>
      </c>
      <c r="P1906" s="170" t="s">
        <v>49</v>
      </c>
      <c r="Q1906" s="169" t="s">
        <v>91</v>
      </c>
      <c r="R1906" s="177"/>
      <c r="S1906" s="61"/>
      <c r="T1906" s="61"/>
      <c r="U1906" s="61"/>
      <c r="V1906" s="61"/>
      <c r="W1906" s="61"/>
      <c r="X1906" s="61"/>
      <c r="Y1906" s="61"/>
    </row>
    <row r="1907" ht="15.75" hidden="1" customHeight="1">
      <c r="A1907" s="241">
        <v>1906.0</v>
      </c>
      <c r="B1907" s="73" t="s">
        <v>5898</v>
      </c>
      <c r="C1907" s="227" t="s">
        <v>155</v>
      </c>
      <c r="D1907" s="91" t="s">
        <v>53</v>
      </c>
      <c r="E1907" s="192" t="s">
        <v>5899</v>
      </c>
      <c r="F1907" s="217" t="s">
        <v>5900</v>
      </c>
      <c r="G1907" s="227" t="s">
        <v>66</v>
      </c>
      <c r="H1907" s="235">
        <v>46166.0</v>
      </c>
      <c r="I1907" s="235">
        <v>45841.0</v>
      </c>
      <c r="J1907" s="84" t="s">
        <v>5887</v>
      </c>
      <c r="K1907" s="80" t="s">
        <v>89</v>
      </c>
      <c r="L1907" s="80" t="s">
        <v>91</v>
      </c>
      <c r="M1907" s="80" t="s">
        <v>58</v>
      </c>
      <c r="N1907" s="170">
        <v>1.0</v>
      </c>
      <c r="O1907" s="80" t="s">
        <v>97</v>
      </c>
      <c r="P1907" s="170" t="s">
        <v>49</v>
      </c>
      <c r="Q1907" s="169" t="s">
        <v>91</v>
      </c>
      <c r="R1907" s="169"/>
      <c r="S1907" s="61"/>
      <c r="T1907" s="61"/>
      <c r="U1907" s="61"/>
      <c r="V1907" s="61"/>
      <c r="W1907" s="61"/>
      <c r="X1907" s="61"/>
      <c r="Y1907" s="61"/>
    </row>
    <row r="1908" ht="15.75" hidden="1" customHeight="1">
      <c r="A1908" s="241">
        <v>1907.0</v>
      </c>
      <c r="B1908" s="73" t="s">
        <v>5901</v>
      </c>
      <c r="C1908" s="227" t="s">
        <v>155</v>
      </c>
      <c r="D1908" s="172" t="s">
        <v>53</v>
      </c>
      <c r="E1908" s="192" t="s">
        <v>5902</v>
      </c>
      <c r="F1908" s="206" t="s">
        <v>5903</v>
      </c>
      <c r="G1908" s="227" t="s">
        <v>66</v>
      </c>
      <c r="H1908" s="235">
        <v>46166.0</v>
      </c>
      <c r="I1908" s="235">
        <v>45841.0</v>
      </c>
      <c r="J1908" s="84" t="s">
        <v>5887</v>
      </c>
      <c r="K1908" s="186" t="s">
        <v>89</v>
      </c>
      <c r="L1908" s="186" t="s">
        <v>91</v>
      </c>
      <c r="M1908" s="186" t="s">
        <v>58</v>
      </c>
      <c r="N1908" s="178">
        <v>1.0</v>
      </c>
      <c r="O1908" s="186" t="s">
        <v>97</v>
      </c>
      <c r="P1908" s="170" t="s">
        <v>49</v>
      </c>
      <c r="Q1908" s="169" t="s">
        <v>91</v>
      </c>
      <c r="R1908" s="177"/>
      <c r="S1908" s="61"/>
      <c r="T1908" s="61"/>
      <c r="U1908" s="61"/>
      <c r="V1908" s="61"/>
      <c r="W1908" s="61"/>
      <c r="X1908" s="61"/>
      <c r="Y1908" s="61"/>
    </row>
    <row r="1909" ht="15.75" hidden="1" customHeight="1">
      <c r="A1909" s="241">
        <v>1908.0</v>
      </c>
      <c r="B1909" s="73" t="s">
        <v>5904</v>
      </c>
      <c r="C1909" s="227" t="s">
        <v>155</v>
      </c>
      <c r="D1909" s="91" t="s">
        <v>53</v>
      </c>
      <c r="E1909" s="192" t="s">
        <v>5905</v>
      </c>
      <c r="F1909" s="217" t="s">
        <v>5906</v>
      </c>
      <c r="G1909" s="227" t="s">
        <v>66</v>
      </c>
      <c r="H1909" s="235">
        <v>46166.0</v>
      </c>
      <c r="I1909" s="235">
        <v>45841.0</v>
      </c>
      <c r="J1909" s="84" t="s">
        <v>5887</v>
      </c>
      <c r="K1909" s="80" t="s">
        <v>89</v>
      </c>
      <c r="L1909" s="80" t="s">
        <v>91</v>
      </c>
      <c r="M1909" s="80" t="s">
        <v>67</v>
      </c>
      <c r="N1909" s="170">
        <v>3.0</v>
      </c>
      <c r="O1909" s="80" t="s">
        <v>97</v>
      </c>
      <c r="P1909" s="170" t="s">
        <v>49</v>
      </c>
      <c r="Q1909" s="169" t="s">
        <v>91</v>
      </c>
      <c r="R1909" s="169"/>
      <c r="S1909" s="61"/>
      <c r="T1909" s="61"/>
      <c r="U1909" s="61"/>
      <c r="V1909" s="61"/>
      <c r="W1909" s="61"/>
      <c r="X1909" s="61"/>
      <c r="Y1909" s="61"/>
    </row>
    <row r="1910" ht="15.75" hidden="1" customHeight="1">
      <c r="A1910" s="241">
        <v>1909.0</v>
      </c>
      <c r="B1910" s="73" t="s">
        <v>5907</v>
      </c>
      <c r="C1910" s="227" t="s">
        <v>155</v>
      </c>
      <c r="D1910" s="172" t="s">
        <v>53</v>
      </c>
      <c r="E1910" s="192" t="s">
        <v>5908</v>
      </c>
      <c r="F1910" s="206" t="s">
        <v>5909</v>
      </c>
      <c r="G1910" s="227" t="s">
        <v>66</v>
      </c>
      <c r="H1910" s="235">
        <v>46166.0</v>
      </c>
      <c r="I1910" s="235">
        <v>45841.0</v>
      </c>
      <c r="J1910" s="84" t="s">
        <v>5887</v>
      </c>
      <c r="K1910" s="186" t="s">
        <v>101</v>
      </c>
      <c r="L1910" s="186" t="s">
        <v>91</v>
      </c>
      <c r="M1910" s="186" t="s">
        <v>58</v>
      </c>
      <c r="N1910" s="178">
        <v>1.0</v>
      </c>
      <c r="O1910" s="186" t="s">
        <v>101</v>
      </c>
      <c r="P1910" s="170" t="s">
        <v>49</v>
      </c>
      <c r="Q1910" s="169" t="s">
        <v>91</v>
      </c>
      <c r="R1910" s="177"/>
      <c r="S1910" s="61"/>
      <c r="T1910" s="61"/>
      <c r="U1910" s="61"/>
      <c r="V1910" s="61"/>
      <c r="W1910" s="61"/>
      <c r="X1910" s="61"/>
      <c r="Y1910" s="61"/>
    </row>
    <row r="1911" ht="15.75" hidden="1" customHeight="1">
      <c r="A1911" s="241">
        <v>1910.0</v>
      </c>
      <c r="B1911" s="73" t="s">
        <v>5910</v>
      </c>
      <c r="C1911" s="227" t="s">
        <v>155</v>
      </c>
      <c r="D1911" s="91" t="s">
        <v>53</v>
      </c>
      <c r="E1911" s="192" t="s">
        <v>5911</v>
      </c>
      <c r="F1911" s="217" t="s">
        <v>5912</v>
      </c>
      <c r="G1911" s="227" t="s">
        <v>66</v>
      </c>
      <c r="H1911" s="235">
        <v>46166.0</v>
      </c>
      <c r="I1911" s="235">
        <v>45841.0</v>
      </c>
      <c r="J1911" s="84" t="s">
        <v>5887</v>
      </c>
      <c r="K1911" s="59" t="s">
        <v>101</v>
      </c>
      <c r="L1911" s="80" t="s">
        <v>122</v>
      </c>
      <c r="M1911" s="80" t="s">
        <v>70</v>
      </c>
      <c r="N1911" s="170">
        <v>0.0</v>
      </c>
      <c r="O1911" s="80" t="s">
        <v>101</v>
      </c>
      <c r="P1911" s="170" t="s">
        <v>49</v>
      </c>
      <c r="Q1911" s="169" t="s">
        <v>91</v>
      </c>
      <c r="R1911" s="169"/>
      <c r="S1911" s="61"/>
      <c r="T1911" s="61"/>
      <c r="U1911" s="61"/>
      <c r="V1911" s="61"/>
      <c r="W1911" s="61"/>
      <c r="X1911" s="61"/>
      <c r="Y1911" s="61"/>
    </row>
    <row r="1912" ht="15.75" hidden="1" customHeight="1">
      <c r="A1912" s="139">
        <v>1911.0</v>
      </c>
      <c r="B1912" s="102" t="s">
        <v>5913</v>
      </c>
      <c r="C1912" s="194" t="s">
        <v>155</v>
      </c>
      <c r="D1912" s="172" t="s">
        <v>53</v>
      </c>
      <c r="E1912" s="189" t="s">
        <v>5914</v>
      </c>
      <c r="F1912" s="206" t="s">
        <v>5915</v>
      </c>
      <c r="G1912" s="194" t="s">
        <v>66</v>
      </c>
      <c r="H1912" s="235">
        <v>46166.0</v>
      </c>
      <c r="I1912" s="237">
        <v>45841.0</v>
      </c>
      <c r="J1912" s="238" t="s">
        <v>5887</v>
      </c>
      <c r="K1912" s="186" t="s">
        <v>89</v>
      </c>
      <c r="L1912" s="186" t="s">
        <v>91</v>
      </c>
      <c r="M1912" s="186" t="s">
        <v>58</v>
      </c>
      <c r="N1912" s="178">
        <v>1.0</v>
      </c>
      <c r="O1912" s="186" t="s">
        <v>97</v>
      </c>
      <c r="P1912" s="178" t="s">
        <v>49</v>
      </c>
      <c r="Q1912" s="177" t="s">
        <v>91</v>
      </c>
      <c r="R1912" s="177"/>
      <c r="S1912" s="15"/>
      <c r="T1912" s="15"/>
      <c r="U1912" s="15"/>
      <c r="V1912" s="15"/>
      <c r="W1912" s="15"/>
      <c r="X1912" s="15"/>
      <c r="Y1912" s="15"/>
    </row>
    <row r="1913" ht="15.75" customHeight="1">
      <c r="A1913" s="139">
        <v>1912.0</v>
      </c>
      <c r="B1913" s="102" t="s">
        <v>5916</v>
      </c>
      <c r="C1913" s="227" t="s">
        <v>51</v>
      </c>
      <c r="D1913" s="91" t="s">
        <v>53</v>
      </c>
      <c r="E1913" s="217" t="s">
        <v>5917</v>
      </c>
      <c r="F1913" s="94" t="s">
        <v>5918</v>
      </c>
      <c r="G1913" s="227" t="s">
        <v>66</v>
      </c>
      <c r="H1913" s="228">
        <v>46168.0</v>
      </c>
      <c r="I1913" s="232">
        <v>46167.0</v>
      </c>
      <c r="J1913" s="84" t="s">
        <v>5919</v>
      </c>
      <c r="K1913" s="170" t="s">
        <v>168</v>
      </c>
      <c r="L1913" s="80" t="s">
        <v>91</v>
      </c>
      <c r="M1913" s="251" t="s">
        <v>48</v>
      </c>
      <c r="N1913" s="170">
        <v>2.0</v>
      </c>
      <c r="O1913" s="169" t="s">
        <v>97</v>
      </c>
      <c r="P1913" s="170" t="s">
        <v>98</v>
      </c>
      <c r="Q1913" s="169" t="s">
        <v>91</v>
      </c>
      <c r="R1913" s="169"/>
      <c r="S1913" s="15"/>
      <c r="T1913" s="15"/>
      <c r="U1913" s="15"/>
      <c r="V1913" s="15"/>
      <c r="W1913" s="15"/>
      <c r="X1913" s="15"/>
      <c r="Y1913" s="15"/>
    </row>
    <row r="1914" ht="15.75" customHeight="1">
      <c r="A1914" s="139">
        <v>1913.0</v>
      </c>
      <c r="B1914" s="102" t="s">
        <v>5920</v>
      </c>
      <c r="C1914" s="173" t="s">
        <v>51</v>
      </c>
      <c r="D1914" s="172" t="s">
        <v>53</v>
      </c>
      <c r="E1914" s="206" t="s">
        <v>5921</v>
      </c>
      <c r="F1914" s="195" t="s">
        <v>5922</v>
      </c>
      <c r="G1914" s="194" t="s">
        <v>108</v>
      </c>
      <c r="H1914" s="229">
        <v>46168.0</v>
      </c>
      <c r="I1914" s="230">
        <v>46167.0</v>
      </c>
      <c r="J1914" s="238" t="s">
        <v>5919</v>
      </c>
      <c r="K1914" s="178" t="s">
        <v>168</v>
      </c>
      <c r="L1914" s="186" t="s">
        <v>91</v>
      </c>
      <c r="M1914" s="251" t="s">
        <v>48</v>
      </c>
      <c r="N1914" s="178">
        <v>2.0</v>
      </c>
      <c r="O1914" s="177" t="s">
        <v>97</v>
      </c>
      <c r="P1914" s="178" t="s">
        <v>98</v>
      </c>
      <c r="Q1914" s="177" t="s">
        <v>91</v>
      </c>
      <c r="R1914" s="177"/>
      <c r="S1914" s="15"/>
      <c r="T1914" s="15"/>
      <c r="U1914" s="15"/>
      <c r="V1914" s="15"/>
      <c r="W1914" s="15"/>
      <c r="X1914" s="15"/>
      <c r="Y1914" s="15"/>
    </row>
    <row r="1915" ht="15.75" customHeight="1">
      <c r="A1915" s="139">
        <v>1914.0</v>
      </c>
      <c r="B1915" s="102" t="s">
        <v>5923</v>
      </c>
      <c r="C1915" s="166" t="s">
        <v>51</v>
      </c>
      <c r="D1915" s="91" t="s">
        <v>53</v>
      </c>
      <c r="E1915" s="90" t="s">
        <v>5924</v>
      </c>
      <c r="F1915" s="94" t="s">
        <v>5925</v>
      </c>
      <c r="G1915" s="227" t="s">
        <v>66</v>
      </c>
      <c r="H1915" s="228">
        <v>46168.0</v>
      </c>
      <c r="I1915" s="232">
        <v>46167.0</v>
      </c>
      <c r="J1915" s="84" t="s">
        <v>5919</v>
      </c>
      <c r="K1915" s="170" t="s">
        <v>168</v>
      </c>
      <c r="L1915" s="80" t="s">
        <v>91</v>
      </c>
      <c r="M1915" s="251" t="s">
        <v>48</v>
      </c>
      <c r="N1915" s="170">
        <v>2.0</v>
      </c>
      <c r="O1915" s="169" t="s">
        <v>97</v>
      </c>
      <c r="P1915" s="170" t="s">
        <v>98</v>
      </c>
      <c r="Q1915" s="169" t="s">
        <v>91</v>
      </c>
      <c r="R1915" s="169"/>
      <c r="S1915" s="15"/>
      <c r="T1915" s="15"/>
      <c r="U1915" s="15"/>
      <c r="V1915" s="15"/>
      <c r="W1915" s="15"/>
      <c r="X1915" s="15"/>
      <c r="Y1915" s="15"/>
    </row>
    <row r="1916" ht="15.75" customHeight="1">
      <c r="A1916" s="139">
        <v>1915.0</v>
      </c>
      <c r="B1916" s="102" t="s">
        <v>5926</v>
      </c>
      <c r="C1916" s="173" t="s">
        <v>51</v>
      </c>
      <c r="D1916" s="172" t="s">
        <v>53</v>
      </c>
      <c r="E1916" s="248" t="s">
        <v>5927</v>
      </c>
      <c r="F1916" s="195" t="s">
        <v>5927</v>
      </c>
      <c r="G1916" s="194" t="s">
        <v>108</v>
      </c>
      <c r="H1916" s="229">
        <v>46168.0</v>
      </c>
      <c r="I1916" s="230">
        <v>46167.0</v>
      </c>
      <c r="J1916" s="238" t="s">
        <v>5919</v>
      </c>
      <c r="K1916" s="178" t="s">
        <v>168</v>
      </c>
      <c r="L1916" s="186" t="s">
        <v>91</v>
      </c>
      <c r="M1916" s="178" t="s">
        <v>62</v>
      </c>
      <c r="N1916" s="178">
        <v>4.0</v>
      </c>
      <c r="O1916" s="177" t="s">
        <v>97</v>
      </c>
      <c r="P1916" s="178" t="s">
        <v>98</v>
      </c>
      <c r="Q1916" s="177" t="s">
        <v>91</v>
      </c>
      <c r="R1916" s="177"/>
      <c r="S1916" s="15"/>
      <c r="T1916" s="15"/>
      <c r="U1916" s="15"/>
      <c r="V1916" s="15"/>
      <c r="W1916" s="15"/>
      <c r="X1916" s="15"/>
      <c r="Y1916" s="15"/>
    </row>
    <row r="1917" ht="15.75" customHeight="1">
      <c r="A1917" s="139">
        <v>1916.0</v>
      </c>
      <c r="B1917" s="102" t="s">
        <v>5928</v>
      </c>
      <c r="C1917" s="166" t="s">
        <v>51</v>
      </c>
      <c r="D1917" s="91" t="s">
        <v>53</v>
      </c>
      <c r="E1917" s="90" t="s">
        <v>5929</v>
      </c>
      <c r="F1917" s="94" t="s">
        <v>5930</v>
      </c>
      <c r="G1917" s="227" t="s">
        <v>66</v>
      </c>
      <c r="H1917" s="228">
        <v>46168.0</v>
      </c>
      <c r="I1917" s="232">
        <v>46167.0</v>
      </c>
      <c r="J1917" s="84" t="s">
        <v>5919</v>
      </c>
      <c r="K1917" s="170" t="s">
        <v>168</v>
      </c>
      <c r="L1917" s="80" t="s">
        <v>91</v>
      </c>
      <c r="M1917" s="251" t="s">
        <v>48</v>
      </c>
      <c r="N1917" s="170">
        <v>2.0</v>
      </c>
      <c r="O1917" s="169" t="s">
        <v>97</v>
      </c>
      <c r="P1917" s="170" t="s">
        <v>98</v>
      </c>
      <c r="Q1917" s="169" t="s">
        <v>91</v>
      </c>
      <c r="R1917" s="169"/>
      <c r="S1917" s="15"/>
      <c r="T1917" s="15"/>
      <c r="U1917" s="15"/>
      <c r="V1917" s="15"/>
      <c r="W1917" s="15"/>
      <c r="X1917" s="15"/>
      <c r="Y1917" s="15"/>
    </row>
    <row r="1918" ht="15.75" customHeight="1">
      <c r="A1918" s="139">
        <v>1917.0</v>
      </c>
      <c r="B1918" s="102" t="s">
        <v>5931</v>
      </c>
      <c r="C1918" s="173" t="s">
        <v>51</v>
      </c>
      <c r="D1918" s="172" t="s">
        <v>53</v>
      </c>
      <c r="E1918" s="248" t="s">
        <v>5932</v>
      </c>
      <c r="F1918" s="195" t="s">
        <v>5933</v>
      </c>
      <c r="G1918" s="194" t="s">
        <v>66</v>
      </c>
      <c r="H1918" s="229">
        <v>46168.0</v>
      </c>
      <c r="I1918" s="230">
        <v>46167.0</v>
      </c>
      <c r="J1918" s="238" t="s">
        <v>5919</v>
      </c>
      <c r="K1918" s="178" t="s">
        <v>89</v>
      </c>
      <c r="L1918" s="186" t="s">
        <v>91</v>
      </c>
      <c r="M1918" s="178" t="s">
        <v>67</v>
      </c>
      <c r="N1918" s="178">
        <v>3.0</v>
      </c>
      <c r="O1918" s="177" t="s">
        <v>97</v>
      </c>
      <c r="P1918" s="178" t="s">
        <v>98</v>
      </c>
      <c r="Q1918" s="177" t="s">
        <v>91</v>
      </c>
      <c r="R1918" s="177"/>
      <c r="S1918" s="15"/>
      <c r="T1918" s="15"/>
      <c r="U1918" s="15"/>
      <c r="V1918" s="15"/>
      <c r="W1918" s="15"/>
      <c r="X1918" s="15"/>
      <c r="Y1918" s="15"/>
    </row>
    <row r="1919" ht="15.75" customHeight="1">
      <c r="A1919" s="139">
        <v>1918.0</v>
      </c>
      <c r="B1919" s="102" t="s">
        <v>5934</v>
      </c>
      <c r="C1919" s="166" t="s">
        <v>51</v>
      </c>
      <c r="D1919" s="91" t="s">
        <v>53</v>
      </c>
      <c r="E1919" s="90" t="s">
        <v>5935</v>
      </c>
      <c r="F1919" s="94" t="s">
        <v>5936</v>
      </c>
      <c r="G1919" s="227" t="s">
        <v>108</v>
      </c>
      <c r="H1919" s="228">
        <v>46168.0</v>
      </c>
      <c r="I1919" s="232">
        <v>46167.0</v>
      </c>
      <c r="J1919" s="84" t="s">
        <v>5919</v>
      </c>
      <c r="K1919" s="170" t="s">
        <v>89</v>
      </c>
      <c r="L1919" s="80" t="s">
        <v>91</v>
      </c>
      <c r="M1919" s="251" t="s">
        <v>48</v>
      </c>
      <c r="N1919" s="170">
        <v>2.0</v>
      </c>
      <c r="O1919" s="169" t="s">
        <v>97</v>
      </c>
      <c r="P1919" s="170" t="s">
        <v>98</v>
      </c>
      <c r="Q1919" s="169" t="s">
        <v>91</v>
      </c>
      <c r="R1919" s="169"/>
      <c r="S1919" s="15"/>
      <c r="T1919" s="15"/>
      <c r="U1919" s="15"/>
      <c r="V1919" s="15"/>
      <c r="W1919" s="15"/>
      <c r="X1919" s="15"/>
      <c r="Y1919" s="15"/>
    </row>
    <row r="1920" ht="15.75" customHeight="1">
      <c r="A1920" s="139">
        <v>1919.0</v>
      </c>
      <c r="B1920" s="102" t="s">
        <v>5937</v>
      </c>
      <c r="C1920" s="173" t="s">
        <v>51</v>
      </c>
      <c r="D1920" s="172" t="s">
        <v>53</v>
      </c>
      <c r="E1920" s="248" t="s">
        <v>5938</v>
      </c>
      <c r="F1920" s="195" t="s">
        <v>5939</v>
      </c>
      <c r="G1920" s="194" t="s">
        <v>66</v>
      </c>
      <c r="H1920" s="229">
        <v>46168.0</v>
      </c>
      <c r="I1920" s="230">
        <v>46167.0</v>
      </c>
      <c r="J1920" s="238" t="s">
        <v>5919</v>
      </c>
      <c r="K1920" s="178" t="s">
        <v>168</v>
      </c>
      <c r="L1920" s="186" t="s">
        <v>91</v>
      </c>
      <c r="M1920" s="251" t="s">
        <v>48</v>
      </c>
      <c r="N1920" s="178">
        <v>2.0</v>
      </c>
      <c r="O1920" s="177" t="s">
        <v>97</v>
      </c>
      <c r="P1920" s="178" t="s">
        <v>98</v>
      </c>
      <c r="Q1920" s="177" t="s">
        <v>91</v>
      </c>
      <c r="R1920" s="177"/>
      <c r="S1920" s="15"/>
      <c r="T1920" s="15"/>
      <c r="U1920" s="15"/>
      <c r="V1920" s="15"/>
      <c r="W1920" s="15"/>
      <c r="X1920" s="15"/>
      <c r="Y1920" s="15"/>
    </row>
    <row r="1921" ht="15.75" customHeight="1">
      <c r="A1921" s="139">
        <v>1920.0</v>
      </c>
      <c r="B1921" s="102" t="s">
        <v>5940</v>
      </c>
      <c r="C1921" s="166" t="s">
        <v>51</v>
      </c>
      <c r="D1921" s="91" t="s">
        <v>53</v>
      </c>
      <c r="E1921" s="90" t="s">
        <v>5941</v>
      </c>
      <c r="F1921" s="94" t="s">
        <v>5942</v>
      </c>
      <c r="G1921" s="227" t="s">
        <v>66</v>
      </c>
      <c r="H1921" s="228">
        <v>46168.0</v>
      </c>
      <c r="I1921" s="232">
        <v>46167.0</v>
      </c>
      <c r="J1921" s="84" t="s">
        <v>5919</v>
      </c>
      <c r="K1921" s="170" t="s">
        <v>168</v>
      </c>
      <c r="L1921" s="80" t="s">
        <v>91</v>
      </c>
      <c r="M1921" s="251" t="s">
        <v>48</v>
      </c>
      <c r="N1921" s="170">
        <v>2.0</v>
      </c>
      <c r="O1921" s="169" t="s">
        <v>97</v>
      </c>
      <c r="P1921" s="170" t="s">
        <v>98</v>
      </c>
      <c r="Q1921" s="169" t="s">
        <v>91</v>
      </c>
      <c r="R1921" s="169"/>
      <c r="S1921" s="15"/>
      <c r="T1921" s="15"/>
      <c r="U1921" s="15"/>
      <c r="V1921" s="15"/>
      <c r="W1921" s="15"/>
      <c r="X1921" s="15"/>
      <c r="Y1921" s="15"/>
    </row>
    <row r="1922" ht="15.75" customHeight="1">
      <c r="A1922" s="139">
        <v>1921.0</v>
      </c>
      <c r="B1922" s="102" t="s">
        <v>5943</v>
      </c>
      <c r="C1922" s="173" t="s">
        <v>51</v>
      </c>
      <c r="D1922" s="172" t="s">
        <v>53</v>
      </c>
      <c r="E1922" s="248" t="s">
        <v>5944</v>
      </c>
      <c r="F1922" s="195" t="s">
        <v>5945</v>
      </c>
      <c r="G1922" s="194" t="s">
        <v>108</v>
      </c>
      <c r="H1922" s="229">
        <v>46168.0</v>
      </c>
      <c r="I1922" s="230">
        <v>46167.0</v>
      </c>
      <c r="J1922" s="238" t="s">
        <v>5919</v>
      </c>
      <c r="K1922" s="178" t="s">
        <v>168</v>
      </c>
      <c r="L1922" s="186" t="s">
        <v>91</v>
      </c>
      <c r="M1922" s="251" t="s">
        <v>48</v>
      </c>
      <c r="N1922" s="178">
        <v>2.0</v>
      </c>
      <c r="O1922" s="177" t="s">
        <v>97</v>
      </c>
      <c r="P1922" s="178" t="s">
        <v>98</v>
      </c>
      <c r="Q1922" s="177" t="s">
        <v>91</v>
      </c>
      <c r="R1922" s="177"/>
      <c r="S1922" s="15"/>
      <c r="T1922" s="15"/>
      <c r="U1922" s="15"/>
      <c r="V1922" s="15"/>
      <c r="W1922" s="15"/>
      <c r="X1922" s="15"/>
      <c r="Y1922" s="15"/>
    </row>
    <row r="1923" ht="15.75" customHeight="1">
      <c r="A1923" s="139">
        <v>1922.0</v>
      </c>
      <c r="B1923" s="102" t="s">
        <v>5946</v>
      </c>
      <c r="C1923" s="166" t="s">
        <v>51</v>
      </c>
      <c r="D1923" s="91" t="s">
        <v>53</v>
      </c>
      <c r="E1923" s="90" t="s">
        <v>5947</v>
      </c>
      <c r="F1923" s="94" t="s">
        <v>5947</v>
      </c>
      <c r="G1923" s="91" t="s">
        <v>999</v>
      </c>
      <c r="H1923" s="228">
        <v>46168.0</v>
      </c>
      <c r="I1923" s="232">
        <v>46167.0</v>
      </c>
      <c r="J1923" s="84" t="s">
        <v>5919</v>
      </c>
      <c r="K1923" s="170" t="s">
        <v>168</v>
      </c>
      <c r="L1923" s="80" t="s">
        <v>91</v>
      </c>
      <c r="M1923" s="170" t="s">
        <v>67</v>
      </c>
      <c r="N1923" s="170">
        <v>3.0</v>
      </c>
      <c r="O1923" s="169" t="s">
        <v>97</v>
      </c>
      <c r="P1923" s="170" t="s">
        <v>98</v>
      </c>
      <c r="Q1923" s="169" t="s">
        <v>91</v>
      </c>
      <c r="R1923" s="169"/>
      <c r="S1923" s="15"/>
      <c r="T1923" s="15"/>
      <c r="U1923" s="15"/>
      <c r="V1923" s="15"/>
      <c r="W1923" s="15"/>
      <c r="X1923" s="15"/>
      <c r="Y1923" s="15"/>
    </row>
    <row r="1924" ht="15.75" customHeight="1">
      <c r="A1924" s="139">
        <v>1923.0</v>
      </c>
      <c r="B1924" s="102" t="s">
        <v>5948</v>
      </c>
      <c r="C1924" s="173" t="s">
        <v>51</v>
      </c>
      <c r="D1924" s="172" t="s">
        <v>53</v>
      </c>
      <c r="E1924" s="248" t="s">
        <v>5949</v>
      </c>
      <c r="F1924" s="195" t="s">
        <v>5950</v>
      </c>
      <c r="G1924" s="194" t="s">
        <v>66</v>
      </c>
      <c r="H1924" s="229">
        <v>46168.0</v>
      </c>
      <c r="I1924" s="230">
        <v>46167.0</v>
      </c>
      <c r="J1924" s="238" t="s">
        <v>5919</v>
      </c>
      <c r="K1924" s="178" t="s">
        <v>168</v>
      </c>
      <c r="L1924" s="186" t="s">
        <v>91</v>
      </c>
      <c r="M1924" s="251" t="s">
        <v>48</v>
      </c>
      <c r="N1924" s="178">
        <v>2.0</v>
      </c>
      <c r="O1924" s="177" t="s">
        <v>97</v>
      </c>
      <c r="P1924" s="178" t="s">
        <v>98</v>
      </c>
      <c r="Q1924" s="177" t="s">
        <v>91</v>
      </c>
      <c r="R1924" s="177"/>
      <c r="S1924" s="15"/>
      <c r="T1924" s="15"/>
      <c r="U1924" s="15"/>
      <c r="V1924" s="15"/>
      <c r="W1924" s="15"/>
      <c r="X1924" s="15"/>
      <c r="Y1924" s="15"/>
    </row>
    <row r="1925" ht="15.75" customHeight="1">
      <c r="A1925" s="139">
        <v>1924.0</v>
      </c>
      <c r="B1925" s="102" t="s">
        <v>5951</v>
      </c>
      <c r="C1925" s="166" t="s">
        <v>51</v>
      </c>
      <c r="D1925" s="91" t="s">
        <v>53</v>
      </c>
      <c r="E1925" s="90" t="s">
        <v>5952</v>
      </c>
      <c r="F1925" s="94" t="s">
        <v>5953</v>
      </c>
      <c r="G1925" s="227" t="s">
        <v>66</v>
      </c>
      <c r="H1925" s="228">
        <v>46168.0</v>
      </c>
      <c r="I1925" s="232">
        <v>46167.0</v>
      </c>
      <c r="J1925" s="84" t="s">
        <v>5919</v>
      </c>
      <c r="K1925" s="170" t="s">
        <v>168</v>
      </c>
      <c r="L1925" s="80" t="s">
        <v>91</v>
      </c>
      <c r="M1925" s="251" t="s">
        <v>48</v>
      </c>
      <c r="N1925" s="170">
        <v>2.0</v>
      </c>
      <c r="O1925" s="169" t="s">
        <v>97</v>
      </c>
      <c r="P1925" s="170" t="s">
        <v>98</v>
      </c>
      <c r="Q1925" s="169" t="s">
        <v>91</v>
      </c>
      <c r="R1925" s="169"/>
      <c r="S1925" s="15"/>
      <c r="T1925" s="15"/>
      <c r="U1925" s="15"/>
      <c r="V1925" s="15"/>
      <c r="W1925" s="15"/>
      <c r="X1925" s="15"/>
      <c r="Y1925" s="15"/>
    </row>
    <row r="1926" ht="15.75" customHeight="1">
      <c r="A1926" s="139">
        <v>1925.0</v>
      </c>
      <c r="B1926" s="102" t="s">
        <v>5954</v>
      </c>
      <c r="C1926" s="173" t="s">
        <v>51</v>
      </c>
      <c r="D1926" s="172" t="s">
        <v>53</v>
      </c>
      <c r="E1926" s="248" t="s">
        <v>5955</v>
      </c>
      <c r="F1926" s="195" t="s">
        <v>5956</v>
      </c>
      <c r="G1926" s="194" t="s">
        <v>108</v>
      </c>
      <c r="H1926" s="229">
        <v>46168.0</v>
      </c>
      <c r="I1926" s="230">
        <v>46167.0</v>
      </c>
      <c r="J1926" s="238" t="s">
        <v>5919</v>
      </c>
      <c r="K1926" s="178" t="s">
        <v>168</v>
      </c>
      <c r="L1926" s="186" t="s">
        <v>91</v>
      </c>
      <c r="M1926" s="178" t="s">
        <v>67</v>
      </c>
      <c r="N1926" s="178">
        <v>3.0</v>
      </c>
      <c r="O1926" s="177" t="s">
        <v>97</v>
      </c>
      <c r="P1926" s="178" t="s">
        <v>98</v>
      </c>
      <c r="Q1926" s="177" t="s">
        <v>91</v>
      </c>
      <c r="R1926" s="177"/>
      <c r="S1926" s="15"/>
      <c r="T1926" s="15"/>
      <c r="U1926" s="15"/>
      <c r="V1926" s="15"/>
      <c r="W1926" s="15"/>
      <c r="X1926" s="15"/>
      <c r="Y1926" s="15"/>
    </row>
    <row r="1927" ht="15.75" customHeight="1">
      <c r="A1927" s="139">
        <v>1926.0</v>
      </c>
      <c r="B1927" s="102" t="s">
        <v>5957</v>
      </c>
      <c r="C1927" s="166" t="s">
        <v>51</v>
      </c>
      <c r="D1927" s="91" t="s">
        <v>53</v>
      </c>
      <c r="E1927" s="90" t="s">
        <v>5958</v>
      </c>
      <c r="F1927" s="94" t="s">
        <v>5959</v>
      </c>
      <c r="G1927" s="227" t="s">
        <v>66</v>
      </c>
      <c r="H1927" s="228">
        <v>46168.0</v>
      </c>
      <c r="I1927" s="232">
        <v>46167.0</v>
      </c>
      <c r="J1927" s="84" t="s">
        <v>5919</v>
      </c>
      <c r="K1927" s="170" t="s">
        <v>168</v>
      </c>
      <c r="L1927" s="80" t="s">
        <v>91</v>
      </c>
      <c r="M1927" s="170" t="s">
        <v>67</v>
      </c>
      <c r="N1927" s="170">
        <v>3.0</v>
      </c>
      <c r="O1927" s="169" t="s">
        <v>97</v>
      </c>
      <c r="P1927" s="170" t="s">
        <v>98</v>
      </c>
      <c r="Q1927" s="169" t="s">
        <v>91</v>
      </c>
      <c r="R1927" s="169"/>
      <c r="S1927" s="15"/>
      <c r="T1927" s="15"/>
      <c r="U1927" s="15"/>
      <c r="V1927" s="15"/>
      <c r="W1927" s="15"/>
      <c r="X1927" s="15"/>
      <c r="Y1927" s="15"/>
    </row>
    <row r="1928" ht="15.75" customHeight="1">
      <c r="A1928" s="139">
        <v>1927.0</v>
      </c>
      <c r="B1928" s="102" t="s">
        <v>5960</v>
      </c>
      <c r="C1928" s="173" t="s">
        <v>51</v>
      </c>
      <c r="D1928" s="172" t="s">
        <v>53</v>
      </c>
      <c r="E1928" s="248" t="s">
        <v>5961</v>
      </c>
      <c r="F1928" s="195" t="s">
        <v>5962</v>
      </c>
      <c r="G1928" s="194" t="s">
        <v>66</v>
      </c>
      <c r="H1928" s="229">
        <v>46168.0</v>
      </c>
      <c r="I1928" s="230">
        <v>46167.0</v>
      </c>
      <c r="J1928" s="238" t="s">
        <v>5919</v>
      </c>
      <c r="K1928" s="178" t="s">
        <v>168</v>
      </c>
      <c r="L1928" s="186" t="s">
        <v>91</v>
      </c>
      <c r="M1928" s="178" t="s">
        <v>67</v>
      </c>
      <c r="N1928" s="178">
        <v>3.0</v>
      </c>
      <c r="O1928" s="177" t="s">
        <v>97</v>
      </c>
      <c r="P1928" s="178" t="s">
        <v>98</v>
      </c>
      <c r="Q1928" s="177" t="s">
        <v>91</v>
      </c>
      <c r="R1928" s="177"/>
      <c r="S1928" s="15"/>
      <c r="T1928" s="15"/>
      <c r="U1928" s="15"/>
      <c r="V1928" s="15"/>
      <c r="W1928" s="15"/>
      <c r="X1928" s="15"/>
      <c r="Y1928" s="15"/>
    </row>
    <row r="1929" ht="15.75" customHeight="1">
      <c r="A1929" s="139">
        <v>1928.0</v>
      </c>
      <c r="B1929" s="102" t="s">
        <v>5963</v>
      </c>
      <c r="C1929" s="166" t="s">
        <v>51</v>
      </c>
      <c r="D1929" s="91" t="s">
        <v>53</v>
      </c>
      <c r="E1929" s="90" t="s">
        <v>5964</v>
      </c>
      <c r="F1929" s="94" t="s">
        <v>5965</v>
      </c>
      <c r="G1929" s="227" t="s">
        <v>66</v>
      </c>
      <c r="H1929" s="228">
        <v>46168.0</v>
      </c>
      <c r="I1929" s="232">
        <v>46167.0</v>
      </c>
      <c r="J1929" s="84" t="s">
        <v>5919</v>
      </c>
      <c r="K1929" s="170" t="s">
        <v>168</v>
      </c>
      <c r="L1929" s="80" t="s">
        <v>91</v>
      </c>
      <c r="M1929" s="170" t="s">
        <v>62</v>
      </c>
      <c r="N1929" s="170">
        <v>4.0</v>
      </c>
      <c r="O1929" s="169" t="s">
        <v>97</v>
      </c>
      <c r="P1929" s="170" t="s">
        <v>98</v>
      </c>
      <c r="Q1929" s="169" t="s">
        <v>91</v>
      </c>
      <c r="R1929" s="169"/>
      <c r="S1929" s="15"/>
      <c r="T1929" s="15"/>
      <c r="U1929" s="15"/>
      <c r="V1929" s="15"/>
      <c r="W1929" s="15"/>
      <c r="X1929" s="15"/>
      <c r="Y1929" s="15"/>
    </row>
    <row r="1930" ht="15.75" customHeight="1">
      <c r="A1930" s="139">
        <v>1929.0</v>
      </c>
      <c r="B1930" s="102" t="s">
        <v>5966</v>
      </c>
      <c r="C1930" s="173" t="s">
        <v>51</v>
      </c>
      <c r="D1930" s="172" t="s">
        <v>53</v>
      </c>
      <c r="E1930" s="248" t="s">
        <v>5967</v>
      </c>
      <c r="F1930" s="195" t="s">
        <v>5968</v>
      </c>
      <c r="G1930" s="194" t="s">
        <v>66</v>
      </c>
      <c r="H1930" s="229">
        <v>46168.0</v>
      </c>
      <c r="I1930" s="230">
        <v>46167.0</v>
      </c>
      <c r="J1930" s="238" t="s">
        <v>5919</v>
      </c>
      <c r="K1930" s="178" t="s">
        <v>168</v>
      </c>
      <c r="L1930" s="186" t="s">
        <v>91</v>
      </c>
      <c r="M1930" s="178" t="s">
        <v>67</v>
      </c>
      <c r="N1930" s="178">
        <v>3.0</v>
      </c>
      <c r="O1930" s="177" t="s">
        <v>97</v>
      </c>
      <c r="P1930" s="178" t="s">
        <v>98</v>
      </c>
      <c r="Q1930" s="177" t="s">
        <v>91</v>
      </c>
      <c r="R1930" s="177"/>
      <c r="S1930" s="15"/>
      <c r="T1930" s="15"/>
      <c r="U1930" s="15"/>
      <c r="V1930" s="15"/>
      <c r="W1930" s="15"/>
      <c r="X1930" s="15"/>
      <c r="Y1930" s="15"/>
    </row>
    <row r="1931" ht="15.75" customHeight="1">
      <c r="A1931" s="139">
        <v>1930.0</v>
      </c>
      <c r="B1931" s="102" t="s">
        <v>5969</v>
      </c>
      <c r="C1931" s="166" t="s">
        <v>51</v>
      </c>
      <c r="D1931" s="91" t="s">
        <v>53</v>
      </c>
      <c r="E1931" s="90" t="s">
        <v>5970</v>
      </c>
      <c r="F1931" s="94" t="s">
        <v>5971</v>
      </c>
      <c r="G1931" s="227" t="s">
        <v>66</v>
      </c>
      <c r="H1931" s="228">
        <v>46168.0</v>
      </c>
      <c r="I1931" s="232">
        <v>46167.0</v>
      </c>
      <c r="J1931" s="84" t="s">
        <v>5919</v>
      </c>
      <c r="K1931" s="170" t="s">
        <v>168</v>
      </c>
      <c r="L1931" s="80" t="s">
        <v>91</v>
      </c>
      <c r="M1931" s="251" t="s">
        <v>48</v>
      </c>
      <c r="N1931" s="170">
        <v>2.0</v>
      </c>
      <c r="O1931" s="169" t="s">
        <v>97</v>
      </c>
      <c r="P1931" s="170" t="s">
        <v>98</v>
      </c>
      <c r="Q1931" s="169" t="s">
        <v>91</v>
      </c>
      <c r="R1931" s="169"/>
      <c r="S1931" s="15"/>
      <c r="T1931" s="15"/>
      <c r="U1931" s="15"/>
      <c r="V1931" s="15"/>
      <c r="W1931" s="15"/>
      <c r="X1931" s="15"/>
      <c r="Y1931" s="15"/>
    </row>
    <row r="1932" ht="15.75" customHeight="1">
      <c r="A1932" s="139">
        <v>1931.0</v>
      </c>
      <c r="B1932" s="102" t="s">
        <v>5972</v>
      </c>
      <c r="C1932" s="173" t="s">
        <v>51</v>
      </c>
      <c r="D1932" s="172" t="s">
        <v>53</v>
      </c>
      <c r="E1932" s="248" t="s">
        <v>5973</v>
      </c>
      <c r="F1932" s="206" t="s">
        <v>5974</v>
      </c>
      <c r="G1932" s="194" t="s">
        <v>66</v>
      </c>
      <c r="H1932" s="229">
        <v>46168.0</v>
      </c>
      <c r="I1932" s="230">
        <v>46167.0</v>
      </c>
      <c r="J1932" s="238" t="s">
        <v>5919</v>
      </c>
      <c r="K1932" s="178" t="s">
        <v>168</v>
      </c>
      <c r="L1932" s="186" t="s">
        <v>91</v>
      </c>
      <c r="M1932" s="178" t="s">
        <v>67</v>
      </c>
      <c r="N1932" s="178">
        <v>3.0</v>
      </c>
      <c r="O1932" s="177" t="s">
        <v>97</v>
      </c>
      <c r="P1932" s="178" t="s">
        <v>98</v>
      </c>
      <c r="Q1932" s="177" t="s">
        <v>91</v>
      </c>
      <c r="R1932" s="177"/>
      <c r="S1932" s="15"/>
      <c r="T1932" s="15"/>
      <c r="U1932" s="15"/>
      <c r="V1932" s="15"/>
      <c r="W1932" s="15"/>
      <c r="X1932" s="15"/>
      <c r="Y1932" s="15"/>
    </row>
    <row r="1933" ht="15.75" customHeight="1">
      <c r="A1933" s="139">
        <v>1932.0</v>
      </c>
      <c r="B1933" s="102" t="s">
        <v>5975</v>
      </c>
      <c r="C1933" s="166" t="s">
        <v>51</v>
      </c>
      <c r="D1933" s="91" t="s">
        <v>53</v>
      </c>
      <c r="E1933" s="90" t="s">
        <v>5976</v>
      </c>
      <c r="F1933" s="217" t="s">
        <v>5977</v>
      </c>
      <c r="G1933" s="227" t="s">
        <v>66</v>
      </c>
      <c r="H1933" s="228">
        <v>46168.0</v>
      </c>
      <c r="I1933" s="232">
        <v>46167.0</v>
      </c>
      <c r="J1933" s="84" t="s">
        <v>5919</v>
      </c>
      <c r="K1933" s="170" t="s">
        <v>107</v>
      </c>
      <c r="L1933" s="80" t="s">
        <v>91</v>
      </c>
      <c r="M1933" s="170" t="s">
        <v>67</v>
      </c>
      <c r="N1933" s="170">
        <v>3.0</v>
      </c>
      <c r="O1933" s="169" t="s">
        <v>97</v>
      </c>
      <c r="P1933" s="170" t="s">
        <v>98</v>
      </c>
      <c r="Q1933" s="169" t="s">
        <v>91</v>
      </c>
      <c r="R1933" s="169"/>
      <c r="S1933" s="15"/>
      <c r="T1933" s="15"/>
      <c r="U1933" s="15"/>
      <c r="V1933" s="15"/>
      <c r="W1933" s="15"/>
      <c r="X1933" s="15"/>
      <c r="Y1933" s="15"/>
    </row>
    <row r="1934" ht="15.75" customHeight="1">
      <c r="A1934" s="139">
        <v>1933.0</v>
      </c>
      <c r="B1934" s="102" t="s">
        <v>5978</v>
      </c>
      <c r="C1934" s="173" t="s">
        <v>51</v>
      </c>
      <c r="D1934" s="172" t="s">
        <v>53</v>
      </c>
      <c r="E1934" s="248" t="s">
        <v>5979</v>
      </c>
      <c r="F1934" s="206" t="s">
        <v>5980</v>
      </c>
      <c r="G1934" s="194" t="s">
        <v>66</v>
      </c>
      <c r="H1934" s="229">
        <v>46168.0</v>
      </c>
      <c r="I1934" s="230">
        <v>46167.0</v>
      </c>
      <c r="J1934" s="238" t="s">
        <v>5919</v>
      </c>
      <c r="K1934" s="178" t="s">
        <v>107</v>
      </c>
      <c r="L1934" s="186" t="s">
        <v>91</v>
      </c>
      <c r="M1934" s="178" t="s">
        <v>62</v>
      </c>
      <c r="N1934" s="178">
        <v>4.0</v>
      </c>
      <c r="O1934" s="177" t="s">
        <v>97</v>
      </c>
      <c r="P1934" s="178" t="s">
        <v>98</v>
      </c>
      <c r="Q1934" s="177" t="s">
        <v>91</v>
      </c>
      <c r="R1934" s="177"/>
      <c r="S1934" s="15"/>
      <c r="T1934" s="15"/>
      <c r="U1934" s="15"/>
      <c r="V1934" s="15"/>
      <c r="W1934" s="15"/>
      <c r="X1934" s="15"/>
      <c r="Y1934" s="15"/>
    </row>
    <row r="1935" ht="15.75" customHeight="1">
      <c r="A1935" s="139">
        <v>1934.0</v>
      </c>
      <c r="B1935" s="102" t="s">
        <v>5981</v>
      </c>
      <c r="C1935" s="166" t="s">
        <v>51</v>
      </c>
      <c r="D1935" s="91" t="s">
        <v>53</v>
      </c>
      <c r="E1935" s="90" t="s">
        <v>5982</v>
      </c>
      <c r="F1935" s="217" t="s">
        <v>5983</v>
      </c>
      <c r="G1935" s="227" t="s">
        <v>66</v>
      </c>
      <c r="H1935" s="228">
        <v>46168.0</v>
      </c>
      <c r="I1935" s="232">
        <v>46167.0</v>
      </c>
      <c r="J1935" s="84" t="s">
        <v>5919</v>
      </c>
      <c r="K1935" s="170" t="s">
        <v>89</v>
      </c>
      <c r="L1935" s="80" t="s">
        <v>91</v>
      </c>
      <c r="M1935" s="170" t="s">
        <v>67</v>
      </c>
      <c r="N1935" s="170">
        <v>3.0</v>
      </c>
      <c r="O1935" s="169" t="s">
        <v>97</v>
      </c>
      <c r="P1935" s="170" t="s">
        <v>98</v>
      </c>
      <c r="Q1935" s="169" t="s">
        <v>91</v>
      </c>
      <c r="R1935" s="169"/>
      <c r="S1935" s="15"/>
      <c r="T1935" s="15"/>
      <c r="U1935" s="15"/>
      <c r="V1935" s="15"/>
      <c r="W1935" s="15"/>
      <c r="X1935" s="15"/>
      <c r="Y1935" s="15"/>
    </row>
    <row r="1936" ht="15.75" customHeight="1">
      <c r="A1936" s="139">
        <v>1935.0</v>
      </c>
      <c r="B1936" s="102" t="s">
        <v>5984</v>
      </c>
      <c r="C1936" s="173" t="s">
        <v>51</v>
      </c>
      <c r="D1936" s="172" t="s">
        <v>53</v>
      </c>
      <c r="E1936" s="248" t="s">
        <v>5985</v>
      </c>
      <c r="F1936" s="206" t="s">
        <v>5986</v>
      </c>
      <c r="G1936" s="194" t="s">
        <v>66</v>
      </c>
      <c r="H1936" s="229">
        <v>46168.0</v>
      </c>
      <c r="I1936" s="230">
        <v>46167.0</v>
      </c>
      <c r="J1936" s="238" t="s">
        <v>5919</v>
      </c>
      <c r="K1936" s="178" t="s">
        <v>89</v>
      </c>
      <c r="L1936" s="186" t="s">
        <v>91</v>
      </c>
      <c r="M1936" s="178" t="s">
        <v>67</v>
      </c>
      <c r="N1936" s="178">
        <v>3.0</v>
      </c>
      <c r="O1936" s="177" t="s">
        <v>97</v>
      </c>
      <c r="P1936" s="178" t="s">
        <v>98</v>
      </c>
      <c r="Q1936" s="177" t="s">
        <v>91</v>
      </c>
      <c r="R1936" s="177"/>
      <c r="S1936" s="15"/>
      <c r="T1936" s="15"/>
      <c r="U1936" s="15"/>
      <c r="V1936" s="15"/>
      <c r="W1936" s="15"/>
      <c r="X1936" s="15"/>
      <c r="Y1936" s="15"/>
    </row>
    <row r="1937" ht="15.75" customHeight="1">
      <c r="A1937" s="139">
        <v>1936.0</v>
      </c>
      <c r="B1937" s="102" t="s">
        <v>5987</v>
      </c>
      <c r="C1937" s="166" t="s">
        <v>51</v>
      </c>
      <c r="D1937" s="91" t="s">
        <v>53</v>
      </c>
      <c r="E1937" s="90" t="s">
        <v>5988</v>
      </c>
      <c r="F1937" s="217" t="s">
        <v>5989</v>
      </c>
      <c r="G1937" s="227" t="s">
        <v>66</v>
      </c>
      <c r="H1937" s="228">
        <v>46168.0</v>
      </c>
      <c r="I1937" s="232">
        <v>46167.0</v>
      </c>
      <c r="J1937" s="84" t="s">
        <v>5919</v>
      </c>
      <c r="K1937" s="170" t="s">
        <v>107</v>
      </c>
      <c r="L1937" s="80" t="s">
        <v>91</v>
      </c>
      <c r="M1937" s="170" t="s">
        <v>62</v>
      </c>
      <c r="N1937" s="170">
        <v>4.0</v>
      </c>
      <c r="O1937" s="169" t="s">
        <v>97</v>
      </c>
      <c r="P1937" s="170" t="s">
        <v>98</v>
      </c>
      <c r="Q1937" s="169" t="s">
        <v>91</v>
      </c>
      <c r="R1937" s="169"/>
      <c r="S1937" s="15"/>
      <c r="T1937" s="15"/>
      <c r="U1937" s="15"/>
      <c r="V1937" s="15"/>
      <c r="W1937" s="15"/>
      <c r="X1937" s="15"/>
      <c r="Y1937" s="15"/>
    </row>
    <row r="1938" ht="15.75" customHeight="1">
      <c r="A1938" s="139">
        <v>1937.0</v>
      </c>
      <c r="B1938" s="102" t="s">
        <v>5990</v>
      </c>
      <c r="C1938" s="173" t="s">
        <v>51</v>
      </c>
      <c r="D1938" s="172" t="s">
        <v>53</v>
      </c>
      <c r="E1938" s="248" t="s">
        <v>5991</v>
      </c>
      <c r="F1938" s="206" t="s">
        <v>5992</v>
      </c>
      <c r="G1938" s="194" t="s">
        <v>66</v>
      </c>
      <c r="H1938" s="229">
        <v>46168.0</v>
      </c>
      <c r="I1938" s="230">
        <v>46167.0</v>
      </c>
      <c r="J1938" s="238" t="s">
        <v>5919</v>
      </c>
      <c r="K1938" s="178" t="s">
        <v>107</v>
      </c>
      <c r="L1938" s="186" t="s">
        <v>91</v>
      </c>
      <c r="M1938" s="178" t="s">
        <v>438</v>
      </c>
      <c r="N1938" s="178">
        <v>3.0</v>
      </c>
      <c r="O1938" s="177" t="s">
        <v>97</v>
      </c>
      <c r="P1938" s="178" t="s">
        <v>98</v>
      </c>
      <c r="Q1938" s="177" t="s">
        <v>91</v>
      </c>
      <c r="R1938" s="177"/>
      <c r="S1938" s="15"/>
      <c r="T1938" s="15"/>
      <c r="U1938" s="15"/>
      <c r="V1938" s="15"/>
      <c r="W1938" s="15"/>
      <c r="X1938" s="15"/>
      <c r="Y1938" s="15"/>
    </row>
    <row r="1939" ht="15.75" customHeight="1">
      <c r="A1939" s="139">
        <v>1938.0</v>
      </c>
      <c r="B1939" s="102" t="s">
        <v>5993</v>
      </c>
      <c r="C1939" s="166" t="s">
        <v>51</v>
      </c>
      <c r="D1939" s="91" t="s">
        <v>53</v>
      </c>
      <c r="E1939" s="90" t="s">
        <v>5994</v>
      </c>
      <c r="F1939" s="217" t="s">
        <v>5994</v>
      </c>
      <c r="G1939" s="227" t="s">
        <v>108</v>
      </c>
      <c r="H1939" s="228">
        <v>46168.0</v>
      </c>
      <c r="I1939" s="232">
        <v>46167.0</v>
      </c>
      <c r="J1939" s="84" t="s">
        <v>5919</v>
      </c>
      <c r="K1939" s="170" t="s">
        <v>107</v>
      </c>
      <c r="L1939" s="80" t="s">
        <v>91</v>
      </c>
      <c r="M1939" s="170" t="s">
        <v>48</v>
      </c>
      <c r="N1939" s="170">
        <v>2.0</v>
      </c>
      <c r="O1939" s="169" t="s">
        <v>97</v>
      </c>
      <c r="P1939" s="170" t="s">
        <v>98</v>
      </c>
      <c r="Q1939" s="169" t="s">
        <v>91</v>
      </c>
      <c r="R1939" s="169"/>
      <c r="S1939" s="15"/>
      <c r="T1939" s="15"/>
      <c r="U1939" s="15"/>
      <c r="V1939" s="15"/>
      <c r="W1939" s="15"/>
      <c r="X1939" s="15"/>
      <c r="Y1939" s="15"/>
    </row>
    <row r="1940" ht="15.75" customHeight="1">
      <c r="A1940" s="139">
        <v>1939.0</v>
      </c>
      <c r="B1940" s="102" t="s">
        <v>5995</v>
      </c>
      <c r="C1940" s="173" t="s">
        <v>51</v>
      </c>
      <c r="D1940" s="172" t="s">
        <v>53</v>
      </c>
      <c r="E1940" s="248" t="s">
        <v>5996</v>
      </c>
      <c r="F1940" s="206" t="s">
        <v>5997</v>
      </c>
      <c r="G1940" s="194" t="s">
        <v>66</v>
      </c>
      <c r="H1940" s="229">
        <v>46168.0</v>
      </c>
      <c r="I1940" s="230">
        <v>46167.0</v>
      </c>
      <c r="J1940" s="238" t="s">
        <v>5919</v>
      </c>
      <c r="K1940" s="178" t="s">
        <v>484</v>
      </c>
      <c r="L1940" s="186" t="s">
        <v>91</v>
      </c>
      <c r="M1940" s="178" t="s">
        <v>48</v>
      </c>
      <c r="N1940" s="178">
        <v>2.0</v>
      </c>
      <c r="O1940" s="177" t="s">
        <v>97</v>
      </c>
      <c r="P1940" s="178" t="s">
        <v>98</v>
      </c>
      <c r="Q1940" s="177" t="s">
        <v>91</v>
      </c>
      <c r="R1940" s="177"/>
      <c r="S1940" s="15"/>
      <c r="T1940" s="15"/>
      <c r="U1940" s="15"/>
      <c r="V1940" s="15"/>
      <c r="W1940" s="15"/>
      <c r="X1940" s="15"/>
      <c r="Y1940" s="15"/>
    </row>
    <row r="1941" ht="15.75" customHeight="1">
      <c r="A1941" s="139">
        <v>1940.0</v>
      </c>
      <c r="B1941" s="102" t="s">
        <v>5998</v>
      </c>
      <c r="C1941" s="166" t="s">
        <v>51</v>
      </c>
      <c r="D1941" s="91" t="s">
        <v>53</v>
      </c>
      <c r="E1941" s="90" t="s">
        <v>5999</v>
      </c>
      <c r="F1941" s="217" t="s">
        <v>6000</v>
      </c>
      <c r="G1941" s="227" t="s">
        <v>66</v>
      </c>
      <c r="H1941" s="228">
        <v>46168.0</v>
      </c>
      <c r="I1941" s="232">
        <v>46167.0</v>
      </c>
      <c r="J1941" s="84" t="s">
        <v>5919</v>
      </c>
      <c r="K1941" s="170" t="s">
        <v>89</v>
      </c>
      <c r="L1941" s="80" t="s">
        <v>91</v>
      </c>
      <c r="M1941" s="170" t="s">
        <v>48</v>
      </c>
      <c r="N1941" s="170">
        <v>2.0</v>
      </c>
      <c r="O1941" s="169" t="s">
        <v>97</v>
      </c>
      <c r="P1941" s="170" t="s">
        <v>98</v>
      </c>
      <c r="Q1941" s="169" t="s">
        <v>91</v>
      </c>
      <c r="R1941" s="169"/>
      <c r="S1941" s="15"/>
      <c r="T1941" s="15"/>
      <c r="U1941" s="15"/>
      <c r="V1941" s="15"/>
      <c r="W1941" s="15"/>
      <c r="X1941" s="15"/>
      <c r="Y1941" s="15"/>
    </row>
    <row r="1942" ht="15.75" customHeight="1">
      <c r="A1942" s="139">
        <v>1941.0</v>
      </c>
      <c r="B1942" s="102" t="s">
        <v>6001</v>
      </c>
      <c r="C1942" s="173" t="s">
        <v>51</v>
      </c>
      <c r="D1942" s="172" t="s">
        <v>53</v>
      </c>
      <c r="E1942" s="248" t="s">
        <v>6002</v>
      </c>
      <c r="F1942" s="206" t="s">
        <v>6003</v>
      </c>
      <c r="G1942" s="194" t="s">
        <v>66</v>
      </c>
      <c r="H1942" s="229">
        <v>46168.0</v>
      </c>
      <c r="I1942" s="230">
        <v>46167.0</v>
      </c>
      <c r="J1942" s="238" t="s">
        <v>5919</v>
      </c>
      <c r="K1942" s="178" t="s">
        <v>107</v>
      </c>
      <c r="L1942" s="186" t="s">
        <v>91</v>
      </c>
      <c r="M1942" s="178" t="s">
        <v>67</v>
      </c>
      <c r="N1942" s="178">
        <v>3.0</v>
      </c>
      <c r="O1942" s="177" t="s">
        <v>97</v>
      </c>
      <c r="P1942" s="178" t="s">
        <v>98</v>
      </c>
      <c r="Q1942" s="177" t="s">
        <v>91</v>
      </c>
      <c r="R1942" s="177"/>
      <c r="S1942" s="15"/>
      <c r="T1942" s="15"/>
      <c r="U1942" s="15"/>
      <c r="V1942" s="15"/>
      <c r="W1942" s="15"/>
      <c r="X1942" s="15"/>
      <c r="Y1942" s="15"/>
    </row>
    <row r="1943" ht="15.75" customHeight="1">
      <c r="A1943" s="139">
        <v>1942.0</v>
      </c>
      <c r="B1943" s="102" t="s">
        <v>6004</v>
      </c>
      <c r="C1943" s="166" t="s">
        <v>51</v>
      </c>
      <c r="D1943" s="91" t="s">
        <v>53</v>
      </c>
      <c r="E1943" s="90" t="s">
        <v>6005</v>
      </c>
      <c r="F1943" s="217" t="s">
        <v>6006</v>
      </c>
      <c r="G1943" s="227" t="s">
        <v>66</v>
      </c>
      <c r="H1943" s="228">
        <v>46168.0</v>
      </c>
      <c r="I1943" s="232">
        <v>46167.0</v>
      </c>
      <c r="J1943" s="84" t="s">
        <v>5919</v>
      </c>
      <c r="K1943" s="170" t="s">
        <v>484</v>
      </c>
      <c r="L1943" s="80" t="s">
        <v>91</v>
      </c>
      <c r="M1943" s="170" t="s">
        <v>48</v>
      </c>
      <c r="N1943" s="170">
        <v>2.0</v>
      </c>
      <c r="O1943" s="169" t="s">
        <v>97</v>
      </c>
      <c r="P1943" s="170" t="s">
        <v>98</v>
      </c>
      <c r="Q1943" s="169" t="s">
        <v>91</v>
      </c>
      <c r="R1943" s="169"/>
      <c r="S1943" s="15"/>
      <c r="T1943" s="15"/>
      <c r="U1943" s="15"/>
      <c r="V1943" s="15"/>
      <c r="W1943" s="15"/>
      <c r="X1943" s="15"/>
      <c r="Y1943" s="15"/>
    </row>
    <row r="1944" ht="15.75" customHeight="1">
      <c r="A1944" s="139">
        <v>1943.0</v>
      </c>
      <c r="B1944" s="102" t="s">
        <v>6007</v>
      </c>
      <c r="C1944" s="173" t="s">
        <v>51</v>
      </c>
      <c r="D1944" s="172" t="s">
        <v>53</v>
      </c>
      <c r="E1944" s="248" t="s">
        <v>6008</v>
      </c>
      <c r="F1944" s="206" t="s">
        <v>6009</v>
      </c>
      <c r="G1944" s="194" t="s">
        <v>66</v>
      </c>
      <c r="H1944" s="229">
        <v>46168.0</v>
      </c>
      <c r="I1944" s="230">
        <v>46167.0</v>
      </c>
      <c r="J1944" s="238" t="s">
        <v>5919</v>
      </c>
      <c r="K1944" s="178" t="s">
        <v>89</v>
      </c>
      <c r="L1944" s="186" t="s">
        <v>91</v>
      </c>
      <c r="M1944" s="178" t="s">
        <v>67</v>
      </c>
      <c r="N1944" s="178">
        <v>3.0</v>
      </c>
      <c r="O1944" s="177" t="s">
        <v>97</v>
      </c>
      <c r="P1944" s="178" t="s">
        <v>98</v>
      </c>
      <c r="Q1944" s="177" t="s">
        <v>91</v>
      </c>
      <c r="R1944" s="177"/>
      <c r="S1944" s="15"/>
      <c r="T1944" s="15"/>
      <c r="U1944" s="15"/>
      <c r="V1944" s="15"/>
      <c r="W1944" s="15"/>
      <c r="X1944" s="15"/>
      <c r="Y1944" s="15"/>
    </row>
    <row r="1945" ht="15.75" customHeight="1">
      <c r="A1945" s="139">
        <v>1944.0</v>
      </c>
      <c r="B1945" s="102" t="s">
        <v>6010</v>
      </c>
      <c r="C1945" s="166" t="s">
        <v>51</v>
      </c>
      <c r="D1945" s="91" t="s">
        <v>53</v>
      </c>
      <c r="E1945" s="90" t="s">
        <v>6011</v>
      </c>
      <c r="F1945" s="217" t="s">
        <v>6011</v>
      </c>
      <c r="G1945" s="227" t="s">
        <v>108</v>
      </c>
      <c r="H1945" s="228">
        <v>46168.0</v>
      </c>
      <c r="I1945" s="232">
        <v>46167.0</v>
      </c>
      <c r="J1945" s="84" t="s">
        <v>5919</v>
      </c>
      <c r="K1945" s="170" t="s">
        <v>89</v>
      </c>
      <c r="L1945" s="80" t="s">
        <v>91</v>
      </c>
      <c r="M1945" s="170" t="s">
        <v>67</v>
      </c>
      <c r="N1945" s="170">
        <v>3.0</v>
      </c>
      <c r="O1945" s="169" t="s">
        <v>97</v>
      </c>
      <c r="P1945" s="170" t="s">
        <v>98</v>
      </c>
      <c r="Q1945" s="169" t="s">
        <v>91</v>
      </c>
      <c r="R1945" s="169"/>
      <c r="S1945" s="15"/>
      <c r="T1945" s="15"/>
      <c r="U1945" s="15"/>
      <c r="V1945" s="15"/>
      <c r="W1945" s="15"/>
      <c r="X1945" s="15"/>
      <c r="Y1945" s="15"/>
    </row>
    <row r="1946" ht="15.75" customHeight="1">
      <c r="A1946" s="139">
        <v>1945.0</v>
      </c>
      <c r="B1946" s="102" t="s">
        <v>6012</v>
      </c>
      <c r="C1946" s="173" t="s">
        <v>51</v>
      </c>
      <c r="D1946" s="172" t="s">
        <v>53</v>
      </c>
      <c r="E1946" s="248" t="s">
        <v>6013</v>
      </c>
      <c r="F1946" s="206" t="s">
        <v>6014</v>
      </c>
      <c r="G1946" s="194" t="s">
        <v>66</v>
      </c>
      <c r="H1946" s="229">
        <v>46168.0</v>
      </c>
      <c r="I1946" s="230">
        <v>46167.0</v>
      </c>
      <c r="J1946" s="238" t="s">
        <v>5919</v>
      </c>
      <c r="K1946" s="178" t="s">
        <v>109</v>
      </c>
      <c r="L1946" s="186" t="s">
        <v>91</v>
      </c>
      <c r="M1946" s="178" t="s">
        <v>67</v>
      </c>
      <c r="N1946" s="178">
        <v>3.0</v>
      </c>
      <c r="O1946" s="177" t="s">
        <v>97</v>
      </c>
      <c r="P1946" s="178" t="s">
        <v>98</v>
      </c>
      <c r="Q1946" s="177" t="s">
        <v>91</v>
      </c>
      <c r="R1946" s="177"/>
      <c r="S1946" s="15"/>
      <c r="T1946" s="15"/>
      <c r="U1946" s="15"/>
      <c r="V1946" s="15"/>
      <c r="W1946" s="15"/>
      <c r="X1946" s="15"/>
      <c r="Y1946" s="15"/>
    </row>
    <row r="1947" ht="15.75" customHeight="1">
      <c r="A1947" s="139">
        <v>1946.0</v>
      </c>
      <c r="B1947" s="102" t="s">
        <v>6015</v>
      </c>
      <c r="C1947" s="166" t="s">
        <v>51</v>
      </c>
      <c r="D1947" s="91" t="s">
        <v>53</v>
      </c>
      <c r="E1947" s="90" t="s">
        <v>6016</v>
      </c>
      <c r="F1947" s="217" t="s">
        <v>6017</v>
      </c>
      <c r="G1947" s="227" t="s">
        <v>66</v>
      </c>
      <c r="H1947" s="228">
        <v>46168.0</v>
      </c>
      <c r="I1947" s="232">
        <v>46167.0</v>
      </c>
      <c r="J1947" s="84" t="s">
        <v>5919</v>
      </c>
      <c r="K1947" s="170" t="s">
        <v>89</v>
      </c>
      <c r="L1947" s="80" t="s">
        <v>91</v>
      </c>
      <c r="M1947" s="170" t="s">
        <v>67</v>
      </c>
      <c r="N1947" s="170">
        <v>3.0</v>
      </c>
      <c r="O1947" s="169" t="s">
        <v>97</v>
      </c>
      <c r="P1947" s="170" t="s">
        <v>98</v>
      </c>
      <c r="Q1947" s="169" t="s">
        <v>91</v>
      </c>
      <c r="R1947" s="169"/>
      <c r="S1947" s="15"/>
      <c r="T1947" s="15"/>
      <c r="U1947" s="15"/>
      <c r="V1947" s="15"/>
      <c r="W1947" s="15"/>
      <c r="X1947" s="15"/>
      <c r="Y1947" s="15"/>
    </row>
    <row r="1948" ht="15.75" customHeight="1">
      <c r="A1948" s="139">
        <v>1947.0</v>
      </c>
      <c r="B1948" s="102" t="s">
        <v>6018</v>
      </c>
      <c r="C1948" s="173" t="s">
        <v>51</v>
      </c>
      <c r="D1948" s="172" t="s">
        <v>53</v>
      </c>
      <c r="E1948" s="248" t="s">
        <v>6019</v>
      </c>
      <c r="F1948" s="206" t="s">
        <v>6020</v>
      </c>
      <c r="G1948" s="194" t="s">
        <v>66</v>
      </c>
      <c r="H1948" s="229">
        <v>46168.0</v>
      </c>
      <c r="I1948" s="230">
        <v>46167.0</v>
      </c>
      <c r="J1948" s="238" t="s">
        <v>5919</v>
      </c>
      <c r="K1948" s="178" t="s">
        <v>89</v>
      </c>
      <c r="L1948" s="186" t="s">
        <v>91</v>
      </c>
      <c r="M1948" s="178" t="s">
        <v>48</v>
      </c>
      <c r="N1948" s="178">
        <v>2.0</v>
      </c>
      <c r="O1948" s="177" t="s">
        <v>97</v>
      </c>
      <c r="P1948" s="178" t="s">
        <v>98</v>
      </c>
      <c r="Q1948" s="177" t="s">
        <v>91</v>
      </c>
      <c r="R1948" s="177"/>
      <c r="S1948" s="15"/>
      <c r="T1948" s="15"/>
      <c r="U1948" s="15"/>
      <c r="V1948" s="15"/>
      <c r="W1948" s="15"/>
      <c r="X1948" s="15"/>
      <c r="Y1948" s="15"/>
    </row>
    <row r="1949" ht="15.75" customHeight="1">
      <c r="A1949" s="139">
        <v>1948.0</v>
      </c>
      <c r="B1949" s="102" t="s">
        <v>6021</v>
      </c>
      <c r="C1949" s="166" t="s">
        <v>51</v>
      </c>
      <c r="D1949" s="91" t="s">
        <v>53</v>
      </c>
      <c r="E1949" s="90" t="s">
        <v>6022</v>
      </c>
      <c r="F1949" s="217" t="s">
        <v>6023</v>
      </c>
      <c r="G1949" s="227" t="s">
        <v>66</v>
      </c>
      <c r="H1949" s="228">
        <v>46168.0</v>
      </c>
      <c r="I1949" s="232">
        <v>46167.0</v>
      </c>
      <c r="J1949" s="84" t="s">
        <v>5919</v>
      </c>
      <c r="K1949" s="170" t="s">
        <v>107</v>
      </c>
      <c r="L1949" s="80" t="s">
        <v>91</v>
      </c>
      <c r="M1949" s="170" t="s">
        <v>48</v>
      </c>
      <c r="N1949" s="170">
        <v>2.0</v>
      </c>
      <c r="O1949" s="169" t="s">
        <v>97</v>
      </c>
      <c r="P1949" s="170" t="s">
        <v>98</v>
      </c>
      <c r="Q1949" s="169" t="s">
        <v>91</v>
      </c>
      <c r="R1949" s="169"/>
      <c r="S1949" s="15"/>
      <c r="T1949" s="15"/>
      <c r="U1949" s="15"/>
      <c r="V1949" s="15"/>
      <c r="W1949" s="15"/>
      <c r="X1949" s="15"/>
      <c r="Y1949" s="15"/>
    </row>
    <row r="1950" ht="15.75" customHeight="1">
      <c r="A1950" s="139">
        <v>1949.0</v>
      </c>
      <c r="B1950" s="102" t="s">
        <v>6024</v>
      </c>
      <c r="C1950" s="173" t="s">
        <v>51</v>
      </c>
      <c r="D1950" s="172" t="s">
        <v>53</v>
      </c>
      <c r="E1950" s="248" t="s">
        <v>6025</v>
      </c>
      <c r="F1950" s="206" t="s">
        <v>6026</v>
      </c>
      <c r="G1950" s="194" t="s">
        <v>66</v>
      </c>
      <c r="H1950" s="229">
        <v>46168.0</v>
      </c>
      <c r="I1950" s="230">
        <v>46167.0</v>
      </c>
      <c r="J1950" s="238" t="s">
        <v>5919</v>
      </c>
      <c r="K1950" s="178" t="s">
        <v>89</v>
      </c>
      <c r="L1950" s="186" t="s">
        <v>91</v>
      </c>
      <c r="M1950" s="178" t="s">
        <v>48</v>
      </c>
      <c r="N1950" s="178">
        <v>2.0</v>
      </c>
      <c r="O1950" s="177" t="s">
        <v>97</v>
      </c>
      <c r="P1950" s="178" t="s">
        <v>98</v>
      </c>
      <c r="Q1950" s="177" t="s">
        <v>91</v>
      </c>
      <c r="R1950" s="177"/>
      <c r="S1950" s="15"/>
      <c r="T1950" s="15"/>
      <c r="U1950" s="15"/>
      <c r="V1950" s="15"/>
      <c r="W1950" s="15"/>
      <c r="X1950" s="15"/>
      <c r="Y1950" s="15"/>
    </row>
    <row r="1951" ht="15.75" customHeight="1">
      <c r="A1951" s="139">
        <v>1950.0</v>
      </c>
      <c r="B1951" s="102" t="s">
        <v>6027</v>
      </c>
      <c r="C1951" s="166" t="s">
        <v>51</v>
      </c>
      <c r="D1951" s="91" t="s">
        <v>53</v>
      </c>
      <c r="E1951" s="90" t="s">
        <v>6028</v>
      </c>
      <c r="F1951" s="217" t="s">
        <v>6029</v>
      </c>
      <c r="G1951" s="227" t="s">
        <v>66</v>
      </c>
      <c r="H1951" s="228">
        <v>46168.0</v>
      </c>
      <c r="I1951" s="232">
        <v>46167.0</v>
      </c>
      <c r="J1951" s="84" t="s">
        <v>5919</v>
      </c>
      <c r="K1951" s="170" t="s">
        <v>107</v>
      </c>
      <c r="L1951" s="80" t="s">
        <v>91</v>
      </c>
      <c r="M1951" s="170" t="s">
        <v>48</v>
      </c>
      <c r="N1951" s="170">
        <v>2.0</v>
      </c>
      <c r="O1951" s="169" t="s">
        <v>97</v>
      </c>
      <c r="P1951" s="170" t="s">
        <v>98</v>
      </c>
      <c r="Q1951" s="169" t="s">
        <v>91</v>
      </c>
      <c r="R1951" s="169"/>
      <c r="S1951" s="15"/>
      <c r="T1951" s="15"/>
      <c r="U1951" s="15"/>
      <c r="V1951" s="15"/>
      <c r="W1951" s="15"/>
      <c r="X1951" s="15"/>
      <c r="Y1951" s="15"/>
    </row>
    <row r="1952" ht="15.75" customHeight="1">
      <c r="A1952" s="139">
        <v>1951.0</v>
      </c>
      <c r="B1952" s="102" t="s">
        <v>6030</v>
      </c>
      <c r="C1952" s="173" t="s">
        <v>51</v>
      </c>
      <c r="D1952" s="172" t="s">
        <v>53</v>
      </c>
      <c r="E1952" s="248" t="s">
        <v>6031</v>
      </c>
      <c r="F1952" s="206" t="s">
        <v>6031</v>
      </c>
      <c r="G1952" s="194" t="s">
        <v>108</v>
      </c>
      <c r="H1952" s="229">
        <v>46168.0</v>
      </c>
      <c r="I1952" s="230">
        <v>46167.0</v>
      </c>
      <c r="J1952" s="238" t="s">
        <v>5919</v>
      </c>
      <c r="K1952" s="178" t="s">
        <v>89</v>
      </c>
      <c r="L1952" s="186" t="s">
        <v>91</v>
      </c>
      <c r="M1952" s="178" t="s">
        <v>48</v>
      </c>
      <c r="N1952" s="178">
        <v>2.0</v>
      </c>
      <c r="O1952" s="177" t="s">
        <v>97</v>
      </c>
      <c r="P1952" s="178" t="s">
        <v>98</v>
      </c>
      <c r="Q1952" s="177" t="s">
        <v>91</v>
      </c>
      <c r="R1952" s="177"/>
      <c r="S1952" s="15"/>
      <c r="T1952" s="15"/>
      <c r="U1952" s="15"/>
      <c r="V1952" s="15"/>
      <c r="W1952" s="15"/>
      <c r="X1952" s="15"/>
      <c r="Y1952" s="15"/>
    </row>
    <row r="1953" ht="15.75" customHeight="1">
      <c r="A1953" s="139">
        <v>1952.0</v>
      </c>
      <c r="B1953" s="102" t="s">
        <v>6032</v>
      </c>
      <c r="C1953" s="166" t="s">
        <v>51</v>
      </c>
      <c r="D1953" s="91" t="s">
        <v>53</v>
      </c>
      <c r="E1953" s="90" t="s">
        <v>6033</v>
      </c>
      <c r="F1953" s="217" t="s">
        <v>6034</v>
      </c>
      <c r="G1953" s="227" t="s">
        <v>108</v>
      </c>
      <c r="H1953" s="228">
        <v>46168.0</v>
      </c>
      <c r="I1953" s="232">
        <v>46167.0</v>
      </c>
      <c r="J1953" s="84" t="s">
        <v>5919</v>
      </c>
      <c r="K1953" s="170" t="s">
        <v>107</v>
      </c>
      <c r="L1953" s="80" t="s">
        <v>91</v>
      </c>
      <c r="M1953" s="170" t="s">
        <v>48</v>
      </c>
      <c r="N1953" s="170">
        <v>2.0</v>
      </c>
      <c r="O1953" s="169" t="s">
        <v>97</v>
      </c>
      <c r="P1953" s="170" t="s">
        <v>98</v>
      </c>
      <c r="Q1953" s="169" t="s">
        <v>91</v>
      </c>
      <c r="R1953" s="169"/>
      <c r="S1953" s="15"/>
      <c r="T1953" s="15"/>
      <c r="U1953" s="15"/>
      <c r="V1953" s="15"/>
      <c r="W1953" s="15"/>
      <c r="X1953" s="15"/>
      <c r="Y1953" s="15"/>
    </row>
    <row r="1954" ht="15.75" customHeight="1">
      <c r="A1954" s="139">
        <v>1953.0</v>
      </c>
      <c r="B1954" s="102" t="s">
        <v>6035</v>
      </c>
      <c r="C1954" s="173" t="s">
        <v>51</v>
      </c>
      <c r="D1954" s="172" t="s">
        <v>53</v>
      </c>
      <c r="E1954" s="248" t="s">
        <v>6036</v>
      </c>
      <c r="F1954" s="206" t="s">
        <v>6037</v>
      </c>
      <c r="G1954" s="194" t="s">
        <v>66</v>
      </c>
      <c r="H1954" s="229">
        <v>46168.0</v>
      </c>
      <c r="I1954" s="230">
        <v>46167.0</v>
      </c>
      <c r="J1954" s="238" t="s">
        <v>5919</v>
      </c>
      <c r="K1954" s="178" t="s">
        <v>107</v>
      </c>
      <c r="L1954" s="186" t="s">
        <v>91</v>
      </c>
      <c r="M1954" s="178" t="s">
        <v>48</v>
      </c>
      <c r="N1954" s="178">
        <v>2.0</v>
      </c>
      <c r="O1954" s="177" t="s">
        <v>97</v>
      </c>
      <c r="P1954" s="178" t="s">
        <v>98</v>
      </c>
      <c r="Q1954" s="177" t="s">
        <v>91</v>
      </c>
      <c r="R1954" s="177"/>
      <c r="S1954" s="15"/>
      <c r="T1954" s="15"/>
      <c r="U1954" s="15"/>
      <c r="V1954" s="15"/>
      <c r="W1954" s="15"/>
      <c r="X1954" s="15"/>
      <c r="Y1954" s="15"/>
    </row>
    <row r="1955" ht="15.75" customHeight="1">
      <c r="A1955" s="139">
        <v>1954.0</v>
      </c>
      <c r="B1955" s="102" t="s">
        <v>6038</v>
      </c>
      <c r="C1955" s="166" t="s">
        <v>51</v>
      </c>
      <c r="D1955" s="91" t="s">
        <v>53</v>
      </c>
      <c r="E1955" s="90" t="s">
        <v>6039</v>
      </c>
      <c r="F1955" s="217" t="s">
        <v>6040</v>
      </c>
      <c r="G1955" s="227" t="s">
        <v>66</v>
      </c>
      <c r="H1955" s="228">
        <v>46168.0</v>
      </c>
      <c r="I1955" s="232">
        <v>46167.0</v>
      </c>
      <c r="J1955" s="84" t="s">
        <v>5919</v>
      </c>
      <c r="K1955" s="170" t="s">
        <v>89</v>
      </c>
      <c r="L1955" s="80" t="s">
        <v>91</v>
      </c>
      <c r="M1955" s="170" t="s">
        <v>48</v>
      </c>
      <c r="N1955" s="170">
        <v>2.0</v>
      </c>
      <c r="O1955" s="169" t="s">
        <v>97</v>
      </c>
      <c r="P1955" s="170" t="s">
        <v>98</v>
      </c>
      <c r="Q1955" s="169" t="s">
        <v>91</v>
      </c>
      <c r="R1955" s="169"/>
      <c r="S1955" s="15"/>
      <c r="T1955" s="15"/>
      <c r="U1955" s="15"/>
      <c r="V1955" s="15"/>
      <c r="W1955" s="15"/>
      <c r="X1955" s="15"/>
      <c r="Y1955" s="15"/>
    </row>
    <row r="1956" ht="15.75" customHeight="1">
      <c r="A1956" s="139">
        <v>1955.0</v>
      </c>
      <c r="B1956" s="102" t="s">
        <v>6041</v>
      </c>
      <c r="C1956" s="173" t="s">
        <v>51</v>
      </c>
      <c r="D1956" s="172" t="s">
        <v>53</v>
      </c>
      <c r="E1956" s="248" t="s">
        <v>6042</v>
      </c>
      <c r="F1956" s="206" t="s">
        <v>6043</v>
      </c>
      <c r="G1956" s="194" t="s">
        <v>66</v>
      </c>
      <c r="H1956" s="229">
        <v>46168.0</v>
      </c>
      <c r="I1956" s="230">
        <v>46167.0</v>
      </c>
      <c r="J1956" s="238" t="s">
        <v>5919</v>
      </c>
      <c r="K1956" s="178" t="s">
        <v>89</v>
      </c>
      <c r="L1956" s="186" t="s">
        <v>91</v>
      </c>
      <c r="M1956" s="178" t="s">
        <v>48</v>
      </c>
      <c r="N1956" s="178">
        <v>2.0</v>
      </c>
      <c r="O1956" s="177" t="s">
        <v>97</v>
      </c>
      <c r="P1956" s="178" t="s">
        <v>98</v>
      </c>
      <c r="Q1956" s="177" t="s">
        <v>91</v>
      </c>
      <c r="R1956" s="177"/>
      <c r="S1956" s="15"/>
      <c r="T1956" s="15"/>
      <c r="U1956" s="15"/>
      <c r="V1956" s="15"/>
      <c r="W1956" s="15"/>
      <c r="X1956" s="15"/>
      <c r="Y1956" s="15"/>
    </row>
    <row r="1957" ht="15.75" customHeight="1">
      <c r="A1957" s="139">
        <v>1956.0</v>
      </c>
      <c r="B1957" s="102" t="s">
        <v>6044</v>
      </c>
      <c r="C1957" s="166" t="s">
        <v>51</v>
      </c>
      <c r="D1957" s="91" t="s">
        <v>53</v>
      </c>
      <c r="E1957" s="90" t="s">
        <v>6045</v>
      </c>
      <c r="F1957" s="217" t="s">
        <v>6046</v>
      </c>
      <c r="G1957" s="227" t="s">
        <v>108</v>
      </c>
      <c r="H1957" s="228">
        <v>46168.0</v>
      </c>
      <c r="I1957" s="232">
        <v>46167.0</v>
      </c>
      <c r="J1957" s="84" t="s">
        <v>5919</v>
      </c>
      <c r="K1957" s="170" t="s">
        <v>89</v>
      </c>
      <c r="L1957" s="80" t="s">
        <v>91</v>
      </c>
      <c r="M1957" s="170" t="s">
        <v>67</v>
      </c>
      <c r="N1957" s="170">
        <v>3.0</v>
      </c>
      <c r="O1957" s="169" t="s">
        <v>97</v>
      </c>
      <c r="P1957" s="170" t="s">
        <v>98</v>
      </c>
      <c r="Q1957" s="169" t="s">
        <v>91</v>
      </c>
      <c r="R1957" s="169"/>
      <c r="S1957" s="15"/>
      <c r="T1957" s="15"/>
      <c r="U1957" s="15"/>
      <c r="V1957" s="15"/>
      <c r="W1957" s="15"/>
      <c r="X1957" s="15"/>
      <c r="Y1957" s="15"/>
    </row>
    <row r="1958" ht="15.75" customHeight="1">
      <c r="A1958" s="139">
        <v>1957.0</v>
      </c>
      <c r="B1958" s="102" t="s">
        <v>6047</v>
      </c>
      <c r="C1958" s="173" t="s">
        <v>51</v>
      </c>
      <c r="D1958" s="172" t="s">
        <v>53</v>
      </c>
      <c r="E1958" s="248" t="s">
        <v>6048</v>
      </c>
      <c r="F1958" s="206" t="s">
        <v>6048</v>
      </c>
      <c r="G1958" s="194" t="s">
        <v>108</v>
      </c>
      <c r="H1958" s="229">
        <v>46168.0</v>
      </c>
      <c r="I1958" s="230">
        <v>46167.0</v>
      </c>
      <c r="J1958" s="238" t="s">
        <v>5919</v>
      </c>
      <c r="K1958" s="178" t="s">
        <v>89</v>
      </c>
      <c r="L1958" s="186" t="s">
        <v>91</v>
      </c>
      <c r="M1958" s="178" t="s">
        <v>48</v>
      </c>
      <c r="N1958" s="178">
        <v>2.0</v>
      </c>
      <c r="O1958" s="177" t="s">
        <v>97</v>
      </c>
      <c r="P1958" s="178" t="s">
        <v>98</v>
      </c>
      <c r="Q1958" s="177" t="s">
        <v>91</v>
      </c>
      <c r="R1958" s="177"/>
      <c r="S1958" s="15"/>
      <c r="T1958" s="15"/>
      <c r="U1958" s="15"/>
      <c r="V1958" s="15"/>
      <c r="W1958" s="15"/>
      <c r="X1958" s="15"/>
      <c r="Y1958" s="15"/>
    </row>
    <row r="1959" ht="15.75" customHeight="1">
      <c r="A1959" s="139">
        <v>1958.0</v>
      </c>
      <c r="B1959" s="102" t="s">
        <v>6049</v>
      </c>
      <c r="C1959" s="166" t="s">
        <v>51</v>
      </c>
      <c r="D1959" s="91" t="s">
        <v>53</v>
      </c>
      <c r="E1959" s="90" t="s">
        <v>6050</v>
      </c>
      <c r="F1959" s="90" t="s">
        <v>6050</v>
      </c>
      <c r="G1959" s="227" t="s">
        <v>108</v>
      </c>
      <c r="H1959" s="228">
        <v>46168.0</v>
      </c>
      <c r="I1959" s="232">
        <v>46167.0</v>
      </c>
      <c r="J1959" s="84" t="s">
        <v>5919</v>
      </c>
      <c r="K1959" s="170" t="s">
        <v>89</v>
      </c>
      <c r="L1959" s="80" t="s">
        <v>91</v>
      </c>
      <c r="M1959" s="170" t="s">
        <v>48</v>
      </c>
      <c r="N1959" s="170">
        <v>2.0</v>
      </c>
      <c r="O1959" s="169" t="s">
        <v>97</v>
      </c>
      <c r="P1959" s="170" t="s">
        <v>98</v>
      </c>
      <c r="Q1959" s="169" t="s">
        <v>91</v>
      </c>
      <c r="R1959" s="169"/>
      <c r="S1959" s="15"/>
      <c r="T1959" s="15"/>
      <c r="U1959" s="15"/>
      <c r="V1959" s="15"/>
      <c r="W1959" s="15"/>
      <c r="X1959" s="15"/>
      <c r="Y1959" s="15"/>
    </row>
    <row r="1960" ht="15.75" customHeight="1">
      <c r="A1960" s="139">
        <v>1959.0</v>
      </c>
      <c r="B1960" s="102" t="s">
        <v>6051</v>
      </c>
      <c r="C1960" s="173" t="s">
        <v>51</v>
      </c>
      <c r="D1960" s="172" t="s">
        <v>53</v>
      </c>
      <c r="E1960" s="248" t="s">
        <v>6052</v>
      </c>
      <c r="F1960" s="248" t="s">
        <v>6052</v>
      </c>
      <c r="G1960" s="194" t="s">
        <v>108</v>
      </c>
      <c r="H1960" s="229">
        <v>46168.0</v>
      </c>
      <c r="I1960" s="230">
        <v>46167.0</v>
      </c>
      <c r="J1960" s="238" t="s">
        <v>5919</v>
      </c>
      <c r="K1960" s="178" t="s">
        <v>89</v>
      </c>
      <c r="L1960" s="186" t="s">
        <v>91</v>
      </c>
      <c r="M1960" s="178" t="s">
        <v>48</v>
      </c>
      <c r="N1960" s="178">
        <v>2.0</v>
      </c>
      <c r="O1960" s="177" t="s">
        <v>97</v>
      </c>
      <c r="P1960" s="178" t="s">
        <v>98</v>
      </c>
      <c r="Q1960" s="177" t="s">
        <v>91</v>
      </c>
      <c r="R1960" s="177"/>
      <c r="S1960" s="15"/>
      <c r="T1960" s="15"/>
      <c r="U1960" s="15"/>
      <c r="V1960" s="15"/>
      <c r="W1960" s="15"/>
      <c r="X1960" s="15"/>
      <c r="Y1960" s="15"/>
    </row>
    <row r="1961" ht="15.75" customHeight="1">
      <c r="A1961" s="139">
        <v>1960.0</v>
      </c>
      <c r="B1961" s="102" t="s">
        <v>6053</v>
      </c>
      <c r="C1961" s="166" t="s">
        <v>51</v>
      </c>
      <c r="D1961" s="91" t="s">
        <v>53</v>
      </c>
      <c r="E1961" s="90" t="s">
        <v>6054</v>
      </c>
      <c r="F1961" s="90" t="s">
        <v>6054</v>
      </c>
      <c r="G1961" s="227" t="s">
        <v>108</v>
      </c>
      <c r="H1961" s="228">
        <v>46168.0</v>
      </c>
      <c r="I1961" s="232">
        <v>46167.0</v>
      </c>
      <c r="J1961" s="84" t="s">
        <v>5919</v>
      </c>
      <c r="K1961" s="170" t="s">
        <v>109</v>
      </c>
      <c r="L1961" s="80" t="s">
        <v>91</v>
      </c>
      <c r="M1961" s="170" t="s">
        <v>67</v>
      </c>
      <c r="N1961" s="170">
        <v>3.0</v>
      </c>
      <c r="O1961" s="169" t="s">
        <v>97</v>
      </c>
      <c r="P1961" s="170" t="s">
        <v>98</v>
      </c>
      <c r="Q1961" s="169" t="s">
        <v>91</v>
      </c>
      <c r="R1961" s="169"/>
      <c r="S1961" s="15"/>
      <c r="T1961" s="15"/>
      <c r="U1961" s="15"/>
      <c r="V1961" s="15"/>
      <c r="W1961" s="15"/>
      <c r="X1961" s="15"/>
      <c r="Y1961" s="15"/>
    </row>
    <row r="1962" ht="15.75" customHeight="1">
      <c r="A1962" s="139">
        <v>1961.0</v>
      </c>
      <c r="B1962" s="102" t="s">
        <v>6055</v>
      </c>
      <c r="C1962" s="173" t="s">
        <v>51</v>
      </c>
      <c r="D1962" s="172" t="s">
        <v>53</v>
      </c>
      <c r="E1962" s="248" t="s">
        <v>6056</v>
      </c>
      <c r="F1962" s="206" t="s">
        <v>6057</v>
      </c>
      <c r="G1962" s="194" t="s">
        <v>66</v>
      </c>
      <c r="H1962" s="229">
        <v>46168.0</v>
      </c>
      <c r="I1962" s="230">
        <v>46167.0</v>
      </c>
      <c r="J1962" s="238" t="s">
        <v>5919</v>
      </c>
      <c r="K1962" s="178" t="s">
        <v>109</v>
      </c>
      <c r="L1962" s="186" t="s">
        <v>91</v>
      </c>
      <c r="M1962" s="178" t="s">
        <v>67</v>
      </c>
      <c r="N1962" s="178">
        <v>3.0</v>
      </c>
      <c r="O1962" s="177" t="s">
        <v>97</v>
      </c>
      <c r="P1962" s="178" t="s">
        <v>98</v>
      </c>
      <c r="Q1962" s="177" t="s">
        <v>91</v>
      </c>
      <c r="R1962" s="177"/>
      <c r="S1962" s="15"/>
      <c r="T1962" s="15"/>
      <c r="U1962" s="15"/>
      <c r="V1962" s="15"/>
      <c r="W1962" s="15"/>
      <c r="X1962" s="15"/>
      <c r="Y1962" s="15"/>
    </row>
    <row r="1963" ht="15.75" customHeight="1">
      <c r="A1963" s="139">
        <v>1962.0</v>
      </c>
      <c r="B1963" s="102" t="s">
        <v>6058</v>
      </c>
      <c r="C1963" s="166" t="s">
        <v>51</v>
      </c>
      <c r="D1963" s="91" t="s">
        <v>53</v>
      </c>
      <c r="E1963" s="90" t="s">
        <v>6059</v>
      </c>
      <c r="F1963" s="217" t="s">
        <v>6060</v>
      </c>
      <c r="G1963" s="227" t="s">
        <v>111</v>
      </c>
      <c r="H1963" s="228">
        <v>46168.0</v>
      </c>
      <c r="I1963" s="232">
        <v>46167.0</v>
      </c>
      <c r="J1963" s="84" t="s">
        <v>5919</v>
      </c>
      <c r="K1963" s="170" t="s">
        <v>107</v>
      </c>
      <c r="L1963" s="80" t="s">
        <v>91</v>
      </c>
      <c r="M1963" s="170" t="s">
        <v>48</v>
      </c>
      <c r="N1963" s="170">
        <v>2.0</v>
      </c>
      <c r="O1963" s="169" t="s">
        <v>97</v>
      </c>
      <c r="P1963" s="170" t="s">
        <v>98</v>
      </c>
      <c r="Q1963" s="169" t="s">
        <v>91</v>
      </c>
      <c r="R1963" s="169"/>
      <c r="S1963" s="15"/>
      <c r="T1963" s="15"/>
      <c r="U1963" s="15"/>
      <c r="V1963" s="15"/>
      <c r="W1963" s="15"/>
      <c r="X1963" s="15"/>
      <c r="Y1963" s="15"/>
    </row>
    <row r="1964" ht="15.75" customHeight="1">
      <c r="A1964" s="139">
        <v>1963.0</v>
      </c>
      <c r="B1964" s="102" t="s">
        <v>6061</v>
      </c>
      <c r="C1964" s="173" t="s">
        <v>51</v>
      </c>
      <c r="D1964" s="172" t="s">
        <v>53</v>
      </c>
      <c r="E1964" s="248" t="s">
        <v>6062</v>
      </c>
      <c r="F1964" s="206" t="s">
        <v>6063</v>
      </c>
      <c r="G1964" s="194" t="s">
        <v>108</v>
      </c>
      <c r="H1964" s="229">
        <v>46168.0</v>
      </c>
      <c r="I1964" s="230">
        <v>46167.0</v>
      </c>
      <c r="J1964" s="238" t="s">
        <v>5919</v>
      </c>
      <c r="K1964" s="178" t="s">
        <v>89</v>
      </c>
      <c r="L1964" s="186" t="s">
        <v>91</v>
      </c>
      <c r="M1964" s="178" t="s">
        <v>48</v>
      </c>
      <c r="N1964" s="178">
        <v>2.0</v>
      </c>
      <c r="O1964" s="177" t="s">
        <v>97</v>
      </c>
      <c r="P1964" s="178" t="s">
        <v>98</v>
      </c>
      <c r="Q1964" s="177" t="s">
        <v>91</v>
      </c>
      <c r="R1964" s="177"/>
      <c r="S1964" s="15"/>
      <c r="T1964" s="15"/>
      <c r="U1964" s="15"/>
      <c r="V1964" s="15"/>
      <c r="W1964" s="15"/>
      <c r="X1964" s="15"/>
      <c r="Y1964" s="15"/>
    </row>
    <row r="1965" ht="15.75" customHeight="1">
      <c r="A1965" s="139">
        <v>1964.0</v>
      </c>
      <c r="B1965" s="102" t="s">
        <v>6064</v>
      </c>
      <c r="C1965" s="166" t="s">
        <v>51</v>
      </c>
      <c r="D1965" s="91" t="s">
        <v>53</v>
      </c>
      <c r="E1965" s="90" t="s">
        <v>6065</v>
      </c>
      <c r="F1965" s="217" t="s">
        <v>6066</v>
      </c>
      <c r="G1965" s="227" t="s">
        <v>108</v>
      </c>
      <c r="H1965" s="228">
        <v>46168.0</v>
      </c>
      <c r="I1965" s="232">
        <v>46167.0</v>
      </c>
      <c r="J1965" s="84" t="s">
        <v>5919</v>
      </c>
      <c r="K1965" s="170" t="s">
        <v>89</v>
      </c>
      <c r="L1965" s="80" t="s">
        <v>91</v>
      </c>
      <c r="M1965" s="170" t="s">
        <v>48</v>
      </c>
      <c r="N1965" s="170">
        <v>2.0</v>
      </c>
      <c r="O1965" s="169" t="s">
        <v>97</v>
      </c>
      <c r="P1965" s="170" t="s">
        <v>98</v>
      </c>
      <c r="Q1965" s="169" t="s">
        <v>91</v>
      </c>
      <c r="R1965" s="169"/>
      <c r="S1965" s="15"/>
      <c r="T1965" s="15"/>
      <c r="U1965" s="15"/>
      <c r="V1965" s="15"/>
      <c r="W1965" s="15"/>
      <c r="X1965" s="15"/>
      <c r="Y1965" s="15"/>
    </row>
    <row r="1966" ht="15.75" customHeight="1">
      <c r="A1966" s="139">
        <v>1965.0</v>
      </c>
      <c r="B1966" s="102" t="s">
        <v>6067</v>
      </c>
      <c r="C1966" s="173" t="s">
        <v>51</v>
      </c>
      <c r="D1966" s="172" t="s">
        <v>53</v>
      </c>
      <c r="E1966" s="248" t="s">
        <v>6068</v>
      </c>
      <c r="F1966" s="206" t="s">
        <v>6069</v>
      </c>
      <c r="G1966" s="194" t="s">
        <v>66</v>
      </c>
      <c r="H1966" s="229">
        <v>46168.0</v>
      </c>
      <c r="I1966" s="230">
        <v>46167.0</v>
      </c>
      <c r="J1966" s="238" t="s">
        <v>5919</v>
      </c>
      <c r="K1966" s="178" t="s">
        <v>109</v>
      </c>
      <c r="L1966" s="186" t="s">
        <v>91</v>
      </c>
      <c r="M1966" s="178" t="s">
        <v>67</v>
      </c>
      <c r="N1966" s="178">
        <v>3.0</v>
      </c>
      <c r="O1966" s="177" t="s">
        <v>97</v>
      </c>
      <c r="P1966" s="178" t="s">
        <v>98</v>
      </c>
      <c r="Q1966" s="177" t="s">
        <v>91</v>
      </c>
      <c r="R1966" s="177"/>
      <c r="S1966" s="15"/>
      <c r="T1966" s="15"/>
      <c r="U1966" s="15"/>
      <c r="V1966" s="15"/>
      <c r="W1966" s="15"/>
      <c r="X1966" s="15"/>
      <c r="Y1966" s="15"/>
    </row>
    <row r="1967" ht="15.75" customHeight="1">
      <c r="A1967" s="139">
        <v>1966.0</v>
      </c>
      <c r="B1967" s="102" t="s">
        <v>6070</v>
      </c>
      <c r="C1967" s="166" t="s">
        <v>51</v>
      </c>
      <c r="D1967" s="91" t="s">
        <v>53</v>
      </c>
      <c r="E1967" s="90" t="s">
        <v>6071</v>
      </c>
      <c r="F1967" s="217" t="s">
        <v>6072</v>
      </c>
      <c r="G1967" s="227" t="s">
        <v>108</v>
      </c>
      <c r="H1967" s="228">
        <v>46168.0</v>
      </c>
      <c r="I1967" s="232">
        <v>46167.0</v>
      </c>
      <c r="J1967" s="84" t="s">
        <v>5919</v>
      </c>
      <c r="K1967" s="170" t="s">
        <v>89</v>
      </c>
      <c r="L1967" s="80" t="s">
        <v>91</v>
      </c>
      <c r="M1967" s="170" t="s">
        <v>48</v>
      </c>
      <c r="N1967" s="170">
        <v>2.0</v>
      </c>
      <c r="O1967" s="169" t="s">
        <v>97</v>
      </c>
      <c r="P1967" s="170" t="s">
        <v>98</v>
      </c>
      <c r="Q1967" s="169" t="s">
        <v>91</v>
      </c>
      <c r="R1967" s="169"/>
      <c r="S1967" s="15"/>
      <c r="T1967" s="15"/>
      <c r="U1967" s="15"/>
      <c r="V1967" s="15"/>
      <c r="W1967" s="15"/>
      <c r="X1967" s="15"/>
      <c r="Y1967" s="15"/>
    </row>
    <row r="1968" ht="15.75" customHeight="1">
      <c r="A1968" s="139">
        <v>1967.0</v>
      </c>
      <c r="B1968" s="102" t="s">
        <v>6073</v>
      </c>
      <c r="C1968" s="173" t="s">
        <v>51</v>
      </c>
      <c r="D1968" s="172" t="s">
        <v>53</v>
      </c>
      <c r="E1968" s="248" t="s">
        <v>6074</v>
      </c>
      <c r="F1968" s="206" t="s">
        <v>6075</v>
      </c>
      <c r="G1968" s="194" t="s">
        <v>66</v>
      </c>
      <c r="H1968" s="229">
        <v>46168.0</v>
      </c>
      <c r="I1968" s="230">
        <v>46167.0</v>
      </c>
      <c r="J1968" s="238" t="s">
        <v>5919</v>
      </c>
      <c r="K1968" s="178" t="s">
        <v>89</v>
      </c>
      <c r="L1968" s="186" t="s">
        <v>91</v>
      </c>
      <c r="M1968" s="178" t="s">
        <v>48</v>
      </c>
      <c r="N1968" s="178">
        <v>2.0</v>
      </c>
      <c r="O1968" s="177" t="s">
        <v>97</v>
      </c>
      <c r="P1968" s="178" t="s">
        <v>98</v>
      </c>
      <c r="Q1968" s="177" t="s">
        <v>91</v>
      </c>
      <c r="R1968" s="177"/>
      <c r="S1968" s="15"/>
      <c r="T1968" s="15"/>
      <c r="U1968" s="15"/>
      <c r="V1968" s="15"/>
      <c r="W1968" s="15"/>
      <c r="X1968" s="15"/>
      <c r="Y1968" s="15"/>
    </row>
    <row r="1969" ht="15.75" customHeight="1">
      <c r="A1969" s="139">
        <v>1968.0</v>
      </c>
      <c r="B1969" s="102" t="s">
        <v>6076</v>
      </c>
      <c r="C1969" s="166" t="s">
        <v>51</v>
      </c>
      <c r="D1969" s="91" t="s">
        <v>53</v>
      </c>
      <c r="E1969" s="90" t="s">
        <v>6077</v>
      </c>
      <c r="F1969" s="217" t="s">
        <v>6078</v>
      </c>
      <c r="G1969" s="227" t="s">
        <v>108</v>
      </c>
      <c r="H1969" s="228">
        <v>46168.0</v>
      </c>
      <c r="I1969" s="232">
        <v>46167.0</v>
      </c>
      <c r="J1969" s="84" t="s">
        <v>5919</v>
      </c>
      <c r="K1969" s="170" t="s">
        <v>89</v>
      </c>
      <c r="L1969" s="80" t="s">
        <v>91</v>
      </c>
      <c r="M1969" s="170" t="s">
        <v>48</v>
      </c>
      <c r="N1969" s="170">
        <v>2.0</v>
      </c>
      <c r="O1969" s="169" t="s">
        <v>97</v>
      </c>
      <c r="P1969" s="170" t="s">
        <v>98</v>
      </c>
      <c r="Q1969" s="169" t="s">
        <v>91</v>
      </c>
      <c r="R1969" s="169"/>
      <c r="S1969" s="15"/>
      <c r="T1969" s="15"/>
      <c r="U1969" s="15"/>
      <c r="V1969" s="15"/>
      <c r="W1969" s="15"/>
      <c r="X1969" s="15"/>
      <c r="Y1969" s="15"/>
    </row>
    <row r="1970" ht="15.75" customHeight="1">
      <c r="A1970" s="139">
        <v>1969.0</v>
      </c>
      <c r="B1970" s="102" t="s">
        <v>6079</v>
      </c>
      <c r="C1970" s="173" t="s">
        <v>51</v>
      </c>
      <c r="D1970" s="172" t="s">
        <v>53</v>
      </c>
      <c r="E1970" s="248" t="s">
        <v>6080</v>
      </c>
      <c r="F1970" s="206" t="s">
        <v>6081</v>
      </c>
      <c r="G1970" s="194" t="s">
        <v>108</v>
      </c>
      <c r="H1970" s="229">
        <v>46168.0</v>
      </c>
      <c r="I1970" s="230">
        <v>46167.0</v>
      </c>
      <c r="J1970" s="238" t="s">
        <v>5919</v>
      </c>
      <c r="K1970" s="178" t="s">
        <v>89</v>
      </c>
      <c r="L1970" s="186" t="s">
        <v>91</v>
      </c>
      <c r="M1970" s="178" t="s">
        <v>48</v>
      </c>
      <c r="N1970" s="178">
        <v>2.0</v>
      </c>
      <c r="O1970" s="177" t="s">
        <v>97</v>
      </c>
      <c r="P1970" s="178" t="s">
        <v>98</v>
      </c>
      <c r="Q1970" s="177" t="s">
        <v>91</v>
      </c>
      <c r="R1970" s="177"/>
      <c r="S1970" s="15"/>
      <c r="T1970" s="15"/>
      <c r="U1970" s="15"/>
      <c r="V1970" s="15"/>
      <c r="W1970" s="15"/>
      <c r="X1970" s="15"/>
      <c r="Y1970" s="15"/>
    </row>
    <row r="1971" ht="15.75" customHeight="1">
      <c r="A1971" s="139">
        <v>1970.0</v>
      </c>
      <c r="B1971" s="102" t="s">
        <v>6082</v>
      </c>
      <c r="C1971" s="166" t="s">
        <v>51</v>
      </c>
      <c r="D1971" s="91" t="s">
        <v>53</v>
      </c>
      <c r="E1971" s="90" t="s">
        <v>6083</v>
      </c>
      <c r="F1971" s="217" t="s">
        <v>6084</v>
      </c>
      <c r="G1971" s="227" t="s">
        <v>66</v>
      </c>
      <c r="H1971" s="228">
        <v>46168.0</v>
      </c>
      <c r="I1971" s="232">
        <v>46167.0</v>
      </c>
      <c r="J1971" s="84" t="s">
        <v>5919</v>
      </c>
      <c r="K1971" s="170" t="s">
        <v>89</v>
      </c>
      <c r="L1971" s="80" t="s">
        <v>91</v>
      </c>
      <c r="M1971" s="170" t="s">
        <v>48</v>
      </c>
      <c r="N1971" s="170">
        <v>2.0</v>
      </c>
      <c r="O1971" s="169" t="s">
        <v>97</v>
      </c>
      <c r="P1971" s="170" t="s">
        <v>98</v>
      </c>
      <c r="Q1971" s="169" t="s">
        <v>91</v>
      </c>
      <c r="R1971" s="169"/>
      <c r="S1971" s="15"/>
      <c r="T1971" s="15"/>
      <c r="U1971" s="15"/>
      <c r="V1971" s="15"/>
      <c r="W1971" s="15"/>
      <c r="X1971" s="15"/>
      <c r="Y1971" s="15"/>
    </row>
    <row r="1972" ht="15.75" customHeight="1">
      <c r="A1972" s="139">
        <v>1971.0</v>
      </c>
      <c r="B1972" s="102" t="s">
        <v>6085</v>
      </c>
      <c r="C1972" s="173" t="s">
        <v>51</v>
      </c>
      <c r="D1972" s="172" t="s">
        <v>53</v>
      </c>
      <c r="E1972" s="248" t="s">
        <v>6086</v>
      </c>
      <c r="F1972" s="206" t="s">
        <v>6087</v>
      </c>
      <c r="G1972" s="194" t="s">
        <v>66</v>
      </c>
      <c r="H1972" s="229">
        <v>46168.0</v>
      </c>
      <c r="I1972" s="230">
        <v>46167.0</v>
      </c>
      <c r="J1972" s="238" t="s">
        <v>5919</v>
      </c>
      <c r="K1972" s="178" t="s">
        <v>107</v>
      </c>
      <c r="L1972" s="186" t="s">
        <v>91</v>
      </c>
      <c r="M1972" s="178" t="s">
        <v>67</v>
      </c>
      <c r="N1972" s="178">
        <v>3.0</v>
      </c>
      <c r="O1972" s="177" t="s">
        <v>97</v>
      </c>
      <c r="P1972" s="178" t="s">
        <v>98</v>
      </c>
      <c r="Q1972" s="177" t="s">
        <v>91</v>
      </c>
      <c r="R1972" s="177"/>
      <c r="S1972" s="15"/>
      <c r="T1972" s="15"/>
      <c r="U1972" s="15"/>
      <c r="V1972" s="15"/>
      <c r="W1972" s="15"/>
      <c r="X1972" s="15"/>
      <c r="Y1972" s="15"/>
    </row>
    <row r="1973" ht="15.75" customHeight="1">
      <c r="A1973" s="139">
        <v>1972.0</v>
      </c>
      <c r="B1973" s="102" t="s">
        <v>6088</v>
      </c>
      <c r="C1973" s="166" t="s">
        <v>51</v>
      </c>
      <c r="D1973" s="91" t="s">
        <v>53</v>
      </c>
      <c r="E1973" s="90" t="s">
        <v>6089</v>
      </c>
      <c r="F1973" s="217" t="s">
        <v>6090</v>
      </c>
      <c r="G1973" s="227" t="s">
        <v>108</v>
      </c>
      <c r="H1973" s="228">
        <v>46168.0</v>
      </c>
      <c r="I1973" s="232">
        <v>46167.0</v>
      </c>
      <c r="J1973" s="84" t="s">
        <v>5919</v>
      </c>
      <c r="K1973" s="170" t="s">
        <v>89</v>
      </c>
      <c r="L1973" s="80" t="s">
        <v>91</v>
      </c>
      <c r="M1973" s="170" t="s">
        <v>48</v>
      </c>
      <c r="N1973" s="170">
        <v>2.0</v>
      </c>
      <c r="O1973" s="169" t="s">
        <v>97</v>
      </c>
      <c r="P1973" s="170" t="s">
        <v>98</v>
      </c>
      <c r="Q1973" s="169" t="s">
        <v>91</v>
      </c>
      <c r="R1973" s="169"/>
      <c r="S1973" s="15"/>
      <c r="T1973" s="15"/>
      <c r="U1973" s="15"/>
      <c r="V1973" s="15"/>
      <c r="W1973" s="15"/>
      <c r="X1973" s="15"/>
      <c r="Y1973" s="15"/>
    </row>
    <row r="1974" ht="15.75" customHeight="1">
      <c r="A1974" s="139">
        <v>1973.0</v>
      </c>
      <c r="B1974" s="102" t="s">
        <v>6091</v>
      </c>
      <c r="C1974" s="173" t="s">
        <v>51</v>
      </c>
      <c r="D1974" s="172" t="s">
        <v>53</v>
      </c>
      <c r="E1974" s="248" t="s">
        <v>6092</v>
      </c>
      <c r="F1974" s="206" t="s">
        <v>6093</v>
      </c>
      <c r="G1974" s="194" t="s">
        <v>66</v>
      </c>
      <c r="H1974" s="229">
        <v>46168.0</v>
      </c>
      <c r="I1974" s="230">
        <v>46167.0</v>
      </c>
      <c r="J1974" s="238" t="s">
        <v>5919</v>
      </c>
      <c r="K1974" s="178" t="s">
        <v>89</v>
      </c>
      <c r="L1974" s="186" t="s">
        <v>91</v>
      </c>
      <c r="M1974" s="178" t="s">
        <v>48</v>
      </c>
      <c r="N1974" s="178">
        <v>2.0</v>
      </c>
      <c r="O1974" s="177" t="s">
        <v>97</v>
      </c>
      <c r="P1974" s="178" t="s">
        <v>98</v>
      </c>
      <c r="Q1974" s="177" t="s">
        <v>91</v>
      </c>
      <c r="R1974" s="177"/>
      <c r="S1974" s="15"/>
      <c r="T1974" s="15"/>
      <c r="U1974" s="15"/>
      <c r="V1974" s="15"/>
      <c r="W1974" s="15"/>
      <c r="X1974" s="15"/>
      <c r="Y1974" s="15"/>
    </row>
    <row r="1975" ht="15.75" customHeight="1">
      <c r="A1975" s="139">
        <v>1974.0</v>
      </c>
      <c r="B1975" s="102" t="s">
        <v>6094</v>
      </c>
      <c r="C1975" s="166" t="s">
        <v>51</v>
      </c>
      <c r="D1975" s="91" t="s">
        <v>53</v>
      </c>
      <c r="E1975" s="90" t="s">
        <v>6095</v>
      </c>
      <c r="F1975" s="217" t="s">
        <v>6096</v>
      </c>
      <c r="G1975" s="227" t="s">
        <v>108</v>
      </c>
      <c r="H1975" s="228">
        <v>46168.0</v>
      </c>
      <c r="I1975" s="232">
        <v>46167.0</v>
      </c>
      <c r="J1975" s="84" t="s">
        <v>5919</v>
      </c>
      <c r="K1975" s="170" t="s">
        <v>89</v>
      </c>
      <c r="L1975" s="80" t="s">
        <v>91</v>
      </c>
      <c r="M1975" s="170" t="s">
        <v>48</v>
      </c>
      <c r="N1975" s="170">
        <v>2.0</v>
      </c>
      <c r="O1975" s="169" t="s">
        <v>97</v>
      </c>
      <c r="P1975" s="170" t="s">
        <v>98</v>
      </c>
      <c r="Q1975" s="169" t="s">
        <v>91</v>
      </c>
      <c r="R1975" s="169"/>
      <c r="S1975" s="15"/>
      <c r="T1975" s="15"/>
      <c r="U1975" s="15"/>
      <c r="V1975" s="15"/>
      <c r="W1975" s="15"/>
      <c r="X1975" s="15"/>
      <c r="Y1975" s="15"/>
    </row>
    <row r="1976" ht="15.75" customHeight="1">
      <c r="A1976" s="139">
        <v>1975.0</v>
      </c>
      <c r="B1976" s="102" t="s">
        <v>6097</v>
      </c>
      <c r="C1976" s="173" t="s">
        <v>51</v>
      </c>
      <c r="D1976" s="172" t="s">
        <v>53</v>
      </c>
      <c r="E1976" s="248" t="s">
        <v>6098</v>
      </c>
      <c r="F1976" s="206" t="s">
        <v>6099</v>
      </c>
      <c r="G1976" s="194" t="s">
        <v>66</v>
      </c>
      <c r="H1976" s="229">
        <v>46168.0</v>
      </c>
      <c r="I1976" s="230">
        <v>46167.0</v>
      </c>
      <c r="J1976" s="238" t="s">
        <v>5919</v>
      </c>
      <c r="K1976" s="178" t="s">
        <v>107</v>
      </c>
      <c r="L1976" s="186" t="s">
        <v>91</v>
      </c>
      <c r="M1976" s="178" t="s">
        <v>67</v>
      </c>
      <c r="N1976" s="178">
        <v>3.0</v>
      </c>
      <c r="O1976" s="177" t="s">
        <v>97</v>
      </c>
      <c r="P1976" s="178" t="s">
        <v>98</v>
      </c>
      <c r="Q1976" s="177" t="s">
        <v>91</v>
      </c>
      <c r="R1976" s="177"/>
      <c r="S1976" s="15"/>
      <c r="T1976" s="15"/>
      <c r="U1976" s="15"/>
      <c r="V1976" s="15"/>
      <c r="W1976" s="15"/>
      <c r="X1976" s="15"/>
      <c r="Y1976" s="15"/>
    </row>
    <row r="1977" ht="15.75" customHeight="1">
      <c r="A1977" s="139">
        <v>1976.0</v>
      </c>
      <c r="B1977" s="102" t="s">
        <v>6100</v>
      </c>
      <c r="C1977" s="166" t="s">
        <v>51</v>
      </c>
      <c r="D1977" s="91" t="s">
        <v>53</v>
      </c>
      <c r="E1977" s="90" t="s">
        <v>6101</v>
      </c>
      <c r="F1977" s="217" t="s">
        <v>6102</v>
      </c>
      <c r="G1977" s="227" t="s">
        <v>66</v>
      </c>
      <c r="H1977" s="228">
        <v>46168.0</v>
      </c>
      <c r="I1977" s="232">
        <v>46167.0</v>
      </c>
      <c r="J1977" s="84" t="s">
        <v>5919</v>
      </c>
      <c r="K1977" s="170" t="s">
        <v>89</v>
      </c>
      <c r="L1977" s="80" t="s">
        <v>91</v>
      </c>
      <c r="M1977" s="170" t="s">
        <v>48</v>
      </c>
      <c r="N1977" s="170">
        <v>2.0</v>
      </c>
      <c r="O1977" s="169" t="s">
        <v>97</v>
      </c>
      <c r="P1977" s="170" t="s">
        <v>98</v>
      </c>
      <c r="Q1977" s="169" t="s">
        <v>91</v>
      </c>
      <c r="R1977" s="169"/>
      <c r="S1977" s="15"/>
      <c r="T1977" s="15"/>
      <c r="U1977" s="15"/>
      <c r="V1977" s="15"/>
      <c r="W1977" s="15"/>
      <c r="X1977" s="15"/>
      <c r="Y1977" s="15"/>
    </row>
    <row r="1978" ht="15.75" customHeight="1">
      <c r="A1978" s="139">
        <v>1977.0</v>
      </c>
      <c r="B1978" s="102" t="s">
        <v>6103</v>
      </c>
      <c r="C1978" s="173" t="s">
        <v>51</v>
      </c>
      <c r="D1978" s="172" t="s">
        <v>53</v>
      </c>
      <c r="E1978" s="248" t="s">
        <v>6104</v>
      </c>
      <c r="F1978" s="206" t="s">
        <v>6105</v>
      </c>
      <c r="G1978" s="194" t="s">
        <v>66</v>
      </c>
      <c r="H1978" s="229">
        <v>46168.0</v>
      </c>
      <c r="I1978" s="230">
        <v>46167.0</v>
      </c>
      <c r="J1978" s="238" t="s">
        <v>5919</v>
      </c>
      <c r="K1978" s="178" t="s">
        <v>107</v>
      </c>
      <c r="L1978" s="186" t="s">
        <v>91</v>
      </c>
      <c r="M1978" s="178" t="s">
        <v>67</v>
      </c>
      <c r="N1978" s="178">
        <v>3.0</v>
      </c>
      <c r="O1978" s="177" t="s">
        <v>97</v>
      </c>
      <c r="P1978" s="178" t="s">
        <v>98</v>
      </c>
      <c r="Q1978" s="177" t="s">
        <v>91</v>
      </c>
      <c r="R1978" s="177"/>
      <c r="S1978" s="15"/>
      <c r="T1978" s="15"/>
      <c r="U1978" s="15"/>
      <c r="V1978" s="15"/>
      <c r="W1978" s="15"/>
      <c r="X1978" s="15"/>
      <c r="Y1978" s="15"/>
    </row>
    <row r="1979" ht="15.75" customHeight="1">
      <c r="A1979" s="139">
        <v>1978.0</v>
      </c>
      <c r="B1979" s="102" t="s">
        <v>6106</v>
      </c>
      <c r="C1979" s="166" t="s">
        <v>51</v>
      </c>
      <c r="D1979" s="91" t="s">
        <v>53</v>
      </c>
      <c r="E1979" s="90" t="s">
        <v>6107</v>
      </c>
      <c r="F1979" s="217" t="s">
        <v>6108</v>
      </c>
      <c r="G1979" s="227" t="s">
        <v>66</v>
      </c>
      <c r="H1979" s="228">
        <v>46168.0</v>
      </c>
      <c r="I1979" s="232">
        <v>46167.0</v>
      </c>
      <c r="J1979" s="84" t="s">
        <v>5919</v>
      </c>
      <c r="K1979" s="170" t="s">
        <v>107</v>
      </c>
      <c r="L1979" s="80" t="s">
        <v>91</v>
      </c>
      <c r="M1979" s="170" t="s">
        <v>67</v>
      </c>
      <c r="N1979" s="170">
        <v>3.0</v>
      </c>
      <c r="O1979" s="169" t="s">
        <v>97</v>
      </c>
      <c r="P1979" s="170" t="s">
        <v>98</v>
      </c>
      <c r="Q1979" s="169" t="s">
        <v>91</v>
      </c>
      <c r="R1979" s="169"/>
      <c r="S1979" s="15"/>
      <c r="T1979" s="15"/>
      <c r="U1979" s="15"/>
      <c r="V1979" s="15"/>
      <c r="W1979" s="15"/>
      <c r="X1979" s="15"/>
      <c r="Y1979" s="15"/>
    </row>
    <row r="1980" ht="15.75" customHeight="1">
      <c r="A1980" s="139">
        <v>1979.0</v>
      </c>
      <c r="B1980" s="102" t="s">
        <v>6109</v>
      </c>
      <c r="C1980" s="173" t="s">
        <v>51</v>
      </c>
      <c r="D1980" s="172" t="s">
        <v>53</v>
      </c>
      <c r="E1980" s="248" t="s">
        <v>6110</v>
      </c>
      <c r="F1980" s="206" t="s">
        <v>6111</v>
      </c>
      <c r="G1980" s="194" t="s">
        <v>66</v>
      </c>
      <c r="H1980" s="229">
        <v>46168.0</v>
      </c>
      <c r="I1980" s="230">
        <v>46167.0</v>
      </c>
      <c r="J1980" s="238" t="s">
        <v>5919</v>
      </c>
      <c r="K1980" s="178" t="s">
        <v>107</v>
      </c>
      <c r="L1980" s="186" t="s">
        <v>91</v>
      </c>
      <c r="M1980" s="178" t="s">
        <v>48</v>
      </c>
      <c r="N1980" s="178">
        <v>2.0</v>
      </c>
      <c r="O1980" s="177" t="s">
        <v>97</v>
      </c>
      <c r="P1980" s="178" t="s">
        <v>98</v>
      </c>
      <c r="Q1980" s="177" t="s">
        <v>91</v>
      </c>
      <c r="R1980" s="177"/>
      <c r="S1980" s="15"/>
      <c r="T1980" s="15"/>
      <c r="U1980" s="15"/>
      <c r="V1980" s="15"/>
      <c r="W1980" s="15"/>
      <c r="X1980" s="15"/>
      <c r="Y1980" s="15"/>
    </row>
    <row r="1981" ht="15.75" customHeight="1">
      <c r="A1981" s="139">
        <v>1980.0</v>
      </c>
      <c r="B1981" s="102" t="s">
        <v>6112</v>
      </c>
      <c r="C1981" s="166" t="s">
        <v>51</v>
      </c>
      <c r="D1981" s="91" t="s">
        <v>53</v>
      </c>
      <c r="E1981" s="90" t="s">
        <v>6113</v>
      </c>
      <c r="F1981" s="217" t="s">
        <v>6114</v>
      </c>
      <c r="G1981" s="227" t="s">
        <v>108</v>
      </c>
      <c r="H1981" s="228">
        <v>46168.0</v>
      </c>
      <c r="I1981" s="232">
        <v>46167.0</v>
      </c>
      <c r="J1981" s="84" t="s">
        <v>5919</v>
      </c>
      <c r="K1981" s="170" t="s">
        <v>107</v>
      </c>
      <c r="L1981" s="80" t="s">
        <v>91</v>
      </c>
      <c r="M1981" s="170" t="s">
        <v>67</v>
      </c>
      <c r="N1981" s="170">
        <v>3.0</v>
      </c>
      <c r="O1981" s="169" t="s">
        <v>97</v>
      </c>
      <c r="P1981" s="170" t="s">
        <v>98</v>
      </c>
      <c r="Q1981" s="169" t="s">
        <v>91</v>
      </c>
      <c r="R1981" s="169"/>
      <c r="S1981" s="15"/>
      <c r="T1981" s="15"/>
      <c r="U1981" s="15"/>
      <c r="V1981" s="15"/>
      <c r="W1981" s="15"/>
      <c r="X1981" s="15"/>
      <c r="Y1981" s="15"/>
    </row>
    <row r="1982" ht="15.75" customHeight="1">
      <c r="A1982" s="139">
        <v>1981.0</v>
      </c>
      <c r="B1982" s="102" t="s">
        <v>6115</v>
      </c>
      <c r="C1982" s="173" t="s">
        <v>51</v>
      </c>
      <c r="D1982" s="172" t="s">
        <v>53</v>
      </c>
      <c r="E1982" s="248" t="s">
        <v>6116</v>
      </c>
      <c r="F1982" s="206" t="s">
        <v>6117</v>
      </c>
      <c r="G1982" s="194" t="s">
        <v>66</v>
      </c>
      <c r="H1982" s="229">
        <v>46168.0</v>
      </c>
      <c r="I1982" s="230">
        <v>46167.0</v>
      </c>
      <c r="J1982" s="238" t="s">
        <v>5919</v>
      </c>
      <c r="K1982" s="178" t="s">
        <v>89</v>
      </c>
      <c r="L1982" s="186" t="s">
        <v>91</v>
      </c>
      <c r="M1982" s="178" t="s">
        <v>48</v>
      </c>
      <c r="N1982" s="178">
        <v>2.0</v>
      </c>
      <c r="O1982" s="177" t="s">
        <v>97</v>
      </c>
      <c r="P1982" s="178" t="s">
        <v>98</v>
      </c>
      <c r="Q1982" s="177" t="s">
        <v>91</v>
      </c>
      <c r="R1982" s="177"/>
      <c r="S1982" s="15"/>
      <c r="T1982" s="15"/>
      <c r="U1982" s="15"/>
      <c r="V1982" s="15"/>
      <c r="W1982" s="15"/>
      <c r="X1982" s="15"/>
      <c r="Y1982" s="15"/>
    </row>
    <row r="1983" ht="15.75" customHeight="1">
      <c r="A1983" s="139">
        <v>1982.0</v>
      </c>
      <c r="B1983" s="102" t="s">
        <v>6118</v>
      </c>
      <c r="C1983" s="166" t="s">
        <v>51</v>
      </c>
      <c r="D1983" s="91" t="s">
        <v>53</v>
      </c>
      <c r="E1983" s="90" t="s">
        <v>6119</v>
      </c>
      <c r="F1983" s="217" t="s">
        <v>6119</v>
      </c>
      <c r="G1983" s="227" t="s">
        <v>108</v>
      </c>
      <c r="H1983" s="228">
        <v>46168.0</v>
      </c>
      <c r="I1983" s="232">
        <v>46167.0</v>
      </c>
      <c r="J1983" s="84" t="s">
        <v>5919</v>
      </c>
      <c r="K1983" s="170" t="s">
        <v>89</v>
      </c>
      <c r="L1983" s="80" t="s">
        <v>91</v>
      </c>
      <c r="M1983" s="170" t="s">
        <v>48</v>
      </c>
      <c r="N1983" s="170">
        <v>2.0</v>
      </c>
      <c r="O1983" s="169" t="s">
        <v>97</v>
      </c>
      <c r="P1983" s="170" t="s">
        <v>98</v>
      </c>
      <c r="Q1983" s="169" t="s">
        <v>91</v>
      </c>
      <c r="R1983" s="169"/>
      <c r="S1983" s="15"/>
      <c r="T1983" s="15"/>
      <c r="U1983" s="15"/>
      <c r="V1983" s="15"/>
      <c r="W1983" s="15"/>
      <c r="X1983" s="15"/>
      <c r="Y1983" s="15"/>
    </row>
    <row r="1984" ht="15.75" customHeight="1">
      <c r="A1984" s="139">
        <v>1983.0</v>
      </c>
      <c r="B1984" s="102" t="s">
        <v>6120</v>
      </c>
      <c r="C1984" s="173" t="s">
        <v>51</v>
      </c>
      <c r="D1984" s="172" t="s">
        <v>53</v>
      </c>
      <c r="E1984" s="248" t="s">
        <v>6121</v>
      </c>
      <c r="F1984" s="206" t="s">
        <v>6122</v>
      </c>
      <c r="G1984" s="194" t="s">
        <v>66</v>
      </c>
      <c r="H1984" s="229">
        <v>46168.0</v>
      </c>
      <c r="I1984" s="230">
        <v>46112.0</v>
      </c>
      <c r="J1984" s="238" t="s">
        <v>3696</v>
      </c>
      <c r="K1984" s="178" t="s">
        <v>107</v>
      </c>
      <c r="L1984" s="186" t="s">
        <v>91</v>
      </c>
      <c r="M1984" s="178" t="s">
        <v>62</v>
      </c>
      <c r="N1984" s="178">
        <v>4.0</v>
      </c>
      <c r="O1984" s="177" t="s">
        <v>97</v>
      </c>
      <c r="P1984" s="178" t="s">
        <v>98</v>
      </c>
      <c r="Q1984" s="177" t="s">
        <v>91</v>
      </c>
      <c r="R1984" s="177"/>
      <c r="S1984" s="15"/>
      <c r="T1984" s="15"/>
      <c r="U1984" s="15"/>
      <c r="V1984" s="15"/>
      <c r="W1984" s="15"/>
      <c r="X1984" s="15"/>
      <c r="Y1984" s="15"/>
    </row>
    <row r="1985" ht="15.75" customHeight="1">
      <c r="A1985" s="139">
        <v>1984.0</v>
      </c>
      <c r="B1985" s="102" t="s">
        <v>6123</v>
      </c>
      <c r="C1985" s="166" t="s">
        <v>51</v>
      </c>
      <c r="D1985" s="91" t="s">
        <v>53</v>
      </c>
      <c r="E1985" s="90" t="s">
        <v>6124</v>
      </c>
      <c r="F1985" s="217" t="s">
        <v>6125</v>
      </c>
      <c r="G1985" s="227" t="s">
        <v>66</v>
      </c>
      <c r="H1985" s="228">
        <v>46168.0</v>
      </c>
      <c r="I1985" s="232">
        <v>46112.0</v>
      </c>
      <c r="J1985" s="84" t="s">
        <v>3696</v>
      </c>
      <c r="K1985" s="170" t="s">
        <v>107</v>
      </c>
      <c r="L1985" s="80" t="s">
        <v>91</v>
      </c>
      <c r="M1985" s="170" t="s">
        <v>62</v>
      </c>
      <c r="N1985" s="170">
        <v>4.0</v>
      </c>
      <c r="O1985" s="169" t="s">
        <v>97</v>
      </c>
      <c r="P1985" s="170" t="s">
        <v>98</v>
      </c>
      <c r="Q1985" s="169" t="s">
        <v>91</v>
      </c>
      <c r="R1985" s="169"/>
      <c r="S1985" s="15"/>
      <c r="T1985" s="15"/>
      <c r="U1985" s="15"/>
      <c r="V1985" s="15"/>
      <c r="W1985" s="15"/>
      <c r="X1985" s="15"/>
      <c r="Y1985" s="15"/>
    </row>
    <row r="1986" ht="15.75" customHeight="1">
      <c r="A1986" s="139">
        <v>1985.0</v>
      </c>
      <c r="B1986" s="102" t="s">
        <v>6126</v>
      </c>
      <c r="C1986" s="173" t="s">
        <v>51</v>
      </c>
      <c r="D1986" s="172" t="s">
        <v>53</v>
      </c>
      <c r="E1986" s="248" t="s">
        <v>6127</v>
      </c>
      <c r="F1986" s="206" t="s">
        <v>6128</v>
      </c>
      <c r="G1986" s="194" t="s">
        <v>108</v>
      </c>
      <c r="H1986" s="229">
        <v>46168.0</v>
      </c>
      <c r="I1986" s="230">
        <v>46112.0</v>
      </c>
      <c r="J1986" s="238" t="s">
        <v>3696</v>
      </c>
      <c r="K1986" s="178" t="s">
        <v>107</v>
      </c>
      <c r="L1986" s="186" t="s">
        <v>91</v>
      </c>
      <c r="M1986" s="178" t="s">
        <v>62</v>
      </c>
      <c r="N1986" s="178">
        <v>4.0</v>
      </c>
      <c r="O1986" s="177" t="s">
        <v>97</v>
      </c>
      <c r="P1986" s="178" t="s">
        <v>98</v>
      </c>
      <c r="Q1986" s="177" t="s">
        <v>91</v>
      </c>
      <c r="R1986" s="177"/>
      <c r="S1986" s="15"/>
      <c r="T1986" s="15"/>
      <c r="U1986" s="15"/>
      <c r="V1986" s="15"/>
      <c r="W1986" s="15"/>
      <c r="X1986" s="15"/>
      <c r="Y1986" s="15"/>
    </row>
    <row r="1987" ht="15.75" customHeight="1">
      <c r="A1987" s="139">
        <v>1986.0</v>
      </c>
      <c r="B1987" s="102" t="s">
        <v>6129</v>
      </c>
      <c r="C1987" s="166" t="s">
        <v>51</v>
      </c>
      <c r="D1987" s="91" t="s">
        <v>53</v>
      </c>
      <c r="E1987" s="90" t="s">
        <v>6130</v>
      </c>
      <c r="F1987" s="217" t="s">
        <v>6131</v>
      </c>
      <c r="G1987" s="227" t="s">
        <v>66</v>
      </c>
      <c r="H1987" s="228">
        <v>46168.0</v>
      </c>
      <c r="I1987" s="232">
        <v>46112.0</v>
      </c>
      <c r="J1987" s="84" t="s">
        <v>3696</v>
      </c>
      <c r="K1987" s="170" t="s">
        <v>107</v>
      </c>
      <c r="L1987" s="80" t="s">
        <v>91</v>
      </c>
      <c r="M1987" s="170" t="s">
        <v>67</v>
      </c>
      <c r="N1987" s="170">
        <v>3.0</v>
      </c>
      <c r="O1987" s="169" t="s">
        <v>97</v>
      </c>
      <c r="P1987" s="170" t="s">
        <v>98</v>
      </c>
      <c r="Q1987" s="169" t="s">
        <v>91</v>
      </c>
      <c r="R1987" s="169"/>
      <c r="S1987" s="15"/>
      <c r="T1987" s="15"/>
      <c r="U1987" s="15"/>
      <c r="V1987" s="15"/>
      <c r="W1987" s="15"/>
      <c r="X1987" s="15"/>
      <c r="Y1987" s="15"/>
    </row>
    <row r="1988" ht="15.75" customHeight="1">
      <c r="A1988" s="139">
        <v>1987.0</v>
      </c>
      <c r="B1988" s="102" t="s">
        <v>6132</v>
      </c>
      <c r="C1988" s="173" t="s">
        <v>51</v>
      </c>
      <c r="D1988" s="172" t="s">
        <v>53</v>
      </c>
      <c r="E1988" s="248" t="s">
        <v>6133</v>
      </c>
      <c r="F1988" s="206" t="s">
        <v>6134</v>
      </c>
      <c r="G1988" s="194" t="s">
        <v>110</v>
      </c>
      <c r="H1988" s="229">
        <v>46168.0</v>
      </c>
      <c r="I1988" s="230">
        <v>46112.0</v>
      </c>
      <c r="J1988" s="238" t="s">
        <v>3696</v>
      </c>
      <c r="K1988" s="178" t="s">
        <v>109</v>
      </c>
      <c r="L1988" s="186" t="s">
        <v>91</v>
      </c>
      <c r="M1988" s="178" t="s">
        <v>48</v>
      </c>
      <c r="N1988" s="178">
        <v>2.0</v>
      </c>
      <c r="O1988" s="177" t="s">
        <v>97</v>
      </c>
      <c r="P1988" s="178" t="s">
        <v>98</v>
      </c>
      <c r="Q1988" s="177" t="s">
        <v>91</v>
      </c>
      <c r="R1988" s="177"/>
      <c r="S1988" s="15"/>
      <c r="T1988" s="15"/>
      <c r="U1988" s="15"/>
      <c r="V1988" s="15"/>
      <c r="W1988" s="15"/>
      <c r="X1988" s="15"/>
      <c r="Y1988" s="15"/>
    </row>
    <row r="1989" ht="15.75" customHeight="1">
      <c r="A1989" s="139">
        <v>1988.0</v>
      </c>
      <c r="B1989" s="102" t="s">
        <v>6135</v>
      </c>
      <c r="C1989" s="166" t="s">
        <v>51</v>
      </c>
      <c r="D1989" s="91" t="s">
        <v>53</v>
      </c>
      <c r="E1989" s="90" t="s">
        <v>6136</v>
      </c>
      <c r="F1989" s="217" t="s">
        <v>6137</v>
      </c>
      <c r="G1989" s="227" t="s">
        <v>66</v>
      </c>
      <c r="H1989" s="228">
        <v>46168.0</v>
      </c>
      <c r="I1989" s="232">
        <v>46112.0</v>
      </c>
      <c r="J1989" s="84" t="s">
        <v>3696</v>
      </c>
      <c r="K1989" s="170" t="s">
        <v>107</v>
      </c>
      <c r="L1989" s="80" t="s">
        <v>91</v>
      </c>
      <c r="M1989" s="170" t="s">
        <v>48</v>
      </c>
      <c r="N1989" s="170">
        <v>2.0</v>
      </c>
      <c r="O1989" s="169" t="s">
        <v>97</v>
      </c>
      <c r="P1989" s="170" t="s">
        <v>98</v>
      </c>
      <c r="Q1989" s="169" t="s">
        <v>91</v>
      </c>
      <c r="R1989" s="169"/>
      <c r="S1989" s="15"/>
      <c r="T1989" s="15"/>
      <c r="U1989" s="15"/>
      <c r="V1989" s="15"/>
      <c r="W1989" s="15"/>
      <c r="X1989" s="15"/>
      <c r="Y1989" s="15"/>
    </row>
    <row r="1990" ht="15.75" customHeight="1">
      <c r="A1990" s="139">
        <v>1989.0</v>
      </c>
      <c r="B1990" s="102" t="s">
        <v>6138</v>
      </c>
      <c r="C1990" s="173" t="s">
        <v>51</v>
      </c>
      <c r="D1990" s="172" t="s">
        <v>53</v>
      </c>
      <c r="E1990" s="248" t="s">
        <v>6139</v>
      </c>
      <c r="F1990" s="206" t="s">
        <v>6140</v>
      </c>
      <c r="G1990" s="194" t="s">
        <v>66</v>
      </c>
      <c r="H1990" s="229">
        <v>46168.0</v>
      </c>
      <c r="I1990" s="230">
        <v>46112.0</v>
      </c>
      <c r="J1990" s="238" t="s">
        <v>3696</v>
      </c>
      <c r="K1990" s="178" t="s">
        <v>107</v>
      </c>
      <c r="L1990" s="186" t="s">
        <v>91</v>
      </c>
      <c r="M1990" s="178" t="s">
        <v>48</v>
      </c>
      <c r="N1990" s="178">
        <v>2.0</v>
      </c>
      <c r="O1990" s="177" t="s">
        <v>97</v>
      </c>
      <c r="P1990" s="178" t="s">
        <v>98</v>
      </c>
      <c r="Q1990" s="177" t="s">
        <v>91</v>
      </c>
      <c r="R1990" s="177"/>
      <c r="S1990" s="15"/>
      <c r="T1990" s="15"/>
      <c r="U1990" s="15"/>
      <c r="V1990" s="15"/>
      <c r="W1990" s="15"/>
      <c r="X1990" s="15"/>
      <c r="Y1990" s="15"/>
    </row>
    <row r="1991" ht="15.75" customHeight="1">
      <c r="A1991" s="139">
        <v>1990.0</v>
      </c>
      <c r="B1991" s="102" t="s">
        <v>6141</v>
      </c>
      <c r="C1991" s="166" t="s">
        <v>51</v>
      </c>
      <c r="D1991" s="91" t="s">
        <v>53</v>
      </c>
      <c r="E1991" s="90" t="s">
        <v>6142</v>
      </c>
      <c r="F1991" s="217" t="s">
        <v>6143</v>
      </c>
      <c r="G1991" s="227" t="s">
        <v>66</v>
      </c>
      <c r="H1991" s="228">
        <v>46168.0</v>
      </c>
      <c r="I1991" s="232">
        <v>46112.0</v>
      </c>
      <c r="J1991" s="84" t="s">
        <v>3696</v>
      </c>
      <c r="K1991" s="170" t="s">
        <v>107</v>
      </c>
      <c r="L1991" s="80" t="s">
        <v>91</v>
      </c>
      <c r="M1991" s="170" t="s">
        <v>67</v>
      </c>
      <c r="N1991" s="170">
        <v>3.0</v>
      </c>
      <c r="O1991" s="169" t="s">
        <v>97</v>
      </c>
      <c r="P1991" s="170" t="s">
        <v>98</v>
      </c>
      <c r="Q1991" s="169" t="s">
        <v>91</v>
      </c>
      <c r="R1991" s="169"/>
      <c r="S1991" s="15"/>
      <c r="T1991" s="15"/>
      <c r="U1991" s="15"/>
      <c r="V1991" s="15"/>
      <c r="W1991" s="15"/>
      <c r="X1991" s="15"/>
      <c r="Y1991" s="15"/>
    </row>
    <row r="1992" ht="15.75" customHeight="1">
      <c r="A1992" s="139">
        <v>1991.0</v>
      </c>
      <c r="B1992" s="102" t="s">
        <v>6144</v>
      </c>
      <c r="C1992" s="173" t="s">
        <v>51</v>
      </c>
      <c r="D1992" s="172" t="s">
        <v>53</v>
      </c>
      <c r="E1992" s="171" t="s">
        <v>6145</v>
      </c>
      <c r="F1992" s="206" t="s">
        <v>6146</v>
      </c>
      <c r="G1992" s="171" t="s">
        <v>66</v>
      </c>
      <c r="H1992" s="174">
        <v>46152.0</v>
      </c>
      <c r="I1992" s="175">
        <v>46151.0</v>
      </c>
      <c r="J1992" s="183" t="s">
        <v>6147</v>
      </c>
      <c r="K1992" s="177" t="s">
        <v>89</v>
      </c>
      <c r="L1992" s="177" t="s">
        <v>91</v>
      </c>
      <c r="M1992" s="177" t="s">
        <v>67</v>
      </c>
      <c r="N1992" s="178">
        <v>3.0</v>
      </c>
      <c r="O1992" s="177" t="s">
        <v>97</v>
      </c>
      <c r="P1992" s="180" t="s">
        <v>98</v>
      </c>
      <c r="Q1992" s="177" t="s">
        <v>91</v>
      </c>
      <c r="R1992" s="177"/>
      <c r="S1992" s="15"/>
      <c r="T1992" s="15"/>
      <c r="U1992" s="15"/>
      <c r="V1992" s="15"/>
      <c r="W1992" s="15"/>
      <c r="X1992" s="15"/>
      <c r="Y1992" s="15"/>
    </row>
    <row r="1993" ht="15.75" customHeight="1">
      <c r="A1993" s="139">
        <v>1992.0</v>
      </c>
      <c r="B1993" s="102" t="s">
        <v>6148</v>
      </c>
      <c r="C1993" s="166" t="s">
        <v>51</v>
      </c>
      <c r="D1993" s="91" t="s">
        <v>53</v>
      </c>
      <c r="E1993" s="95" t="s">
        <v>6149</v>
      </c>
      <c r="F1993" s="217" t="s">
        <v>6150</v>
      </c>
      <c r="G1993" s="95" t="s">
        <v>66</v>
      </c>
      <c r="H1993" s="167">
        <v>46152.0</v>
      </c>
      <c r="I1993" s="168">
        <v>46151.0</v>
      </c>
      <c r="J1993" s="252" t="s">
        <v>6147</v>
      </c>
      <c r="K1993" s="169" t="s">
        <v>89</v>
      </c>
      <c r="L1993" s="169" t="s">
        <v>91</v>
      </c>
      <c r="M1993" s="169" t="s">
        <v>67</v>
      </c>
      <c r="N1993" s="170">
        <v>3.0</v>
      </c>
      <c r="O1993" s="169" t="s">
        <v>97</v>
      </c>
      <c r="P1993" s="100" t="s">
        <v>98</v>
      </c>
      <c r="Q1993" s="169" t="s">
        <v>91</v>
      </c>
      <c r="R1993" s="169"/>
      <c r="S1993" s="15"/>
      <c r="T1993" s="15"/>
      <c r="U1993" s="15"/>
      <c r="V1993" s="15"/>
      <c r="W1993" s="15"/>
      <c r="X1993" s="15"/>
      <c r="Y1993" s="15"/>
    </row>
    <row r="1994" ht="15.75" customHeight="1">
      <c r="A1994" s="139">
        <v>1993.0</v>
      </c>
      <c r="B1994" s="102" t="s">
        <v>6151</v>
      </c>
      <c r="C1994" s="173" t="s">
        <v>51</v>
      </c>
      <c r="D1994" s="172" t="s">
        <v>53</v>
      </c>
      <c r="E1994" s="171" t="s">
        <v>6152</v>
      </c>
      <c r="F1994" s="206" t="s">
        <v>6153</v>
      </c>
      <c r="G1994" s="171" t="s">
        <v>108</v>
      </c>
      <c r="H1994" s="174">
        <v>46152.0</v>
      </c>
      <c r="I1994" s="175">
        <v>46151.0</v>
      </c>
      <c r="J1994" s="183" t="s">
        <v>6147</v>
      </c>
      <c r="K1994" s="177" t="s">
        <v>89</v>
      </c>
      <c r="L1994" s="177" t="s">
        <v>91</v>
      </c>
      <c r="M1994" s="177" t="s">
        <v>48</v>
      </c>
      <c r="N1994" s="178">
        <v>2.0</v>
      </c>
      <c r="O1994" s="177" t="s">
        <v>97</v>
      </c>
      <c r="P1994" s="180" t="s">
        <v>98</v>
      </c>
      <c r="Q1994" s="177" t="s">
        <v>91</v>
      </c>
      <c r="R1994" s="177"/>
      <c r="S1994" s="15"/>
      <c r="T1994" s="15"/>
      <c r="U1994" s="15"/>
      <c r="V1994" s="15"/>
      <c r="W1994" s="15"/>
      <c r="X1994" s="15"/>
      <c r="Y1994" s="15"/>
    </row>
    <row r="1995" ht="15.75" customHeight="1">
      <c r="A1995" s="139">
        <v>1994.0</v>
      </c>
      <c r="B1995" s="102" t="s">
        <v>6154</v>
      </c>
      <c r="C1995" s="166" t="s">
        <v>51</v>
      </c>
      <c r="D1995" s="91" t="s">
        <v>53</v>
      </c>
      <c r="E1995" s="95" t="s">
        <v>6155</v>
      </c>
      <c r="F1995" s="217" t="s">
        <v>6155</v>
      </c>
      <c r="G1995" s="95" t="s">
        <v>108</v>
      </c>
      <c r="H1995" s="167">
        <v>46152.0</v>
      </c>
      <c r="I1995" s="168">
        <v>46151.0</v>
      </c>
      <c r="J1995" s="252" t="s">
        <v>6147</v>
      </c>
      <c r="K1995" s="169" t="s">
        <v>89</v>
      </c>
      <c r="L1995" s="169" t="s">
        <v>91</v>
      </c>
      <c r="M1995" s="169" t="s">
        <v>48</v>
      </c>
      <c r="N1995" s="170">
        <v>2.0</v>
      </c>
      <c r="O1995" s="169" t="s">
        <v>97</v>
      </c>
      <c r="P1995" s="100" t="s">
        <v>98</v>
      </c>
      <c r="Q1995" s="169" t="s">
        <v>91</v>
      </c>
      <c r="R1995" s="169"/>
      <c r="S1995" s="15"/>
      <c r="T1995" s="15"/>
      <c r="U1995" s="15"/>
      <c r="V1995" s="15"/>
      <c r="W1995" s="15"/>
      <c r="X1995" s="15"/>
      <c r="Y1995" s="15"/>
    </row>
    <row r="1996" ht="15.75" customHeight="1">
      <c r="A1996" s="139">
        <v>1995.0</v>
      </c>
      <c r="B1996" s="102" t="s">
        <v>6156</v>
      </c>
      <c r="C1996" s="173" t="s">
        <v>51</v>
      </c>
      <c r="D1996" s="172" t="s">
        <v>53</v>
      </c>
      <c r="E1996" s="171" t="s">
        <v>6157</v>
      </c>
      <c r="F1996" s="173" t="s">
        <v>6157</v>
      </c>
      <c r="G1996" s="171" t="s">
        <v>110</v>
      </c>
      <c r="H1996" s="174">
        <v>46153.0</v>
      </c>
      <c r="I1996" s="175">
        <v>46152.0</v>
      </c>
      <c r="J1996" s="183" t="s">
        <v>6158</v>
      </c>
      <c r="K1996" s="177" t="s">
        <v>168</v>
      </c>
      <c r="L1996" s="177" t="s">
        <v>91</v>
      </c>
      <c r="M1996" s="177" t="s">
        <v>48</v>
      </c>
      <c r="N1996" s="178">
        <v>2.0</v>
      </c>
      <c r="O1996" s="177" t="s">
        <v>106</v>
      </c>
      <c r="P1996" s="180" t="s">
        <v>98</v>
      </c>
      <c r="Q1996" s="177" t="s">
        <v>91</v>
      </c>
      <c r="R1996" s="177"/>
      <c r="S1996" s="15"/>
      <c r="T1996" s="15"/>
      <c r="U1996" s="15"/>
      <c r="V1996" s="15"/>
      <c r="W1996" s="15"/>
      <c r="X1996" s="15"/>
      <c r="Y1996" s="15"/>
    </row>
    <row r="1997" ht="15.75" customHeight="1">
      <c r="A1997" s="139">
        <v>1996.0</v>
      </c>
      <c r="B1997" s="102" t="s">
        <v>6159</v>
      </c>
      <c r="C1997" s="95" t="s">
        <v>51</v>
      </c>
      <c r="D1997" s="91" t="s">
        <v>53</v>
      </c>
      <c r="E1997" s="166" t="s">
        <v>6160</v>
      </c>
      <c r="F1997" s="217" t="s">
        <v>6161</v>
      </c>
      <c r="G1997" s="166" t="s">
        <v>66</v>
      </c>
      <c r="H1997" s="167">
        <v>46153.0</v>
      </c>
      <c r="I1997" s="168">
        <v>46152.0</v>
      </c>
      <c r="J1997" s="99" t="s">
        <v>6158</v>
      </c>
      <c r="K1997" s="169" t="s">
        <v>168</v>
      </c>
      <c r="L1997" s="169" t="s">
        <v>91</v>
      </c>
      <c r="M1997" s="169" t="s">
        <v>48</v>
      </c>
      <c r="N1997" s="170">
        <v>2.0</v>
      </c>
      <c r="O1997" s="169" t="s">
        <v>106</v>
      </c>
      <c r="P1997" s="169" t="s">
        <v>98</v>
      </c>
      <c r="Q1997" s="169" t="s">
        <v>91</v>
      </c>
      <c r="R1997" s="169"/>
      <c r="S1997" s="15"/>
      <c r="T1997" s="15"/>
      <c r="U1997" s="15"/>
      <c r="V1997" s="15"/>
      <c r="W1997" s="15"/>
      <c r="X1997" s="15"/>
      <c r="Y1997" s="15"/>
    </row>
    <row r="1998" ht="15.75" customHeight="1">
      <c r="A1998" s="139">
        <v>1997.0</v>
      </c>
      <c r="B1998" s="102" t="s">
        <v>6162</v>
      </c>
      <c r="C1998" s="171" t="s">
        <v>51</v>
      </c>
      <c r="D1998" s="172" t="s">
        <v>53</v>
      </c>
      <c r="E1998" s="173" t="s">
        <v>6163</v>
      </c>
      <c r="F1998" s="206" t="s">
        <v>6164</v>
      </c>
      <c r="G1998" s="173" t="s">
        <v>66</v>
      </c>
      <c r="H1998" s="174">
        <v>46153.0</v>
      </c>
      <c r="I1998" s="175">
        <v>46152.0</v>
      </c>
      <c r="J1998" s="176" t="s">
        <v>6158</v>
      </c>
      <c r="K1998" s="177" t="s">
        <v>168</v>
      </c>
      <c r="L1998" s="177" t="s">
        <v>91</v>
      </c>
      <c r="M1998" s="177" t="s">
        <v>48</v>
      </c>
      <c r="N1998" s="178">
        <v>2.0</v>
      </c>
      <c r="O1998" s="177" t="s">
        <v>106</v>
      </c>
      <c r="P1998" s="177" t="s">
        <v>98</v>
      </c>
      <c r="Q1998" s="177" t="s">
        <v>91</v>
      </c>
      <c r="R1998" s="177"/>
      <c r="S1998" s="15"/>
      <c r="T1998" s="15"/>
      <c r="U1998" s="15"/>
      <c r="V1998" s="15"/>
      <c r="W1998" s="15"/>
      <c r="X1998" s="15"/>
      <c r="Y1998" s="15"/>
    </row>
    <row r="1999" ht="15.75" customHeight="1">
      <c r="A1999" s="139">
        <v>1998.0</v>
      </c>
      <c r="B1999" s="102" t="s">
        <v>6165</v>
      </c>
      <c r="C1999" s="95" t="s">
        <v>51</v>
      </c>
      <c r="D1999" s="91" t="s">
        <v>53</v>
      </c>
      <c r="E1999" s="166" t="s">
        <v>6166</v>
      </c>
      <c r="F1999" s="217" t="s">
        <v>6167</v>
      </c>
      <c r="G1999" s="166" t="s">
        <v>66</v>
      </c>
      <c r="H1999" s="167">
        <v>46153.0</v>
      </c>
      <c r="I1999" s="168">
        <v>46152.0</v>
      </c>
      <c r="J1999" s="99" t="s">
        <v>6158</v>
      </c>
      <c r="K1999" s="169" t="s">
        <v>101</v>
      </c>
      <c r="L1999" s="169" t="s">
        <v>91</v>
      </c>
      <c r="M1999" s="169" t="s">
        <v>48</v>
      </c>
      <c r="N1999" s="170">
        <v>2.0</v>
      </c>
      <c r="O1999" s="169" t="s">
        <v>106</v>
      </c>
      <c r="P1999" s="169" t="s">
        <v>98</v>
      </c>
      <c r="Q1999" s="169" t="s">
        <v>91</v>
      </c>
      <c r="R1999" s="169"/>
      <c r="S1999" s="15"/>
      <c r="T1999" s="15"/>
      <c r="U1999" s="15"/>
      <c r="V1999" s="15"/>
      <c r="W1999" s="15"/>
      <c r="X1999" s="15"/>
      <c r="Y1999" s="15"/>
    </row>
    <row r="2000" ht="15.75" customHeight="1">
      <c r="A2000" s="139">
        <v>1999.0</v>
      </c>
      <c r="B2000" s="102" t="s">
        <v>6168</v>
      </c>
      <c r="C2000" s="171" t="s">
        <v>51</v>
      </c>
      <c r="D2000" s="172" t="s">
        <v>53</v>
      </c>
      <c r="E2000" s="173" t="s">
        <v>6169</v>
      </c>
      <c r="F2000" s="206" t="s">
        <v>6170</v>
      </c>
      <c r="G2000" s="173" t="s">
        <v>66</v>
      </c>
      <c r="H2000" s="174">
        <v>46153.0</v>
      </c>
      <c r="I2000" s="175">
        <v>46152.0</v>
      </c>
      <c r="J2000" s="176" t="s">
        <v>6158</v>
      </c>
      <c r="K2000" s="59" t="s">
        <v>101</v>
      </c>
      <c r="L2000" s="177" t="s">
        <v>91</v>
      </c>
      <c r="M2000" s="172" t="s">
        <v>62</v>
      </c>
      <c r="N2000" s="178">
        <v>4.0</v>
      </c>
      <c r="O2000" s="177" t="s">
        <v>106</v>
      </c>
      <c r="P2000" s="177" t="s">
        <v>98</v>
      </c>
      <c r="Q2000" s="177" t="s">
        <v>91</v>
      </c>
      <c r="R2000" s="177"/>
      <c r="S2000" s="15"/>
      <c r="T2000" s="15"/>
      <c r="U2000" s="15"/>
      <c r="V2000" s="15"/>
      <c r="W2000" s="15"/>
      <c r="X2000" s="15"/>
      <c r="Y2000" s="15"/>
    </row>
    <row r="2001" ht="15.75" customHeight="1">
      <c r="A2001" s="139">
        <v>2000.0</v>
      </c>
      <c r="B2001" s="102" t="s">
        <v>6171</v>
      </c>
      <c r="C2001" s="166" t="s">
        <v>51</v>
      </c>
      <c r="D2001" s="91" t="s">
        <v>53</v>
      </c>
      <c r="E2001" s="166" t="s">
        <v>6172</v>
      </c>
      <c r="F2001" s="217" t="s">
        <v>6173</v>
      </c>
      <c r="G2001" s="166" t="s">
        <v>66</v>
      </c>
      <c r="H2001" s="167">
        <v>46153.0</v>
      </c>
      <c r="I2001" s="168">
        <v>46152.0</v>
      </c>
      <c r="J2001" s="99" t="s">
        <v>6158</v>
      </c>
      <c r="K2001" s="169" t="s">
        <v>89</v>
      </c>
      <c r="L2001" s="169" t="s">
        <v>91</v>
      </c>
      <c r="M2001" s="169" t="s">
        <v>67</v>
      </c>
      <c r="N2001" s="170">
        <v>3.0</v>
      </c>
      <c r="O2001" s="169" t="s">
        <v>106</v>
      </c>
      <c r="P2001" s="169" t="s">
        <v>98</v>
      </c>
      <c r="Q2001" s="169" t="s">
        <v>91</v>
      </c>
      <c r="R2001" s="169"/>
      <c r="S2001" s="15"/>
      <c r="T2001" s="15"/>
      <c r="U2001" s="15"/>
      <c r="V2001" s="15"/>
      <c r="W2001" s="15"/>
      <c r="X2001" s="15"/>
      <c r="Y2001" s="15"/>
    </row>
    <row r="2002" ht="15.75" customHeight="1">
      <c r="A2002" s="139">
        <v>2001.0</v>
      </c>
      <c r="B2002" s="102" t="s">
        <v>6174</v>
      </c>
      <c r="C2002" s="173" t="s">
        <v>51</v>
      </c>
      <c r="D2002" s="172" t="s">
        <v>53</v>
      </c>
      <c r="E2002" s="173" t="s">
        <v>6175</v>
      </c>
      <c r="F2002" s="206" t="s">
        <v>6176</v>
      </c>
      <c r="G2002" s="173" t="s">
        <v>66</v>
      </c>
      <c r="H2002" s="174">
        <v>46153.0</v>
      </c>
      <c r="I2002" s="175">
        <v>46152.0</v>
      </c>
      <c r="J2002" s="176" t="s">
        <v>6158</v>
      </c>
      <c r="K2002" s="177" t="s">
        <v>168</v>
      </c>
      <c r="L2002" s="177" t="s">
        <v>91</v>
      </c>
      <c r="M2002" s="177" t="s">
        <v>67</v>
      </c>
      <c r="N2002" s="178">
        <v>3.0</v>
      </c>
      <c r="O2002" s="177" t="s">
        <v>97</v>
      </c>
      <c r="P2002" s="177" t="s">
        <v>98</v>
      </c>
      <c r="Q2002" s="177" t="s">
        <v>91</v>
      </c>
      <c r="R2002" s="177"/>
      <c r="S2002" s="15"/>
      <c r="T2002" s="15"/>
      <c r="U2002" s="15"/>
      <c r="V2002" s="15"/>
      <c r="W2002" s="15"/>
      <c r="X2002" s="15"/>
      <c r="Y2002" s="15"/>
    </row>
    <row r="2003" ht="15.75" customHeight="1">
      <c r="A2003" s="139">
        <v>2002.0</v>
      </c>
      <c r="B2003" s="102" t="s">
        <v>6177</v>
      </c>
      <c r="C2003" s="166" t="s">
        <v>51</v>
      </c>
      <c r="D2003" s="91" t="s">
        <v>53</v>
      </c>
      <c r="E2003" s="166" t="s">
        <v>6178</v>
      </c>
      <c r="F2003" s="217" t="s">
        <v>6179</v>
      </c>
      <c r="G2003" s="166" t="s">
        <v>111</v>
      </c>
      <c r="H2003" s="167">
        <v>46153.0</v>
      </c>
      <c r="I2003" s="168">
        <v>46152.0</v>
      </c>
      <c r="J2003" s="99" t="s">
        <v>6158</v>
      </c>
      <c r="K2003" s="169" t="s">
        <v>168</v>
      </c>
      <c r="L2003" s="169" t="s">
        <v>91</v>
      </c>
      <c r="M2003" s="169" t="s">
        <v>62</v>
      </c>
      <c r="N2003" s="170">
        <v>4.0</v>
      </c>
      <c r="O2003" s="169" t="s">
        <v>106</v>
      </c>
      <c r="P2003" s="169" t="s">
        <v>98</v>
      </c>
      <c r="Q2003" s="169" t="s">
        <v>91</v>
      </c>
      <c r="R2003" s="169"/>
      <c r="S2003" s="15"/>
      <c r="T2003" s="15"/>
      <c r="U2003" s="15"/>
      <c r="V2003" s="15"/>
      <c r="W2003" s="15"/>
      <c r="X2003" s="15"/>
      <c r="Y2003" s="15"/>
    </row>
    <row r="2004" ht="15.75" customHeight="1">
      <c r="A2004" s="139">
        <v>2003.0</v>
      </c>
      <c r="B2004" s="102" t="s">
        <v>6180</v>
      </c>
      <c r="C2004" s="173" t="s">
        <v>51</v>
      </c>
      <c r="D2004" s="172" t="s">
        <v>53</v>
      </c>
      <c r="E2004" s="173" t="s">
        <v>6181</v>
      </c>
      <c r="F2004" s="206" t="s">
        <v>6182</v>
      </c>
      <c r="G2004" s="173" t="s">
        <v>66</v>
      </c>
      <c r="H2004" s="174">
        <v>46153.0</v>
      </c>
      <c r="I2004" s="175">
        <v>46152.0</v>
      </c>
      <c r="J2004" s="176" t="s">
        <v>6158</v>
      </c>
      <c r="K2004" s="177" t="s">
        <v>168</v>
      </c>
      <c r="L2004" s="177" t="s">
        <v>91</v>
      </c>
      <c r="M2004" s="177" t="s">
        <v>67</v>
      </c>
      <c r="N2004" s="178">
        <v>3.0</v>
      </c>
      <c r="O2004" s="177" t="s">
        <v>106</v>
      </c>
      <c r="P2004" s="177" t="s">
        <v>98</v>
      </c>
      <c r="Q2004" s="177" t="s">
        <v>91</v>
      </c>
      <c r="R2004" s="177"/>
      <c r="S2004" s="15"/>
      <c r="T2004" s="15"/>
      <c r="U2004" s="15"/>
      <c r="V2004" s="15"/>
      <c r="W2004" s="15"/>
      <c r="X2004" s="15"/>
      <c r="Y2004" s="15"/>
    </row>
    <row r="2005" ht="15.75" hidden="1" customHeight="1">
      <c r="A2005" s="139">
        <v>2004.0</v>
      </c>
      <c r="B2005" s="102" t="s">
        <v>6183</v>
      </c>
      <c r="C2005" s="166" t="s">
        <v>128</v>
      </c>
      <c r="D2005" s="91" t="s">
        <v>53</v>
      </c>
      <c r="E2005" s="166" t="s">
        <v>6184</v>
      </c>
      <c r="F2005" s="217" t="s">
        <v>6185</v>
      </c>
      <c r="G2005" s="166" t="s">
        <v>66</v>
      </c>
      <c r="H2005" s="181">
        <v>46154.0</v>
      </c>
      <c r="I2005" s="181">
        <v>46114.0</v>
      </c>
      <c r="J2005" s="99" t="s">
        <v>6186</v>
      </c>
      <c r="K2005" s="169" t="s">
        <v>168</v>
      </c>
      <c r="L2005" s="169" t="s">
        <v>91</v>
      </c>
      <c r="M2005" s="169" t="s">
        <v>58</v>
      </c>
      <c r="N2005" s="170">
        <v>1.0</v>
      </c>
      <c r="O2005" s="169" t="s">
        <v>106</v>
      </c>
      <c r="P2005" s="169" t="s">
        <v>43</v>
      </c>
      <c r="Q2005" s="169" t="s">
        <v>91</v>
      </c>
      <c r="R2005" s="169"/>
      <c r="S2005" s="15"/>
      <c r="T2005" s="15"/>
      <c r="U2005" s="15"/>
      <c r="V2005" s="15"/>
      <c r="W2005" s="15"/>
      <c r="X2005" s="15"/>
      <c r="Y2005" s="15"/>
    </row>
    <row r="2006" ht="15.75" hidden="1" customHeight="1">
      <c r="A2006" s="139">
        <v>2005.0</v>
      </c>
      <c r="B2006" s="102" t="s">
        <v>6187</v>
      </c>
      <c r="C2006" s="173" t="s">
        <v>128</v>
      </c>
      <c r="D2006" s="172" t="s">
        <v>53</v>
      </c>
      <c r="E2006" s="173" t="s">
        <v>6188</v>
      </c>
      <c r="F2006" s="206" t="s">
        <v>6189</v>
      </c>
      <c r="G2006" s="173" t="s">
        <v>108</v>
      </c>
      <c r="H2006" s="182">
        <v>46154.0</v>
      </c>
      <c r="I2006" s="182">
        <v>46114.0</v>
      </c>
      <c r="J2006" s="176" t="s">
        <v>6186</v>
      </c>
      <c r="K2006" s="177" t="s">
        <v>168</v>
      </c>
      <c r="L2006" s="177" t="s">
        <v>91</v>
      </c>
      <c r="M2006" s="177" t="s">
        <v>58</v>
      </c>
      <c r="N2006" s="178">
        <v>1.0</v>
      </c>
      <c r="O2006" s="177" t="s">
        <v>106</v>
      </c>
      <c r="P2006" s="177" t="s">
        <v>43</v>
      </c>
      <c r="Q2006" s="177" t="s">
        <v>91</v>
      </c>
      <c r="R2006" s="177"/>
      <c r="S2006" s="15"/>
      <c r="T2006" s="15"/>
      <c r="U2006" s="15"/>
      <c r="V2006" s="15"/>
      <c r="W2006" s="15"/>
      <c r="X2006" s="15"/>
      <c r="Y2006" s="15"/>
    </row>
    <row r="2007" ht="15.75" hidden="1" customHeight="1">
      <c r="A2007" s="139">
        <v>2006.0</v>
      </c>
      <c r="B2007" s="102" t="s">
        <v>6190</v>
      </c>
      <c r="C2007" s="166" t="s">
        <v>128</v>
      </c>
      <c r="D2007" s="91" t="s">
        <v>53</v>
      </c>
      <c r="E2007" s="166" t="s">
        <v>6191</v>
      </c>
      <c r="F2007" s="217" t="s">
        <v>6192</v>
      </c>
      <c r="G2007" s="166" t="s">
        <v>66</v>
      </c>
      <c r="H2007" s="181">
        <v>46154.0</v>
      </c>
      <c r="I2007" s="181">
        <v>46114.0</v>
      </c>
      <c r="J2007" s="99" t="s">
        <v>6186</v>
      </c>
      <c r="K2007" s="169" t="s">
        <v>168</v>
      </c>
      <c r="L2007" s="169" t="s">
        <v>91</v>
      </c>
      <c r="M2007" s="169" t="s">
        <v>58</v>
      </c>
      <c r="N2007" s="170">
        <v>1.0</v>
      </c>
      <c r="O2007" s="169" t="s">
        <v>106</v>
      </c>
      <c r="P2007" s="169" t="s">
        <v>43</v>
      </c>
      <c r="Q2007" s="169" t="s">
        <v>91</v>
      </c>
      <c r="R2007" s="169"/>
      <c r="S2007" s="15"/>
      <c r="T2007" s="15"/>
      <c r="U2007" s="15"/>
      <c r="V2007" s="15"/>
      <c r="W2007" s="15"/>
      <c r="X2007" s="15"/>
      <c r="Y2007" s="15"/>
    </row>
    <row r="2008" ht="15.75" hidden="1" customHeight="1">
      <c r="A2008" s="139">
        <v>2007.0</v>
      </c>
      <c r="B2008" s="102" t="s">
        <v>6193</v>
      </c>
      <c r="C2008" s="173" t="s">
        <v>128</v>
      </c>
      <c r="D2008" s="172" t="s">
        <v>53</v>
      </c>
      <c r="E2008" s="173" t="s">
        <v>6194</v>
      </c>
      <c r="F2008" s="206" t="s">
        <v>6195</v>
      </c>
      <c r="G2008" s="173" t="s">
        <v>66</v>
      </c>
      <c r="H2008" s="182">
        <v>46154.0</v>
      </c>
      <c r="I2008" s="182">
        <v>46114.0</v>
      </c>
      <c r="J2008" s="176" t="s">
        <v>6186</v>
      </c>
      <c r="K2008" s="177" t="s">
        <v>168</v>
      </c>
      <c r="L2008" s="177" t="s">
        <v>91</v>
      </c>
      <c r="M2008" s="177" t="s">
        <v>58</v>
      </c>
      <c r="N2008" s="178">
        <v>1.0</v>
      </c>
      <c r="O2008" s="177" t="s">
        <v>106</v>
      </c>
      <c r="P2008" s="177" t="s">
        <v>43</v>
      </c>
      <c r="Q2008" s="177" t="s">
        <v>91</v>
      </c>
      <c r="R2008" s="177"/>
      <c r="S2008" s="15"/>
      <c r="T2008" s="15"/>
      <c r="U2008" s="15"/>
      <c r="V2008" s="15"/>
      <c r="W2008" s="15"/>
      <c r="X2008" s="15"/>
      <c r="Y2008" s="15"/>
    </row>
    <row r="2009" ht="15.75" hidden="1" customHeight="1">
      <c r="A2009" s="139">
        <v>2008.0</v>
      </c>
      <c r="B2009" s="102" t="s">
        <v>6196</v>
      </c>
      <c r="C2009" s="166" t="s">
        <v>128</v>
      </c>
      <c r="D2009" s="91" t="s">
        <v>53</v>
      </c>
      <c r="E2009" s="166" t="s">
        <v>6197</v>
      </c>
      <c r="F2009" s="217" t="s">
        <v>6198</v>
      </c>
      <c r="G2009" s="166" t="s">
        <v>111</v>
      </c>
      <c r="H2009" s="181">
        <v>46154.0</v>
      </c>
      <c r="I2009" s="181">
        <v>46114.0</v>
      </c>
      <c r="J2009" s="99" t="s">
        <v>6186</v>
      </c>
      <c r="K2009" s="169" t="s">
        <v>89</v>
      </c>
      <c r="L2009" s="169" t="s">
        <v>91</v>
      </c>
      <c r="M2009" s="169" t="s">
        <v>58</v>
      </c>
      <c r="N2009" s="170">
        <v>1.0</v>
      </c>
      <c r="O2009" s="169" t="s">
        <v>106</v>
      </c>
      <c r="P2009" s="169" t="s">
        <v>43</v>
      </c>
      <c r="Q2009" s="169" t="s">
        <v>91</v>
      </c>
      <c r="R2009" s="169"/>
      <c r="S2009" s="15"/>
      <c r="T2009" s="15"/>
      <c r="U2009" s="15"/>
      <c r="V2009" s="15"/>
      <c r="W2009" s="15"/>
      <c r="X2009" s="15"/>
      <c r="Y2009" s="15"/>
    </row>
    <row r="2010" ht="15.75" hidden="1" customHeight="1">
      <c r="A2010" s="139">
        <v>2009.0</v>
      </c>
      <c r="B2010" s="102" t="s">
        <v>6199</v>
      </c>
      <c r="C2010" s="173" t="s">
        <v>128</v>
      </c>
      <c r="D2010" s="172" t="s">
        <v>53</v>
      </c>
      <c r="E2010" s="173" t="s">
        <v>6200</v>
      </c>
      <c r="F2010" s="206" t="s">
        <v>6201</v>
      </c>
      <c r="G2010" s="173" t="s">
        <v>108</v>
      </c>
      <c r="H2010" s="182">
        <v>46154.0</v>
      </c>
      <c r="I2010" s="182">
        <v>46114.0</v>
      </c>
      <c r="J2010" s="176" t="s">
        <v>6186</v>
      </c>
      <c r="K2010" s="177" t="s">
        <v>89</v>
      </c>
      <c r="L2010" s="177" t="s">
        <v>91</v>
      </c>
      <c r="M2010" s="177" t="s">
        <v>58</v>
      </c>
      <c r="N2010" s="178">
        <v>1.0</v>
      </c>
      <c r="O2010" s="177" t="s">
        <v>106</v>
      </c>
      <c r="P2010" s="177" t="s">
        <v>43</v>
      </c>
      <c r="Q2010" s="177" t="s">
        <v>91</v>
      </c>
      <c r="R2010" s="177"/>
      <c r="S2010" s="15"/>
      <c r="T2010" s="15"/>
      <c r="U2010" s="15"/>
      <c r="V2010" s="15"/>
      <c r="W2010" s="15"/>
      <c r="X2010" s="15"/>
      <c r="Y2010" s="15"/>
    </row>
    <row r="2011" ht="15.75" hidden="1" customHeight="1">
      <c r="A2011" s="139">
        <v>2010.0</v>
      </c>
      <c r="B2011" s="102" t="s">
        <v>6202</v>
      </c>
      <c r="C2011" s="166" t="s">
        <v>128</v>
      </c>
      <c r="D2011" s="91" t="s">
        <v>53</v>
      </c>
      <c r="E2011" s="166" t="s">
        <v>6203</v>
      </c>
      <c r="F2011" s="217" t="s">
        <v>6204</v>
      </c>
      <c r="G2011" s="166" t="s">
        <v>66</v>
      </c>
      <c r="H2011" s="181">
        <v>46154.0</v>
      </c>
      <c r="I2011" s="181">
        <v>46144.0</v>
      </c>
      <c r="J2011" s="99" t="s">
        <v>6186</v>
      </c>
      <c r="K2011" s="169" t="s">
        <v>168</v>
      </c>
      <c r="L2011" s="169" t="s">
        <v>91</v>
      </c>
      <c r="M2011" s="169" t="s">
        <v>67</v>
      </c>
      <c r="N2011" s="170">
        <v>3.0</v>
      </c>
      <c r="O2011" s="169" t="s">
        <v>106</v>
      </c>
      <c r="P2011" s="169" t="s">
        <v>43</v>
      </c>
      <c r="Q2011" s="169" t="s">
        <v>91</v>
      </c>
      <c r="R2011" s="169"/>
      <c r="S2011" s="15"/>
      <c r="T2011" s="15"/>
      <c r="U2011" s="15"/>
      <c r="V2011" s="15"/>
      <c r="W2011" s="15"/>
      <c r="X2011" s="15"/>
      <c r="Y2011" s="15"/>
    </row>
    <row r="2012" ht="15.75" hidden="1" customHeight="1">
      <c r="A2012" s="139">
        <v>2011.0</v>
      </c>
      <c r="B2012" s="102" t="s">
        <v>6205</v>
      </c>
      <c r="C2012" s="173" t="s">
        <v>128</v>
      </c>
      <c r="D2012" s="172" t="s">
        <v>53</v>
      </c>
      <c r="E2012" s="173" t="s">
        <v>6206</v>
      </c>
      <c r="F2012" s="206" t="s">
        <v>6207</v>
      </c>
      <c r="G2012" s="173" t="s">
        <v>108</v>
      </c>
      <c r="H2012" s="182">
        <v>46154.0</v>
      </c>
      <c r="I2012" s="182">
        <v>46114.0</v>
      </c>
      <c r="J2012" s="176" t="s">
        <v>6186</v>
      </c>
      <c r="K2012" s="177" t="s">
        <v>168</v>
      </c>
      <c r="L2012" s="177" t="s">
        <v>91</v>
      </c>
      <c r="M2012" s="177" t="s">
        <v>48</v>
      </c>
      <c r="N2012" s="178">
        <v>2.0</v>
      </c>
      <c r="O2012" s="177" t="s">
        <v>106</v>
      </c>
      <c r="P2012" s="177" t="s">
        <v>43</v>
      </c>
      <c r="Q2012" s="177" t="s">
        <v>91</v>
      </c>
      <c r="R2012" s="177"/>
      <c r="S2012" s="15"/>
      <c r="T2012" s="15"/>
      <c r="U2012" s="15"/>
      <c r="V2012" s="15"/>
      <c r="W2012" s="15"/>
      <c r="X2012" s="15"/>
      <c r="Y2012" s="15"/>
    </row>
    <row r="2013" ht="15.75" hidden="1" customHeight="1">
      <c r="A2013" s="139">
        <v>2012.0</v>
      </c>
      <c r="B2013" s="102" t="s">
        <v>6208</v>
      </c>
      <c r="C2013" s="166" t="s">
        <v>128</v>
      </c>
      <c r="D2013" s="91" t="s">
        <v>53</v>
      </c>
      <c r="E2013" s="166" t="s">
        <v>6209</v>
      </c>
      <c r="F2013" s="217" t="s">
        <v>6210</v>
      </c>
      <c r="G2013" s="166" t="s">
        <v>108</v>
      </c>
      <c r="H2013" s="181">
        <v>46154.0</v>
      </c>
      <c r="I2013" s="181">
        <v>46114.0</v>
      </c>
      <c r="J2013" s="99" t="s">
        <v>6186</v>
      </c>
      <c r="K2013" s="169" t="s">
        <v>168</v>
      </c>
      <c r="L2013" s="169" t="s">
        <v>91</v>
      </c>
      <c r="M2013" s="169" t="s">
        <v>48</v>
      </c>
      <c r="N2013" s="170">
        <v>2.0</v>
      </c>
      <c r="O2013" s="169" t="s">
        <v>106</v>
      </c>
      <c r="P2013" s="169" t="s">
        <v>43</v>
      </c>
      <c r="Q2013" s="169" t="s">
        <v>91</v>
      </c>
      <c r="R2013" s="169"/>
      <c r="S2013" s="15"/>
      <c r="T2013" s="15"/>
      <c r="U2013" s="15"/>
      <c r="V2013" s="15"/>
      <c r="W2013" s="15"/>
      <c r="X2013" s="15"/>
      <c r="Y2013" s="15"/>
    </row>
    <row r="2014" ht="15.75" hidden="1" customHeight="1">
      <c r="A2014" s="139">
        <v>2013.0</v>
      </c>
      <c r="B2014" s="102" t="s">
        <v>6211</v>
      </c>
      <c r="C2014" s="173" t="s">
        <v>128</v>
      </c>
      <c r="D2014" s="172" t="s">
        <v>53</v>
      </c>
      <c r="E2014" s="173" t="s">
        <v>6212</v>
      </c>
      <c r="F2014" s="206" t="s">
        <v>6213</v>
      </c>
      <c r="G2014" s="173" t="s">
        <v>66</v>
      </c>
      <c r="H2014" s="182">
        <v>46154.0</v>
      </c>
      <c r="I2014" s="182">
        <v>46114.0</v>
      </c>
      <c r="J2014" s="176" t="s">
        <v>6186</v>
      </c>
      <c r="K2014" s="177" t="s">
        <v>168</v>
      </c>
      <c r="L2014" s="177" t="s">
        <v>91</v>
      </c>
      <c r="M2014" s="177" t="s">
        <v>58</v>
      </c>
      <c r="N2014" s="178">
        <v>1.0</v>
      </c>
      <c r="O2014" s="177" t="s">
        <v>106</v>
      </c>
      <c r="P2014" s="177" t="s">
        <v>43</v>
      </c>
      <c r="Q2014" s="177" t="s">
        <v>91</v>
      </c>
      <c r="R2014" s="177"/>
      <c r="S2014" s="15"/>
      <c r="T2014" s="15"/>
      <c r="U2014" s="15"/>
      <c r="V2014" s="15"/>
      <c r="W2014" s="15"/>
      <c r="X2014" s="15"/>
      <c r="Y2014" s="15"/>
    </row>
    <row r="2015" ht="15.75" hidden="1" customHeight="1">
      <c r="A2015" s="139">
        <v>2014.0</v>
      </c>
      <c r="B2015" s="102" t="s">
        <v>6214</v>
      </c>
      <c r="C2015" s="166" t="s">
        <v>128</v>
      </c>
      <c r="D2015" s="91" t="s">
        <v>53</v>
      </c>
      <c r="E2015" s="166" t="s">
        <v>6215</v>
      </c>
      <c r="F2015" s="217" t="s">
        <v>6216</v>
      </c>
      <c r="G2015" s="166" t="s">
        <v>66</v>
      </c>
      <c r="H2015" s="181">
        <v>46154.0</v>
      </c>
      <c r="I2015" s="181">
        <v>46114.0</v>
      </c>
      <c r="J2015" s="99" t="s">
        <v>6186</v>
      </c>
      <c r="K2015" s="169" t="s">
        <v>168</v>
      </c>
      <c r="L2015" s="169" t="s">
        <v>91</v>
      </c>
      <c r="M2015" s="169" t="s">
        <v>58</v>
      </c>
      <c r="N2015" s="170">
        <v>1.0</v>
      </c>
      <c r="O2015" s="169" t="s">
        <v>106</v>
      </c>
      <c r="P2015" s="169" t="s">
        <v>43</v>
      </c>
      <c r="Q2015" s="169" t="s">
        <v>91</v>
      </c>
      <c r="R2015" s="169"/>
      <c r="S2015" s="15"/>
      <c r="T2015" s="15"/>
      <c r="U2015" s="15"/>
      <c r="V2015" s="15"/>
      <c r="W2015" s="15"/>
      <c r="X2015" s="15"/>
      <c r="Y2015" s="15"/>
    </row>
    <row r="2016" ht="15.75" hidden="1" customHeight="1">
      <c r="A2016" s="139">
        <v>2015.0</v>
      </c>
      <c r="B2016" s="102" t="s">
        <v>6217</v>
      </c>
      <c r="C2016" s="173" t="s">
        <v>128</v>
      </c>
      <c r="D2016" s="172" t="s">
        <v>53</v>
      </c>
      <c r="E2016" s="173" t="s">
        <v>6218</v>
      </c>
      <c r="F2016" s="206" t="s">
        <v>6219</v>
      </c>
      <c r="G2016" s="173" t="s">
        <v>66</v>
      </c>
      <c r="H2016" s="182">
        <v>46154.0</v>
      </c>
      <c r="I2016" s="182">
        <v>46114.0</v>
      </c>
      <c r="J2016" s="176" t="s">
        <v>6186</v>
      </c>
      <c r="K2016" s="177" t="s">
        <v>168</v>
      </c>
      <c r="L2016" s="177" t="s">
        <v>91</v>
      </c>
      <c r="M2016" s="177" t="s">
        <v>58</v>
      </c>
      <c r="N2016" s="178">
        <v>1.0</v>
      </c>
      <c r="O2016" s="177" t="s">
        <v>106</v>
      </c>
      <c r="P2016" s="177" t="s">
        <v>43</v>
      </c>
      <c r="Q2016" s="177" t="s">
        <v>91</v>
      </c>
      <c r="R2016" s="177"/>
      <c r="S2016" s="15"/>
      <c r="T2016" s="15"/>
      <c r="U2016" s="15"/>
      <c r="V2016" s="15"/>
      <c r="W2016" s="15"/>
      <c r="X2016" s="15"/>
      <c r="Y2016" s="15"/>
    </row>
    <row r="2017" ht="15.75" hidden="1" customHeight="1">
      <c r="A2017" s="139">
        <v>2016.0</v>
      </c>
      <c r="B2017" s="102" t="s">
        <v>6220</v>
      </c>
      <c r="C2017" s="166" t="s">
        <v>128</v>
      </c>
      <c r="D2017" s="91" t="s">
        <v>53</v>
      </c>
      <c r="E2017" s="166" t="s">
        <v>6221</v>
      </c>
      <c r="F2017" s="217" t="s">
        <v>6222</v>
      </c>
      <c r="G2017" s="166" t="s">
        <v>66</v>
      </c>
      <c r="H2017" s="181">
        <v>46154.0</v>
      </c>
      <c r="I2017" s="181">
        <v>46114.0</v>
      </c>
      <c r="J2017" s="99" t="s">
        <v>6186</v>
      </c>
      <c r="K2017" s="169" t="s">
        <v>168</v>
      </c>
      <c r="L2017" s="169" t="s">
        <v>91</v>
      </c>
      <c r="M2017" s="169" t="s">
        <v>67</v>
      </c>
      <c r="N2017" s="170">
        <v>3.0</v>
      </c>
      <c r="O2017" s="169" t="s">
        <v>106</v>
      </c>
      <c r="P2017" s="169" t="s">
        <v>43</v>
      </c>
      <c r="Q2017" s="169" t="s">
        <v>91</v>
      </c>
      <c r="R2017" s="169"/>
      <c r="S2017" s="15"/>
      <c r="T2017" s="15"/>
      <c r="U2017" s="15"/>
      <c r="V2017" s="15"/>
      <c r="W2017" s="15"/>
      <c r="X2017" s="15"/>
      <c r="Y2017" s="15"/>
    </row>
    <row r="2018" ht="15.75" hidden="1" customHeight="1">
      <c r="A2018" s="139">
        <v>2017.0</v>
      </c>
      <c r="B2018" s="102" t="s">
        <v>6223</v>
      </c>
      <c r="C2018" s="173" t="s">
        <v>128</v>
      </c>
      <c r="D2018" s="172" t="s">
        <v>53</v>
      </c>
      <c r="E2018" s="173" t="s">
        <v>6224</v>
      </c>
      <c r="F2018" s="206" t="s">
        <v>6225</v>
      </c>
      <c r="G2018" s="173" t="s">
        <v>66</v>
      </c>
      <c r="H2018" s="182">
        <v>46154.0</v>
      </c>
      <c r="I2018" s="182">
        <v>46114.0</v>
      </c>
      <c r="J2018" s="176" t="s">
        <v>6186</v>
      </c>
      <c r="K2018" s="177" t="s">
        <v>168</v>
      </c>
      <c r="L2018" s="177" t="s">
        <v>91</v>
      </c>
      <c r="M2018" s="177" t="s">
        <v>58</v>
      </c>
      <c r="N2018" s="178">
        <v>1.0</v>
      </c>
      <c r="O2018" s="177" t="s">
        <v>106</v>
      </c>
      <c r="P2018" s="177" t="s">
        <v>43</v>
      </c>
      <c r="Q2018" s="177" t="s">
        <v>91</v>
      </c>
      <c r="R2018" s="177"/>
      <c r="S2018" s="15"/>
      <c r="T2018" s="15"/>
      <c r="U2018" s="15"/>
      <c r="V2018" s="15"/>
      <c r="W2018" s="15"/>
      <c r="X2018" s="15"/>
      <c r="Y2018" s="15"/>
    </row>
    <row r="2019" ht="15.75" hidden="1" customHeight="1">
      <c r="A2019" s="139">
        <v>2018.0</v>
      </c>
      <c r="B2019" s="102" t="s">
        <v>6226</v>
      </c>
      <c r="C2019" s="166" t="s">
        <v>128</v>
      </c>
      <c r="D2019" s="91" t="s">
        <v>53</v>
      </c>
      <c r="E2019" s="166" t="s">
        <v>6227</v>
      </c>
      <c r="F2019" s="217" t="s">
        <v>6228</v>
      </c>
      <c r="G2019" s="166" t="s">
        <v>66</v>
      </c>
      <c r="H2019" s="181">
        <v>46154.0</v>
      </c>
      <c r="I2019" s="181">
        <v>46114.0</v>
      </c>
      <c r="J2019" s="99" t="s">
        <v>6186</v>
      </c>
      <c r="K2019" s="169" t="s">
        <v>168</v>
      </c>
      <c r="L2019" s="169" t="s">
        <v>91</v>
      </c>
      <c r="M2019" s="169" t="s">
        <v>58</v>
      </c>
      <c r="N2019" s="170">
        <v>1.0</v>
      </c>
      <c r="O2019" s="169" t="s">
        <v>106</v>
      </c>
      <c r="P2019" s="169" t="s">
        <v>43</v>
      </c>
      <c r="Q2019" s="169" t="s">
        <v>91</v>
      </c>
      <c r="R2019" s="169"/>
      <c r="S2019" s="15"/>
      <c r="T2019" s="15"/>
      <c r="U2019" s="15"/>
      <c r="V2019" s="15"/>
      <c r="W2019" s="15"/>
      <c r="X2019" s="15"/>
      <c r="Y2019" s="15"/>
    </row>
    <row r="2020" ht="15.75" hidden="1" customHeight="1">
      <c r="A2020" s="139">
        <v>2019.0</v>
      </c>
      <c r="B2020" s="102" t="s">
        <v>6229</v>
      </c>
      <c r="C2020" s="173" t="s">
        <v>128</v>
      </c>
      <c r="D2020" s="172" t="s">
        <v>53</v>
      </c>
      <c r="E2020" s="173" t="s">
        <v>6230</v>
      </c>
      <c r="F2020" s="206" t="s">
        <v>6231</v>
      </c>
      <c r="G2020" s="173" t="s">
        <v>66</v>
      </c>
      <c r="H2020" s="182">
        <v>46154.0</v>
      </c>
      <c r="I2020" s="182">
        <v>46114.0</v>
      </c>
      <c r="J2020" s="176" t="s">
        <v>6186</v>
      </c>
      <c r="K2020" s="177" t="s">
        <v>168</v>
      </c>
      <c r="L2020" s="177" t="s">
        <v>91</v>
      </c>
      <c r="M2020" s="177" t="s">
        <v>58</v>
      </c>
      <c r="N2020" s="178">
        <v>1.0</v>
      </c>
      <c r="O2020" s="177" t="s">
        <v>106</v>
      </c>
      <c r="P2020" s="177" t="s">
        <v>43</v>
      </c>
      <c r="Q2020" s="177" t="s">
        <v>91</v>
      </c>
      <c r="R2020" s="177"/>
      <c r="S2020" s="15"/>
      <c r="T2020" s="15"/>
      <c r="U2020" s="15"/>
      <c r="V2020" s="15"/>
      <c r="W2020" s="15"/>
      <c r="X2020" s="15"/>
      <c r="Y2020" s="15"/>
    </row>
    <row r="2021" ht="15.75" hidden="1" customHeight="1">
      <c r="A2021" s="139">
        <v>2020.0</v>
      </c>
      <c r="B2021" s="102" t="s">
        <v>6232</v>
      </c>
      <c r="C2021" s="166" t="s">
        <v>128</v>
      </c>
      <c r="D2021" s="91" t="s">
        <v>53</v>
      </c>
      <c r="E2021" s="166" t="s">
        <v>6233</v>
      </c>
      <c r="F2021" s="217" t="s">
        <v>6234</v>
      </c>
      <c r="G2021" s="166" t="s">
        <v>66</v>
      </c>
      <c r="H2021" s="181">
        <v>46154.0</v>
      </c>
      <c r="I2021" s="181">
        <v>46114.0</v>
      </c>
      <c r="J2021" s="99" t="s">
        <v>6186</v>
      </c>
      <c r="K2021" s="169" t="s">
        <v>168</v>
      </c>
      <c r="L2021" s="169" t="s">
        <v>91</v>
      </c>
      <c r="M2021" s="169" t="s">
        <v>58</v>
      </c>
      <c r="N2021" s="170">
        <v>1.0</v>
      </c>
      <c r="O2021" s="169" t="s">
        <v>106</v>
      </c>
      <c r="P2021" s="169" t="s">
        <v>43</v>
      </c>
      <c r="Q2021" s="169" t="s">
        <v>91</v>
      </c>
      <c r="R2021" s="169"/>
      <c r="S2021" s="15"/>
      <c r="T2021" s="15"/>
      <c r="U2021" s="15"/>
      <c r="V2021" s="15"/>
      <c r="W2021" s="15"/>
      <c r="X2021" s="15"/>
      <c r="Y2021" s="15"/>
    </row>
    <row r="2022" ht="15.75" hidden="1" customHeight="1">
      <c r="A2022" s="139">
        <v>2021.0</v>
      </c>
      <c r="B2022" s="102" t="s">
        <v>6235</v>
      </c>
      <c r="C2022" s="173" t="s">
        <v>128</v>
      </c>
      <c r="D2022" s="172" t="s">
        <v>53</v>
      </c>
      <c r="E2022" s="173" t="s">
        <v>6236</v>
      </c>
      <c r="F2022" s="206" t="s">
        <v>6237</v>
      </c>
      <c r="G2022" s="173" t="s">
        <v>108</v>
      </c>
      <c r="H2022" s="182">
        <v>46154.0</v>
      </c>
      <c r="I2022" s="182">
        <v>46114.0</v>
      </c>
      <c r="J2022" s="176" t="s">
        <v>6186</v>
      </c>
      <c r="K2022" s="177" t="s">
        <v>168</v>
      </c>
      <c r="L2022" s="177" t="s">
        <v>91</v>
      </c>
      <c r="M2022" s="177" t="s">
        <v>58</v>
      </c>
      <c r="N2022" s="178">
        <v>1.0</v>
      </c>
      <c r="O2022" s="177" t="s">
        <v>106</v>
      </c>
      <c r="P2022" s="177" t="s">
        <v>43</v>
      </c>
      <c r="Q2022" s="177" t="s">
        <v>91</v>
      </c>
      <c r="R2022" s="177"/>
      <c r="S2022" s="15"/>
      <c r="T2022" s="15"/>
      <c r="U2022" s="15"/>
      <c r="V2022" s="15"/>
      <c r="W2022" s="15"/>
      <c r="X2022" s="15"/>
      <c r="Y2022" s="15"/>
    </row>
    <row r="2023" ht="15.75" hidden="1" customHeight="1">
      <c r="A2023" s="139">
        <v>2022.0</v>
      </c>
      <c r="B2023" s="102" t="s">
        <v>6238</v>
      </c>
      <c r="C2023" s="166" t="s">
        <v>128</v>
      </c>
      <c r="D2023" s="91" t="s">
        <v>53</v>
      </c>
      <c r="E2023" s="166" t="s">
        <v>6239</v>
      </c>
      <c r="F2023" s="217" t="s">
        <v>6240</v>
      </c>
      <c r="G2023" s="166" t="s">
        <v>66</v>
      </c>
      <c r="H2023" s="181">
        <v>46154.0</v>
      </c>
      <c r="I2023" s="181">
        <v>46114.0</v>
      </c>
      <c r="J2023" s="99" t="s">
        <v>6186</v>
      </c>
      <c r="K2023" s="169" t="s">
        <v>168</v>
      </c>
      <c r="L2023" s="169" t="s">
        <v>91</v>
      </c>
      <c r="M2023" s="169" t="s">
        <v>58</v>
      </c>
      <c r="N2023" s="170">
        <v>1.0</v>
      </c>
      <c r="O2023" s="169" t="s">
        <v>106</v>
      </c>
      <c r="P2023" s="169" t="s">
        <v>43</v>
      </c>
      <c r="Q2023" s="169" t="s">
        <v>91</v>
      </c>
      <c r="R2023" s="169"/>
      <c r="S2023" s="15"/>
      <c r="T2023" s="15"/>
      <c r="U2023" s="15"/>
      <c r="V2023" s="15"/>
      <c r="W2023" s="15"/>
      <c r="X2023" s="15"/>
      <c r="Y2023" s="15"/>
    </row>
    <row r="2024" ht="15.75" hidden="1" customHeight="1">
      <c r="A2024" s="139">
        <v>2023.0</v>
      </c>
      <c r="B2024" s="102" t="s">
        <v>6241</v>
      </c>
      <c r="C2024" s="173" t="s">
        <v>128</v>
      </c>
      <c r="D2024" s="172" t="s">
        <v>53</v>
      </c>
      <c r="E2024" s="173" t="s">
        <v>6242</v>
      </c>
      <c r="F2024" s="206" t="s">
        <v>6243</v>
      </c>
      <c r="G2024" s="173" t="s">
        <v>66</v>
      </c>
      <c r="H2024" s="182">
        <v>46154.0</v>
      </c>
      <c r="I2024" s="182">
        <v>46114.0</v>
      </c>
      <c r="J2024" s="176" t="s">
        <v>6186</v>
      </c>
      <c r="K2024" s="59" t="s">
        <v>101</v>
      </c>
      <c r="L2024" s="177" t="s">
        <v>91</v>
      </c>
      <c r="M2024" s="172" t="s">
        <v>62</v>
      </c>
      <c r="N2024" s="178">
        <v>4.0</v>
      </c>
      <c r="O2024" s="177" t="s">
        <v>106</v>
      </c>
      <c r="P2024" s="177" t="s">
        <v>43</v>
      </c>
      <c r="Q2024" s="177" t="s">
        <v>91</v>
      </c>
      <c r="R2024" s="177"/>
      <c r="S2024" s="15"/>
      <c r="T2024" s="15"/>
      <c r="U2024" s="15"/>
      <c r="V2024" s="15"/>
      <c r="W2024" s="15"/>
      <c r="X2024" s="15"/>
      <c r="Y2024" s="15"/>
    </row>
    <row r="2025" ht="15.75" hidden="1" customHeight="1">
      <c r="A2025" s="139">
        <v>2024.0</v>
      </c>
      <c r="B2025" s="102" t="s">
        <v>6244</v>
      </c>
      <c r="C2025" s="166" t="s">
        <v>128</v>
      </c>
      <c r="D2025" s="91" t="s">
        <v>53</v>
      </c>
      <c r="E2025" s="166" t="s">
        <v>6245</v>
      </c>
      <c r="F2025" s="217" t="s">
        <v>6246</v>
      </c>
      <c r="G2025" s="166" t="s">
        <v>66</v>
      </c>
      <c r="H2025" s="181">
        <v>46154.0</v>
      </c>
      <c r="I2025" s="181">
        <v>46114.0</v>
      </c>
      <c r="J2025" s="99" t="s">
        <v>6186</v>
      </c>
      <c r="K2025" s="169" t="s">
        <v>168</v>
      </c>
      <c r="L2025" s="169" t="s">
        <v>91</v>
      </c>
      <c r="M2025" s="169" t="s">
        <v>58</v>
      </c>
      <c r="N2025" s="170">
        <v>1.0</v>
      </c>
      <c r="O2025" s="169" t="s">
        <v>106</v>
      </c>
      <c r="P2025" s="169" t="s">
        <v>43</v>
      </c>
      <c r="Q2025" s="169" t="s">
        <v>91</v>
      </c>
      <c r="R2025" s="169"/>
      <c r="S2025" s="15"/>
      <c r="T2025" s="15"/>
      <c r="U2025" s="15"/>
      <c r="V2025" s="15"/>
      <c r="W2025" s="15"/>
      <c r="X2025" s="15"/>
      <c r="Y2025" s="15"/>
    </row>
    <row r="2026" ht="15.75" hidden="1" customHeight="1">
      <c r="A2026" s="139">
        <v>2025.0</v>
      </c>
      <c r="B2026" s="102" t="s">
        <v>6247</v>
      </c>
      <c r="C2026" s="173" t="s">
        <v>128</v>
      </c>
      <c r="D2026" s="172" t="s">
        <v>53</v>
      </c>
      <c r="E2026" s="173" t="s">
        <v>6248</v>
      </c>
      <c r="F2026" s="206" t="s">
        <v>6249</v>
      </c>
      <c r="G2026" s="173" t="s">
        <v>66</v>
      </c>
      <c r="H2026" s="182">
        <v>46154.0</v>
      </c>
      <c r="I2026" s="182">
        <v>46114.0</v>
      </c>
      <c r="J2026" s="176" t="s">
        <v>6186</v>
      </c>
      <c r="K2026" s="59" t="s">
        <v>101</v>
      </c>
      <c r="L2026" s="177" t="s">
        <v>91</v>
      </c>
      <c r="M2026" s="172" t="s">
        <v>62</v>
      </c>
      <c r="N2026" s="178">
        <v>4.0</v>
      </c>
      <c r="O2026" s="177" t="s">
        <v>106</v>
      </c>
      <c r="P2026" s="177" t="s">
        <v>43</v>
      </c>
      <c r="Q2026" s="177" t="s">
        <v>91</v>
      </c>
      <c r="R2026" s="177"/>
      <c r="S2026" s="15"/>
      <c r="T2026" s="15"/>
      <c r="U2026" s="15"/>
      <c r="V2026" s="15"/>
      <c r="W2026" s="15"/>
      <c r="X2026" s="15"/>
      <c r="Y2026" s="15"/>
    </row>
    <row r="2027" ht="15.75" hidden="1" customHeight="1">
      <c r="A2027" s="139">
        <v>2026.0</v>
      </c>
      <c r="B2027" s="102" t="s">
        <v>6250</v>
      </c>
      <c r="C2027" s="166" t="s">
        <v>128</v>
      </c>
      <c r="D2027" s="91" t="s">
        <v>53</v>
      </c>
      <c r="E2027" s="166" t="s">
        <v>6251</v>
      </c>
      <c r="F2027" s="217" t="s">
        <v>6252</v>
      </c>
      <c r="G2027" s="166" t="s">
        <v>66</v>
      </c>
      <c r="H2027" s="181">
        <v>46154.0</v>
      </c>
      <c r="I2027" s="181">
        <v>46125.0</v>
      </c>
      <c r="J2027" s="99" t="s">
        <v>6253</v>
      </c>
      <c r="K2027" s="169" t="s">
        <v>168</v>
      </c>
      <c r="L2027" s="169" t="s">
        <v>91</v>
      </c>
      <c r="M2027" s="169" t="s">
        <v>58</v>
      </c>
      <c r="N2027" s="170">
        <v>1.0</v>
      </c>
      <c r="O2027" s="169" t="s">
        <v>106</v>
      </c>
      <c r="P2027" s="169" t="s">
        <v>43</v>
      </c>
      <c r="Q2027" s="169" t="s">
        <v>91</v>
      </c>
      <c r="R2027" s="169"/>
      <c r="S2027" s="15"/>
      <c r="T2027" s="15"/>
      <c r="U2027" s="15"/>
      <c r="V2027" s="15"/>
      <c r="W2027" s="15"/>
      <c r="X2027" s="15"/>
      <c r="Y2027" s="15"/>
    </row>
    <row r="2028" ht="15.75" hidden="1" customHeight="1">
      <c r="A2028" s="139">
        <v>2027.0</v>
      </c>
      <c r="B2028" s="102" t="s">
        <v>6254</v>
      </c>
      <c r="C2028" s="173" t="s">
        <v>128</v>
      </c>
      <c r="D2028" s="172" t="s">
        <v>53</v>
      </c>
      <c r="E2028" s="173" t="s">
        <v>6255</v>
      </c>
      <c r="F2028" s="206" t="s">
        <v>6256</v>
      </c>
      <c r="G2028" s="173" t="s">
        <v>66</v>
      </c>
      <c r="H2028" s="182">
        <v>46154.0</v>
      </c>
      <c r="I2028" s="182">
        <v>46125.0</v>
      </c>
      <c r="J2028" s="176" t="s">
        <v>6253</v>
      </c>
      <c r="K2028" s="177" t="s">
        <v>168</v>
      </c>
      <c r="L2028" s="177" t="s">
        <v>91</v>
      </c>
      <c r="M2028" s="177" t="s">
        <v>58</v>
      </c>
      <c r="N2028" s="178">
        <v>1.0</v>
      </c>
      <c r="O2028" s="177" t="s">
        <v>106</v>
      </c>
      <c r="P2028" s="177" t="s">
        <v>43</v>
      </c>
      <c r="Q2028" s="177" t="s">
        <v>91</v>
      </c>
      <c r="R2028" s="177"/>
      <c r="S2028" s="15"/>
      <c r="T2028" s="15"/>
      <c r="U2028" s="15"/>
      <c r="V2028" s="15"/>
      <c r="W2028" s="15"/>
      <c r="X2028" s="15"/>
      <c r="Y2028" s="15"/>
    </row>
    <row r="2029" ht="15.75" hidden="1" customHeight="1">
      <c r="A2029" s="139">
        <v>2028.0</v>
      </c>
      <c r="B2029" s="102" t="s">
        <v>6257</v>
      </c>
      <c r="C2029" s="166" t="s">
        <v>128</v>
      </c>
      <c r="D2029" s="91" t="s">
        <v>53</v>
      </c>
      <c r="E2029" s="166" t="s">
        <v>6258</v>
      </c>
      <c r="F2029" s="217" t="s">
        <v>6258</v>
      </c>
      <c r="G2029" s="166" t="s">
        <v>110</v>
      </c>
      <c r="H2029" s="181">
        <v>46154.0</v>
      </c>
      <c r="I2029" s="181">
        <v>46125.0</v>
      </c>
      <c r="J2029" s="99" t="s">
        <v>6253</v>
      </c>
      <c r="K2029" s="59" t="s">
        <v>101</v>
      </c>
      <c r="L2029" s="169" t="s">
        <v>122</v>
      </c>
      <c r="M2029" s="169" t="s">
        <v>70</v>
      </c>
      <c r="N2029" s="170">
        <v>0.0</v>
      </c>
      <c r="O2029" s="169" t="s">
        <v>101</v>
      </c>
      <c r="P2029" s="169" t="s">
        <v>43</v>
      </c>
      <c r="Q2029" s="169" t="s">
        <v>91</v>
      </c>
      <c r="R2029" s="169"/>
      <c r="S2029" s="15"/>
      <c r="T2029" s="15"/>
      <c r="U2029" s="15"/>
      <c r="V2029" s="15"/>
      <c r="W2029" s="15"/>
      <c r="X2029" s="15"/>
      <c r="Y2029" s="15"/>
    </row>
    <row r="2030" ht="15.75" hidden="1" customHeight="1">
      <c r="A2030" s="139">
        <v>2029.0</v>
      </c>
      <c r="B2030" s="102" t="s">
        <v>6259</v>
      </c>
      <c r="C2030" s="173" t="s">
        <v>128</v>
      </c>
      <c r="D2030" s="172" t="s">
        <v>53</v>
      </c>
      <c r="E2030" s="173" t="s">
        <v>6260</v>
      </c>
      <c r="F2030" s="206" t="s">
        <v>6261</v>
      </c>
      <c r="G2030" s="173" t="s">
        <v>111</v>
      </c>
      <c r="H2030" s="182">
        <v>46154.0</v>
      </c>
      <c r="I2030" s="182">
        <v>46150.0</v>
      </c>
      <c r="J2030" s="176" t="s">
        <v>6262</v>
      </c>
      <c r="K2030" s="177" t="s">
        <v>168</v>
      </c>
      <c r="L2030" s="177" t="s">
        <v>91</v>
      </c>
      <c r="M2030" s="177" t="s">
        <v>58</v>
      </c>
      <c r="N2030" s="178">
        <v>1.0</v>
      </c>
      <c r="O2030" s="177" t="s">
        <v>106</v>
      </c>
      <c r="P2030" s="177" t="s">
        <v>43</v>
      </c>
      <c r="Q2030" s="177" t="s">
        <v>91</v>
      </c>
      <c r="R2030" s="177"/>
      <c r="S2030" s="15"/>
      <c r="T2030" s="15"/>
      <c r="U2030" s="15"/>
      <c r="V2030" s="15"/>
      <c r="W2030" s="15"/>
      <c r="X2030" s="15"/>
      <c r="Y2030" s="15"/>
    </row>
    <row r="2031" ht="15.75" hidden="1" customHeight="1">
      <c r="A2031" s="139">
        <v>2030.0</v>
      </c>
      <c r="B2031" s="102" t="s">
        <v>6263</v>
      </c>
      <c r="C2031" s="166" t="s">
        <v>128</v>
      </c>
      <c r="D2031" s="91" t="s">
        <v>53</v>
      </c>
      <c r="E2031" s="166" t="s">
        <v>6264</v>
      </c>
      <c r="F2031" s="217" t="s">
        <v>6264</v>
      </c>
      <c r="G2031" s="166" t="s">
        <v>108</v>
      </c>
      <c r="H2031" s="181">
        <v>46154.0</v>
      </c>
      <c r="I2031" s="181">
        <v>46143.0</v>
      </c>
      <c r="J2031" s="99" t="s">
        <v>6265</v>
      </c>
      <c r="K2031" s="169" t="s">
        <v>89</v>
      </c>
      <c r="L2031" s="169" t="s">
        <v>91</v>
      </c>
      <c r="M2031" s="169" t="s">
        <v>67</v>
      </c>
      <c r="N2031" s="170">
        <v>3.0</v>
      </c>
      <c r="O2031" s="169" t="s">
        <v>106</v>
      </c>
      <c r="P2031" s="169" t="s">
        <v>43</v>
      </c>
      <c r="Q2031" s="169" t="s">
        <v>91</v>
      </c>
      <c r="R2031" s="169"/>
      <c r="S2031" s="15"/>
      <c r="T2031" s="15"/>
      <c r="U2031" s="15"/>
      <c r="V2031" s="15"/>
      <c r="W2031" s="15"/>
      <c r="X2031" s="15"/>
      <c r="Y2031" s="15"/>
    </row>
    <row r="2032" ht="15.75" hidden="1" customHeight="1">
      <c r="A2032" s="139">
        <v>2031.0</v>
      </c>
      <c r="B2032" s="102" t="s">
        <v>6266</v>
      </c>
      <c r="C2032" s="173" t="s">
        <v>128</v>
      </c>
      <c r="D2032" s="172" t="s">
        <v>53</v>
      </c>
      <c r="E2032" s="173" t="s">
        <v>6267</v>
      </c>
      <c r="F2032" s="206" t="s">
        <v>6268</v>
      </c>
      <c r="G2032" s="173" t="s">
        <v>66</v>
      </c>
      <c r="H2032" s="182">
        <v>46155.0</v>
      </c>
      <c r="I2032" s="182">
        <v>46143.0</v>
      </c>
      <c r="J2032" s="176" t="s">
        <v>6265</v>
      </c>
      <c r="K2032" s="177" t="s">
        <v>89</v>
      </c>
      <c r="L2032" s="177" t="s">
        <v>91</v>
      </c>
      <c r="M2032" s="177" t="s">
        <v>58</v>
      </c>
      <c r="N2032" s="178">
        <v>1.0</v>
      </c>
      <c r="O2032" s="177" t="s">
        <v>106</v>
      </c>
      <c r="P2032" s="177" t="s">
        <v>43</v>
      </c>
      <c r="Q2032" s="177" t="s">
        <v>91</v>
      </c>
      <c r="R2032" s="177"/>
      <c r="S2032" s="15"/>
      <c r="T2032" s="15"/>
      <c r="U2032" s="15"/>
      <c r="V2032" s="15"/>
      <c r="W2032" s="15"/>
      <c r="X2032" s="15"/>
      <c r="Y2032" s="15"/>
    </row>
    <row r="2033" ht="15.75" hidden="1" customHeight="1">
      <c r="A2033" s="139">
        <v>2032.0</v>
      </c>
      <c r="B2033" s="102" t="s">
        <v>6269</v>
      </c>
      <c r="C2033" s="166" t="s">
        <v>128</v>
      </c>
      <c r="D2033" s="91" t="s">
        <v>53</v>
      </c>
      <c r="E2033" s="166" t="s">
        <v>6270</v>
      </c>
      <c r="F2033" s="217" t="s">
        <v>6271</v>
      </c>
      <c r="G2033" s="166" t="s">
        <v>66</v>
      </c>
      <c r="H2033" s="181">
        <v>46155.0</v>
      </c>
      <c r="I2033" s="181">
        <v>46127.0</v>
      </c>
      <c r="J2033" s="99" t="s">
        <v>6272</v>
      </c>
      <c r="K2033" s="169" t="s">
        <v>89</v>
      </c>
      <c r="L2033" s="169" t="s">
        <v>91</v>
      </c>
      <c r="M2033" s="169" t="s">
        <v>58</v>
      </c>
      <c r="N2033" s="170">
        <v>1.0</v>
      </c>
      <c r="O2033" s="169" t="s">
        <v>106</v>
      </c>
      <c r="P2033" s="169" t="s">
        <v>43</v>
      </c>
      <c r="Q2033" s="169" t="s">
        <v>91</v>
      </c>
      <c r="R2033" s="169"/>
      <c r="S2033" s="15"/>
      <c r="T2033" s="15"/>
      <c r="U2033" s="15"/>
      <c r="V2033" s="15"/>
      <c r="W2033" s="15"/>
      <c r="X2033" s="15"/>
      <c r="Y2033" s="15"/>
    </row>
    <row r="2034" ht="15.75" hidden="1" customHeight="1">
      <c r="A2034" s="139">
        <v>2033.0</v>
      </c>
      <c r="B2034" s="102" t="s">
        <v>6273</v>
      </c>
      <c r="C2034" s="173" t="s">
        <v>128</v>
      </c>
      <c r="D2034" s="172" t="s">
        <v>53</v>
      </c>
      <c r="E2034" s="173" t="s">
        <v>6274</v>
      </c>
      <c r="F2034" s="206" t="s">
        <v>6275</v>
      </c>
      <c r="G2034" s="173" t="s">
        <v>66</v>
      </c>
      <c r="H2034" s="182">
        <v>46155.0</v>
      </c>
      <c r="I2034" s="182">
        <v>46127.0</v>
      </c>
      <c r="J2034" s="176" t="s">
        <v>6272</v>
      </c>
      <c r="K2034" s="177" t="s">
        <v>89</v>
      </c>
      <c r="L2034" s="177" t="s">
        <v>91</v>
      </c>
      <c r="M2034" s="177" t="s">
        <v>58</v>
      </c>
      <c r="N2034" s="178">
        <v>1.0</v>
      </c>
      <c r="O2034" s="177" t="s">
        <v>106</v>
      </c>
      <c r="P2034" s="177" t="s">
        <v>43</v>
      </c>
      <c r="Q2034" s="177" t="s">
        <v>91</v>
      </c>
      <c r="R2034" s="177"/>
      <c r="S2034" s="15"/>
      <c r="T2034" s="15"/>
      <c r="U2034" s="15"/>
      <c r="V2034" s="15"/>
      <c r="W2034" s="15"/>
      <c r="X2034" s="15"/>
      <c r="Y2034" s="15"/>
    </row>
    <row r="2035" ht="15.75" hidden="1" customHeight="1">
      <c r="A2035" s="139">
        <v>2034.0</v>
      </c>
      <c r="B2035" s="102" t="s">
        <v>6276</v>
      </c>
      <c r="C2035" s="166" t="s">
        <v>128</v>
      </c>
      <c r="D2035" s="91" t="s">
        <v>53</v>
      </c>
      <c r="E2035" s="166" t="s">
        <v>6277</v>
      </c>
      <c r="F2035" s="217" t="s">
        <v>6278</v>
      </c>
      <c r="G2035" s="166" t="s">
        <v>66</v>
      </c>
      <c r="H2035" s="181">
        <v>46155.0</v>
      </c>
      <c r="I2035" s="181">
        <v>46127.0</v>
      </c>
      <c r="J2035" s="99" t="s">
        <v>6272</v>
      </c>
      <c r="K2035" s="169" t="s">
        <v>89</v>
      </c>
      <c r="L2035" s="169" t="s">
        <v>91</v>
      </c>
      <c r="M2035" s="169" t="s">
        <v>58</v>
      </c>
      <c r="N2035" s="170">
        <v>1.0</v>
      </c>
      <c r="O2035" s="169" t="s">
        <v>106</v>
      </c>
      <c r="P2035" s="169" t="s">
        <v>43</v>
      </c>
      <c r="Q2035" s="169" t="s">
        <v>91</v>
      </c>
      <c r="R2035" s="169"/>
      <c r="S2035" s="15"/>
      <c r="T2035" s="15"/>
      <c r="U2035" s="15"/>
      <c r="V2035" s="15"/>
      <c r="W2035" s="15"/>
      <c r="X2035" s="15"/>
      <c r="Y2035" s="15"/>
    </row>
    <row r="2036" ht="15.75" hidden="1" customHeight="1">
      <c r="A2036" s="139">
        <v>2035.0</v>
      </c>
      <c r="B2036" s="102" t="s">
        <v>6279</v>
      </c>
      <c r="C2036" s="173" t="s">
        <v>128</v>
      </c>
      <c r="D2036" s="172" t="s">
        <v>53</v>
      </c>
      <c r="E2036" s="173" t="s">
        <v>6280</v>
      </c>
      <c r="F2036" s="206" t="s">
        <v>6281</v>
      </c>
      <c r="G2036" s="173" t="s">
        <v>66</v>
      </c>
      <c r="H2036" s="182">
        <v>46155.0</v>
      </c>
      <c r="I2036" s="182">
        <v>46127.0</v>
      </c>
      <c r="J2036" s="176" t="s">
        <v>6272</v>
      </c>
      <c r="K2036" s="177" t="s">
        <v>168</v>
      </c>
      <c r="L2036" s="177" t="s">
        <v>91</v>
      </c>
      <c r="M2036" s="177" t="s">
        <v>48</v>
      </c>
      <c r="N2036" s="178">
        <v>2.0</v>
      </c>
      <c r="O2036" s="177" t="s">
        <v>106</v>
      </c>
      <c r="P2036" s="177" t="s">
        <v>43</v>
      </c>
      <c r="Q2036" s="177" t="s">
        <v>91</v>
      </c>
      <c r="R2036" s="177"/>
      <c r="S2036" s="15"/>
      <c r="T2036" s="15"/>
      <c r="U2036" s="15"/>
      <c r="V2036" s="15"/>
      <c r="W2036" s="15"/>
      <c r="X2036" s="15"/>
      <c r="Y2036" s="15"/>
    </row>
    <row r="2037" ht="15.75" hidden="1" customHeight="1">
      <c r="A2037" s="139">
        <v>2036.0</v>
      </c>
      <c r="B2037" s="102" t="s">
        <v>6282</v>
      </c>
      <c r="C2037" s="166" t="s">
        <v>128</v>
      </c>
      <c r="D2037" s="91" t="s">
        <v>53</v>
      </c>
      <c r="E2037" s="166" t="s">
        <v>6283</v>
      </c>
      <c r="F2037" s="217" t="s">
        <v>6283</v>
      </c>
      <c r="G2037" s="166" t="s">
        <v>108</v>
      </c>
      <c r="H2037" s="181">
        <v>46155.0</v>
      </c>
      <c r="I2037" s="181">
        <v>46140.0</v>
      </c>
      <c r="J2037" s="99" t="s">
        <v>6284</v>
      </c>
      <c r="K2037" s="169" t="s">
        <v>89</v>
      </c>
      <c r="L2037" s="169" t="s">
        <v>91</v>
      </c>
      <c r="M2037" s="169" t="s">
        <v>58</v>
      </c>
      <c r="N2037" s="170">
        <v>1.0</v>
      </c>
      <c r="O2037" s="169" t="s">
        <v>106</v>
      </c>
      <c r="P2037" s="169" t="s">
        <v>43</v>
      </c>
      <c r="Q2037" s="169" t="s">
        <v>91</v>
      </c>
      <c r="R2037" s="169"/>
      <c r="S2037" s="15"/>
      <c r="T2037" s="15"/>
      <c r="U2037" s="15"/>
      <c r="V2037" s="15"/>
      <c r="W2037" s="15"/>
      <c r="X2037" s="15"/>
      <c r="Y2037" s="15"/>
    </row>
    <row r="2038" ht="15.75" hidden="1" customHeight="1">
      <c r="A2038" s="139">
        <v>2037.0</v>
      </c>
      <c r="B2038" s="102" t="s">
        <v>6285</v>
      </c>
      <c r="C2038" s="173" t="s">
        <v>128</v>
      </c>
      <c r="D2038" s="172" t="s">
        <v>53</v>
      </c>
      <c r="E2038" s="173" t="s">
        <v>6286</v>
      </c>
      <c r="F2038" s="206" t="s">
        <v>6287</v>
      </c>
      <c r="G2038" s="173" t="s">
        <v>66</v>
      </c>
      <c r="H2038" s="182">
        <v>46155.0</v>
      </c>
      <c r="I2038" s="182">
        <v>46140.0</v>
      </c>
      <c r="J2038" s="176" t="s">
        <v>6284</v>
      </c>
      <c r="K2038" s="177" t="s">
        <v>89</v>
      </c>
      <c r="L2038" s="177" t="s">
        <v>91</v>
      </c>
      <c r="M2038" s="177" t="s">
        <v>58</v>
      </c>
      <c r="N2038" s="178">
        <v>1.0</v>
      </c>
      <c r="O2038" s="177" t="s">
        <v>106</v>
      </c>
      <c r="P2038" s="177" t="s">
        <v>43</v>
      </c>
      <c r="Q2038" s="177" t="s">
        <v>91</v>
      </c>
      <c r="R2038" s="177"/>
      <c r="S2038" s="15"/>
      <c r="T2038" s="15"/>
      <c r="U2038" s="15"/>
      <c r="V2038" s="15"/>
      <c r="W2038" s="15"/>
      <c r="X2038" s="15"/>
      <c r="Y2038" s="15"/>
    </row>
    <row r="2039" ht="15.75" hidden="1" customHeight="1">
      <c r="A2039" s="139">
        <v>2038.0</v>
      </c>
      <c r="B2039" s="102" t="s">
        <v>6288</v>
      </c>
      <c r="C2039" s="166" t="s">
        <v>128</v>
      </c>
      <c r="D2039" s="91" t="s">
        <v>53</v>
      </c>
      <c r="E2039" s="166" t="s">
        <v>6289</v>
      </c>
      <c r="F2039" s="217" t="s">
        <v>6290</v>
      </c>
      <c r="G2039" s="166" t="s">
        <v>108</v>
      </c>
      <c r="H2039" s="181">
        <v>46155.0</v>
      </c>
      <c r="I2039" s="181">
        <v>46140.0</v>
      </c>
      <c r="J2039" s="99" t="s">
        <v>6284</v>
      </c>
      <c r="K2039" s="169" t="s">
        <v>89</v>
      </c>
      <c r="L2039" s="169" t="s">
        <v>91</v>
      </c>
      <c r="M2039" s="169" t="s">
        <v>58</v>
      </c>
      <c r="N2039" s="170">
        <v>1.0</v>
      </c>
      <c r="O2039" s="169" t="s">
        <v>106</v>
      </c>
      <c r="P2039" s="169" t="s">
        <v>43</v>
      </c>
      <c r="Q2039" s="169" t="s">
        <v>91</v>
      </c>
      <c r="R2039" s="169"/>
      <c r="S2039" s="15"/>
      <c r="T2039" s="15"/>
      <c r="U2039" s="15"/>
      <c r="V2039" s="15"/>
      <c r="W2039" s="15"/>
      <c r="X2039" s="15"/>
      <c r="Y2039" s="15"/>
    </row>
    <row r="2040" ht="15.75" hidden="1" customHeight="1">
      <c r="A2040" s="139">
        <v>2039.0</v>
      </c>
      <c r="B2040" s="102" t="s">
        <v>6291</v>
      </c>
      <c r="C2040" s="173" t="s">
        <v>128</v>
      </c>
      <c r="D2040" s="172" t="s">
        <v>53</v>
      </c>
      <c r="E2040" s="173" t="s">
        <v>6292</v>
      </c>
      <c r="F2040" s="206" t="s">
        <v>6293</v>
      </c>
      <c r="G2040" s="173" t="s">
        <v>108</v>
      </c>
      <c r="H2040" s="182">
        <v>46155.0</v>
      </c>
      <c r="I2040" s="182">
        <v>46140.0</v>
      </c>
      <c r="J2040" s="176" t="s">
        <v>6284</v>
      </c>
      <c r="K2040" s="177" t="s">
        <v>89</v>
      </c>
      <c r="L2040" s="177" t="s">
        <v>91</v>
      </c>
      <c r="M2040" s="177" t="s">
        <v>58</v>
      </c>
      <c r="N2040" s="178">
        <v>1.0</v>
      </c>
      <c r="O2040" s="177" t="s">
        <v>106</v>
      </c>
      <c r="P2040" s="177" t="s">
        <v>43</v>
      </c>
      <c r="Q2040" s="177" t="s">
        <v>91</v>
      </c>
      <c r="R2040" s="177"/>
      <c r="S2040" s="15"/>
      <c r="T2040" s="15"/>
      <c r="U2040" s="15"/>
      <c r="V2040" s="15"/>
      <c r="W2040" s="15"/>
      <c r="X2040" s="15"/>
      <c r="Y2040" s="15"/>
    </row>
    <row r="2041" ht="15.75" hidden="1" customHeight="1">
      <c r="A2041" s="139">
        <v>2040.0</v>
      </c>
      <c r="B2041" s="102" t="s">
        <v>6294</v>
      </c>
      <c r="C2041" s="166" t="s">
        <v>128</v>
      </c>
      <c r="D2041" s="91" t="s">
        <v>53</v>
      </c>
      <c r="E2041" s="166" t="s">
        <v>6295</v>
      </c>
      <c r="F2041" s="217" t="s">
        <v>6296</v>
      </c>
      <c r="G2041" s="166" t="s">
        <v>108</v>
      </c>
      <c r="H2041" s="181">
        <v>46155.0</v>
      </c>
      <c r="I2041" s="181">
        <v>46140.0</v>
      </c>
      <c r="J2041" s="99" t="s">
        <v>6284</v>
      </c>
      <c r="K2041" s="169" t="s">
        <v>89</v>
      </c>
      <c r="L2041" s="169" t="s">
        <v>91</v>
      </c>
      <c r="M2041" s="169" t="s">
        <v>58</v>
      </c>
      <c r="N2041" s="170">
        <v>1.0</v>
      </c>
      <c r="O2041" s="169" t="s">
        <v>106</v>
      </c>
      <c r="P2041" s="169" t="s">
        <v>43</v>
      </c>
      <c r="Q2041" s="169" t="s">
        <v>91</v>
      </c>
      <c r="R2041" s="169"/>
      <c r="S2041" s="15"/>
      <c r="T2041" s="15"/>
      <c r="U2041" s="15"/>
      <c r="V2041" s="15"/>
      <c r="W2041" s="15"/>
      <c r="X2041" s="15"/>
      <c r="Y2041" s="15"/>
    </row>
    <row r="2042" ht="15.75" hidden="1" customHeight="1">
      <c r="A2042" s="139">
        <v>2041.0</v>
      </c>
      <c r="B2042" s="102" t="s">
        <v>6297</v>
      </c>
      <c r="C2042" s="173" t="s">
        <v>128</v>
      </c>
      <c r="D2042" s="172" t="s">
        <v>53</v>
      </c>
      <c r="E2042" s="173" t="s">
        <v>6298</v>
      </c>
      <c r="F2042" s="206" t="s">
        <v>6299</v>
      </c>
      <c r="G2042" s="173" t="s">
        <v>66</v>
      </c>
      <c r="H2042" s="182">
        <v>46155.0</v>
      </c>
      <c r="I2042" s="182">
        <v>46140.0</v>
      </c>
      <c r="J2042" s="176" t="s">
        <v>6284</v>
      </c>
      <c r="K2042" s="177" t="s">
        <v>89</v>
      </c>
      <c r="L2042" s="177" t="s">
        <v>91</v>
      </c>
      <c r="M2042" s="177" t="s">
        <v>67</v>
      </c>
      <c r="N2042" s="178">
        <v>3.0</v>
      </c>
      <c r="O2042" s="177" t="s">
        <v>106</v>
      </c>
      <c r="P2042" s="177" t="s">
        <v>43</v>
      </c>
      <c r="Q2042" s="177" t="s">
        <v>91</v>
      </c>
      <c r="R2042" s="177"/>
      <c r="S2042" s="15"/>
      <c r="T2042" s="15"/>
      <c r="U2042" s="15"/>
      <c r="V2042" s="15"/>
      <c r="W2042" s="15"/>
      <c r="X2042" s="15"/>
      <c r="Y2042" s="15"/>
    </row>
    <row r="2043" ht="15.75" hidden="1" customHeight="1">
      <c r="A2043" s="139">
        <v>2042.0</v>
      </c>
      <c r="B2043" s="102" t="s">
        <v>6300</v>
      </c>
      <c r="C2043" s="166" t="s">
        <v>128</v>
      </c>
      <c r="D2043" s="91" t="s">
        <v>53</v>
      </c>
      <c r="E2043" s="166" t="s">
        <v>6301</v>
      </c>
      <c r="F2043" s="217" t="s">
        <v>6301</v>
      </c>
      <c r="G2043" s="166" t="s">
        <v>111</v>
      </c>
      <c r="H2043" s="181">
        <v>46155.0</v>
      </c>
      <c r="I2043" s="181">
        <v>46090.0</v>
      </c>
      <c r="J2043" s="99" t="s">
        <v>6302</v>
      </c>
      <c r="K2043" s="169" t="s">
        <v>168</v>
      </c>
      <c r="L2043" s="169" t="s">
        <v>91</v>
      </c>
      <c r="M2043" s="169" t="s">
        <v>58</v>
      </c>
      <c r="N2043" s="170">
        <v>1.0</v>
      </c>
      <c r="O2043" s="169" t="s">
        <v>106</v>
      </c>
      <c r="P2043" s="169" t="s">
        <v>43</v>
      </c>
      <c r="Q2043" s="169" t="s">
        <v>91</v>
      </c>
      <c r="R2043" s="169"/>
      <c r="S2043" s="15"/>
      <c r="T2043" s="15"/>
      <c r="U2043" s="15"/>
      <c r="V2043" s="15"/>
      <c r="W2043" s="15"/>
      <c r="X2043" s="15"/>
      <c r="Y2043" s="15"/>
    </row>
    <row r="2044" ht="15.75" hidden="1" customHeight="1">
      <c r="A2044" s="139">
        <v>2043.0</v>
      </c>
      <c r="B2044" s="102" t="s">
        <v>6303</v>
      </c>
      <c r="C2044" s="173" t="s">
        <v>128</v>
      </c>
      <c r="D2044" s="172" t="s">
        <v>53</v>
      </c>
      <c r="E2044" s="173" t="s">
        <v>6304</v>
      </c>
      <c r="F2044" s="206" t="s">
        <v>6305</v>
      </c>
      <c r="G2044" s="173" t="s">
        <v>66</v>
      </c>
      <c r="H2044" s="182">
        <v>46155.0</v>
      </c>
      <c r="I2044" s="182">
        <v>46090.0</v>
      </c>
      <c r="J2044" s="176" t="s">
        <v>6306</v>
      </c>
      <c r="K2044" s="177" t="s">
        <v>168</v>
      </c>
      <c r="L2044" s="177" t="s">
        <v>91</v>
      </c>
      <c r="M2044" s="177" t="s">
        <v>58</v>
      </c>
      <c r="N2044" s="178">
        <v>1.0</v>
      </c>
      <c r="O2044" s="177" t="s">
        <v>106</v>
      </c>
      <c r="P2044" s="177" t="s">
        <v>43</v>
      </c>
      <c r="Q2044" s="177" t="s">
        <v>91</v>
      </c>
      <c r="R2044" s="177"/>
      <c r="S2044" s="15"/>
      <c r="T2044" s="15"/>
      <c r="U2044" s="15"/>
      <c r="V2044" s="15"/>
      <c r="W2044" s="15"/>
      <c r="X2044" s="15"/>
      <c r="Y2044" s="15"/>
    </row>
    <row r="2045" ht="15.75" hidden="1" customHeight="1">
      <c r="A2045" s="139">
        <v>2044.0</v>
      </c>
      <c r="B2045" s="102" t="s">
        <v>6307</v>
      </c>
      <c r="C2045" s="166" t="s">
        <v>128</v>
      </c>
      <c r="D2045" s="91" t="s">
        <v>53</v>
      </c>
      <c r="E2045" s="166" t="s">
        <v>6308</v>
      </c>
      <c r="F2045" s="217" t="s">
        <v>6308</v>
      </c>
      <c r="G2045" s="166" t="s">
        <v>108</v>
      </c>
      <c r="H2045" s="181">
        <v>46155.0</v>
      </c>
      <c r="I2045" s="181">
        <v>46090.0</v>
      </c>
      <c r="J2045" s="99" t="s">
        <v>6306</v>
      </c>
      <c r="K2045" s="169" t="s">
        <v>168</v>
      </c>
      <c r="L2045" s="169" t="s">
        <v>91</v>
      </c>
      <c r="M2045" s="169" t="s">
        <v>48</v>
      </c>
      <c r="N2045" s="170">
        <v>2.0</v>
      </c>
      <c r="O2045" s="169" t="s">
        <v>106</v>
      </c>
      <c r="P2045" s="169" t="s">
        <v>43</v>
      </c>
      <c r="Q2045" s="169" t="s">
        <v>91</v>
      </c>
      <c r="R2045" s="169"/>
      <c r="S2045" s="15"/>
      <c r="T2045" s="15"/>
      <c r="U2045" s="15"/>
      <c r="V2045" s="15"/>
      <c r="W2045" s="15"/>
      <c r="X2045" s="15"/>
      <c r="Y2045" s="15"/>
    </row>
    <row r="2046" ht="15.75" hidden="1" customHeight="1">
      <c r="A2046" s="139">
        <v>2045.0</v>
      </c>
      <c r="B2046" s="102" t="s">
        <v>6309</v>
      </c>
      <c r="C2046" s="173" t="s">
        <v>128</v>
      </c>
      <c r="D2046" s="172" t="s">
        <v>53</v>
      </c>
      <c r="E2046" s="173" t="s">
        <v>6310</v>
      </c>
      <c r="F2046" s="206" t="s">
        <v>6311</v>
      </c>
      <c r="G2046" s="173" t="s">
        <v>108</v>
      </c>
      <c r="H2046" s="182">
        <v>46155.0</v>
      </c>
      <c r="I2046" s="182">
        <v>46090.0</v>
      </c>
      <c r="J2046" s="176" t="s">
        <v>6306</v>
      </c>
      <c r="K2046" s="177" t="s">
        <v>168</v>
      </c>
      <c r="L2046" s="177" t="s">
        <v>91</v>
      </c>
      <c r="M2046" s="177" t="s">
        <v>58</v>
      </c>
      <c r="N2046" s="178">
        <v>1.0</v>
      </c>
      <c r="O2046" s="177" t="s">
        <v>106</v>
      </c>
      <c r="P2046" s="177" t="s">
        <v>43</v>
      </c>
      <c r="Q2046" s="177" t="s">
        <v>91</v>
      </c>
      <c r="R2046" s="177"/>
      <c r="S2046" s="15"/>
      <c r="T2046" s="15"/>
      <c r="U2046" s="15"/>
      <c r="V2046" s="15"/>
      <c r="W2046" s="15"/>
      <c r="X2046" s="15"/>
      <c r="Y2046" s="15"/>
    </row>
    <row r="2047" ht="15.75" hidden="1" customHeight="1">
      <c r="A2047" s="139">
        <v>2046.0</v>
      </c>
      <c r="B2047" s="102" t="s">
        <v>6312</v>
      </c>
      <c r="C2047" s="166" t="s">
        <v>128</v>
      </c>
      <c r="D2047" s="91" t="s">
        <v>53</v>
      </c>
      <c r="E2047" s="166" t="s">
        <v>6313</v>
      </c>
      <c r="F2047" s="217" t="s">
        <v>6314</v>
      </c>
      <c r="G2047" s="166" t="s">
        <v>66</v>
      </c>
      <c r="H2047" s="181">
        <v>46155.0</v>
      </c>
      <c r="I2047" s="181">
        <v>46090.0</v>
      </c>
      <c r="J2047" s="99" t="s">
        <v>6306</v>
      </c>
      <c r="K2047" s="59" t="s">
        <v>101</v>
      </c>
      <c r="L2047" s="169" t="s">
        <v>91</v>
      </c>
      <c r="M2047" s="91" t="s">
        <v>62</v>
      </c>
      <c r="N2047" s="170">
        <v>4.0</v>
      </c>
      <c r="O2047" s="169" t="s">
        <v>106</v>
      </c>
      <c r="P2047" s="169" t="s">
        <v>43</v>
      </c>
      <c r="Q2047" s="169" t="s">
        <v>91</v>
      </c>
      <c r="R2047" s="169"/>
      <c r="S2047" s="15"/>
      <c r="T2047" s="15"/>
      <c r="U2047" s="15"/>
      <c r="V2047" s="15"/>
      <c r="W2047" s="15"/>
      <c r="X2047" s="15"/>
      <c r="Y2047" s="15"/>
    </row>
    <row r="2048" ht="15.75" hidden="1" customHeight="1">
      <c r="A2048" s="139">
        <v>2047.0</v>
      </c>
      <c r="B2048" s="102" t="s">
        <v>6315</v>
      </c>
      <c r="C2048" s="173" t="s">
        <v>128</v>
      </c>
      <c r="D2048" s="172" t="s">
        <v>53</v>
      </c>
      <c r="E2048" s="173" t="s">
        <v>6316</v>
      </c>
      <c r="F2048" s="206" t="s">
        <v>6316</v>
      </c>
      <c r="G2048" s="173" t="s">
        <v>108</v>
      </c>
      <c r="H2048" s="182">
        <v>46155.0</v>
      </c>
      <c r="I2048" s="182">
        <v>46090.0</v>
      </c>
      <c r="J2048" s="176" t="s">
        <v>6306</v>
      </c>
      <c r="K2048" s="177" t="s">
        <v>168</v>
      </c>
      <c r="L2048" s="177" t="s">
        <v>91</v>
      </c>
      <c r="M2048" s="177" t="s">
        <v>58</v>
      </c>
      <c r="N2048" s="178">
        <v>1.0</v>
      </c>
      <c r="O2048" s="177" t="s">
        <v>106</v>
      </c>
      <c r="P2048" s="177" t="s">
        <v>43</v>
      </c>
      <c r="Q2048" s="177" t="s">
        <v>91</v>
      </c>
      <c r="R2048" s="177"/>
      <c r="S2048" s="15"/>
      <c r="T2048" s="15"/>
      <c r="U2048" s="15"/>
      <c r="V2048" s="15"/>
      <c r="W2048" s="15"/>
      <c r="X2048" s="15"/>
      <c r="Y2048" s="15"/>
    </row>
    <row r="2049" ht="15.75" hidden="1" customHeight="1">
      <c r="A2049" s="139">
        <v>2048.0</v>
      </c>
      <c r="B2049" s="102" t="s">
        <v>6317</v>
      </c>
      <c r="C2049" s="166" t="s">
        <v>128</v>
      </c>
      <c r="D2049" s="91" t="s">
        <v>53</v>
      </c>
      <c r="E2049" s="166" t="s">
        <v>6318</v>
      </c>
      <c r="F2049" s="217" t="s">
        <v>6319</v>
      </c>
      <c r="G2049" s="166" t="s">
        <v>66</v>
      </c>
      <c r="H2049" s="181">
        <v>46155.0</v>
      </c>
      <c r="I2049" s="181">
        <v>46090.0</v>
      </c>
      <c r="J2049" s="99" t="s">
        <v>6306</v>
      </c>
      <c r="K2049" s="169" t="s">
        <v>168</v>
      </c>
      <c r="L2049" s="169" t="s">
        <v>91</v>
      </c>
      <c r="M2049" s="169" t="s">
        <v>48</v>
      </c>
      <c r="N2049" s="170">
        <v>2.0</v>
      </c>
      <c r="O2049" s="169" t="s">
        <v>106</v>
      </c>
      <c r="P2049" s="169" t="s">
        <v>43</v>
      </c>
      <c r="Q2049" s="169" t="s">
        <v>91</v>
      </c>
      <c r="R2049" s="169"/>
      <c r="S2049" s="15"/>
      <c r="T2049" s="15"/>
      <c r="U2049" s="15"/>
      <c r="V2049" s="15"/>
      <c r="W2049" s="15"/>
      <c r="X2049" s="15"/>
      <c r="Y2049" s="15"/>
    </row>
    <row r="2050" ht="15.75" hidden="1" customHeight="1">
      <c r="A2050" s="139">
        <v>2049.0</v>
      </c>
      <c r="B2050" s="102" t="s">
        <v>6320</v>
      </c>
      <c r="C2050" s="173" t="s">
        <v>128</v>
      </c>
      <c r="D2050" s="172" t="s">
        <v>53</v>
      </c>
      <c r="E2050" s="173" t="s">
        <v>6321</v>
      </c>
      <c r="F2050" s="206" t="s">
        <v>6322</v>
      </c>
      <c r="G2050" s="173" t="s">
        <v>108</v>
      </c>
      <c r="H2050" s="182">
        <v>46155.0</v>
      </c>
      <c r="I2050" s="182">
        <v>46090.0</v>
      </c>
      <c r="J2050" s="176" t="s">
        <v>6306</v>
      </c>
      <c r="K2050" s="177" t="s">
        <v>168</v>
      </c>
      <c r="L2050" s="177" t="s">
        <v>91</v>
      </c>
      <c r="M2050" s="177" t="s">
        <v>67</v>
      </c>
      <c r="N2050" s="178">
        <v>3.0</v>
      </c>
      <c r="O2050" s="177" t="s">
        <v>106</v>
      </c>
      <c r="P2050" s="177" t="s">
        <v>43</v>
      </c>
      <c r="Q2050" s="177" t="s">
        <v>91</v>
      </c>
      <c r="R2050" s="177"/>
      <c r="S2050" s="15"/>
      <c r="T2050" s="15"/>
      <c r="U2050" s="15"/>
      <c r="V2050" s="15"/>
      <c r="W2050" s="15"/>
      <c r="X2050" s="15"/>
      <c r="Y2050" s="15"/>
    </row>
    <row r="2051" ht="15.75" hidden="1" customHeight="1">
      <c r="A2051" s="139">
        <v>2050.0</v>
      </c>
      <c r="B2051" s="102" t="s">
        <v>6323</v>
      </c>
      <c r="C2051" s="166" t="s">
        <v>128</v>
      </c>
      <c r="D2051" s="91" t="s">
        <v>53</v>
      </c>
      <c r="E2051" s="166" t="s">
        <v>6324</v>
      </c>
      <c r="F2051" s="217" t="s">
        <v>6325</v>
      </c>
      <c r="G2051" s="166" t="s">
        <v>108</v>
      </c>
      <c r="H2051" s="181">
        <v>46155.0</v>
      </c>
      <c r="I2051" s="181">
        <v>46090.0</v>
      </c>
      <c r="J2051" s="99" t="s">
        <v>6306</v>
      </c>
      <c r="K2051" s="169" t="s">
        <v>168</v>
      </c>
      <c r="L2051" s="169" t="s">
        <v>91</v>
      </c>
      <c r="M2051" s="169" t="s">
        <v>58</v>
      </c>
      <c r="N2051" s="170">
        <v>1.0</v>
      </c>
      <c r="O2051" s="169" t="s">
        <v>106</v>
      </c>
      <c r="P2051" s="169" t="s">
        <v>43</v>
      </c>
      <c r="Q2051" s="169" t="s">
        <v>91</v>
      </c>
      <c r="R2051" s="169"/>
      <c r="S2051" s="15"/>
      <c r="T2051" s="15"/>
      <c r="U2051" s="15"/>
      <c r="V2051" s="15"/>
      <c r="W2051" s="15"/>
      <c r="X2051" s="15"/>
      <c r="Y2051" s="15"/>
    </row>
    <row r="2052" ht="15.75" hidden="1" customHeight="1">
      <c r="A2052" s="139">
        <v>2051.0</v>
      </c>
      <c r="B2052" s="102" t="s">
        <v>6326</v>
      </c>
      <c r="C2052" s="173" t="s">
        <v>128</v>
      </c>
      <c r="D2052" s="172" t="s">
        <v>53</v>
      </c>
      <c r="E2052" s="173" t="s">
        <v>6327</v>
      </c>
      <c r="F2052" s="206" t="s">
        <v>6328</v>
      </c>
      <c r="G2052" s="173" t="s">
        <v>108</v>
      </c>
      <c r="H2052" s="182">
        <v>46155.0</v>
      </c>
      <c r="I2052" s="182">
        <v>46090.0</v>
      </c>
      <c r="J2052" s="176" t="s">
        <v>6306</v>
      </c>
      <c r="K2052" s="177" t="s">
        <v>168</v>
      </c>
      <c r="L2052" s="177" t="s">
        <v>91</v>
      </c>
      <c r="M2052" s="177" t="s">
        <v>48</v>
      </c>
      <c r="N2052" s="178">
        <v>2.0</v>
      </c>
      <c r="O2052" s="177" t="s">
        <v>106</v>
      </c>
      <c r="P2052" s="177" t="s">
        <v>43</v>
      </c>
      <c r="Q2052" s="177" t="s">
        <v>91</v>
      </c>
      <c r="R2052" s="177"/>
      <c r="S2052" s="15"/>
      <c r="T2052" s="15"/>
      <c r="U2052" s="15"/>
      <c r="V2052" s="15"/>
      <c r="W2052" s="15"/>
      <c r="X2052" s="15"/>
      <c r="Y2052" s="15"/>
    </row>
    <row r="2053" ht="15.75" hidden="1" customHeight="1">
      <c r="A2053" s="139">
        <v>2052.0</v>
      </c>
      <c r="B2053" s="102" t="s">
        <v>6329</v>
      </c>
      <c r="C2053" s="166" t="s">
        <v>128</v>
      </c>
      <c r="D2053" s="91" t="s">
        <v>53</v>
      </c>
      <c r="E2053" s="166" t="s">
        <v>6330</v>
      </c>
      <c r="F2053" s="217" t="s">
        <v>6331</v>
      </c>
      <c r="G2053" s="166" t="s">
        <v>111</v>
      </c>
      <c r="H2053" s="181">
        <v>46155.0</v>
      </c>
      <c r="I2053" s="181">
        <v>46090.0</v>
      </c>
      <c r="J2053" s="99" t="s">
        <v>6306</v>
      </c>
      <c r="K2053" s="169" t="s">
        <v>168</v>
      </c>
      <c r="L2053" s="169" t="s">
        <v>91</v>
      </c>
      <c r="M2053" s="169" t="s">
        <v>58</v>
      </c>
      <c r="N2053" s="170">
        <v>1.0</v>
      </c>
      <c r="O2053" s="169" t="s">
        <v>106</v>
      </c>
      <c r="P2053" s="169" t="s">
        <v>43</v>
      </c>
      <c r="Q2053" s="169" t="s">
        <v>91</v>
      </c>
      <c r="R2053" s="169"/>
      <c r="S2053" s="15"/>
      <c r="T2053" s="15"/>
      <c r="U2053" s="15"/>
      <c r="V2053" s="15"/>
      <c r="W2053" s="15"/>
      <c r="X2053" s="15"/>
      <c r="Y2053" s="15"/>
    </row>
    <row r="2054" ht="15.75" hidden="1" customHeight="1">
      <c r="A2054" s="139">
        <v>2053.0</v>
      </c>
      <c r="B2054" s="102" t="s">
        <v>6332</v>
      </c>
      <c r="C2054" s="173" t="s">
        <v>128</v>
      </c>
      <c r="D2054" s="172" t="s">
        <v>53</v>
      </c>
      <c r="E2054" s="173" t="s">
        <v>6333</v>
      </c>
      <c r="F2054" s="206" t="s">
        <v>6334</v>
      </c>
      <c r="G2054" s="173" t="s">
        <v>66</v>
      </c>
      <c r="H2054" s="182">
        <v>46155.0</v>
      </c>
      <c r="I2054" s="182">
        <v>46090.0</v>
      </c>
      <c r="J2054" s="176" t="s">
        <v>6306</v>
      </c>
      <c r="K2054" s="177" t="s">
        <v>168</v>
      </c>
      <c r="L2054" s="177" t="s">
        <v>91</v>
      </c>
      <c r="M2054" s="177" t="s">
        <v>48</v>
      </c>
      <c r="N2054" s="178">
        <v>2.0</v>
      </c>
      <c r="O2054" s="177" t="s">
        <v>106</v>
      </c>
      <c r="P2054" s="177" t="s">
        <v>43</v>
      </c>
      <c r="Q2054" s="177" t="s">
        <v>91</v>
      </c>
      <c r="R2054" s="177"/>
      <c r="S2054" s="15"/>
      <c r="T2054" s="15"/>
      <c r="U2054" s="15"/>
      <c r="V2054" s="15"/>
      <c r="W2054" s="15"/>
      <c r="X2054" s="15"/>
      <c r="Y2054" s="15"/>
    </row>
    <row r="2055" ht="15.75" hidden="1" customHeight="1">
      <c r="A2055" s="139">
        <v>2054.0</v>
      </c>
      <c r="B2055" s="102" t="s">
        <v>6335</v>
      </c>
      <c r="C2055" s="166" t="s">
        <v>128</v>
      </c>
      <c r="D2055" s="91" t="s">
        <v>53</v>
      </c>
      <c r="E2055" s="166" t="s">
        <v>6336</v>
      </c>
      <c r="F2055" s="217" t="s">
        <v>6336</v>
      </c>
      <c r="G2055" s="166" t="s">
        <v>108</v>
      </c>
      <c r="H2055" s="181">
        <v>46155.0</v>
      </c>
      <c r="I2055" s="181">
        <v>46090.0</v>
      </c>
      <c r="J2055" s="99" t="s">
        <v>6306</v>
      </c>
      <c r="K2055" s="169" t="s">
        <v>168</v>
      </c>
      <c r="L2055" s="169" t="s">
        <v>91</v>
      </c>
      <c r="M2055" s="169" t="s">
        <v>58</v>
      </c>
      <c r="N2055" s="170">
        <v>1.0</v>
      </c>
      <c r="O2055" s="169" t="s">
        <v>106</v>
      </c>
      <c r="P2055" s="169" t="s">
        <v>43</v>
      </c>
      <c r="Q2055" s="169" t="s">
        <v>91</v>
      </c>
      <c r="R2055" s="169"/>
      <c r="S2055" s="15"/>
      <c r="T2055" s="15"/>
      <c r="U2055" s="15"/>
      <c r="V2055" s="15"/>
      <c r="W2055" s="15"/>
      <c r="X2055" s="15"/>
      <c r="Y2055" s="15"/>
    </row>
    <row r="2056" ht="15.75" hidden="1" customHeight="1">
      <c r="A2056" s="139">
        <v>2055.0</v>
      </c>
      <c r="B2056" s="102" t="s">
        <v>6337</v>
      </c>
      <c r="C2056" s="173" t="s">
        <v>128</v>
      </c>
      <c r="D2056" s="172" t="s">
        <v>53</v>
      </c>
      <c r="E2056" s="173" t="s">
        <v>6338</v>
      </c>
      <c r="F2056" s="206" t="s">
        <v>6339</v>
      </c>
      <c r="G2056" s="173" t="s">
        <v>66</v>
      </c>
      <c r="H2056" s="182">
        <v>46155.0</v>
      </c>
      <c r="I2056" s="182">
        <v>46090.0</v>
      </c>
      <c r="J2056" s="176" t="s">
        <v>6306</v>
      </c>
      <c r="K2056" s="177" t="s">
        <v>168</v>
      </c>
      <c r="L2056" s="177" t="s">
        <v>91</v>
      </c>
      <c r="M2056" s="177" t="s">
        <v>67</v>
      </c>
      <c r="N2056" s="178">
        <v>3.0</v>
      </c>
      <c r="O2056" s="177" t="s">
        <v>106</v>
      </c>
      <c r="P2056" s="177" t="s">
        <v>43</v>
      </c>
      <c r="Q2056" s="177" t="s">
        <v>91</v>
      </c>
      <c r="R2056" s="177"/>
      <c r="S2056" s="15"/>
      <c r="T2056" s="15"/>
      <c r="U2056" s="15"/>
      <c r="V2056" s="15"/>
      <c r="W2056" s="15"/>
      <c r="X2056" s="15"/>
      <c r="Y2056" s="15"/>
    </row>
    <row r="2057" ht="15.75" hidden="1" customHeight="1">
      <c r="A2057" s="139">
        <v>2056.0</v>
      </c>
      <c r="B2057" s="102" t="s">
        <v>6340</v>
      </c>
      <c r="C2057" s="166" t="s">
        <v>128</v>
      </c>
      <c r="D2057" s="91" t="s">
        <v>53</v>
      </c>
      <c r="E2057" s="166" t="s">
        <v>6341</v>
      </c>
      <c r="F2057" s="217" t="s">
        <v>6341</v>
      </c>
      <c r="G2057" s="166" t="s">
        <v>108</v>
      </c>
      <c r="H2057" s="181">
        <v>46155.0</v>
      </c>
      <c r="I2057" s="181">
        <v>46090.0</v>
      </c>
      <c r="J2057" s="99" t="s">
        <v>6306</v>
      </c>
      <c r="K2057" s="169" t="s">
        <v>168</v>
      </c>
      <c r="L2057" s="169" t="s">
        <v>91</v>
      </c>
      <c r="M2057" s="169" t="s">
        <v>67</v>
      </c>
      <c r="N2057" s="170">
        <v>3.0</v>
      </c>
      <c r="O2057" s="169" t="s">
        <v>106</v>
      </c>
      <c r="P2057" s="169" t="s">
        <v>43</v>
      </c>
      <c r="Q2057" s="169" t="s">
        <v>91</v>
      </c>
      <c r="R2057" s="169"/>
      <c r="S2057" s="15"/>
      <c r="T2057" s="15"/>
      <c r="U2057" s="15"/>
      <c r="V2057" s="15"/>
      <c r="W2057" s="15"/>
      <c r="X2057" s="15"/>
      <c r="Y2057" s="15"/>
    </row>
    <row r="2058" ht="15.75" hidden="1" customHeight="1">
      <c r="A2058" s="139">
        <v>2057.0</v>
      </c>
      <c r="B2058" s="102" t="s">
        <v>6342</v>
      </c>
      <c r="C2058" s="173" t="s">
        <v>128</v>
      </c>
      <c r="D2058" s="172" t="s">
        <v>53</v>
      </c>
      <c r="E2058" s="173" t="s">
        <v>6343</v>
      </c>
      <c r="F2058" s="206" t="s">
        <v>6344</v>
      </c>
      <c r="G2058" s="173" t="s">
        <v>66</v>
      </c>
      <c r="H2058" s="182">
        <v>46155.0</v>
      </c>
      <c r="I2058" s="182">
        <v>46090.0</v>
      </c>
      <c r="J2058" s="176" t="s">
        <v>6306</v>
      </c>
      <c r="K2058" s="177" t="s">
        <v>168</v>
      </c>
      <c r="L2058" s="177" t="s">
        <v>91</v>
      </c>
      <c r="M2058" s="177" t="s">
        <v>67</v>
      </c>
      <c r="N2058" s="178">
        <v>3.0</v>
      </c>
      <c r="O2058" s="177" t="s">
        <v>106</v>
      </c>
      <c r="P2058" s="177" t="s">
        <v>43</v>
      </c>
      <c r="Q2058" s="177" t="s">
        <v>91</v>
      </c>
      <c r="R2058" s="177"/>
      <c r="S2058" s="15"/>
      <c r="T2058" s="15"/>
      <c r="U2058" s="15"/>
      <c r="V2058" s="15"/>
      <c r="W2058" s="15"/>
      <c r="X2058" s="15"/>
      <c r="Y2058" s="15"/>
    </row>
    <row r="2059" ht="15.75" hidden="1" customHeight="1">
      <c r="A2059" s="139">
        <v>2058.0</v>
      </c>
      <c r="B2059" s="102" t="s">
        <v>6345</v>
      </c>
      <c r="C2059" s="166" t="s">
        <v>128</v>
      </c>
      <c r="D2059" s="91" t="s">
        <v>53</v>
      </c>
      <c r="E2059" s="166" t="s">
        <v>6346</v>
      </c>
      <c r="F2059" s="217" t="s">
        <v>6347</v>
      </c>
      <c r="G2059" s="166" t="s">
        <v>110</v>
      </c>
      <c r="H2059" s="181">
        <v>46155.0</v>
      </c>
      <c r="I2059" s="181">
        <v>46090.0</v>
      </c>
      <c r="J2059" s="99" t="s">
        <v>6306</v>
      </c>
      <c r="K2059" s="169" t="s">
        <v>168</v>
      </c>
      <c r="L2059" s="169" t="s">
        <v>91</v>
      </c>
      <c r="M2059" s="169" t="s">
        <v>48</v>
      </c>
      <c r="N2059" s="170">
        <v>2.0</v>
      </c>
      <c r="O2059" s="169" t="s">
        <v>106</v>
      </c>
      <c r="P2059" s="169" t="s">
        <v>43</v>
      </c>
      <c r="Q2059" s="169" t="s">
        <v>91</v>
      </c>
      <c r="R2059" s="169"/>
      <c r="S2059" s="15"/>
      <c r="T2059" s="15"/>
      <c r="U2059" s="15"/>
      <c r="V2059" s="15"/>
      <c r="W2059" s="15"/>
      <c r="X2059" s="15"/>
      <c r="Y2059" s="15"/>
    </row>
    <row r="2060" ht="15.75" hidden="1" customHeight="1">
      <c r="A2060" s="139">
        <v>2059.0</v>
      </c>
      <c r="B2060" s="102" t="s">
        <v>6348</v>
      </c>
      <c r="C2060" s="173" t="s">
        <v>128</v>
      </c>
      <c r="D2060" s="172" t="s">
        <v>53</v>
      </c>
      <c r="E2060" s="173" t="s">
        <v>6349</v>
      </c>
      <c r="F2060" s="206" t="s">
        <v>6349</v>
      </c>
      <c r="G2060" s="173" t="s">
        <v>110</v>
      </c>
      <c r="H2060" s="182">
        <v>46155.0</v>
      </c>
      <c r="I2060" s="182">
        <v>46090.0</v>
      </c>
      <c r="J2060" s="176" t="s">
        <v>6306</v>
      </c>
      <c r="K2060" s="177" t="s">
        <v>168</v>
      </c>
      <c r="L2060" s="177" t="s">
        <v>91</v>
      </c>
      <c r="M2060" s="177" t="s">
        <v>67</v>
      </c>
      <c r="N2060" s="178">
        <v>3.0</v>
      </c>
      <c r="O2060" s="177" t="s">
        <v>106</v>
      </c>
      <c r="P2060" s="177" t="s">
        <v>43</v>
      </c>
      <c r="Q2060" s="177" t="s">
        <v>91</v>
      </c>
      <c r="R2060" s="177"/>
      <c r="S2060" s="15"/>
      <c r="T2060" s="15"/>
      <c r="U2060" s="15"/>
      <c r="V2060" s="15"/>
      <c r="W2060" s="15"/>
      <c r="X2060" s="15"/>
      <c r="Y2060" s="15"/>
    </row>
    <row r="2061" ht="15.75" hidden="1" customHeight="1">
      <c r="A2061" s="139">
        <v>2060.0</v>
      </c>
      <c r="B2061" s="102" t="s">
        <v>6350</v>
      </c>
      <c r="C2061" s="166" t="s">
        <v>128</v>
      </c>
      <c r="D2061" s="91" t="s">
        <v>53</v>
      </c>
      <c r="E2061" s="166" t="s">
        <v>6351</v>
      </c>
      <c r="F2061" s="217" t="s">
        <v>6352</v>
      </c>
      <c r="G2061" s="166" t="s">
        <v>108</v>
      </c>
      <c r="H2061" s="181">
        <v>46155.0</v>
      </c>
      <c r="I2061" s="181">
        <v>46090.0</v>
      </c>
      <c r="J2061" s="99" t="s">
        <v>6306</v>
      </c>
      <c r="K2061" s="169" t="s">
        <v>168</v>
      </c>
      <c r="L2061" s="169" t="s">
        <v>91</v>
      </c>
      <c r="M2061" s="169" t="s">
        <v>67</v>
      </c>
      <c r="N2061" s="170">
        <v>3.0</v>
      </c>
      <c r="O2061" s="169" t="s">
        <v>106</v>
      </c>
      <c r="P2061" s="169" t="s">
        <v>43</v>
      </c>
      <c r="Q2061" s="169" t="s">
        <v>91</v>
      </c>
      <c r="R2061" s="169"/>
      <c r="S2061" s="15"/>
      <c r="T2061" s="15"/>
      <c r="U2061" s="15"/>
      <c r="V2061" s="15"/>
      <c r="W2061" s="15"/>
      <c r="X2061" s="15"/>
      <c r="Y2061" s="15"/>
    </row>
    <row r="2062" ht="15.75" hidden="1" customHeight="1">
      <c r="A2062" s="139">
        <v>2061.0</v>
      </c>
      <c r="B2062" s="102" t="s">
        <v>6353</v>
      </c>
      <c r="C2062" s="173" t="s">
        <v>128</v>
      </c>
      <c r="D2062" s="172" t="s">
        <v>53</v>
      </c>
      <c r="E2062" s="173" t="s">
        <v>6354</v>
      </c>
      <c r="F2062" s="206" t="s">
        <v>6355</v>
      </c>
      <c r="G2062" s="173" t="s">
        <v>66</v>
      </c>
      <c r="H2062" s="182">
        <v>46155.0</v>
      </c>
      <c r="I2062" s="182">
        <v>46061.0</v>
      </c>
      <c r="J2062" s="176" t="s">
        <v>6356</v>
      </c>
      <c r="K2062" s="177" t="s">
        <v>168</v>
      </c>
      <c r="L2062" s="177" t="s">
        <v>91</v>
      </c>
      <c r="M2062" s="177" t="s">
        <v>58</v>
      </c>
      <c r="N2062" s="178">
        <v>1.0</v>
      </c>
      <c r="O2062" s="177" t="s">
        <v>106</v>
      </c>
      <c r="P2062" s="177" t="s">
        <v>43</v>
      </c>
      <c r="Q2062" s="177" t="s">
        <v>91</v>
      </c>
      <c r="R2062" s="177"/>
      <c r="S2062" s="15"/>
      <c r="T2062" s="15"/>
      <c r="U2062" s="15"/>
      <c r="V2062" s="15"/>
      <c r="W2062" s="15"/>
      <c r="X2062" s="15"/>
      <c r="Y2062" s="15"/>
    </row>
    <row r="2063" ht="15.75" hidden="1" customHeight="1">
      <c r="A2063" s="139">
        <v>2062.0</v>
      </c>
      <c r="B2063" s="102" t="s">
        <v>6357</v>
      </c>
      <c r="C2063" s="166" t="s">
        <v>128</v>
      </c>
      <c r="D2063" s="91" t="s">
        <v>53</v>
      </c>
      <c r="E2063" s="166" t="s">
        <v>6358</v>
      </c>
      <c r="F2063" s="217" t="s">
        <v>6359</v>
      </c>
      <c r="G2063" s="166" t="s">
        <v>66</v>
      </c>
      <c r="H2063" s="181">
        <v>46155.0</v>
      </c>
      <c r="I2063" s="181">
        <v>46061.0</v>
      </c>
      <c r="J2063" s="99" t="s">
        <v>6356</v>
      </c>
      <c r="K2063" s="169" t="s">
        <v>168</v>
      </c>
      <c r="L2063" s="169" t="s">
        <v>91</v>
      </c>
      <c r="M2063" s="169" t="s">
        <v>48</v>
      </c>
      <c r="N2063" s="170">
        <v>2.0</v>
      </c>
      <c r="O2063" s="169" t="s">
        <v>106</v>
      </c>
      <c r="P2063" s="169" t="s">
        <v>43</v>
      </c>
      <c r="Q2063" s="169" t="s">
        <v>91</v>
      </c>
      <c r="R2063" s="169"/>
      <c r="S2063" s="15"/>
      <c r="T2063" s="15"/>
      <c r="U2063" s="15"/>
      <c r="V2063" s="15"/>
      <c r="W2063" s="15"/>
      <c r="X2063" s="15"/>
      <c r="Y2063" s="15"/>
    </row>
    <row r="2064" ht="15.75" hidden="1" customHeight="1">
      <c r="A2064" s="139">
        <v>2063.0</v>
      </c>
      <c r="B2064" s="102" t="s">
        <v>6360</v>
      </c>
      <c r="C2064" s="173" t="s">
        <v>128</v>
      </c>
      <c r="D2064" s="172" t="s">
        <v>53</v>
      </c>
      <c r="E2064" s="173" t="s">
        <v>6361</v>
      </c>
      <c r="F2064" s="206" t="s">
        <v>6362</v>
      </c>
      <c r="G2064" s="173" t="s">
        <v>66</v>
      </c>
      <c r="H2064" s="182">
        <v>46155.0</v>
      </c>
      <c r="I2064" s="182">
        <v>46061.0</v>
      </c>
      <c r="J2064" s="176" t="s">
        <v>6356</v>
      </c>
      <c r="K2064" s="177" t="s">
        <v>168</v>
      </c>
      <c r="L2064" s="177" t="s">
        <v>91</v>
      </c>
      <c r="M2064" s="177" t="s">
        <v>48</v>
      </c>
      <c r="N2064" s="178">
        <v>2.0</v>
      </c>
      <c r="O2064" s="177" t="s">
        <v>106</v>
      </c>
      <c r="P2064" s="177" t="s">
        <v>43</v>
      </c>
      <c r="Q2064" s="177" t="s">
        <v>91</v>
      </c>
      <c r="R2064" s="177"/>
      <c r="S2064" s="15"/>
      <c r="T2064" s="15"/>
      <c r="U2064" s="15"/>
      <c r="V2064" s="15"/>
      <c r="W2064" s="15"/>
      <c r="X2064" s="15"/>
      <c r="Y2064" s="15"/>
    </row>
    <row r="2065" ht="15.75" hidden="1" customHeight="1">
      <c r="A2065" s="139">
        <v>2064.0</v>
      </c>
      <c r="B2065" s="102" t="s">
        <v>6363</v>
      </c>
      <c r="C2065" s="166" t="s">
        <v>128</v>
      </c>
      <c r="D2065" s="91" t="s">
        <v>53</v>
      </c>
      <c r="E2065" s="166" t="s">
        <v>6364</v>
      </c>
      <c r="F2065" s="217" t="s">
        <v>6365</v>
      </c>
      <c r="G2065" s="166" t="s">
        <v>66</v>
      </c>
      <c r="H2065" s="181">
        <v>46155.0</v>
      </c>
      <c r="I2065" s="181">
        <v>46061.0</v>
      </c>
      <c r="J2065" s="99" t="s">
        <v>6356</v>
      </c>
      <c r="K2065" s="169" t="s">
        <v>168</v>
      </c>
      <c r="L2065" s="169" t="s">
        <v>91</v>
      </c>
      <c r="M2065" s="169" t="s">
        <v>48</v>
      </c>
      <c r="N2065" s="170">
        <v>2.0</v>
      </c>
      <c r="O2065" s="169" t="s">
        <v>106</v>
      </c>
      <c r="P2065" s="169" t="s">
        <v>43</v>
      </c>
      <c r="Q2065" s="169" t="s">
        <v>91</v>
      </c>
      <c r="R2065" s="169"/>
      <c r="S2065" s="15"/>
      <c r="T2065" s="15"/>
      <c r="U2065" s="15"/>
      <c r="V2065" s="15"/>
      <c r="W2065" s="15"/>
      <c r="X2065" s="15"/>
      <c r="Y2065" s="15"/>
    </row>
    <row r="2066" ht="15.75" hidden="1" customHeight="1">
      <c r="A2066" s="139">
        <v>2065.0</v>
      </c>
      <c r="B2066" s="102" t="s">
        <v>6366</v>
      </c>
      <c r="C2066" s="173" t="s">
        <v>128</v>
      </c>
      <c r="D2066" s="172" t="s">
        <v>53</v>
      </c>
      <c r="E2066" s="173" t="s">
        <v>6367</v>
      </c>
      <c r="F2066" s="206" t="s">
        <v>6368</v>
      </c>
      <c r="G2066" s="173" t="s">
        <v>108</v>
      </c>
      <c r="H2066" s="182">
        <v>46155.0</v>
      </c>
      <c r="I2066" s="182">
        <v>46141.0</v>
      </c>
      <c r="J2066" s="176" t="s">
        <v>6369</v>
      </c>
      <c r="K2066" s="177" t="s">
        <v>89</v>
      </c>
      <c r="L2066" s="177" t="s">
        <v>91</v>
      </c>
      <c r="M2066" s="177" t="s">
        <v>58</v>
      </c>
      <c r="N2066" s="178">
        <v>1.0</v>
      </c>
      <c r="O2066" s="177" t="s">
        <v>106</v>
      </c>
      <c r="P2066" s="177" t="s">
        <v>43</v>
      </c>
      <c r="Q2066" s="177" t="s">
        <v>91</v>
      </c>
      <c r="R2066" s="177"/>
      <c r="S2066" s="15"/>
      <c r="T2066" s="15"/>
      <c r="U2066" s="15"/>
      <c r="V2066" s="15"/>
      <c r="W2066" s="15"/>
      <c r="X2066" s="15"/>
      <c r="Y2066" s="15"/>
    </row>
    <row r="2067" ht="15.75" hidden="1" customHeight="1">
      <c r="A2067" s="139">
        <v>2066.0</v>
      </c>
      <c r="B2067" s="102" t="s">
        <v>6370</v>
      </c>
      <c r="C2067" s="166" t="s">
        <v>128</v>
      </c>
      <c r="D2067" s="91" t="s">
        <v>53</v>
      </c>
      <c r="E2067" s="166" t="s">
        <v>6371</v>
      </c>
      <c r="F2067" s="217" t="s">
        <v>6372</v>
      </c>
      <c r="G2067" s="166" t="s">
        <v>66</v>
      </c>
      <c r="H2067" s="181">
        <v>46155.0</v>
      </c>
      <c r="I2067" s="181">
        <v>46141.0</v>
      </c>
      <c r="J2067" s="99" t="s">
        <v>6369</v>
      </c>
      <c r="K2067" s="169" t="s">
        <v>89</v>
      </c>
      <c r="L2067" s="169" t="s">
        <v>91</v>
      </c>
      <c r="M2067" s="169" t="s">
        <v>58</v>
      </c>
      <c r="N2067" s="170">
        <v>1.0</v>
      </c>
      <c r="O2067" s="169" t="s">
        <v>106</v>
      </c>
      <c r="P2067" s="169" t="s">
        <v>43</v>
      </c>
      <c r="Q2067" s="169" t="s">
        <v>91</v>
      </c>
      <c r="R2067" s="169"/>
      <c r="S2067" s="15"/>
      <c r="T2067" s="15"/>
      <c r="U2067" s="15"/>
      <c r="V2067" s="15"/>
      <c r="W2067" s="15"/>
      <c r="X2067" s="15"/>
      <c r="Y2067" s="15"/>
    </row>
    <row r="2068" ht="15.75" hidden="1" customHeight="1">
      <c r="A2068" s="139">
        <v>2067.0</v>
      </c>
      <c r="B2068" s="102" t="s">
        <v>6373</v>
      </c>
      <c r="C2068" s="173" t="s">
        <v>128</v>
      </c>
      <c r="D2068" s="172" t="s">
        <v>53</v>
      </c>
      <c r="E2068" s="173" t="s">
        <v>6374</v>
      </c>
      <c r="F2068" s="206" t="s">
        <v>6375</v>
      </c>
      <c r="G2068" s="173" t="s">
        <v>66</v>
      </c>
      <c r="H2068" s="182">
        <v>46155.0</v>
      </c>
      <c r="I2068" s="182">
        <v>46101.0</v>
      </c>
      <c r="J2068" s="176" t="s">
        <v>6376</v>
      </c>
      <c r="K2068" s="177" t="s">
        <v>89</v>
      </c>
      <c r="L2068" s="177" t="s">
        <v>91</v>
      </c>
      <c r="M2068" s="177" t="s">
        <v>58</v>
      </c>
      <c r="N2068" s="178">
        <v>1.0</v>
      </c>
      <c r="O2068" s="177" t="s">
        <v>106</v>
      </c>
      <c r="P2068" s="177" t="s">
        <v>43</v>
      </c>
      <c r="Q2068" s="177" t="s">
        <v>91</v>
      </c>
      <c r="R2068" s="177"/>
      <c r="S2068" s="15"/>
      <c r="T2068" s="15"/>
      <c r="U2068" s="15"/>
      <c r="V2068" s="15"/>
      <c r="W2068" s="15"/>
      <c r="X2068" s="15"/>
      <c r="Y2068" s="15"/>
    </row>
    <row r="2069" ht="15.75" hidden="1" customHeight="1">
      <c r="A2069" s="139">
        <v>2068.0</v>
      </c>
      <c r="B2069" s="102" t="s">
        <v>6377</v>
      </c>
      <c r="C2069" s="166" t="s">
        <v>128</v>
      </c>
      <c r="D2069" s="91" t="s">
        <v>53</v>
      </c>
      <c r="E2069" s="166" t="s">
        <v>6378</v>
      </c>
      <c r="F2069" s="217" t="s">
        <v>6379</v>
      </c>
      <c r="G2069" s="166" t="s">
        <v>66</v>
      </c>
      <c r="H2069" s="181">
        <v>46155.0</v>
      </c>
      <c r="I2069" s="181">
        <v>46101.0</v>
      </c>
      <c r="J2069" s="99" t="s">
        <v>6376</v>
      </c>
      <c r="K2069" s="169" t="s">
        <v>89</v>
      </c>
      <c r="L2069" s="169" t="s">
        <v>91</v>
      </c>
      <c r="M2069" s="169" t="s">
        <v>58</v>
      </c>
      <c r="N2069" s="170">
        <v>1.0</v>
      </c>
      <c r="O2069" s="169" t="s">
        <v>106</v>
      </c>
      <c r="P2069" s="169" t="s">
        <v>43</v>
      </c>
      <c r="Q2069" s="169" t="s">
        <v>91</v>
      </c>
      <c r="R2069" s="169"/>
      <c r="S2069" s="15"/>
      <c r="T2069" s="15"/>
      <c r="U2069" s="15"/>
      <c r="V2069" s="15"/>
      <c r="W2069" s="15"/>
      <c r="X2069" s="15"/>
      <c r="Y2069" s="15"/>
    </row>
    <row r="2070" ht="15.75" hidden="1" customHeight="1">
      <c r="A2070" s="139">
        <v>2069.0</v>
      </c>
      <c r="B2070" s="102" t="s">
        <v>6380</v>
      </c>
      <c r="C2070" s="173" t="s">
        <v>128</v>
      </c>
      <c r="D2070" s="172" t="s">
        <v>53</v>
      </c>
      <c r="E2070" s="173" t="s">
        <v>6381</v>
      </c>
      <c r="F2070" s="206" t="s">
        <v>6382</v>
      </c>
      <c r="G2070" s="173" t="s">
        <v>66</v>
      </c>
      <c r="H2070" s="182">
        <v>46155.0</v>
      </c>
      <c r="I2070" s="182">
        <v>46101.0</v>
      </c>
      <c r="J2070" s="176" t="s">
        <v>6376</v>
      </c>
      <c r="K2070" s="177" t="s">
        <v>89</v>
      </c>
      <c r="L2070" s="177" t="s">
        <v>91</v>
      </c>
      <c r="M2070" s="177" t="s">
        <v>58</v>
      </c>
      <c r="N2070" s="178">
        <v>1.0</v>
      </c>
      <c r="O2070" s="177" t="s">
        <v>106</v>
      </c>
      <c r="P2070" s="177" t="s">
        <v>43</v>
      </c>
      <c r="Q2070" s="177" t="s">
        <v>91</v>
      </c>
      <c r="R2070" s="177"/>
      <c r="S2070" s="15"/>
      <c r="T2070" s="15"/>
      <c r="U2070" s="15"/>
      <c r="V2070" s="15"/>
      <c r="W2070" s="15"/>
      <c r="X2070" s="15"/>
      <c r="Y2070" s="15"/>
    </row>
    <row r="2071" ht="15.75" hidden="1" customHeight="1">
      <c r="A2071" s="139">
        <v>2070.0</v>
      </c>
      <c r="B2071" s="102" t="s">
        <v>6383</v>
      </c>
      <c r="C2071" s="166" t="s">
        <v>128</v>
      </c>
      <c r="D2071" s="91" t="s">
        <v>53</v>
      </c>
      <c r="E2071" s="166" t="s">
        <v>6384</v>
      </c>
      <c r="F2071" s="217" t="s">
        <v>6385</v>
      </c>
      <c r="G2071" s="166" t="s">
        <v>66</v>
      </c>
      <c r="H2071" s="181">
        <v>46155.0</v>
      </c>
      <c r="I2071" s="181">
        <v>46101.0</v>
      </c>
      <c r="J2071" s="99" t="s">
        <v>6376</v>
      </c>
      <c r="K2071" s="169" t="s">
        <v>89</v>
      </c>
      <c r="L2071" s="169" t="s">
        <v>91</v>
      </c>
      <c r="M2071" s="169" t="s">
        <v>58</v>
      </c>
      <c r="N2071" s="170">
        <v>1.0</v>
      </c>
      <c r="O2071" s="169" t="s">
        <v>106</v>
      </c>
      <c r="P2071" s="169" t="s">
        <v>43</v>
      </c>
      <c r="Q2071" s="169" t="s">
        <v>91</v>
      </c>
      <c r="R2071" s="169"/>
      <c r="S2071" s="15"/>
      <c r="T2071" s="15"/>
      <c r="U2071" s="15"/>
      <c r="V2071" s="15"/>
      <c r="W2071" s="15"/>
      <c r="X2071" s="15"/>
      <c r="Y2071" s="15"/>
    </row>
    <row r="2072" ht="15.75" hidden="1" customHeight="1">
      <c r="A2072" s="139">
        <v>2071.0</v>
      </c>
      <c r="B2072" s="102" t="s">
        <v>6386</v>
      </c>
      <c r="C2072" s="173" t="s">
        <v>128</v>
      </c>
      <c r="D2072" s="172" t="s">
        <v>53</v>
      </c>
      <c r="E2072" s="173" t="s">
        <v>6387</v>
      </c>
      <c r="F2072" s="206" t="s">
        <v>6388</v>
      </c>
      <c r="G2072" s="173" t="s">
        <v>108</v>
      </c>
      <c r="H2072" s="182">
        <v>46155.0</v>
      </c>
      <c r="I2072" s="182">
        <v>46101.0</v>
      </c>
      <c r="J2072" s="176" t="s">
        <v>6376</v>
      </c>
      <c r="K2072" s="177" t="s">
        <v>89</v>
      </c>
      <c r="L2072" s="177" t="s">
        <v>91</v>
      </c>
      <c r="M2072" s="177" t="s">
        <v>58</v>
      </c>
      <c r="N2072" s="178">
        <v>1.0</v>
      </c>
      <c r="O2072" s="177" t="s">
        <v>106</v>
      </c>
      <c r="P2072" s="177" t="s">
        <v>43</v>
      </c>
      <c r="Q2072" s="177" t="s">
        <v>91</v>
      </c>
      <c r="R2072" s="177"/>
      <c r="S2072" s="15"/>
      <c r="T2072" s="15"/>
      <c r="U2072" s="15"/>
      <c r="V2072" s="15"/>
      <c r="W2072" s="15"/>
      <c r="X2072" s="15"/>
      <c r="Y2072" s="15"/>
    </row>
    <row r="2073" ht="15.75" hidden="1" customHeight="1">
      <c r="A2073" s="139">
        <v>2072.0</v>
      </c>
      <c r="B2073" s="102" t="s">
        <v>6389</v>
      </c>
      <c r="C2073" s="166" t="s">
        <v>128</v>
      </c>
      <c r="D2073" s="91" t="s">
        <v>53</v>
      </c>
      <c r="E2073" s="166" t="s">
        <v>6390</v>
      </c>
      <c r="F2073" s="217" t="s">
        <v>6391</v>
      </c>
      <c r="G2073" s="166" t="s">
        <v>108</v>
      </c>
      <c r="H2073" s="181">
        <v>46155.0</v>
      </c>
      <c r="I2073" s="181">
        <v>46101.0</v>
      </c>
      <c r="J2073" s="99" t="s">
        <v>6376</v>
      </c>
      <c r="K2073" s="169" t="s">
        <v>89</v>
      </c>
      <c r="L2073" s="169" t="s">
        <v>91</v>
      </c>
      <c r="M2073" s="169" t="s">
        <v>58</v>
      </c>
      <c r="N2073" s="170">
        <v>1.0</v>
      </c>
      <c r="O2073" s="169" t="s">
        <v>106</v>
      </c>
      <c r="P2073" s="169" t="s">
        <v>43</v>
      </c>
      <c r="Q2073" s="169" t="s">
        <v>91</v>
      </c>
      <c r="R2073" s="169"/>
      <c r="S2073" s="15"/>
      <c r="T2073" s="15"/>
      <c r="U2073" s="15"/>
      <c r="V2073" s="15"/>
      <c r="W2073" s="15"/>
      <c r="X2073" s="15"/>
      <c r="Y2073" s="15"/>
    </row>
    <row r="2074" ht="15.75" hidden="1" customHeight="1">
      <c r="A2074" s="139">
        <v>2073.0</v>
      </c>
      <c r="B2074" s="102" t="s">
        <v>6392</v>
      </c>
      <c r="C2074" s="173" t="s">
        <v>128</v>
      </c>
      <c r="D2074" s="172" t="s">
        <v>53</v>
      </c>
      <c r="E2074" s="173" t="s">
        <v>6393</v>
      </c>
      <c r="F2074" s="206" t="s">
        <v>6394</v>
      </c>
      <c r="G2074" s="173" t="s">
        <v>66</v>
      </c>
      <c r="H2074" s="182">
        <v>46155.0</v>
      </c>
      <c r="I2074" s="182">
        <v>46101.0</v>
      </c>
      <c r="J2074" s="176" t="s">
        <v>6376</v>
      </c>
      <c r="K2074" s="177" t="s">
        <v>89</v>
      </c>
      <c r="L2074" s="177" t="s">
        <v>91</v>
      </c>
      <c r="M2074" s="177" t="s">
        <v>48</v>
      </c>
      <c r="N2074" s="178">
        <v>2.0</v>
      </c>
      <c r="O2074" s="177" t="s">
        <v>106</v>
      </c>
      <c r="P2074" s="177" t="s">
        <v>43</v>
      </c>
      <c r="Q2074" s="177" t="s">
        <v>91</v>
      </c>
      <c r="R2074" s="177"/>
      <c r="S2074" s="15"/>
      <c r="T2074" s="15"/>
      <c r="U2074" s="15"/>
      <c r="V2074" s="15"/>
      <c r="W2074" s="15"/>
      <c r="X2074" s="15"/>
      <c r="Y2074" s="15"/>
    </row>
    <row r="2075" ht="15.75" hidden="1" customHeight="1">
      <c r="A2075" s="139">
        <v>2074.0</v>
      </c>
      <c r="B2075" s="102" t="s">
        <v>6395</v>
      </c>
      <c r="C2075" s="166" t="s">
        <v>128</v>
      </c>
      <c r="D2075" s="91" t="s">
        <v>53</v>
      </c>
      <c r="E2075" s="166" t="s">
        <v>6396</v>
      </c>
      <c r="F2075" s="217" t="s">
        <v>6397</v>
      </c>
      <c r="G2075" s="166" t="s">
        <v>111</v>
      </c>
      <c r="H2075" s="181">
        <v>46155.0</v>
      </c>
      <c r="I2075" s="181">
        <v>46101.0</v>
      </c>
      <c r="J2075" s="99" t="s">
        <v>6376</v>
      </c>
      <c r="K2075" s="169" t="s">
        <v>89</v>
      </c>
      <c r="L2075" s="169" t="s">
        <v>91</v>
      </c>
      <c r="M2075" s="169" t="s">
        <v>58</v>
      </c>
      <c r="N2075" s="170">
        <v>1.0</v>
      </c>
      <c r="O2075" s="169" t="s">
        <v>106</v>
      </c>
      <c r="P2075" s="169" t="s">
        <v>43</v>
      </c>
      <c r="Q2075" s="169" t="s">
        <v>91</v>
      </c>
      <c r="R2075" s="169"/>
      <c r="S2075" s="15"/>
      <c r="T2075" s="15"/>
      <c r="U2075" s="15"/>
      <c r="V2075" s="15"/>
      <c r="W2075" s="15"/>
      <c r="X2075" s="15"/>
      <c r="Y2075" s="15"/>
    </row>
    <row r="2076" ht="15.75" hidden="1" customHeight="1">
      <c r="A2076" s="139">
        <v>2075.0</v>
      </c>
      <c r="B2076" s="102" t="s">
        <v>6398</v>
      </c>
      <c r="C2076" s="173" t="s">
        <v>128</v>
      </c>
      <c r="D2076" s="172" t="s">
        <v>53</v>
      </c>
      <c r="E2076" s="173" t="s">
        <v>6399</v>
      </c>
      <c r="F2076" s="206" t="s">
        <v>6400</v>
      </c>
      <c r="G2076" s="173" t="s">
        <v>108</v>
      </c>
      <c r="H2076" s="182">
        <v>46155.0</v>
      </c>
      <c r="I2076" s="182">
        <v>46101.0</v>
      </c>
      <c r="J2076" s="176" t="s">
        <v>6376</v>
      </c>
      <c r="K2076" s="177" t="s">
        <v>89</v>
      </c>
      <c r="L2076" s="177" t="s">
        <v>91</v>
      </c>
      <c r="M2076" s="177" t="s">
        <v>58</v>
      </c>
      <c r="N2076" s="178">
        <v>1.0</v>
      </c>
      <c r="O2076" s="177" t="s">
        <v>106</v>
      </c>
      <c r="P2076" s="177" t="s">
        <v>43</v>
      </c>
      <c r="Q2076" s="177" t="s">
        <v>91</v>
      </c>
      <c r="R2076" s="177"/>
      <c r="S2076" s="15"/>
      <c r="T2076" s="15"/>
      <c r="U2076" s="15"/>
      <c r="V2076" s="15"/>
      <c r="W2076" s="15"/>
      <c r="X2076" s="15"/>
      <c r="Y2076" s="15"/>
    </row>
    <row r="2077" ht="15.75" hidden="1" customHeight="1">
      <c r="A2077" s="139">
        <v>2076.0</v>
      </c>
      <c r="B2077" s="102" t="s">
        <v>6401</v>
      </c>
      <c r="C2077" s="166" t="s">
        <v>128</v>
      </c>
      <c r="D2077" s="91" t="s">
        <v>53</v>
      </c>
      <c r="E2077" s="166" t="s">
        <v>6402</v>
      </c>
      <c r="F2077" s="217" t="s">
        <v>6403</v>
      </c>
      <c r="G2077" s="166" t="s">
        <v>66</v>
      </c>
      <c r="H2077" s="181">
        <v>46155.0</v>
      </c>
      <c r="I2077" s="181">
        <v>46101.0</v>
      </c>
      <c r="J2077" s="99" t="s">
        <v>6376</v>
      </c>
      <c r="K2077" s="169" t="s">
        <v>89</v>
      </c>
      <c r="L2077" s="169" t="s">
        <v>91</v>
      </c>
      <c r="M2077" s="169" t="s">
        <v>58</v>
      </c>
      <c r="N2077" s="170">
        <v>1.0</v>
      </c>
      <c r="O2077" s="169" t="s">
        <v>106</v>
      </c>
      <c r="P2077" s="169" t="s">
        <v>43</v>
      </c>
      <c r="Q2077" s="169" t="s">
        <v>91</v>
      </c>
      <c r="R2077" s="169"/>
      <c r="S2077" s="15"/>
      <c r="T2077" s="15"/>
      <c r="U2077" s="15"/>
      <c r="V2077" s="15"/>
      <c r="W2077" s="15"/>
      <c r="X2077" s="15"/>
      <c r="Y2077" s="15"/>
    </row>
    <row r="2078" ht="15.75" hidden="1" customHeight="1">
      <c r="A2078" s="139">
        <v>2077.0</v>
      </c>
      <c r="B2078" s="102" t="s">
        <v>6404</v>
      </c>
      <c r="C2078" s="173" t="s">
        <v>128</v>
      </c>
      <c r="D2078" s="172" t="s">
        <v>53</v>
      </c>
      <c r="E2078" s="173" t="s">
        <v>6405</v>
      </c>
      <c r="F2078" s="206" t="s">
        <v>6406</v>
      </c>
      <c r="G2078" s="173" t="s">
        <v>66</v>
      </c>
      <c r="H2078" s="182">
        <v>46155.0</v>
      </c>
      <c r="I2078" s="182">
        <v>46101.0</v>
      </c>
      <c r="J2078" s="176" t="s">
        <v>6376</v>
      </c>
      <c r="K2078" s="177" t="s">
        <v>89</v>
      </c>
      <c r="L2078" s="177" t="s">
        <v>91</v>
      </c>
      <c r="M2078" s="177" t="s">
        <v>48</v>
      </c>
      <c r="N2078" s="178">
        <v>2.0</v>
      </c>
      <c r="O2078" s="177" t="s">
        <v>106</v>
      </c>
      <c r="P2078" s="177" t="s">
        <v>43</v>
      </c>
      <c r="Q2078" s="177" t="s">
        <v>91</v>
      </c>
      <c r="R2078" s="177"/>
      <c r="S2078" s="15"/>
      <c r="T2078" s="15"/>
      <c r="U2078" s="15"/>
      <c r="V2078" s="15"/>
      <c r="W2078" s="15"/>
      <c r="X2078" s="15"/>
      <c r="Y2078" s="15"/>
    </row>
    <row r="2079" ht="15.75" hidden="1" customHeight="1">
      <c r="A2079" s="139">
        <v>2078.0</v>
      </c>
      <c r="B2079" s="102" t="s">
        <v>6407</v>
      </c>
      <c r="C2079" s="166" t="s">
        <v>128</v>
      </c>
      <c r="D2079" s="91" t="s">
        <v>53</v>
      </c>
      <c r="E2079" s="166" t="s">
        <v>6408</v>
      </c>
      <c r="F2079" s="217" t="s">
        <v>6408</v>
      </c>
      <c r="G2079" s="166" t="s">
        <v>108</v>
      </c>
      <c r="H2079" s="181">
        <v>46155.0</v>
      </c>
      <c r="I2079" s="181">
        <v>46101.0</v>
      </c>
      <c r="J2079" s="99" t="s">
        <v>6376</v>
      </c>
      <c r="K2079" s="169" t="s">
        <v>89</v>
      </c>
      <c r="L2079" s="169" t="s">
        <v>91</v>
      </c>
      <c r="M2079" s="169" t="s">
        <v>58</v>
      </c>
      <c r="N2079" s="170">
        <v>1.0</v>
      </c>
      <c r="O2079" s="169" t="s">
        <v>106</v>
      </c>
      <c r="P2079" s="169" t="s">
        <v>43</v>
      </c>
      <c r="Q2079" s="169" t="s">
        <v>91</v>
      </c>
      <c r="R2079" s="169"/>
      <c r="S2079" s="15"/>
      <c r="T2079" s="15"/>
      <c r="U2079" s="15"/>
      <c r="V2079" s="15"/>
      <c r="W2079" s="15"/>
      <c r="X2079" s="15"/>
      <c r="Y2079" s="15"/>
    </row>
    <row r="2080" ht="15.75" hidden="1" customHeight="1">
      <c r="A2080" s="139">
        <v>2079.0</v>
      </c>
      <c r="B2080" s="102" t="s">
        <v>6409</v>
      </c>
      <c r="C2080" s="173" t="s">
        <v>128</v>
      </c>
      <c r="D2080" s="172" t="s">
        <v>53</v>
      </c>
      <c r="E2080" s="173" t="s">
        <v>6410</v>
      </c>
      <c r="F2080" s="206" t="s">
        <v>6411</v>
      </c>
      <c r="G2080" s="173" t="s">
        <v>66</v>
      </c>
      <c r="H2080" s="182">
        <v>46155.0</v>
      </c>
      <c r="I2080" s="182">
        <v>46101.0</v>
      </c>
      <c r="J2080" s="176" t="s">
        <v>6376</v>
      </c>
      <c r="K2080" s="177" t="s">
        <v>89</v>
      </c>
      <c r="L2080" s="177" t="s">
        <v>91</v>
      </c>
      <c r="M2080" s="177" t="s">
        <v>58</v>
      </c>
      <c r="N2080" s="178">
        <v>1.0</v>
      </c>
      <c r="O2080" s="177" t="s">
        <v>106</v>
      </c>
      <c r="P2080" s="177" t="s">
        <v>43</v>
      </c>
      <c r="Q2080" s="177" t="s">
        <v>91</v>
      </c>
      <c r="R2080" s="177"/>
      <c r="S2080" s="15"/>
      <c r="T2080" s="15"/>
      <c r="U2080" s="15"/>
      <c r="V2080" s="15"/>
      <c r="W2080" s="15"/>
      <c r="X2080" s="15"/>
      <c r="Y2080" s="15"/>
    </row>
    <row r="2081" ht="15.75" hidden="1" customHeight="1">
      <c r="A2081" s="139">
        <v>2080.0</v>
      </c>
      <c r="B2081" s="102" t="s">
        <v>6412</v>
      </c>
      <c r="C2081" s="166" t="s">
        <v>128</v>
      </c>
      <c r="D2081" s="91" t="s">
        <v>53</v>
      </c>
      <c r="E2081" s="166" t="s">
        <v>6413</v>
      </c>
      <c r="F2081" s="217" t="s">
        <v>6413</v>
      </c>
      <c r="G2081" s="166" t="s">
        <v>108</v>
      </c>
      <c r="H2081" s="181">
        <v>46155.0</v>
      </c>
      <c r="I2081" s="181">
        <v>46140.0</v>
      </c>
      <c r="J2081" s="99" t="s">
        <v>6414</v>
      </c>
      <c r="K2081" s="169" t="s">
        <v>89</v>
      </c>
      <c r="L2081" s="169" t="s">
        <v>91</v>
      </c>
      <c r="M2081" s="169" t="s">
        <v>58</v>
      </c>
      <c r="N2081" s="170">
        <v>1.0</v>
      </c>
      <c r="O2081" s="169" t="s">
        <v>106</v>
      </c>
      <c r="P2081" s="169" t="s">
        <v>43</v>
      </c>
      <c r="Q2081" s="169" t="s">
        <v>91</v>
      </c>
      <c r="R2081" s="169"/>
      <c r="S2081" s="15"/>
      <c r="T2081" s="15"/>
      <c r="U2081" s="15"/>
      <c r="V2081" s="15"/>
      <c r="W2081" s="15"/>
      <c r="X2081" s="15"/>
      <c r="Y2081" s="15"/>
    </row>
    <row r="2082" ht="15.75" hidden="1" customHeight="1">
      <c r="A2082" s="139">
        <v>2081.0</v>
      </c>
      <c r="B2082" s="102" t="s">
        <v>6415</v>
      </c>
      <c r="C2082" s="173" t="s">
        <v>128</v>
      </c>
      <c r="D2082" s="172" t="s">
        <v>53</v>
      </c>
      <c r="E2082" s="173" t="s">
        <v>6416</v>
      </c>
      <c r="F2082" s="206" t="s">
        <v>6417</v>
      </c>
      <c r="G2082" s="173" t="s">
        <v>111</v>
      </c>
      <c r="H2082" s="182">
        <v>46155.0</v>
      </c>
      <c r="I2082" s="182">
        <v>46140.0</v>
      </c>
      <c r="J2082" s="176" t="s">
        <v>6414</v>
      </c>
      <c r="K2082" s="177" t="s">
        <v>89</v>
      </c>
      <c r="L2082" s="177" t="s">
        <v>91</v>
      </c>
      <c r="M2082" s="177" t="s">
        <v>58</v>
      </c>
      <c r="N2082" s="178">
        <v>1.0</v>
      </c>
      <c r="O2082" s="177" t="s">
        <v>106</v>
      </c>
      <c r="P2082" s="177" t="s">
        <v>43</v>
      </c>
      <c r="Q2082" s="177" t="s">
        <v>91</v>
      </c>
      <c r="R2082" s="177"/>
      <c r="S2082" s="15"/>
      <c r="T2082" s="15"/>
      <c r="U2082" s="15"/>
      <c r="V2082" s="15"/>
      <c r="W2082" s="15"/>
      <c r="X2082" s="15"/>
      <c r="Y2082" s="15"/>
    </row>
    <row r="2083" ht="15.75" hidden="1" customHeight="1">
      <c r="A2083" s="139">
        <v>2082.0</v>
      </c>
      <c r="B2083" s="102" t="s">
        <v>6418</v>
      </c>
      <c r="C2083" s="166" t="s">
        <v>128</v>
      </c>
      <c r="D2083" s="91" t="s">
        <v>53</v>
      </c>
      <c r="E2083" s="166" t="s">
        <v>6419</v>
      </c>
      <c r="F2083" s="217" t="s">
        <v>6420</v>
      </c>
      <c r="G2083" s="166" t="s">
        <v>66</v>
      </c>
      <c r="H2083" s="181">
        <v>46155.0</v>
      </c>
      <c r="I2083" s="181">
        <v>46152.0</v>
      </c>
      <c r="J2083" s="99" t="s">
        <v>6421</v>
      </c>
      <c r="K2083" s="169" t="s">
        <v>89</v>
      </c>
      <c r="L2083" s="169" t="s">
        <v>91</v>
      </c>
      <c r="M2083" s="169" t="s">
        <v>58</v>
      </c>
      <c r="N2083" s="170">
        <v>1.0</v>
      </c>
      <c r="O2083" s="169" t="s">
        <v>106</v>
      </c>
      <c r="P2083" s="169" t="s">
        <v>43</v>
      </c>
      <c r="Q2083" s="169" t="s">
        <v>91</v>
      </c>
      <c r="R2083" s="169"/>
      <c r="S2083" s="15"/>
      <c r="T2083" s="15"/>
      <c r="U2083" s="15"/>
      <c r="V2083" s="15"/>
      <c r="W2083" s="15"/>
      <c r="X2083" s="15"/>
      <c r="Y2083" s="15"/>
    </row>
    <row r="2084" ht="15.75" customHeight="1">
      <c r="A2084" s="139">
        <v>2083.0</v>
      </c>
      <c r="B2084" s="102" t="s">
        <v>6422</v>
      </c>
      <c r="C2084" s="173" t="s">
        <v>51</v>
      </c>
      <c r="D2084" s="172" t="s">
        <v>53</v>
      </c>
      <c r="E2084" s="185" t="s">
        <v>6423</v>
      </c>
      <c r="F2084" s="206" t="s">
        <v>6424</v>
      </c>
      <c r="G2084" s="173" t="s">
        <v>66</v>
      </c>
      <c r="H2084" s="174">
        <v>46157.0</v>
      </c>
      <c r="I2084" s="175">
        <v>46156.0</v>
      </c>
      <c r="J2084" s="176" t="s">
        <v>6425</v>
      </c>
      <c r="K2084" s="177" t="s">
        <v>109</v>
      </c>
      <c r="L2084" s="177" t="s">
        <v>91</v>
      </c>
      <c r="M2084" s="177" t="s">
        <v>58</v>
      </c>
      <c r="N2084" s="178">
        <v>1.0</v>
      </c>
      <c r="O2084" s="177" t="s">
        <v>103</v>
      </c>
      <c r="P2084" s="177" t="s">
        <v>98</v>
      </c>
      <c r="Q2084" s="177" t="s">
        <v>91</v>
      </c>
      <c r="R2084" s="177"/>
      <c r="S2084" s="15"/>
      <c r="T2084" s="15"/>
      <c r="U2084" s="15"/>
      <c r="V2084" s="15"/>
      <c r="W2084" s="15"/>
      <c r="X2084" s="15"/>
      <c r="Y2084" s="15"/>
    </row>
    <row r="2085" ht="15.75" customHeight="1">
      <c r="A2085" s="139">
        <v>2084.0</v>
      </c>
      <c r="B2085" s="102" t="s">
        <v>6426</v>
      </c>
      <c r="C2085" s="166" t="s">
        <v>51</v>
      </c>
      <c r="D2085" s="91" t="s">
        <v>53</v>
      </c>
      <c r="E2085" s="166" t="s">
        <v>6427</v>
      </c>
      <c r="F2085" s="217" t="s">
        <v>6428</v>
      </c>
      <c r="G2085" s="166" t="s">
        <v>66</v>
      </c>
      <c r="H2085" s="167">
        <v>46157.0</v>
      </c>
      <c r="I2085" s="168">
        <v>46156.0</v>
      </c>
      <c r="J2085" s="99" t="s">
        <v>6425</v>
      </c>
      <c r="K2085" s="169" t="s">
        <v>89</v>
      </c>
      <c r="L2085" s="169" t="s">
        <v>91</v>
      </c>
      <c r="M2085" s="169" t="s">
        <v>48</v>
      </c>
      <c r="N2085" s="170">
        <v>2.0</v>
      </c>
      <c r="O2085" s="169" t="s">
        <v>106</v>
      </c>
      <c r="P2085" s="169" t="s">
        <v>98</v>
      </c>
      <c r="Q2085" s="169" t="s">
        <v>91</v>
      </c>
      <c r="R2085" s="169"/>
      <c r="S2085" s="15"/>
      <c r="T2085" s="15"/>
      <c r="U2085" s="15"/>
      <c r="V2085" s="15"/>
      <c r="W2085" s="15"/>
      <c r="X2085" s="15"/>
      <c r="Y2085" s="15"/>
    </row>
    <row r="2086" ht="15.75" customHeight="1">
      <c r="A2086" s="139">
        <v>2085.0</v>
      </c>
      <c r="B2086" s="102" t="s">
        <v>6429</v>
      </c>
      <c r="C2086" s="173" t="s">
        <v>51</v>
      </c>
      <c r="D2086" s="172" t="s">
        <v>53</v>
      </c>
      <c r="E2086" s="173" t="s">
        <v>6430</v>
      </c>
      <c r="F2086" s="206" t="s">
        <v>6431</v>
      </c>
      <c r="G2086" s="173" t="s">
        <v>66</v>
      </c>
      <c r="H2086" s="174">
        <v>46157.0</v>
      </c>
      <c r="I2086" s="175">
        <v>46156.0</v>
      </c>
      <c r="J2086" s="176" t="s">
        <v>6425</v>
      </c>
      <c r="K2086" s="177" t="s">
        <v>168</v>
      </c>
      <c r="L2086" s="177" t="s">
        <v>91</v>
      </c>
      <c r="M2086" s="177" t="s">
        <v>62</v>
      </c>
      <c r="N2086" s="178">
        <v>4.0</v>
      </c>
      <c r="O2086" s="177" t="s">
        <v>106</v>
      </c>
      <c r="P2086" s="177" t="s">
        <v>98</v>
      </c>
      <c r="Q2086" s="177" t="s">
        <v>91</v>
      </c>
      <c r="R2086" s="177"/>
      <c r="S2086" s="15"/>
      <c r="T2086" s="15"/>
      <c r="U2086" s="15"/>
      <c r="V2086" s="15"/>
      <c r="W2086" s="15"/>
      <c r="X2086" s="15"/>
      <c r="Y2086" s="15"/>
    </row>
    <row r="2087" ht="15.75" customHeight="1">
      <c r="A2087" s="139">
        <v>2086.0</v>
      </c>
      <c r="B2087" s="102" t="s">
        <v>6432</v>
      </c>
      <c r="C2087" s="166" t="s">
        <v>51</v>
      </c>
      <c r="D2087" s="91" t="s">
        <v>53</v>
      </c>
      <c r="E2087" s="193" t="s">
        <v>6433</v>
      </c>
      <c r="F2087" s="217" t="s">
        <v>6434</v>
      </c>
      <c r="G2087" s="166" t="s">
        <v>66</v>
      </c>
      <c r="H2087" s="167">
        <v>46157.0</v>
      </c>
      <c r="I2087" s="168">
        <v>46156.0</v>
      </c>
      <c r="J2087" s="99" t="s">
        <v>6425</v>
      </c>
      <c r="K2087" s="169" t="s">
        <v>109</v>
      </c>
      <c r="L2087" s="169" t="s">
        <v>91</v>
      </c>
      <c r="M2087" s="169" t="s">
        <v>67</v>
      </c>
      <c r="N2087" s="170">
        <v>3.0</v>
      </c>
      <c r="O2087" s="169" t="s">
        <v>106</v>
      </c>
      <c r="P2087" s="169" t="s">
        <v>98</v>
      </c>
      <c r="Q2087" s="169" t="s">
        <v>91</v>
      </c>
      <c r="R2087" s="169"/>
      <c r="S2087" s="15"/>
      <c r="T2087" s="15"/>
      <c r="U2087" s="15"/>
      <c r="V2087" s="15"/>
      <c r="W2087" s="15"/>
      <c r="X2087" s="15"/>
      <c r="Y2087" s="15"/>
    </row>
    <row r="2088" ht="15.75" customHeight="1">
      <c r="A2088" s="139">
        <v>2087.0</v>
      </c>
      <c r="B2088" s="102" t="s">
        <v>6435</v>
      </c>
      <c r="C2088" s="173" t="s">
        <v>51</v>
      </c>
      <c r="D2088" s="172" t="s">
        <v>53</v>
      </c>
      <c r="E2088" s="173" t="s">
        <v>6436</v>
      </c>
      <c r="F2088" s="206" t="s">
        <v>6437</v>
      </c>
      <c r="G2088" s="173" t="s">
        <v>66</v>
      </c>
      <c r="H2088" s="174">
        <v>46157.0</v>
      </c>
      <c r="I2088" s="175">
        <v>46156.0</v>
      </c>
      <c r="J2088" s="176" t="s">
        <v>6425</v>
      </c>
      <c r="K2088" s="177" t="s">
        <v>109</v>
      </c>
      <c r="L2088" s="177" t="s">
        <v>91</v>
      </c>
      <c r="M2088" s="177" t="s">
        <v>48</v>
      </c>
      <c r="N2088" s="178">
        <v>2.0</v>
      </c>
      <c r="O2088" s="177" t="s">
        <v>106</v>
      </c>
      <c r="P2088" s="177" t="s">
        <v>98</v>
      </c>
      <c r="Q2088" s="177" t="s">
        <v>91</v>
      </c>
      <c r="R2088" s="177"/>
      <c r="S2088" s="15"/>
      <c r="T2088" s="15"/>
      <c r="U2088" s="15"/>
      <c r="V2088" s="15"/>
      <c r="W2088" s="15"/>
      <c r="X2088" s="15"/>
      <c r="Y2088" s="15"/>
    </row>
    <row r="2089" ht="15.75" customHeight="1">
      <c r="A2089" s="139">
        <v>2088.0</v>
      </c>
      <c r="B2089" s="102" t="s">
        <v>6438</v>
      </c>
      <c r="C2089" s="166" t="s">
        <v>51</v>
      </c>
      <c r="D2089" s="91" t="s">
        <v>53</v>
      </c>
      <c r="E2089" s="166" t="s">
        <v>6439</v>
      </c>
      <c r="F2089" s="217" t="s">
        <v>6440</v>
      </c>
      <c r="G2089" s="166" t="s">
        <v>66</v>
      </c>
      <c r="H2089" s="167">
        <v>46157.0</v>
      </c>
      <c r="I2089" s="168">
        <v>46156.0</v>
      </c>
      <c r="J2089" s="99" t="s">
        <v>6425</v>
      </c>
      <c r="K2089" s="169" t="s">
        <v>109</v>
      </c>
      <c r="L2089" s="169" t="s">
        <v>91</v>
      </c>
      <c r="M2089" s="169" t="s">
        <v>67</v>
      </c>
      <c r="N2089" s="170">
        <v>3.0</v>
      </c>
      <c r="O2089" s="169" t="s">
        <v>106</v>
      </c>
      <c r="P2089" s="169" t="s">
        <v>98</v>
      </c>
      <c r="Q2089" s="169" t="s">
        <v>91</v>
      </c>
      <c r="R2089" s="169"/>
      <c r="S2089" s="15"/>
      <c r="T2089" s="15"/>
      <c r="U2089" s="15"/>
      <c r="V2089" s="15"/>
      <c r="W2089" s="15"/>
      <c r="X2089" s="15"/>
      <c r="Y2089" s="15"/>
    </row>
    <row r="2090" ht="15.75" customHeight="1">
      <c r="A2090" s="139">
        <v>2089.0</v>
      </c>
      <c r="B2090" s="102" t="s">
        <v>6441</v>
      </c>
      <c r="C2090" s="173" t="s">
        <v>51</v>
      </c>
      <c r="D2090" s="172" t="s">
        <v>53</v>
      </c>
      <c r="E2090" s="173" t="s">
        <v>6442</v>
      </c>
      <c r="F2090" s="206" t="s">
        <v>6443</v>
      </c>
      <c r="G2090" s="173" t="s">
        <v>66</v>
      </c>
      <c r="H2090" s="174">
        <v>46157.0</v>
      </c>
      <c r="I2090" s="175">
        <v>46156.0</v>
      </c>
      <c r="J2090" s="176" t="s">
        <v>6425</v>
      </c>
      <c r="K2090" s="177" t="s">
        <v>109</v>
      </c>
      <c r="L2090" s="177" t="s">
        <v>91</v>
      </c>
      <c r="M2090" s="177" t="s">
        <v>48</v>
      </c>
      <c r="N2090" s="178">
        <v>2.0</v>
      </c>
      <c r="O2090" s="177" t="s">
        <v>97</v>
      </c>
      <c r="P2090" s="177" t="s">
        <v>98</v>
      </c>
      <c r="Q2090" s="177" t="s">
        <v>91</v>
      </c>
      <c r="R2090" s="177"/>
      <c r="S2090" s="15"/>
      <c r="T2090" s="15"/>
      <c r="U2090" s="15"/>
      <c r="V2090" s="15"/>
      <c r="W2090" s="15"/>
      <c r="X2090" s="15"/>
      <c r="Y2090" s="15"/>
    </row>
    <row r="2091" ht="15.75" customHeight="1">
      <c r="A2091" s="139">
        <v>2090.0</v>
      </c>
      <c r="B2091" s="102" t="s">
        <v>6444</v>
      </c>
      <c r="C2091" s="166" t="s">
        <v>51</v>
      </c>
      <c r="D2091" s="91" t="s">
        <v>53</v>
      </c>
      <c r="E2091" s="166" t="s">
        <v>6445</v>
      </c>
      <c r="F2091" s="217" t="s">
        <v>6446</v>
      </c>
      <c r="G2091" s="166" t="s">
        <v>66</v>
      </c>
      <c r="H2091" s="167">
        <v>46157.0</v>
      </c>
      <c r="I2091" s="168">
        <v>46156.0</v>
      </c>
      <c r="J2091" s="99" t="s">
        <v>6425</v>
      </c>
      <c r="K2091" s="169" t="s">
        <v>109</v>
      </c>
      <c r="L2091" s="169" t="s">
        <v>91</v>
      </c>
      <c r="M2091" s="169" t="s">
        <v>48</v>
      </c>
      <c r="N2091" s="170">
        <v>2.0</v>
      </c>
      <c r="O2091" s="169" t="s">
        <v>103</v>
      </c>
      <c r="P2091" s="169" t="s">
        <v>98</v>
      </c>
      <c r="Q2091" s="169" t="s">
        <v>91</v>
      </c>
      <c r="R2091" s="169"/>
      <c r="S2091" s="15"/>
      <c r="T2091" s="15"/>
      <c r="U2091" s="15"/>
      <c r="V2091" s="15"/>
      <c r="W2091" s="15"/>
      <c r="X2091" s="15"/>
      <c r="Y2091" s="15"/>
    </row>
    <row r="2092" ht="15.75" customHeight="1">
      <c r="A2092" s="139">
        <v>2091.0</v>
      </c>
      <c r="B2092" s="102" t="s">
        <v>6447</v>
      </c>
      <c r="C2092" s="173" t="s">
        <v>51</v>
      </c>
      <c r="D2092" s="172" t="s">
        <v>53</v>
      </c>
      <c r="E2092" s="185" t="s">
        <v>6448</v>
      </c>
      <c r="F2092" s="206" t="s">
        <v>6449</v>
      </c>
      <c r="G2092" s="173" t="s">
        <v>66</v>
      </c>
      <c r="H2092" s="174">
        <v>46157.0</v>
      </c>
      <c r="I2092" s="175">
        <v>46156.0</v>
      </c>
      <c r="J2092" s="176" t="s">
        <v>6425</v>
      </c>
      <c r="K2092" s="177" t="s">
        <v>89</v>
      </c>
      <c r="L2092" s="177" t="s">
        <v>91</v>
      </c>
      <c r="M2092" s="177" t="s">
        <v>48</v>
      </c>
      <c r="N2092" s="178">
        <v>2.0</v>
      </c>
      <c r="O2092" s="177" t="s">
        <v>97</v>
      </c>
      <c r="P2092" s="177" t="s">
        <v>98</v>
      </c>
      <c r="Q2092" s="177" t="s">
        <v>91</v>
      </c>
      <c r="R2092" s="177"/>
      <c r="S2092" s="15"/>
      <c r="T2092" s="15"/>
      <c r="U2092" s="15"/>
      <c r="V2092" s="15"/>
      <c r="W2092" s="15"/>
      <c r="X2092" s="15"/>
      <c r="Y2092" s="15"/>
    </row>
    <row r="2093" ht="15.75" customHeight="1">
      <c r="A2093" s="139">
        <v>2092.0</v>
      </c>
      <c r="B2093" s="102" t="s">
        <v>6450</v>
      </c>
      <c r="C2093" s="166" t="s">
        <v>51</v>
      </c>
      <c r="D2093" s="91" t="s">
        <v>53</v>
      </c>
      <c r="E2093" s="166" t="s">
        <v>6451</v>
      </c>
      <c r="F2093" s="217" t="s">
        <v>6452</v>
      </c>
      <c r="G2093" s="166" t="s">
        <v>66</v>
      </c>
      <c r="H2093" s="167">
        <v>46159.0</v>
      </c>
      <c r="I2093" s="168">
        <v>46158.0</v>
      </c>
      <c r="J2093" s="99" t="s">
        <v>6453</v>
      </c>
      <c r="K2093" s="169" t="s">
        <v>89</v>
      </c>
      <c r="L2093" s="169" t="s">
        <v>91</v>
      </c>
      <c r="M2093" s="169" t="s">
        <v>67</v>
      </c>
      <c r="N2093" s="170">
        <v>3.0</v>
      </c>
      <c r="O2093" s="169" t="s">
        <v>97</v>
      </c>
      <c r="P2093" s="169" t="s">
        <v>98</v>
      </c>
      <c r="Q2093" s="169" t="s">
        <v>91</v>
      </c>
      <c r="R2093" s="169"/>
      <c r="S2093" s="15"/>
      <c r="T2093" s="15"/>
      <c r="U2093" s="15"/>
      <c r="V2093" s="15"/>
      <c r="W2093" s="15"/>
      <c r="X2093" s="15"/>
      <c r="Y2093" s="15"/>
    </row>
    <row r="2094" ht="15.75" customHeight="1">
      <c r="A2094" s="139">
        <v>2093.0</v>
      </c>
      <c r="B2094" s="102" t="s">
        <v>6454</v>
      </c>
      <c r="C2094" s="173" t="s">
        <v>51</v>
      </c>
      <c r="D2094" s="172" t="s">
        <v>53</v>
      </c>
      <c r="E2094" s="173" t="s">
        <v>6455</v>
      </c>
      <c r="F2094" s="206" t="s">
        <v>6456</v>
      </c>
      <c r="G2094" s="173" t="s">
        <v>66</v>
      </c>
      <c r="H2094" s="174">
        <v>46159.0</v>
      </c>
      <c r="I2094" s="175">
        <v>46158.0</v>
      </c>
      <c r="J2094" s="176" t="s">
        <v>6453</v>
      </c>
      <c r="K2094" s="177" t="s">
        <v>109</v>
      </c>
      <c r="L2094" s="177" t="s">
        <v>91</v>
      </c>
      <c r="M2094" s="177" t="s">
        <v>48</v>
      </c>
      <c r="N2094" s="178">
        <v>2.0</v>
      </c>
      <c r="O2094" s="177" t="s">
        <v>106</v>
      </c>
      <c r="P2094" s="177" t="s">
        <v>98</v>
      </c>
      <c r="Q2094" s="177" t="s">
        <v>91</v>
      </c>
      <c r="R2094" s="177"/>
      <c r="S2094" s="15"/>
      <c r="T2094" s="15"/>
      <c r="U2094" s="15"/>
      <c r="V2094" s="15"/>
      <c r="W2094" s="15"/>
      <c r="X2094" s="15"/>
      <c r="Y2094" s="15"/>
    </row>
    <row r="2095" ht="15.75" customHeight="1">
      <c r="A2095" s="139">
        <v>2094.0</v>
      </c>
      <c r="B2095" s="102" t="s">
        <v>6457</v>
      </c>
      <c r="C2095" s="166" t="s">
        <v>51</v>
      </c>
      <c r="D2095" s="91" t="s">
        <v>53</v>
      </c>
      <c r="E2095" s="193" t="s">
        <v>6458</v>
      </c>
      <c r="F2095" s="217" t="s">
        <v>6459</v>
      </c>
      <c r="G2095" s="166" t="s">
        <v>66</v>
      </c>
      <c r="H2095" s="167">
        <v>46159.0</v>
      </c>
      <c r="I2095" s="168">
        <v>46158.0</v>
      </c>
      <c r="J2095" s="99" t="s">
        <v>6453</v>
      </c>
      <c r="K2095" s="169" t="s">
        <v>89</v>
      </c>
      <c r="L2095" s="169" t="s">
        <v>91</v>
      </c>
      <c r="M2095" s="169" t="s">
        <v>58</v>
      </c>
      <c r="N2095" s="170">
        <v>1.0</v>
      </c>
      <c r="O2095" s="169" t="s">
        <v>106</v>
      </c>
      <c r="P2095" s="169" t="s">
        <v>98</v>
      </c>
      <c r="Q2095" s="169" t="s">
        <v>91</v>
      </c>
      <c r="R2095" s="169"/>
      <c r="S2095" s="15"/>
      <c r="T2095" s="15"/>
      <c r="U2095" s="15"/>
      <c r="V2095" s="15"/>
      <c r="W2095" s="15"/>
      <c r="X2095" s="15"/>
      <c r="Y2095" s="15"/>
    </row>
    <row r="2096" ht="15.75" customHeight="1">
      <c r="A2096" s="139">
        <v>2095.0</v>
      </c>
      <c r="B2096" s="102" t="s">
        <v>6460</v>
      </c>
      <c r="C2096" s="173" t="s">
        <v>51</v>
      </c>
      <c r="D2096" s="172" t="s">
        <v>53</v>
      </c>
      <c r="E2096" s="185" t="s">
        <v>6461</v>
      </c>
      <c r="F2096" s="206" t="s">
        <v>6462</v>
      </c>
      <c r="G2096" s="173" t="s">
        <v>66</v>
      </c>
      <c r="H2096" s="174">
        <v>46159.0</v>
      </c>
      <c r="I2096" s="175">
        <v>46158.0</v>
      </c>
      <c r="J2096" s="176" t="s">
        <v>6453</v>
      </c>
      <c r="K2096" s="177" t="s">
        <v>168</v>
      </c>
      <c r="L2096" s="177" t="s">
        <v>91</v>
      </c>
      <c r="M2096" s="177" t="s">
        <v>67</v>
      </c>
      <c r="N2096" s="178">
        <v>3.0</v>
      </c>
      <c r="O2096" s="177" t="s">
        <v>106</v>
      </c>
      <c r="P2096" s="177" t="s">
        <v>98</v>
      </c>
      <c r="Q2096" s="177" t="s">
        <v>91</v>
      </c>
      <c r="R2096" s="177"/>
      <c r="S2096" s="15"/>
      <c r="T2096" s="15"/>
      <c r="U2096" s="15"/>
      <c r="V2096" s="15"/>
      <c r="W2096" s="15"/>
      <c r="X2096" s="15"/>
      <c r="Y2096" s="15"/>
    </row>
    <row r="2097" ht="15.75" customHeight="1">
      <c r="A2097" s="139">
        <v>2096.0</v>
      </c>
      <c r="B2097" s="102" t="s">
        <v>6463</v>
      </c>
      <c r="C2097" s="166" t="s">
        <v>51</v>
      </c>
      <c r="D2097" s="91" t="s">
        <v>53</v>
      </c>
      <c r="E2097" s="166" t="s">
        <v>6464</v>
      </c>
      <c r="F2097" s="217" t="s">
        <v>6465</v>
      </c>
      <c r="G2097" s="166" t="s">
        <v>66</v>
      </c>
      <c r="H2097" s="167">
        <v>46159.0</v>
      </c>
      <c r="I2097" s="168">
        <v>46158.0</v>
      </c>
      <c r="J2097" s="99" t="s">
        <v>6453</v>
      </c>
      <c r="K2097" s="169" t="s">
        <v>168</v>
      </c>
      <c r="L2097" s="169" t="s">
        <v>91</v>
      </c>
      <c r="M2097" s="169" t="s">
        <v>67</v>
      </c>
      <c r="N2097" s="170">
        <v>3.0</v>
      </c>
      <c r="O2097" s="169" t="s">
        <v>106</v>
      </c>
      <c r="P2097" s="169" t="s">
        <v>98</v>
      </c>
      <c r="Q2097" s="169" t="s">
        <v>91</v>
      </c>
      <c r="R2097" s="169"/>
      <c r="S2097" s="15"/>
      <c r="T2097" s="15"/>
      <c r="U2097" s="15"/>
      <c r="V2097" s="15"/>
      <c r="W2097" s="15"/>
      <c r="X2097" s="15"/>
      <c r="Y2097" s="15"/>
    </row>
    <row r="2098" ht="15.75" customHeight="1">
      <c r="A2098" s="139">
        <v>2097.0</v>
      </c>
      <c r="B2098" s="102" t="s">
        <v>6466</v>
      </c>
      <c r="C2098" s="173" t="s">
        <v>51</v>
      </c>
      <c r="D2098" s="172" t="s">
        <v>53</v>
      </c>
      <c r="E2098" s="185" t="s">
        <v>6467</v>
      </c>
      <c r="F2098" s="189" t="s">
        <v>6468</v>
      </c>
      <c r="G2098" s="173" t="s">
        <v>66</v>
      </c>
      <c r="H2098" s="174">
        <v>46159.0</v>
      </c>
      <c r="I2098" s="175">
        <v>46158.0</v>
      </c>
      <c r="J2098" s="176" t="s">
        <v>6453</v>
      </c>
      <c r="K2098" s="177" t="s">
        <v>168</v>
      </c>
      <c r="L2098" s="177" t="s">
        <v>91</v>
      </c>
      <c r="M2098" s="177" t="s">
        <v>48</v>
      </c>
      <c r="N2098" s="178">
        <v>2.0</v>
      </c>
      <c r="O2098" s="178" t="s">
        <v>404</v>
      </c>
      <c r="P2098" s="177" t="s">
        <v>98</v>
      </c>
      <c r="Q2098" s="177" t="s">
        <v>91</v>
      </c>
      <c r="R2098" s="177"/>
      <c r="S2098" s="15"/>
      <c r="T2098" s="15"/>
      <c r="U2098" s="15"/>
      <c r="V2098" s="15"/>
      <c r="W2098" s="15"/>
      <c r="X2098" s="15"/>
      <c r="Y2098" s="15"/>
    </row>
    <row r="2099" ht="15.75" customHeight="1">
      <c r="A2099" s="139">
        <v>2098.0</v>
      </c>
      <c r="B2099" s="102" t="s">
        <v>6469</v>
      </c>
      <c r="C2099" s="166" t="s">
        <v>51</v>
      </c>
      <c r="D2099" s="91" t="s">
        <v>53</v>
      </c>
      <c r="E2099" s="166" t="s">
        <v>6470</v>
      </c>
      <c r="F2099" s="217" t="s">
        <v>6471</v>
      </c>
      <c r="G2099" s="166" t="s">
        <v>66</v>
      </c>
      <c r="H2099" s="167">
        <v>46163.0</v>
      </c>
      <c r="I2099" s="168">
        <v>46163.0</v>
      </c>
      <c r="J2099" s="99" t="s">
        <v>6472</v>
      </c>
      <c r="K2099" s="169" t="s">
        <v>168</v>
      </c>
      <c r="L2099" s="169" t="s">
        <v>91</v>
      </c>
      <c r="M2099" s="169" t="s">
        <v>48</v>
      </c>
      <c r="N2099" s="170">
        <v>2.0</v>
      </c>
      <c r="O2099" s="169" t="s">
        <v>97</v>
      </c>
      <c r="P2099" s="169" t="s">
        <v>98</v>
      </c>
      <c r="Q2099" s="169" t="s">
        <v>91</v>
      </c>
      <c r="R2099" s="169"/>
      <c r="S2099" s="15"/>
      <c r="T2099" s="15"/>
      <c r="U2099" s="15"/>
      <c r="V2099" s="15"/>
      <c r="W2099" s="15"/>
      <c r="X2099" s="15"/>
      <c r="Y2099" s="15"/>
    </row>
    <row r="2100" ht="15.75" customHeight="1">
      <c r="A2100" s="139">
        <v>2099.0</v>
      </c>
      <c r="B2100" s="102" t="s">
        <v>6473</v>
      </c>
      <c r="C2100" s="173" t="s">
        <v>51</v>
      </c>
      <c r="D2100" s="172" t="s">
        <v>53</v>
      </c>
      <c r="E2100" s="173" t="s">
        <v>6474</v>
      </c>
      <c r="F2100" s="206" t="s">
        <v>6475</v>
      </c>
      <c r="G2100" s="173" t="s">
        <v>66</v>
      </c>
      <c r="H2100" s="174">
        <v>46163.0</v>
      </c>
      <c r="I2100" s="175">
        <v>46163.0</v>
      </c>
      <c r="J2100" s="176" t="s">
        <v>6472</v>
      </c>
      <c r="K2100" s="177" t="s">
        <v>168</v>
      </c>
      <c r="L2100" s="177" t="s">
        <v>91</v>
      </c>
      <c r="M2100" s="177" t="s">
        <v>48</v>
      </c>
      <c r="N2100" s="178">
        <v>2.0</v>
      </c>
      <c r="O2100" s="177" t="s">
        <v>97</v>
      </c>
      <c r="P2100" s="177" t="s">
        <v>98</v>
      </c>
      <c r="Q2100" s="177" t="s">
        <v>91</v>
      </c>
      <c r="R2100" s="177"/>
      <c r="S2100" s="15"/>
      <c r="T2100" s="15"/>
      <c r="U2100" s="15"/>
      <c r="V2100" s="15"/>
      <c r="W2100" s="15"/>
      <c r="X2100" s="15"/>
      <c r="Y2100" s="15"/>
    </row>
    <row r="2101" ht="15.75" customHeight="1">
      <c r="A2101" s="139">
        <v>2100.0</v>
      </c>
      <c r="B2101" s="102" t="s">
        <v>6476</v>
      </c>
      <c r="C2101" s="166" t="s">
        <v>51</v>
      </c>
      <c r="D2101" s="91" t="s">
        <v>53</v>
      </c>
      <c r="E2101" s="166" t="s">
        <v>6477</v>
      </c>
      <c r="F2101" s="217" t="s">
        <v>6478</v>
      </c>
      <c r="G2101" s="166" t="s">
        <v>66</v>
      </c>
      <c r="H2101" s="167">
        <v>46163.0</v>
      </c>
      <c r="I2101" s="168">
        <v>46163.0</v>
      </c>
      <c r="J2101" s="99" t="s">
        <v>6472</v>
      </c>
      <c r="K2101" s="169" t="s">
        <v>168</v>
      </c>
      <c r="L2101" s="169" t="s">
        <v>91</v>
      </c>
      <c r="M2101" s="169" t="s">
        <v>48</v>
      </c>
      <c r="N2101" s="170">
        <v>2.0</v>
      </c>
      <c r="O2101" s="169" t="s">
        <v>97</v>
      </c>
      <c r="P2101" s="169" t="s">
        <v>98</v>
      </c>
      <c r="Q2101" s="169" t="s">
        <v>91</v>
      </c>
      <c r="R2101" s="169"/>
      <c r="S2101" s="15"/>
      <c r="T2101" s="15"/>
      <c r="U2101" s="15"/>
      <c r="V2101" s="15"/>
      <c r="W2101" s="15"/>
      <c r="X2101" s="15"/>
      <c r="Y2101" s="15"/>
    </row>
    <row r="2102" ht="15.75" customHeight="1">
      <c r="A2102" s="139">
        <v>2101.0</v>
      </c>
      <c r="B2102" s="102" t="s">
        <v>6479</v>
      </c>
      <c r="C2102" s="173" t="s">
        <v>51</v>
      </c>
      <c r="D2102" s="172" t="s">
        <v>53</v>
      </c>
      <c r="E2102" s="173" t="s">
        <v>6480</v>
      </c>
      <c r="F2102" s="206" t="s">
        <v>6481</v>
      </c>
      <c r="G2102" s="173" t="s">
        <v>66</v>
      </c>
      <c r="H2102" s="174">
        <v>46163.0</v>
      </c>
      <c r="I2102" s="175">
        <v>46163.0</v>
      </c>
      <c r="J2102" s="176" t="s">
        <v>6472</v>
      </c>
      <c r="K2102" s="177" t="s">
        <v>168</v>
      </c>
      <c r="L2102" s="177" t="s">
        <v>91</v>
      </c>
      <c r="M2102" s="177" t="s">
        <v>67</v>
      </c>
      <c r="N2102" s="178">
        <v>3.0</v>
      </c>
      <c r="O2102" s="177" t="s">
        <v>97</v>
      </c>
      <c r="P2102" s="177" t="s">
        <v>98</v>
      </c>
      <c r="Q2102" s="177" t="s">
        <v>91</v>
      </c>
      <c r="R2102" s="177"/>
      <c r="S2102" s="15"/>
      <c r="T2102" s="15"/>
      <c r="U2102" s="15"/>
      <c r="V2102" s="15"/>
      <c r="W2102" s="15"/>
      <c r="X2102" s="15"/>
      <c r="Y2102" s="15"/>
    </row>
    <row r="2103" ht="15.75" customHeight="1">
      <c r="A2103" s="139">
        <v>2102.0</v>
      </c>
      <c r="B2103" s="102" t="s">
        <v>6482</v>
      </c>
      <c r="C2103" s="166" t="s">
        <v>51</v>
      </c>
      <c r="D2103" s="91" t="s">
        <v>53</v>
      </c>
      <c r="E2103" s="166" t="s">
        <v>6483</v>
      </c>
      <c r="F2103" s="217" t="s">
        <v>6484</v>
      </c>
      <c r="G2103" s="166" t="s">
        <v>66</v>
      </c>
      <c r="H2103" s="167">
        <v>46163.0</v>
      </c>
      <c r="I2103" s="168">
        <v>46163.0</v>
      </c>
      <c r="J2103" s="99" t="s">
        <v>6472</v>
      </c>
      <c r="K2103" s="169" t="s">
        <v>168</v>
      </c>
      <c r="L2103" s="169" t="s">
        <v>91</v>
      </c>
      <c r="M2103" s="169" t="s">
        <v>48</v>
      </c>
      <c r="N2103" s="170">
        <v>2.0</v>
      </c>
      <c r="O2103" s="169" t="s">
        <v>97</v>
      </c>
      <c r="P2103" s="169" t="s">
        <v>98</v>
      </c>
      <c r="Q2103" s="169" t="s">
        <v>91</v>
      </c>
      <c r="R2103" s="169"/>
      <c r="S2103" s="15"/>
      <c r="T2103" s="15"/>
      <c r="U2103" s="15"/>
      <c r="V2103" s="15"/>
      <c r="W2103" s="15"/>
      <c r="X2103" s="15"/>
      <c r="Y2103" s="15"/>
    </row>
    <row r="2104" ht="15.75" customHeight="1">
      <c r="A2104" s="139">
        <v>2103.0</v>
      </c>
      <c r="B2104" s="102" t="s">
        <v>6485</v>
      </c>
      <c r="C2104" s="173" t="s">
        <v>51</v>
      </c>
      <c r="D2104" s="172" t="s">
        <v>53</v>
      </c>
      <c r="E2104" s="173" t="s">
        <v>6486</v>
      </c>
      <c r="F2104" s="206" t="s">
        <v>6487</v>
      </c>
      <c r="G2104" s="173" t="s">
        <v>66</v>
      </c>
      <c r="H2104" s="174">
        <v>46164.0</v>
      </c>
      <c r="I2104" s="175">
        <v>46163.0</v>
      </c>
      <c r="J2104" s="176" t="s">
        <v>6488</v>
      </c>
      <c r="K2104" s="177" t="s">
        <v>168</v>
      </c>
      <c r="L2104" s="177" t="s">
        <v>91</v>
      </c>
      <c r="M2104" s="177" t="s">
        <v>58</v>
      </c>
      <c r="N2104" s="178">
        <v>1.0</v>
      </c>
      <c r="O2104" s="177" t="s">
        <v>97</v>
      </c>
      <c r="P2104" s="177" t="s">
        <v>98</v>
      </c>
      <c r="Q2104" s="177" t="s">
        <v>91</v>
      </c>
      <c r="R2104" s="177"/>
      <c r="S2104" s="15"/>
      <c r="T2104" s="15"/>
      <c r="U2104" s="15"/>
      <c r="V2104" s="15"/>
      <c r="W2104" s="15"/>
      <c r="X2104" s="15"/>
      <c r="Y2104" s="15"/>
    </row>
    <row r="2105" ht="15.75" customHeight="1">
      <c r="A2105" s="139">
        <v>2104.0</v>
      </c>
      <c r="B2105" s="102" t="s">
        <v>6489</v>
      </c>
      <c r="C2105" s="166" t="s">
        <v>51</v>
      </c>
      <c r="D2105" s="91" t="s">
        <v>53</v>
      </c>
      <c r="E2105" s="166" t="s">
        <v>6490</v>
      </c>
      <c r="F2105" s="217" t="s">
        <v>6491</v>
      </c>
      <c r="G2105" s="166" t="s">
        <v>66</v>
      </c>
      <c r="H2105" s="167">
        <v>46164.0</v>
      </c>
      <c r="I2105" s="168">
        <v>46163.0</v>
      </c>
      <c r="J2105" s="99" t="s">
        <v>6488</v>
      </c>
      <c r="K2105" s="169" t="s">
        <v>168</v>
      </c>
      <c r="L2105" s="169" t="s">
        <v>91</v>
      </c>
      <c r="M2105" s="169" t="s">
        <v>48</v>
      </c>
      <c r="N2105" s="170">
        <v>2.0</v>
      </c>
      <c r="O2105" s="169" t="s">
        <v>97</v>
      </c>
      <c r="P2105" s="169" t="s">
        <v>98</v>
      </c>
      <c r="Q2105" s="169" t="s">
        <v>91</v>
      </c>
      <c r="R2105" s="169"/>
      <c r="S2105" s="15"/>
      <c r="T2105" s="15"/>
      <c r="U2105" s="15"/>
      <c r="V2105" s="15"/>
      <c r="W2105" s="15"/>
      <c r="X2105" s="15"/>
      <c r="Y2105" s="15"/>
    </row>
    <row r="2106" ht="15.75" hidden="1" customHeight="1">
      <c r="A2106" s="139">
        <v>2105.0</v>
      </c>
      <c r="B2106" s="102" t="s">
        <v>6492</v>
      </c>
      <c r="C2106" s="173" t="s">
        <v>128</v>
      </c>
      <c r="D2106" s="172" t="s">
        <v>53</v>
      </c>
      <c r="E2106" s="173" t="s">
        <v>6493</v>
      </c>
      <c r="F2106" s="206" t="s">
        <v>6494</v>
      </c>
      <c r="G2106" s="173" t="s">
        <v>108</v>
      </c>
      <c r="H2106" s="182">
        <v>46164.0</v>
      </c>
      <c r="I2106" s="182">
        <v>46161.0</v>
      </c>
      <c r="J2106" s="176" t="s">
        <v>6495</v>
      </c>
      <c r="K2106" s="177" t="s">
        <v>89</v>
      </c>
      <c r="L2106" s="177" t="s">
        <v>91</v>
      </c>
      <c r="M2106" s="177" t="s">
        <v>48</v>
      </c>
      <c r="N2106" s="178">
        <v>2.0</v>
      </c>
      <c r="O2106" s="177" t="s">
        <v>106</v>
      </c>
      <c r="P2106" s="177" t="s">
        <v>43</v>
      </c>
      <c r="Q2106" s="177" t="s">
        <v>91</v>
      </c>
      <c r="R2106" s="177"/>
      <c r="S2106" s="15"/>
      <c r="T2106" s="15"/>
      <c r="U2106" s="15"/>
      <c r="V2106" s="15"/>
      <c r="W2106" s="15"/>
      <c r="X2106" s="15"/>
      <c r="Y2106" s="15"/>
    </row>
    <row r="2107" ht="15.75" hidden="1" customHeight="1">
      <c r="A2107" s="139">
        <v>2106.0</v>
      </c>
      <c r="B2107" s="102" t="s">
        <v>6496</v>
      </c>
      <c r="C2107" s="166" t="s">
        <v>128</v>
      </c>
      <c r="D2107" s="91" t="s">
        <v>53</v>
      </c>
      <c r="E2107" s="166" t="s">
        <v>6497</v>
      </c>
      <c r="F2107" s="217" t="s">
        <v>6498</v>
      </c>
      <c r="G2107" s="166" t="s">
        <v>108</v>
      </c>
      <c r="H2107" s="181">
        <v>46164.0</v>
      </c>
      <c r="I2107" s="181">
        <v>46161.0</v>
      </c>
      <c r="J2107" s="99" t="s">
        <v>6495</v>
      </c>
      <c r="K2107" s="169" t="s">
        <v>89</v>
      </c>
      <c r="L2107" s="169" t="s">
        <v>91</v>
      </c>
      <c r="M2107" s="169" t="s">
        <v>58</v>
      </c>
      <c r="N2107" s="170">
        <v>1.0</v>
      </c>
      <c r="O2107" s="169" t="s">
        <v>106</v>
      </c>
      <c r="P2107" s="169" t="s">
        <v>43</v>
      </c>
      <c r="Q2107" s="169" t="s">
        <v>91</v>
      </c>
      <c r="R2107" s="169"/>
      <c r="S2107" s="15"/>
      <c r="T2107" s="15"/>
      <c r="U2107" s="15"/>
      <c r="V2107" s="15"/>
      <c r="W2107" s="15"/>
      <c r="X2107" s="15"/>
      <c r="Y2107" s="15"/>
    </row>
    <row r="2108" ht="15.75" hidden="1" customHeight="1">
      <c r="A2108" s="139">
        <v>2107.0</v>
      </c>
      <c r="B2108" s="102" t="s">
        <v>6499</v>
      </c>
      <c r="C2108" s="173" t="s">
        <v>128</v>
      </c>
      <c r="D2108" s="172" t="s">
        <v>53</v>
      </c>
      <c r="E2108" s="173" t="s">
        <v>6500</v>
      </c>
      <c r="F2108" s="206" t="s">
        <v>6501</v>
      </c>
      <c r="G2108" s="173" t="s">
        <v>66</v>
      </c>
      <c r="H2108" s="182">
        <v>46164.0</v>
      </c>
      <c r="I2108" s="182">
        <v>46161.0</v>
      </c>
      <c r="J2108" s="176" t="s">
        <v>6495</v>
      </c>
      <c r="K2108" s="177" t="s">
        <v>89</v>
      </c>
      <c r="L2108" s="177" t="s">
        <v>91</v>
      </c>
      <c r="M2108" s="177" t="s">
        <v>48</v>
      </c>
      <c r="N2108" s="178">
        <v>2.0</v>
      </c>
      <c r="O2108" s="177" t="s">
        <v>106</v>
      </c>
      <c r="P2108" s="177" t="s">
        <v>43</v>
      </c>
      <c r="Q2108" s="177" t="s">
        <v>91</v>
      </c>
      <c r="R2108" s="177"/>
      <c r="S2108" s="15"/>
      <c r="T2108" s="15"/>
      <c r="U2108" s="15"/>
      <c r="V2108" s="15"/>
      <c r="W2108" s="15"/>
      <c r="X2108" s="15"/>
      <c r="Y2108" s="15"/>
    </row>
    <row r="2109" ht="15.75" hidden="1" customHeight="1">
      <c r="A2109" s="139">
        <v>2108.0</v>
      </c>
      <c r="B2109" s="102" t="s">
        <v>6502</v>
      </c>
      <c r="C2109" s="166" t="s">
        <v>128</v>
      </c>
      <c r="D2109" s="91" t="s">
        <v>53</v>
      </c>
      <c r="E2109" s="166" t="s">
        <v>6503</v>
      </c>
      <c r="F2109" s="217" t="s">
        <v>6504</v>
      </c>
      <c r="G2109" s="166" t="s">
        <v>66</v>
      </c>
      <c r="H2109" s="181">
        <v>46164.0</v>
      </c>
      <c r="I2109" s="181">
        <v>46161.0</v>
      </c>
      <c r="J2109" s="99" t="s">
        <v>6495</v>
      </c>
      <c r="K2109" s="169" t="s">
        <v>89</v>
      </c>
      <c r="L2109" s="169" t="s">
        <v>91</v>
      </c>
      <c r="M2109" s="169" t="s">
        <v>58</v>
      </c>
      <c r="N2109" s="170">
        <v>1.0</v>
      </c>
      <c r="O2109" s="169" t="s">
        <v>106</v>
      </c>
      <c r="P2109" s="169" t="s">
        <v>43</v>
      </c>
      <c r="Q2109" s="169" t="s">
        <v>91</v>
      </c>
      <c r="R2109" s="169"/>
      <c r="S2109" s="15"/>
      <c r="T2109" s="15"/>
      <c r="U2109" s="15"/>
      <c r="V2109" s="15"/>
      <c r="W2109" s="15"/>
      <c r="X2109" s="15"/>
      <c r="Y2109" s="15"/>
    </row>
    <row r="2110" ht="15.75" hidden="1" customHeight="1">
      <c r="A2110" s="139">
        <v>2109.0</v>
      </c>
      <c r="B2110" s="102" t="s">
        <v>6505</v>
      </c>
      <c r="C2110" s="173" t="s">
        <v>128</v>
      </c>
      <c r="D2110" s="172" t="s">
        <v>53</v>
      </c>
      <c r="E2110" s="173" t="s">
        <v>6506</v>
      </c>
      <c r="F2110" s="206" t="s">
        <v>6507</v>
      </c>
      <c r="G2110" s="173" t="s">
        <v>108</v>
      </c>
      <c r="H2110" s="182">
        <v>46164.0</v>
      </c>
      <c r="I2110" s="182">
        <v>46161.0</v>
      </c>
      <c r="J2110" s="176" t="s">
        <v>6495</v>
      </c>
      <c r="K2110" s="177" t="s">
        <v>89</v>
      </c>
      <c r="L2110" s="177" t="s">
        <v>91</v>
      </c>
      <c r="M2110" s="177" t="s">
        <v>48</v>
      </c>
      <c r="N2110" s="178">
        <v>2.0</v>
      </c>
      <c r="O2110" s="177" t="s">
        <v>106</v>
      </c>
      <c r="P2110" s="177" t="s">
        <v>43</v>
      </c>
      <c r="Q2110" s="177" t="s">
        <v>91</v>
      </c>
      <c r="R2110" s="177"/>
      <c r="S2110" s="15"/>
      <c r="T2110" s="15"/>
      <c r="U2110" s="15"/>
      <c r="V2110" s="15"/>
      <c r="W2110" s="15"/>
      <c r="X2110" s="15"/>
      <c r="Y2110" s="15"/>
    </row>
    <row r="2111" ht="15.75" hidden="1" customHeight="1">
      <c r="A2111" s="139">
        <v>2110.0</v>
      </c>
      <c r="B2111" s="102" t="s">
        <v>6508</v>
      </c>
      <c r="C2111" s="166" t="s">
        <v>128</v>
      </c>
      <c r="D2111" s="91" t="s">
        <v>53</v>
      </c>
      <c r="E2111" s="166" t="s">
        <v>6509</v>
      </c>
      <c r="F2111" s="217" t="s">
        <v>6510</v>
      </c>
      <c r="G2111" s="166" t="s">
        <v>66</v>
      </c>
      <c r="H2111" s="181">
        <v>46164.0</v>
      </c>
      <c r="I2111" s="181">
        <v>46161.0</v>
      </c>
      <c r="J2111" s="99" t="s">
        <v>6495</v>
      </c>
      <c r="K2111" s="169" t="s">
        <v>89</v>
      </c>
      <c r="L2111" s="169" t="s">
        <v>91</v>
      </c>
      <c r="M2111" s="169" t="s">
        <v>48</v>
      </c>
      <c r="N2111" s="170">
        <v>2.0</v>
      </c>
      <c r="O2111" s="169" t="s">
        <v>106</v>
      </c>
      <c r="P2111" s="169" t="s">
        <v>43</v>
      </c>
      <c r="Q2111" s="169" t="s">
        <v>91</v>
      </c>
      <c r="R2111" s="169"/>
      <c r="S2111" s="15"/>
      <c r="T2111" s="15"/>
      <c r="U2111" s="15"/>
      <c r="V2111" s="15"/>
      <c r="W2111" s="15"/>
      <c r="X2111" s="15"/>
      <c r="Y2111" s="15"/>
    </row>
    <row r="2112" ht="15.75" hidden="1" customHeight="1">
      <c r="A2112" s="139">
        <v>2111.0</v>
      </c>
      <c r="B2112" s="102" t="s">
        <v>6511</v>
      </c>
      <c r="C2112" s="173" t="s">
        <v>128</v>
      </c>
      <c r="D2112" s="172" t="s">
        <v>53</v>
      </c>
      <c r="E2112" s="173" t="s">
        <v>6512</v>
      </c>
      <c r="F2112" s="206" t="s">
        <v>6513</v>
      </c>
      <c r="G2112" s="173" t="s">
        <v>66</v>
      </c>
      <c r="H2112" s="182">
        <v>46164.0</v>
      </c>
      <c r="I2112" s="182">
        <v>46161.0</v>
      </c>
      <c r="J2112" s="176" t="s">
        <v>6495</v>
      </c>
      <c r="K2112" s="177" t="s">
        <v>89</v>
      </c>
      <c r="L2112" s="177" t="s">
        <v>91</v>
      </c>
      <c r="M2112" s="177" t="s">
        <v>58</v>
      </c>
      <c r="N2112" s="178">
        <v>1.0</v>
      </c>
      <c r="O2112" s="177" t="s">
        <v>106</v>
      </c>
      <c r="P2112" s="177" t="s">
        <v>43</v>
      </c>
      <c r="Q2112" s="177" t="s">
        <v>91</v>
      </c>
      <c r="R2112" s="177"/>
      <c r="S2112" s="15"/>
      <c r="T2112" s="15"/>
      <c r="U2112" s="15"/>
      <c r="V2112" s="15"/>
      <c r="W2112" s="15"/>
      <c r="X2112" s="15"/>
      <c r="Y2112" s="15"/>
    </row>
    <row r="2113" ht="15.75" hidden="1" customHeight="1">
      <c r="A2113" s="139">
        <v>2112.0</v>
      </c>
      <c r="B2113" s="102" t="s">
        <v>6514</v>
      </c>
      <c r="C2113" s="166" t="s">
        <v>128</v>
      </c>
      <c r="D2113" s="91" t="s">
        <v>53</v>
      </c>
      <c r="E2113" s="166" t="s">
        <v>6515</v>
      </c>
      <c r="F2113" s="217" t="s">
        <v>6515</v>
      </c>
      <c r="G2113" s="166" t="s">
        <v>110</v>
      </c>
      <c r="H2113" s="181">
        <v>46164.0</v>
      </c>
      <c r="I2113" s="181">
        <v>46161.0</v>
      </c>
      <c r="J2113" s="99" t="s">
        <v>6495</v>
      </c>
      <c r="K2113" s="169" t="s">
        <v>89</v>
      </c>
      <c r="L2113" s="169" t="s">
        <v>91</v>
      </c>
      <c r="M2113" s="169" t="s">
        <v>58</v>
      </c>
      <c r="N2113" s="170">
        <v>1.0</v>
      </c>
      <c r="O2113" s="169" t="s">
        <v>106</v>
      </c>
      <c r="P2113" s="169" t="s">
        <v>43</v>
      </c>
      <c r="Q2113" s="169" t="s">
        <v>91</v>
      </c>
      <c r="R2113" s="169"/>
      <c r="S2113" s="15"/>
      <c r="T2113" s="15"/>
      <c r="U2113" s="15"/>
      <c r="V2113" s="15"/>
      <c r="W2113" s="15"/>
      <c r="X2113" s="15"/>
      <c r="Y2113" s="15"/>
    </row>
    <row r="2114" ht="15.75" hidden="1" customHeight="1">
      <c r="A2114" s="139">
        <v>2113.0</v>
      </c>
      <c r="B2114" s="102" t="s">
        <v>6516</v>
      </c>
      <c r="C2114" s="173" t="s">
        <v>128</v>
      </c>
      <c r="D2114" s="172" t="s">
        <v>53</v>
      </c>
      <c r="E2114" s="173" t="s">
        <v>6517</v>
      </c>
      <c r="F2114" s="206" t="s">
        <v>6518</v>
      </c>
      <c r="G2114" s="173" t="s">
        <v>66</v>
      </c>
      <c r="H2114" s="182">
        <v>46164.0</v>
      </c>
      <c r="I2114" s="182">
        <v>46161.0</v>
      </c>
      <c r="J2114" s="176" t="s">
        <v>6495</v>
      </c>
      <c r="K2114" s="177" t="s">
        <v>89</v>
      </c>
      <c r="L2114" s="177" t="s">
        <v>91</v>
      </c>
      <c r="M2114" s="177" t="s">
        <v>48</v>
      </c>
      <c r="N2114" s="178">
        <v>2.0</v>
      </c>
      <c r="O2114" s="177" t="s">
        <v>106</v>
      </c>
      <c r="P2114" s="177" t="s">
        <v>43</v>
      </c>
      <c r="Q2114" s="177" t="s">
        <v>91</v>
      </c>
      <c r="R2114" s="177"/>
      <c r="S2114" s="15"/>
      <c r="T2114" s="15"/>
      <c r="U2114" s="15"/>
      <c r="V2114" s="15"/>
      <c r="W2114" s="15"/>
      <c r="X2114" s="15"/>
      <c r="Y2114" s="15"/>
    </row>
    <row r="2115" ht="15.75" hidden="1" customHeight="1">
      <c r="A2115" s="139">
        <v>2114.0</v>
      </c>
      <c r="B2115" s="102" t="s">
        <v>6519</v>
      </c>
      <c r="C2115" s="166" t="s">
        <v>128</v>
      </c>
      <c r="D2115" s="91" t="s">
        <v>53</v>
      </c>
      <c r="E2115" s="166" t="s">
        <v>6520</v>
      </c>
      <c r="F2115" s="217" t="s">
        <v>6521</v>
      </c>
      <c r="G2115" s="166" t="s">
        <v>66</v>
      </c>
      <c r="H2115" s="181">
        <v>46164.0</v>
      </c>
      <c r="I2115" s="181">
        <v>46161.0</v>
      </c>
      <c r="J2115" s="99" t="s">
        <v>6495</v>
      </c>
      <c r="K2115" s="169" t="s">
        <v>89</v>
      </c>
      <c r="L2115" s="169" t="s">
        <v>91</v>
      </c>
      <c r="M2115" s="169" t="s">
        <v>58</v>
      </c>
      <c r="N2115" s="170">
        <v>1.0</v>
      </c>
      <c r="O2115" s="169" t="s">
        <v>106</v>
      </c>
      <c r="P2115" s="169" t="s">
        <v>43</v>
      </c>
      <c r="Q2115" s="169" t="s">
        <v>91</v>
      </c>
      <c r="R2115" s="169"/>
      <c r="S2115" s="15"/>
      <c r="T2115" s="15"/>
      <c r="U2115" s="15"/>
      <c r="V2115" s="15"/>
      <c r="W2115" s="15"/>
      <c r="X2115" s="15"/>
      <c r="Y2115" s="15"/>
    </row>
    <row r="2116" ht="15.75" hidden="1" customHeight="1">
      <c r="A2116" s="139">
        <v>2115.0</v>
      </c>
      <c r="B2116" s="102" t="s">
        <v>6522</v>
      </c>
      <c r="C2116" s="173" t="s">
        <v>128</v>
      </c>
      <c r="D2116" s="172" t="s">
        <v>53</v>
      </c>
      <c r="E2116" s="173" t="s">
        <v>6523</v>
      </c>
      <c r="F2116" s="206" t="s">
        <v>6524</v>
      </c>
      <c r="G2116" s="173" t="s">
        <v>66</v>
      </c>
      <c r="H2116" s="182">
        <v>46164.0</v>
      </c>
      <c r="I2116" s="182">
        <v>46161.0</v>
      </c>
      <c r="J2116" s="176" t="s">
        <v>6495</v>
      </c>
      <c r="K2116" s="177" t="s">
        <v>89</v>
      </c>
      <c r="L2116" s="177" t="s">
        <v>91</v>
      </c>
      <c r="M2116" s="177" t="s">
        <v>58</v>
      </c>
      <c r="N2116" s="178">
        <v>1.0</v>
      </c>
      <c r="O2116" s="177" t="s">
        <v>106</v>
      </c>
      <c r="P2116" s="177" t="s">
        <v>43</v>
      </c>
      <c r="Q2116" s="177" t="s">
        <v>91</v>
      </c>
      <c r="R2116" s="177"/>
      <c r="S2116" s="15"/>
      <c r="T2116" s="15"/>
      <c r="U2116" s="15"/>
      <c r="V2116" s="15"/>
      <c r="W2116" s="15"/>
      <c r="X2116" s="15"/>
      <c r="Y2116" s="15"/>
    </row>
    <row r="2117" ht="15.75" hidden="1" customHeight="1">
      <c r="A2117" s="139">
        <v>2116.0</v>
      </c>
      <c r="B2117" s="102" t="s">
        <v>6525</v>
      </c>
      <c r="C2117" s="166" t="s">
        <v>128</v>
      </c>
      <c r="D2117" s="91" t="s">
        <v>53</v>
      </c>
      <c r="E2117" s="166" t="s">
        <v>6526</v>
      </c>
      <c r="F2117" s="217" t="s">
        <v>6527</v>
      </c>
      <c r="G2117" s="166" t="s">
        <v>108</v>
      </c>
      <c r="H2117" s="181">
        <v>46164.0</v>
      </c>
      <c r="I2117" s="181">
        <v>46161.0</v>
      </c>
      <c r="J2117" s="99" t="s">
        <v>6495</v>
      </c>
      <c r="K2117" s="169" t="s">
        <v>89</v>
      </c>
      <c r="L2117" s="169" t="s">
        <v>91</v>
      </c>
      <c r="M2117" s="169" t="s">
        <v>58</v>
      </c>
      <c r="N2117" s="170">
        <v>1.0</v>
      </c>
      <c r="O2117" s="169" t="s">
        <v>106</v>
      </c>
      <c r="P2117" s="169" t="s">
        <v>43</v>
      </c>
      <c r="Q2117" s="169" t="s">
        <v>91</v>
      </c>
      <c r="R2117" s="169"/>
      <c r="S2117" s="15"/>
      <c r="T2117" s="15"/>
      <c r="U2117" s="15"/>
      <c r="V2117" s="15"/>
      <c r="W2117" s="15"/>
      <c r="X2117" s="15"/>
      <c r="Y2117" s="15"/>
    </row>
    <row r="2118" ht="15.75" hidden="1" customHeight="1">
      <c r="A2118" s="139">
        <v>2117.0</v>
      </c>
      <c r="B2118" s="102" t="s">
        <v>6528</v>
      </c>
      <c r="C2118" s="173" t="s">
        <v>128</v>
      </c>
      <c r="D2118" s="172" t="s">
        <v>53</v>
      </c>
      <c r="E2118" s="173" t="s">
        <v>6529</v>
      </c>
      <c r="F2118" s="206" t="s">
        <v>6530</v>
      </c>
      <c r="G2118" s="173" t="s">
        <v>108</v>
      </c>
      <c r="H2118" s="182">
        <v>46164.0</v>
      </c>
      <c r="I2118" s="182">
        <v>46161.0</v>
      </c>
      <c r="J2118" s="176" t="s">
        <v>6495</v>
      </c>
      <c r="K2118" s="177" t="s">
        <v>89</v>
      </c>
      <c r="L2118" s="177" t="s">
        <v>91</v>
      </c>
      <c r="M2118" s="177" t="s">
        <v>48</v>
      </c>
      <c r="N2118" s="178">
        <v>2.0</v>
      </c>
      <c r="O2118" s="177" t="s">
        <v>106</v>
      </c>
      <c r="P2118" s="177" t="s">
        <v>43</v>
      </c>
      <c r="Q2118" s="177" t="s">
        <v>91</v>
      </c>
      <c r="R2118" s="177"/>
      <c r="S2118" s="15"/>
      <c r="T2118" s="15"/>
      <c r="U2118" s="15"/>
      <c r="V2118" s="15"/>
      <c r="W2118" s="15"/>
      <c r="X2118" s="15"/>
      <c r="Y2118" s="15"/>
    </row>
    <row r="2119" ht="15.75" hidden="1" customHeight="1">
      <c r="A2119" s="139">
        <v>2118.0</v>
      </c>
      <c r="B2119" s="102" t="s">
        <v>6531</v>
      </c>
      <c r="C2119" s="166" t="s">
        <v>128</v>
      </c>
      <c r="D2119" s="91" t="s">
        <v>53</v>
      </c>
      <c r="E2119" s="166" t="s">
        <v>6532</v>
      </c>
      <c r="F2119" s="217" t="s">
        <v>6533</v>
      </c>
      <c r="G2119" s="166" t="s">
        <v>66</v>
      </c>
      <c r="H2119" s="181">
        <v>46164.0</v>
      </c>
      <c r="I2119" s="181">
        <v>46161.0</v>
      </c>
      <c r="J2119" s="99" t="s">
        <v>6495</v>
      </c>
      <c r="K2119" s="169" t="s">
        <v>89</v>
      </c>
      <c r="L2119" s="169" t="s">
        <v>91</v>
      </c>
      <c r="M2119" s="169" t="s">
        <v>67</v>
      </c>
      <c r="N2119" s="170">
        <v>3.0</v>
      </c>
      <c r="O2119" s="169" t="s">
        <v>106</v>
      </c>
      <c r="P2119" s="169" t="s">
        <v>43</v>
      </c>
      <c r="Q2119" s="169" t="s">
        <v>91</v>
      </c>
      <c r="R2119" s="169"/>
      <c r="S2119" s="15"/>
      <c r="T2119" s="15"/>
      <c r="U2119" s="15"/>
      <c r="V2119" s="15"/>
      <c r="W2119" s="15"/>
      <c r="X2119" s="15"/>
      <c r="Y2119" s="15"/>
    </row>
    <row r="2120" ht="15.75" hidden="1" customHeight="1">
      <c r="A2120" s="139">
        <v>2119.0</v>
      </c>
      <c r="B2120" s="102" t="s">
        <v>6534</v>
      </c>
      <c r="C2120" s="173" t="s">
        <v>128</v>
      </c>
      <c r="D2120" s="172" t="s">
        <v>53</v>
      </c>
      <c r="E2120" s="173" t="s">
        <v>6535</v>
      </c>
      <c r="F2120" s="206" t="s">
        <v>6536</v>
      </c>
      <c r="G2120" s="173" t="s">
        <v>110</v>
      </c>
      <c r="H2120" s="182">
        <v>46164.0</v>
      </c>
      <c r="I2120" s="182">
        <v>46161.0</v>
      </c>
      <c r="J2120" s="176" t="s">
        <v>6495</v>
      </c>
      <c r="K2120" s="177" t="s">
        <v>89</v>
      </c>
      <c r="L2120" s="177" t="s">
        <v>91</v>
      </c>
      <c r="M2120" s="177" t="s">
        <v>58</v>
      </c>
      <c r="N2120" s="178">
        <v>1.0</v>
      </c>
      <c r="O2120" s="177" t="s">
        <v>106</v>
      </c>
      <c r="P2120" s="177" t="s">
        <v>43</v>
      </c>
      <c r="Q2120" s="177" t="s">
        <v>91</v>
      </c>
      <c r="R2120" s="177"/>
      <c r="S2120" s="15"/>
      <c r="T2120" s="15"/>
      <c r="U2120" s="15"/>
      <c r="V2120" s="15"/>
      <c r="W2120" s="15"/>
      <c r="X2120" s="15"/>
      <c r="Y2120" s="15"/>
    </row>
    <row r="2121" ht="15.75" hidden="1" customHeight="1">
      <c r="A2121" s="139">
        <v>2120.0</v>
      </c>
      <c r="B2121" s="102" t="s">
        <v>6537</v>
      </c>
      <c r="C2121" s="166" t="s">
        <v>128</v>
      </c>
      <c r="D2121" s="91" t="s">
        <v>53</v>
      </c>
      <c r="E2121" s="166" t="s">
        <v>6538</v>
      </c>
      <c r="F2121" s="217" t="s">
        <v>6539</v>
      </c>
      <c r="G2121" s="166" t="s">
        <v>108</v>
      </c>
      <c r="H2121" s="181">
        <v>46164.0</v>
      </c>
      <c r="I2121" s="181">
        <v>46133.0</v>
      </c>
      <c r="J2121" s="99" t="s">
        <v>6540</v>
      </c>
      <c r="K2121" s="169" t="s">
        <v>89</v>
      </c>
      <c r="L2121" s="169" t="s">
        <v>91</v>
      </c>
      <c r="M2121" s="169" t="s">
        <v>58</v>
      </c>
      <c r="N2121" s="170">
        <v>1.0</v>
      </c>
      <c r="O2121" s="169" t="s">
        <v>106</v>
      </c>
      <c r="P2121" s="169" t="s">
        <v>43</v>
      </c>
      <c r="Q2121" s="169" t="s">
        <v>91</v>
      </c>
      <c r="R2121" s="169"/>
      <c r="S2121" s="15"/>
      <c r="T2121" s="15"/>
      <c r="U2121" s="15"/>
      <c r="V2121" s="15"/>
      <c r="W2121" s="15"/>
      <c r="X2121" s="15"/>
      <c r="Y2121" s="15"/>
    </row>
    <row r="2122" ht="15.75" hidden="1" customHeight="1">
      <c r="A2122" s="139">
        <v>2121.0</v>
      </c>
      <c r="B2122" s="102" t="s">
        <v>6541</v>
      </c>
      <c r="C2122" s="173" t="s">
        <v>128</v>
      </c>
      <c r="D2122" s="172" t="s">
        <v>53</v>
      </c>
      <c r="E2122" s="173" t="s">
        <v>6542</v>
      </c>
      <c r="F2122" s="206" t="s">
        <v>6543</v>
      </c>
      <c r="G2122" s="173" t="s">
        <v>66</v>
      </c>
      <c r="H2122" s="182">
        <v>46164.0</v>
      </c>
      <c r="I2122" s="182">
        <v>46133.0</v>
      </c>
      <c r="J2122" s="176" t="s">
        <v>6540</v>
      </c>
      <c r="K2122" s="177" t="s">
        <v>89</v>
      </c>
      <c r="L2122" s="177" t="s">
        <v>91</v>
      </c>
      <c r="M2122" s="177" t="s">
        <v>58</v>
      </c>
      <c r="N2122" s="178">
        <v>1.0</v>
      </c>
      <c r="O2122" s="177" t="s">
        <v>106</v>
      </c>
      <c r="P2122" s="177" t="s">
        <v>43</v>
      </c>
      <c r="Q2122" s="177" t="s">
        <v>91</v>
      </c>
      <c r="R2122" s="177"/>
      <c r="S2122" s="15"/>
      <c r="T2122" s="15"/>
      <c r="U2122" s="15"/>
      <c r="V2122" s="15"/>
      <c r="W2122" s="15"/>
      <c r="X2122" s="15"/>
      <c r="Y2122" s="15"/>
    </row>
    <row r="2123" ht="15.75" hidden="1" customHeight="1">
      <c r="A2123" s="139">
        <v>2122.0</v>
      </c>
      <c r="B2123" s="102" t="s">
        <v>6544</v>
      </c>
      <c r="C2123" s="166" t="s">
        <v>128</v>
      </c>
      <c r="D2123" s="91" t="s">
        <v>53</v>
      </c>
      <c r="E2123" s="166" t="s">
        <v>6545</v>
      </c>
      <c r="F2123" s="217" t="s">
        <v>6546</v>
      </c>
      <c r="G2123" s="166" t="s">
        <v>66</v>
      </c>
      <c r="H2123" s="181">
        <v>46164.0</v>
      </c>
      <c r="I2123" s="181">
        <v>46133.0</v>
      </c>
      <c r="J2123" s="99" t="s">
        <v>6540</v>
      </c>
      <c r="K2123" s="169" t="s">
        <v>89</v>
      </c>
      <c r="L2123" s="169" t="s">
        <v>91</v>
      </c>
      <c r="M2123" s="169" t="s">
        <v>58</v>
      </c>
      <c r="N2123" s="170">
        <v>1.0</v>
      </c>
      <c r="O2123" s="169" t="s">
        <v>106</v>
      </c>
      <c r="P2123" s="169" t="s">
        <v>43</v>
      </c>
      <c r="Q2123" s="169" t="s">
        <v>91</v>
      </c>
      <c r="R2123" s="169"/>
      <c r="S2123" s="15"/>
      <c r="T2123" s="15"/>
      <c r="U2123" s="15"/>
      <c r="V2123" s="15"/>
      <c r="W2123" s="15"/>
      <c r="X2123" s="15"/>
      <c r="Y2123" s="15"/>
    </row>
    <row r="2124" ht="15.75" hidden="1" customHeight="1">
      <c r="A2124" s="139">
        <v>2123.0</v>
      </c>
      <c r="B2124" s="102" t="s">
        <v>6547</v>
      </c>
      <c r="C2124" s="173" t="s">
        <v>128</v>
      </c>
      <c r="D2124" s="172" t="s">
        <v>53</v>
      </c>
      <c r="E2124" s="173" t="s">
        <v>6548</v>
      </c>
      <c r="F2124" s="206" t="s">
        <v>6549</v>
      </c>
      <c r="G2124" s="173" t="s">
        <v>66</v>
      </c>
      <c r="H2124" s="182">
        <v>46164.0</v>
      </c>
      <c r="I2124" s="182">
        <v>46133.0</v>
      </c>
      <c r="J2124" s="176" t="s">
        <v>6540</v>
      </c>
      <c r="K2124" s="177" t="s">
        <v>89</v>
      </c>
      <c r="L2124" s="177" t="s">
        <v>91</v>
      </c>
      <c r="M2124" s="177" t="s">
        <v>58</v>
      </c>
      <c r="N2124" s="178">
        <v>1.0</v>
      </c>
      <c r="O2124" s="177" t="s">
        <v>106</v>
      </c>
      <c r="P2124" s="177" t="s">
        <v>43</v>
      </c>
      <c r="Q2124" s="177" t="s">
        <v>91</v>
      </c>
      <c r="R2124" s="177"/>
      <c r="S2124" s="15"/>
      <c r="T2124" s="15"/>
      <c r="U2124" s="15"/>
      <c r="V2124" s="15"/>
      <c r="W2124" s="15"/>
      <c r="X2124" s="15"/>
      <c r="Y2124" s="15"/>
    </row>
    <row r="2125" ht="15.75" hidden="1" customHeight="1">
      <c r="A2125" s="139">
        <v>2124.0</v>
      </c>
      <c r="B2125" s="102" t="s">
        <v>6550</v>
      </c>
      <c r="C2125" s="166" t="s">
        <v>128</v>
      </c>
      <c r="D2125" s="91" t="s">
        <v>53</v>
      </c>
      <c r="E2125" s="166" t="s">
        <v>6551</v>
      </c>
      <c r="F2125" s="217" t="s">
        <v>6552</v>
      </c>
      <c r="G2125" s="166" t="s">
        <v>108</v>
      </c>
      <c r="H2125" s="181">
        <v>46164.0</v>
      </c>
      <c r="I2125" s="181">
        <v>46133.0</v>
      </c>
      <c r="J2125" s="99" t="s">
        <v>6540</v>
      </c>
      <c r="K2125" s="169" t="s">
        <v>89</v>
      </c>
      <c r="L2125" s="169" t="s">
        <v>91</v>
      </c>
      <c r="M2125" s="169" t="s">
        <v>58</v>
      </c>
      <c r="N2125" s="170">
        <v>1.0</v>
      </c>
      <c r="O2125" s="169" t="s">
        <v>106</v>
      </c>
      <c r="P2125" s="169" t="s">
        <v>43</v>
      </c>
      <c r="Q2125" s="169" t="s">
        <v>91</v>
      </c>
      <c r="R2125" s="169"/>
      <c r="S2125" s="15"/>
      <c r="T2125" s="15"/>
      <c r="U2125" s="15"/>
      <c r="V2125" s="15"/>
      <c r="W2125" s="15"/>
      <c r="X2125" s="15"/>
      <c r="Y2125" s="15"/>
    </row>
    <row r="2126" ht="15.75" hidden="1" customHeight="1">
      <c r="A2126" s="139">
        <v>2125.0</v>
      </c>
      <c r="B2126" s="102" t="s">
        <v>6553</v>
      </c>
      <c r="C2126" s="173" t="s">
        <v>128</v>
      </c>
      <c r="D2126" s="172" t="s">
        <v>53</v>
      </c>
      <c r="E2126" s="173" t="s">
        <v>6554</v>
      </c>
      <c r="F2126" s="206" t="s">
        <v>6555</v>
      </c>
      <c r="G2126" s="173" t="s">
        <v>108</v>
      </c>
      <c r="H2126" s="182">
        <v>46164.0</v>
      </c>
      <c r="I2126" s="182">
        <v>46133.0</v>
      </c>
      <c r="J2126" s="176" t="s">
        <v>6540</v>
      </c>
      <c r="K2126" s="177" t="s">
        <v>89</v>
      </c>
      <c r="L2126" s="177" t="s">
        <v>91</v>
      </c>
      <c r="M2126" s="177" t="s">
        <v>58</v>
      </c>
      <c r="N2126" s="178">
        <v>1.0</v>
      </c>
      <c r="O2126" s="177" t="s">
        <v>106</v>
      </c>
      <c r="P2126" s="177" t="s">
        <v>43</v>
      </c>
      <c r="Q2126" s="177" t="s">
        <v>91</v>
      </c>
      <c r="R2126" s="177"/>
      <c r="S2126" s="15"/>
      <c r="T2126" s="15"/>
      <c r="U2126" s="15"/>
      <c r="V2126" s="15"/>
      <c r="W2126" s="15"/>
      <c r="X2126" s="15"/>
      <c r="Y2126" s="15"/>
    </row>
    <row r="2127" ht="15.75" hidden="1" customHeight="1">
      <c r="A2127" s="139">
        <v>2126.0</v>
      </c>
      <c r="B2127" s="102" t="s">
        <v>6556</v>
      </c>
      <c r="C2127" s="166" t="s">
        <v>128</v>
      </c>
      <c r="D2127" s="91" t="s">
        <v>53</v>
      </c>
      <c r="E2127" s="166" t="s">
        <v>6557</v>
      </c>
      <c r="F2127" s="217" t="s">
        <v>6558</v>
      </c>
      <c r="G2127" s="166" t="s">
        <v>66</v>
      </c>
      <c r="H2127" s="181">
        <v>46164.0</v>
      </c>
      <c r="I2127" s="181">
        <v>46133.0</v>
      </c>
      <c r="J2127" s="99" t="s">
        <v>6540</v>
      </c>
      <c r="K2127" s="169" t="s">
        <v>168</v>
      </c>
      <c r="L2127" s="169" t="s">
        <v>91</v>
      </c>
      <c r="M2127" s="169" t="s">
        <v>48</v>
      </c>
      <c r="N2127" s="170">
        <v>2.0</v>
      </c>
      <c r="O2127" s="169" t="s">
        <v>106</v>
      </c>
      <c r="P2127" s="169" t="s">
        <v>43</v>
      </c>
      <c r="Q2127" s="169" t="s">
        <v>91</v>
      </c>
      <c r="R2127" s="169"/>
      <c r="S2127" s="15"/>
      <c r="T2127" s="15"/>
      <c r="U2127" s="15"/>
      <c r="V2127" s="15"/>
      <c r="W2127" s="15"/>
      <c r="X2127" s="15"/>
      <c r="Y2127" s="15"/>
    </row>
    <row r="2128" ht="15.75" hidden="1" customHeight="1">
      <c r="A2128" s="139">
        <v>2127.0</v>
      </c>
      <c r="B2128" s="102" t="s">
        <v>6559</v>
      </c>
      <c r="C2128" s="173" t="s">
        <v>128</v>
      </c>
      <c r="D2128" s="172" t="s">
        <v>53</v>
      </c>
      <c r="E2128" s="173" t="s">
        <v>6560</v>
      </c>
      <c r="F2128" s="206" t="s">
        <v>6560</v>
      </c>
      <c r="G2128" s="173" t="s">
        <v>108</v>
      </c>
      <c r="H2128" s="182">
        <v>46164.0</v>
      </c>
      <c r="I2128" s="182">
        <v>46120.0</v>
      </c>
      <c r="J2128" s="176" t="s">
        <v>6561</v>
      </c>
      <c r="K2128" s="177" t="s">
        <v>168</v>
      </c>
      <c r="L2128" s="177" t="s">
        <v>91</v>
      </c>
      <c r="M2128" s="177" t="s">
        <v>58</v>
      </c>
      <c r="N2128" s="178">
        <v>1.0</v>
      </c>
      <c r="O2128" s="177" t="s">
        <v>106</v>
      </c>
      <c r="P2128" s="177" t="s">
        <v>43</v>
      </c>
      <c r="Q2128" s="177" t="s">
        <v>91</v>
      </c>
      <c r="R2128" s="177"/>
      <c r="S2128" s="15"/>
      <c r="T2128" s="15"/>
      <c r="U2128" s="15"/>
      <c r="V2128" s="15"/>
      <c r="W2128" s="15"/>
      <c r="X2128" s="15"/>
      <c r="Y2128" s="15"/>
    </row>
    <row r="2129" ht="15.75" customHeight="1">
      <c r="A2129" s="139">
        <v>2128.0</v>
      </c>
      <c r="B2129" s="102" t="s">
        <v>6562</v>
      </c>
      <c r="C2129" s="166" t="s">
        <v>51</v>
      </c>
      <c r="D2129" s="91" t="s">
        <v>53</v>
      </c>
      <c r="E2129" s="166" t="s">
        <v>6563</v>
      </c>
      <c r="F2129" s="217" t="s">
        <v>6564</v>
      </c>
      <c r="G2129" s="166" t="s">
        <v>66</v>
      </c>
      <c r="H2129" s="167">
        <v>46165.0</v>
      </c>
      <c r="I2129" s="168">
        <v>46151.0</v>
      </c>
      <c r="J2129" s="99" t="s">
        <v>6565</v>
      </c>
      <c r="K2129" s="169" t="s">
        <v>168</v>
      </c>
      <c r="L2129" s="169" t="s">
        <v>91</v>
      </c>
      <c r="M2129" s="169" t="s">
        <v>62</v>
      </c>
      <c r="N2129" s="170">
        <v>4.0</v>
      </c>
      <c r="O2129" s="169" t="s">
        <v>97</v>
      </c>
      <c r="P2129" s="169" t="s">
        <v>98</v>
      </c>
      <c r="Q2129" s="169" t="s">
        <v>91</v>
      </c>
      <c r="R2129" s="169"/>
      <c r="S2129" s="15"/>
      <c r="T2129" s="15"/>
      <c r="U2129" s="15"/>
      <c r="V2129" s="15"/>
      <c r="W2129" s="15"/>
      <c r="X2129" s="15"/>
      <c r="Y2129" s="15"/>
    </row>
    <row r="2130" ht="15.75" customHeight="1">
      <c r="A2130" s="139">
        <v>2129.0</v>
      </c>
      <c r="B2130" s="102" t="s">
        <v>6566</v>
      </c>
      <c r="C2130" s="173" t="s">
        <v>51</v>
      </c>
      <c r="D2130" s="172" t="s">
        <v>53</v>
      </c>
      <c r="E2130" s="173" t="s">
        <v>6567</v>
      </c>
      <c r="F2130" s="206" t="s">
        <v>6568</v>
      </c>
      <c r="G2130" s="173" t="s">
        <v>66</v>
      </c>
      <c r="H2130" s="174">
        <v>46165.0</v>
      </c>
      <c r="I2130" s="175">
        <v>46151.0</v>
      </c>
      <c r="J2130" s="176" t="s">
        <v>6565</v>
      </c>
      <c r="K2130" s="177" t="s">
        <v>168</v>
      </c>
      <c r="L2130" s="177" t="s">
        <v>91</v>
      </c>
      <c r="M2130" s="177" t="s">
        <v>48</v>
      </c>
      <c r="N2130" s="178">
        <v>2.0</v>
      </c>
      <c r="O2130" s="177" t="s">
        <v>97</v>
      </c>
      <c r="P2130" s="177" t="s">
        <v>98</v>
      </c>
      <c r="Q2130" s="177" t="s">
        <v>91</v>
      </c>
      <c r="R2130" s="177"/>
      <c r="S2130" s="15"/>
      <c r="T2130" s="15"/>
      <c r="U2130" s="15"/>
      <c r="V2130" s="15"/>
      <c r="W2130" s="15"/>
      <c r="X2130" s="15"/>
      <c r="Y2130" s="15"/>
    </row>
    <row r="2131" ht="15.75" customHeight="1">
      <c r="A2131" s="139">
        <v>2130.0</v>
      </c>
      <c r="B2131" s="102" t="s">
        <v>6569</v>
      </c>
      <c r="C2131" s="166" t="s">
        <v>51</v>
      </c>
      <c r="D2131" s="91" t="s">
        <v>53</v>
      </c>
      <c r="E2131" s="166" t="s">
        <v>6570</v>
      </c>
      <c r="F2131" s="166" t="s">
        <v>6570</v>
      </c>
      <c r="G2131" s="166" t="s">
        <v>108</v>
      </c>
      <c r="H2131" s="167">
        <v>46165.0</v>
      </c>
      <c r="I2131" s="168">
        <v>46151.0</v>
      </c>
      <c r="J2131" s="99" t="s">
        <v>6565</v>
      </c>
      <c r="K2131" s="169" t="s">
        <v>168</v>
      </c>
      <c r="L2131" s="169" t="s">
        <v>91</v>
      </c>
      <c r="M2131" s="169" t="s">
        <v>62</v>
      </c>
      <c r="N2131" s="170">
        <v>4.0</v>
      </c>
      <c r="O2131" s="169" t="s">
        <v>97</v>
      </c>
      <c r="P2131" s="169" t="s">
        <v>98</v>
      </c>
      <c r="Q2131" s="169" t="s">
        <v>91</v>
      </c>
      <c r="R2131" s="169"/>
      <c r="S2131" s="15"/>
      <c r="T2131" s="15"/>
      <c r="U2131" s="15"/>
      <c r="V2131" s="15"/>
      <c r="W2131" s="15"/>
      <c r="X2131" s="15"/>
      <c r="Y2131" s="15"/>
    </row>
    <row r="2132" ht="15.75" customHeight="1">
      <c r="A2132" s="139">
        <v>2131.0</v>
      </c>
      <c r="B2132" s="102" t="s">
        <v>6571</v>
      </c>
      <c r="C2132" s="173" t="s">
        <v>51</v>
      </c>
      <c r="D2132" s="172" t="s">
        <v>53</v>
      </c>
      <c r="E2132" s="173" t="s">
        <v>6572</v>
      </c>
      <c r="F2132" s="206" t="s">
        <v>6573</v>
      </c>
      <c r="G2132" s="173" t="s">
        <v>66</v>
      </c>
      <c r="H2132" s="174">
        <v>46165.0</v>
      </c>
      <c r="I2132" s="175">
        <v>46151.0</v>
      </c>
      <c r="J2132" s="176" t="s">
        <v>6565</v>
      </c>
      <c r="K2132" s="177" t="s">
        <v>168</v>
      </c>
      <c r="L2132" s="177" t="s">
        <v>91</v>
      </c>
      <c r="M2132" s="177" t="s">
        <v>48</v>
      </c>
      <c r="N2132" s="178">
        <v>2.0</v>
      </c>
      <c r="O2132" s="177" t="s">
        <v>97</v>
      </c>
      <c r="P2132" s="177" t="s">
        <v>98</v>
      </c>
      <c r="Q2132" s="177" t="s">
        <v>91</v>
      </c>
      <c r="R2132" s="177"/>
      <c r="S2132" s="15"/>
      <c r="T2132" s="15"/>
      <c r="U2132" s="15"/>
      <c r="V2132" s="15"/>
      <c r="W2132" s="15"/>
      <c r="X2132" s="15"/>
      <c r="Y2132" s="15"/>
    </row>
    <row r="2133" ht="15.75" customHeight="1">
      <c r="A2133" s="139">
        <v>2132.0</v>
      </c>
      <c r="B2133" s="102" t="s">
        <v>6574</v>
      </c>
      <c r="C2133" s="166" t="s">
        <v>51</v>
      </c>
      <c r="D2133" s="91" t="s">
        <v>53</v>
      </c>
      <c r="E2133" s="166" t="s">
        <v>6575</v>
      </c>
      <c r="F2133" s="217" t="s">
        <v>6576</v>
      </c>
      <c r="G2133" s="166" t="s">
        <v>66</v>
      </c>
      <c r="H2133" s="167">
        <v>46165.0</v>
      </c>
      <c r="I2133" s="168">
        <v>46151.0</v>
      </c>
      <c r="J2133" s="99" t="s">
        <v>6565</v>
      </c>
      <c r="K2133" s="169" t="s">
        <v>168</v>
      </c>
      <c r="L2133" s="169" t="s">
        <v>91</v>
      </c>
      <c r="M2133" s="169" t="s">
        <v>48</v>
      </c>
      <c r="N2133" s="170">
        <v>2.0</v>
      </c>
      <c r="O2133" s="169" t="s">
        <v>97</v>
      </c>
      <c r="P2133" s="169" t="s">
        <v>98</v>
      </c>
      <c r="Q2133" s="169" t="s">
        <v>91</v>
      </c>
      <c r="R2133" s="169"/>
      <c r="S2133" s="15"/>
      <c r="T2133" s="15"/>
      <c r="U2133" s="15"/>
      <c r="V2133" s="15"/>
      <c r="W2133" s="15"/>
      <c r="X2133" s="15"/>
      <c r="Y2133" s="15"/>
    </row>
    <row r="2134" ht="15.75" customHeight="1">
      <c r="A2134" s="139">
        <v>2133.0</v>
      </c>
      <c r="B2134" s="102" t="s">
        <v>6577</v>
      </c>
      <c r="C2134" s="173" t="s">
        <v>51</v>
      </c>
      <c r="D2134" s="172" t="s">
        <v>53</v>
      </c>
      <c r="E2134" s="173" t="s">
        <v>6578</v>
      </c>
      <c r="F2134" s="206" t="s">
        <v>6579</v>
      </c>
      <c r="G2134" s="173" t="s">
        <v>66</v>
      </c>
      <c r="H2134" s="174">
        <v>46165.0</v>
      </c>
      <c r="I2134" s="175">
        <v>46151.0</v>
      </c>
      <c r="J2134" s="176" t="s">
        <v>6565</v>
      </c>
      <c r="K2134" s="177" t="s">
        <v>168</v>
      </c>
      <c r="L2134" s="177" t="s">
        <v>91</v>
      </c>
      <c r="M2134" s="177" t="s">
        <v>62</v>
      </c>
      <c r="N2134" s="178">
        <v>4.0</v>
      </c>
      <c r="O2134" s="177" t="s">
        <v>97</v>
      </c>
      <c r="P2134" s="177" t="s">
        <v>98</v>
      </c>
      <c r="Q2134" s="177" t="s">
        <v>91</v>
      </c>
      <c r="R2134" s="177"/>
      <c r="S2134" s="15"/>
      <c r="T2134" s="15"/>
      <c r="U2134" s="15"/>
      <c r="V2134" s="15"/>
      <c r="W2134" s="15"/>
      <c r="X2134" s="15"/>
      <c r="Y2134" s="15"/>
    </row>
    <row r="2135" ht="15.75" customHeight="1">
      <c r="A2135" s="139">
        <v>2134.0</v>
      </c>
      <c r="B2135" s="102" t="s">
        <v>6580</v>
      </c>
      <c r="C2135" s="166" t="s">
        <v>51</v>
      </c>
      <c r="D2135" s="91" t="s">
        <v>53</v>
      </c>
      <c r="E2135" s="166" t="s">
        <v>6581</v>
      </c>
      <c r="F2135" s="217" t="s">
        <v>6582</v>
      </c>
      <c r="G2135" s="166" t="s">
        <v>66</v>
      </c>
      <c r="H2135" s="167">
        <v>46165.0</v>
      </c>
      <c r="I2135" s="168">
        <v>46151.0</v>
      </c>
      <c r="J2135" s="99" t="s">
        <v>6565</v>
      </c>
      <c r="K2135" s="169" t="s">
        <v>168</v>
      </c>
      <c r="L2135" s="169" t="s">
        <v>91</v>
      </c>
      <c r="M2135" s="169" t="s">
        <v>48</v>
      </c>
      <c r="N2135" s="170">
        <v>2.0</v>
      </c>
      <c r="O2135" s="169" t="s">
        <v>97</v>
      </c>
      <c r="P2135" s="169" t="s">
        <v>98</v>
      </c>
      <c r="Q2135" s="169" t="s">
        <v>91</v>
      </c>
      <c r="R2135" s="169"/>
      <c r="S2135" s="15"/>
      <c r="T2135" s="15"/>
      <c r="U2135" s="15"/>
      <c r="V2135" s="15"/>
      <c r="W2135" s="15"/>
      <c r="X2135" s="15"/>
      <c r="Y2135" s="15"/>
    </row>
    <row r="2136" ht="15.75" customHeight="1">
      <c r="A2136" s="139">
        <v>2135.0</v>
      </c>
      <c r="B2136" s="102" t="s">
        <v>6583</v>
      </c>
      <c r="C2136" s="173" t="s">
        <v>51</v>
      </c>
      <c r="D2136" s="172" t="s">
        <v>53</v>
      </c>
      <c r="E2136" s="173" t="s">
        <v>6584</v>
      </c>
      <c r="F2136" s="206" t="s">
        <v>6585</v>
      </c>
      <c r="G2136" s="173" t="s">
        <v>66</v>
      </c>
      <c r="H2136" s="174">
        <v>46165.0</v>
      </c>
      <c r="I2136" s="175">
        <v>46151.0</v>
      </c>
      <c r="J2136" s="176" t="s">
        <v>6565</v>
      </c>
      <c r="K2136" s="177" t="s">
        <v>168</v>
      </c>
      <c r="L2136" s="177" t="s">
        <v>91</v>
      </c>
      <c r="M2136" s="177" t="s">
        <v>48</v>
      </c>
      <c r="N2136" s="178">
        <v>2.0</v>
      </c>
      <c r="O2136" s="177" t="s">
        <v>97</v>
      </c>
      <c r="P2136" s="177" t="s">
        <v>98</v>
      </c>
      <c r="Q2136" s="177" t="s">
        <v>91</v>
      </c>
      <c r="R2136" s="177"/>
      <c r="S2136" s="15"/>
      <c r="T2136" s="15"/>
      <c r="U2136" s="15"/>
      <c r="V2136" s="15"/>
      <c r="W2136" s="15"/>
      <c r="X2136" s="15"/>
      <c r="Y2136" s="15"/>
    </row>
    <row r="2137" ht="15.75" customHeight="1">
      <c r="A2137" s="139">
        <v>2136.0</v>
      </c>
      <c r="B2137" s="102" t="s">
        <v>6586</v>
      </c>
      <c r="C2137" s="166" t="s">
        <v>51</v>
      </c>
      <c r="D2137" s="91" t="s">
        <v>53</v>
      </c>
      <c r="E2137" s="166" t="s">
        <v>6587</v>
      </c>
      <c r="F2137" s="217" t="s">
        <v>6588</v>
      </c>
      <c r="G2137" s="166" t="s">
        <v>66</v>
      </c>
      <c r="H2137" s="167">
        <v>46165.0</v>
      </c>
      <c r="I2137" s="168">
        <v>46151.0</v>
      </c>
      <c r="J2137" s="99" t="s">
        <v>6565</v>
      </c>
      <c r="K2137" s="169" t="s">
        <v>168</v>
      </c>
      <c r="L2137" s="169" t="s">
        <v>91</v>
      </c>
      <c r="M2137" s="169" t="s">
        <v>62</v>
      </c>
      <c r="N2137" s="170">
        <v>4.0</v>
      </c>
      <c r="O2137" s="169" t="s">
        <v>97</v>
      </c>
      <c r="P2137" s="169" t="s">
        <v>98</v>
      </c>
      <c r="Q2137" s="169" t="s">
        <v>91</v>
      </c>
      <c r="R2137" s="169"/>
      <c r="S2137" s="15"/>
      <c r="T2137" s="15"/>
      <c r="U2137" s="15"/>
      <c r="V2137" s="15"/>
      <c r="W2137" s="15"/>
      <c r="X2137" s="15"/>
      <c r="Y2137" s="15"/>
    </row>
    <row r="2138" ht="15.75" customHeight="1">
      <c r="A2138" s="139">
        <v>2137.0</v>
      </c>
      <c r="B2138" s="102" t="s">
        <v>6589</v>
      </c>
      <c r="C2138" s="173" t="s">
        <v>51</v>
      </c>
      <c r="D2138" s="172" t="s">
        <v>53</v>
      </c>
      <c r="E2138" s="173" t="s">
        <v>6590</v>
      </c>
      <c r="F2138" s="206" t="s">
        <v>6591</v>
      </c>
      <c r="G2138" s="173" t="s">
        <v>66</v>
      </c>
      <c r="H2138" s="174">
        <v>46165.0</v>
      </c>
      <c r="I2138" s="175">
        <v>46151.0</v>
      </c>
      <c r="J2138" s="176" t="s">
        <v>6565</v>
      </c>
      <c r="K2138" s="177" t="s">
        <v>168</v>
      </c>
      <c r="L2138" s="177" t="s">
        <v>91</v>
      </c>
      <c r="M2138" s="177" t="s">
        <v>48</v>
      </c>
      <c r="N2138" s="178">
        <v>2.0</v>
      </c>
      <c r="O2138" s="177" t="s">
        <v>97</v>
      </c>
      <c r="P2138" s="177" t="s">
        <v>98</v>
      </c>
      <c r="Q2138" s="177" t="s">
        <v>91</v>
      </c>
      <c r="R2138" s="177"/>
      <c r="S2138" s="15"/>
      <c r="T2138" s="15"/>
      <c r="U2138" s="15"/>
      <c r="V2138" s="15"/>
      <c r="W2138" s="15"/>
      <c r="X2138" s="15"/>
      <c r="Y2138" s="15"/>
    </row>
    <row r="2139" ht="15.75" customHeight="1">
      <c r="A2139" s="139">
        <v>2138.0</v>
      </c>
      <c r="B2139" s="102" t="s">
        <v>6592</v>
      </c>
      <c r="C2139" s="166" t="s">
        <v>51</v>
      </c>
      <c r="D2139" s="91" t="s">
        <v>53</v>
      </c>
      <c r="E2139" s="166" t="s">
        <v>6593</v>
      </c>
      <c r="F2139" s="217" t="s">
        <v>6594</v>
      </c>
      <c r="G2139" s="166" t="s">
        <v>66</v>
      </c>
      <c r="H2139" s="167">
        <v>46165.0</v>
      </c>
      <c r="I2139" s="168">
        <v>46151.0</v>
      </c>
      <c r="J2139" s="99" t="s">
        <v>6565</v>
      </c>
      <c r="K2139" s="169" t="s">
        <v>168</v>
      </c>
      <c r="L2139" s="169" t="s">
        <v>91</v>
      </c>
      <c r="M2139" s="169" t="s">
        <v>48</v>
      </c>
      <c r="N2139" s="170">
        <v>2.0</v>
      </c>
      <c r="O2139" s="169" t="s">
        <v>97</v>
      </c>
      <c r="P2139" s="169" t="s">
        <v>98</v>
      </c>
      <c r="Q2139" s="169" t="s">
        <v>91</v>
      </c>
      <c r="R2139" s="169"/>
      <c r="S2139" s="15"/>
      <c r="T2139" s="15"/>
      <c r="U2139" s="15"/>
      <c r="V2139" s="15"/>
      <c r="W2139" s="15"/>
      <c r="X2139" s="15"/>
      <c r="Y2139" s="15"/>
    </row>
    <row r="2140" ht="15.75" customHeight="1">
      <c r="A2140" s="139">
        <v>2139.0</v>
      </c>
      <c r="B2140" s="102" t="s">
        <v>6595</v>
      </c>
      <c r="C2140" s="173" t="s">
        <v>51</v>
      </c>
      <c r="D2140" s="172" t="s">
        <v>53</v>
      </c>
      <c r="E2140" s="173" t="s">
        <v>6596</v>
      </c>
      <c r="F2140" s="206" t="s">
        <v>6597</v>
      </c>
      <c r="G2140" s="173" t="s">
        <v>66</v>
      </c>
      <c r="H2140" s="174">
        <v>46165.0</v>
      </c>
      <c r="I2140" s="175">
        <v>46151.0</v>
      </c>
      <c r="J2140" s="176" t="s">
        <v>6565</v>
      </c>
      <c r="K2140" s="177" t="s">
        <v>168</v>
      </c>
      <c r="L2140" s="177" t="s">
        <v>91</v>
      </c>
      <c r="M2140" s="177" t="s">
        <v>48</v>
      </c>
      <c r="N2140" s="178">
        <v>2.0</v>
      </c>
      <c r="O2140" s="177" t="s">
        <v>97</v>
      </c>
      <c r="P2140" s="177" t="s">
        <v>98</v>
      </c>
      <c r="Q2140" s="177" t="s">
        <v>91</v>
      </c>
      <c r="R2140" s="177"/>
      <c r="S2140" s="15"/>
      <c r="T2140" s="15"/>
      <c r="U2140" s="15"/>
      <c r="V2140" s="15"/>
      <c r="W2140" s="15"/>
      <c r="X2140" s="15"/>
      <c r="Y2140" s="15"/>
    </row>
    <row r="2141" ht="15.75" customHeight="1">
      <c r="A2141" s="139">
        <v>2140.0</v>
      </c>
      <c r="B2141" s="102" t="s">
        <v>6598</v>
      </c>
      <c r="C2141" s="166" t="s">
        <v>51</v>
      </c>
      <c r="D2141" s="91" t="s">
        <v>53</v>
      </c>
      <c r="E2141" s="166" t="s">
        <v>6599</v>
      </c>
      <c r="F2141" s="217" t="s">
        <v>6600</v>
      </c>
      <c r="G2141" s="166" t="s">
        <v>66</v>
      </c>
      <c r="H2141" s="167">
        <v>46165.0</v>
      </c>
      <c r="I2141" s="168">
        <v>46151.0</v>
      </c>
      <c r="J2141" s="99" t="s">
        <v>6565</v>
      </c>
      <c r="K2141" s="169" t="s">
        <v>168</v>
      </c>
      <c r="L2141" s="169" t="s">
        <v>91</v>
      </c>
      <c r="M2141" s="169" t="s">
        <v>48</v>
      </c>
      <c r="N2141" s="170">
        <v>2.0</v>
      </c>
      <c r="O2141" s="169" t="s">
        <v>97</v>
      </c>
      <c r="P2141" s="169" t="s">
        <v>98</v>
      </c>
      <c r="Q2141" s="169" t="s">
        <v>91</v>
      </c>
      <c r="R2141" s="169"/>
      <c r="S2141" s="15"/>
      <c r="T2141" s="15"/>
      <c r="U2141" s="15"/>
      <c r="V2141" s="15"/>
      <c r="W2141" s="15"/>
      <c r="X2141" s="15"/>
      <c r="Y2141" s="15"/>
    </row>
    <row r="2142" ht="15.75" customHeight="1">
      <c r="A2142" s="139">
        <v>2141.0</v>
      </c>
      <c r="B2142" s="102" t="s">
        <v>6601</v>
      </c>
      <c r="C2142" s="173" t="s">
        <v>51</v>
      </c>
      <c r="D2142" s="172" t="s">
        <v>53</v>
      </c>
      <c r="E2142" s="173" t="s">
        <v>6602</v>
      </c>
      <c r="F2142" s="206" t="s">
        <v>6603</v>
      </c>
      <c r="G2142" s="173" t="s">
        <v>66</v>
      </c>
      <c r="H2142" s="174">
        <v>46165.0</v>
      </c>
      <c r="I2142" s="175">
        <v>46151.0</v>
      </c>
      <c r="J2142" s="176" t="s">
        <v>6565</v>
      </c>
      <c r="K2142" s="177" t="s">
        <v>168</v>
      </c>
      <c r="L2142" s="177" t="s">
        <v>91</v>
      </c>
      <c r="M2142" s="177" t="s">
        <v>48</v>
      </c>
      <c r="N2142" s="178">
        <v>2.0</v>
      </c>
      <c r="O2142" s="177" t="s">
        <v>97</v>
      </c>
      <c r="P2142" s="177" t="s">
        <v>98</v>
      </c>
      <c r="Q2142" s="177" t="s">
        <v>91</v>
      </c>
      <c r="R2142" s="177"/>
      <c r="S2142" s="15"/>
      <c r="T2142" s="15"/>
      <c r="U2142" s="15"/>
      <c r="V2142" s="15"/>
      <c r="W2142" s="15"/>
      <c r="X2142" s="15"/>
      <c r="Y2142" s="15"/>
    </row>
    <row r="2143" ht="15.75" customHeight="1">
      <c r="A2143" s="139">
        <v>2142.0</v>
      </c>
      <c r="B2143" s="102" t="s">
        <v>6604</v>
      </c>
      <c r="C2143" s="166" t="s">
        <v>51</v>
      </c>
      <c r="D2143" s="91" t="s">
        <v>53</v>
      </c>
      <c r="E2143" s="166" t="s">
        <v>6605</v>
      </c>
      <c r="F2143" s="217" t="s">
        <v>6606</v>
      </c>
      <c r="G2143" s="166" t="s">
        <v>66</v>
      </c>
      <c r="H2143" s="167">
        <v>46165.0</v>
      </c>
      <c r="I2143" s="168">
        <v>46164.0</v>
      </c>
      <c r="J2143" s="99" t="s">
        <v>6607</v>
      </c>
      <c r="K2143" s="169" t="s">
        <v>109</v>
      </c>
      <c r="L2143" s="169" t="s">
        <v>91</v>
      </c>
      <c r="M2143" s="169" t="s">
        <v>48</v>
      </c>
      <c r="N2143" s="170">
        <v>2.0</v>
      </c>
      <c r="O2143" s="169" t="s">
        <v>106</v>
      </c>
      <c r="P2143" s="169" t="s">
        <v>98</v>
      </c>
      <c r="Q2143" s="169" t="s">
        <v>91</v>
      </c>
      <c r="R2143" s="169"/>
      <c r="S2143" s="15"/>
      <c r="T2143" s="15"/>
      <c r="U2143" s="15"/>
      <c r="V2143" s="15"/>
      <c r="W2143" s="15"/>
      <c r="X2143" s="15"/>
      <c r="Y2143" s="15"/>
    </row>
    <row r="2144" ht="15.75" customHeight="1">
      <c r="A2144" s="139">
        <v>2143.0</v>
      </c>
      <c r="B2144" s="102" t="s">
        <v>6608</v>
      </c>
      <c r="C2144" s="173" t="s">
        <v>51</v>
      </c>
      <c r="D2144" s="172" t="s">
        <v>53</v>
      </c>
      <c r="E2144" s="173" t="s">
        <v>6609</v>
      </c>
      <c r="F2144" s="206" t="s">
        <v>6610</v>
      </c>
      <c r="G2144" s="173" t="s">
        <v>66</v>
      </c>
      <c r="H2144" s="174">
        <v>46165.0</v>
      </c>
      <c r="I2144" s="175">
        <v>46164.0</v>
      </c>
      <c r="J2144" s="176" t="s">
        <v>6607</v>
      </c>
      <c r="K2144" s="177" t="s">
        <v>89</v>
      </c>
      <c r="L2144" s="177" t="s">
        <v>91</v>
      </c>
      <c r="M2144" s="177" t="s">
        <v>48</v>
      </c>
      <c r="N2144" s="178">
        <v>2.0</v>
      </c>
      <c r="O2144" s="177" t="s">
        <v>106</v>
      </c>
      <c r="P2144" s="177" t="s">
        <v>98</v>
      </c>
      <c r="Q2144" s="177" t="s">
        <v>91</v>
      </c>
      <c r="R2144" s="177"/>
      <c r="S2144" s="15"/>
      <c r="T2144" s="15"/>
      <c r="U2144" s="15"/>
      <c r="V2144" s="15"/>
      <c r="W2144" s="15"/>
      <c r="X2144" s="15"/>
      <c r="Y2144" s="15"/>
    </row>
    <row r="2145" ht="15.75" customHeight="1">
      <c r="A2145" s="139">
        <v>2144.0</v>
      </c>
      <c r="B2145" s="102" t="s">
        <v>6611</v>
      </c>
      <c r="C2145" s="166" t="s">
        <v>51</v>
      </c>
      <c r="D2145" s="91" t="s">
        <v>53</v>
      </c>
      <c r="E2145" s="166" t="s">
        <v>6612</v>
      </c>
      <c r="F2145" s="217" t="s">
        <v>6613</v>
      </c>
      <c r="G2145" s="166" t="s">
        <v>66</v>
      </c>
      <c r="H2145" s="167">
        <v>46165.0</v>
      </c>
      <c r="I2145" s="168">
        <v>46164.0</v>
      </c>
      <c r="J2145" s="99" t="s">
        <v>6607</v>
      </c>
      <c r="K2145" s="169" t="s">
        <v>89</v>
      </c>
      <c r="L2145" s="169" t="s">
        <v>91</v>
      </c>
      <c r="M2145" s="169" t="s">
        <v>48</v>
      </c>
      <c r="N2145" s="170">
        <v>2.0</v>
      </c>
      <c r="O2145" s="169" t="s">
        <v>97</v>
      </c>
      <c r="P2145" s="169" t="s">
        <v>98</v>
      </c>
      <c r="Q2145" s="169" t="s">
        <v>91</v>
      </c>
      <c r="R2145" s="169"/>
      <c r="S2145" s="15"/>
      <c r="T2145" s="15"/>
      <c r="U2145" s="15"/>
      <c r="V2145" s="15"/>
      <c r="W2145" s="15"/>
      <c r="X2145" s="15"/>
      <c r="Y2145" s="15"/>
    </row>
    <row r="2146" ht="15.75" customHeight="1">
      <c r="A2146" s="139">
        <v>2145.0</v>
      </c>
      <c r="B2146" s="102" t="s">
        <v>6614</v>
      </c>
      <c r="C2146" s="173" t="s">
        <v>51</v>
      </c>
      <c r="D2146" s="172" t="s">
        <v>53</v>
      </c>
      <c r="E2146" s="173" t="s">
        <v>6615</v>
      </c>
      <c r="F2146" s="206" t="s">
        <v>6616</v>
      </c>
      <c r="G2146" s="173" t="s">
        <v>66</v>
      </c>
      <c r="H2146" s="174">
        <v>46165.0</v>
      </c>
      <c r="I2146" s="175">
        <v>46164.0</v>
      </c>
      <c r="J2146" s="176" t="s">
        <v>6607</v>
      </c>
      <c r="K2146" s="177" t="s">
        <v>89</v>
      </c>
      <c r="L2146" s="177" t="s">
        <v>91</v>
      </c>
      <c r="M2146" s="177" t="s">
        <v>48</v>
      </c>
      <c r="N2146" s="178">
        <v>2.0</v>
      </c>
      <c r="O2146" s="177" t="s">
        <v>97</v>
      </c>
      <c r="P2146" s="177" t="s">
        <v>98</v>
      </c>
      <c r="Q2146" s="177" t="s">
        <v>91</v>
      </c>
      <c r="R2146" s="177"/>
      <c r="S2146" s="15"/>
      <c r="T2146" s="15"/>
      <c r="U2146" s="15"/>
      <c r="V2146" s="15"/>
      <c r="W2146" s="15"/>
      <c r="X2146" s="15"/>
      <c r="Y2146" s="15"/>
    </row>
    <row r="2147" ht="15.75" customHeight="1">
      <c r="A2147" s="139">
        <v>2146.0</v>
      </c>
      <c r="B2147" s="102" t="s">
        <v>6617</v>
      </c>
      <c r="C2147" s="166" t="s">
        <v>51</v>
      </c>
      <c r="D2147" s="91" t="s">
        <v>53</v>
      </c>
      <c r="E2147" s="166" t="s">
        <v>6618</v>
      </c>
      <c r="F2147" s="217" t="s">
        <v>6619</v>
      </c>
      <c r="G2147" s="166" t="s">
        <v>66</v>
      </c>
      <c r="H2147" s="167">
        <v>46165.0</v>
      </c>
      <c r="I2147" s="168">
        <v>46164.0</v>
      </c>
      <c r="J2147" s="99" t="s">
        <v>6607</v>
      </c>
      <c r="K2147" s="169" t="s">
        <v>109</v>
      </c>
      <c r="L2147" s="169" t="s">
        <v>91</v>
      </c>
      <c r="M2147" s="169" t="s">
        <v>48</v>
      </c>
      <c r="N2147" s="170">
        <v>2.0</v>
      </c>
      <c r="O2147" s="169" t="s">
        <v>97</v>
      </c>
      <c r="P2147" s="169" t="s">
        <v>98</v>
      </c>
      <c r="Q2147" s="169" t="s">
        <v>91</v>
      </c>
      <c r="R2147" s="169"/>
      <c r="S2147" s="15"/>
      <c r="T2147" s="15"/>
      <c r="U2147" s="15"/>
      <c r="V2147" s="15"/>
      <c r="W2147" s="15"/>
      <c r="X2147" s="15"/>
      <c r="Y2147" s="15"/>
    </row>
    <row r="2148" ht="15.75" customHeight="1">
      <c r="A2148" s="139">
        <v>2147.0</v>
      </c>
      <c r="B2148" s="102" t="s">
        <v>6620</v>
      </c>
      <c r="C2148" s="173" t="s">
        <v>51</v>
      </c>
      <c r="D2148" s="172" t="s">
        <v>53</v>
      </c>
      <c r="E2148" s="173" t="s">
        <v>6621</v>
      </c>
      <c r="F2148" s="206" t="s">
        <v>6622</v>
      </c>
      <c r="G2148" s="173" t="s">
        <v>66</v>
      </c>
      <c r="H2148" s="174">
        <v>46165.0</v>
      </c>
      <c r="I2148" s="175">
        <v>46164.0</v>
      </c>
      <c r="J2148" s="176" t="s">
        <v>6607</v>
      </c>
      <c r="K2148" s="177" t="s">
        <v>89</v>
      </c>
      <c r="L2148" s="177" t="s">
        <v>91</v>
      </c>
      <c r="M2148" s="177" t="s">
        <v>48</v>
      </c>
      <c r="N2148" s="178">
        <v>2.0</v>
      </c>
      <c r="O2148" s="177" t="s">
        <v>106</v>
      </c>
      <c r="P2148" s="177" t="s">
        <v>98</v>
      </c>
      <c r="Q2148" s="177" t="s">
        <v>91</v>
      </c>
      <c r="R2148" s="177"/>
      <c r="S2148" s="15"/>
      <c r="T2148" s="15"/>
      <c r="U2148" s="15"/>
      <c r="V2148" s="15"/>
      <c r="W2148" s="15"/>
      <c r="X2148" s="15"/>
      <c r="Y2148" s="15"/>
    </row>
    <row r="2149" ht="15.75" customHeight="1">
      <c r="A2149" s="139">
        <v>2148.0</v>
      </c>
      <c r="B2149" s="102" t="s">
        <v>6623</v>
      </c>
      <c r="C2149" s="166" t="s">
        <v>51</v>
      </c>
      <c r="D2149" s="91" t="s">
        <v>53</v>
      </c>
      <c r="E2149" s="166" t="s">
        <v>6624</v>
      </c>
      <c r="F2149" s="166" t="s">
        <v>6624</v>
      </c>
      <c r="G2149" s="166" t="s">
        <v>108</v>
      </c>
      <c r="H2149" s="167">
        <v>46165.0</v>
      </c>
      <c r="I2149" s="168">
        <v>46165.0</v>
      </c>
      <c r="J2149" s="99" t="s">
        <v>6607</v>
      </c>
      <c r="K2149" s="169" t="s">
        <v>89</v>
      </c>
      <c r="L2149" s="169" t="s">
        <v>91</v>
      </c>
      <c r="M2149" s="169" t="s">
        <v>48</v>
      </c>
      <c r="N2149" s="170">
        <v>2.0</v>
      </c>
      <c r="O2149" s="169" t="s">
        <v>97</v>
      </c>
      <c r="P2149" s="169" t="s">
        <v>98</v>
      </c>
      <c r="Q2149" s="169" t="s">
        <v>91</v>
      </c>
      <c r="R2149" s="169"/>
      <c r="S2149" s="15"/>
      <c r="T2149" s="15"/>
      <c r="U2149" s="15"/>
      <c r="V2149" s="15"/>
      <c r="W2149" s="15"/>
      <c r="X2149" s="15"/>
      <c r="Y2149" s="15"/>
    </row>
    <row r="2150" ht="15.75" customHeight="1">
      <c r="A2150" s="139">
        <v>2149.0</v>
      </c>
      <c r="B2150" s="102" t="s">
        <v>6625</v>
      </c>
      <c r="C2150" s="173" t="s">
        <v>51</v>
      </c>
      <c r="D2150" s="172" t="s">
        <v>53</v>
      </c>
      <c r="E2150" s="173" t="s">
        <v>6626</v>
      </c>
      <c r="F2150" s="206" t="s">
        <v>6627</v>
      </c>
      <c r="G2150" s="173" t="s">
        <v>66</v>
      </c>
      <c r="H2150" s="174">
        <v>46165.0</v>
      </c>
      <c r="I2150" s="175">
        <v>46164.0</v>
      </c>
      <c r="J2150" s="176" t="s">
        <v>6607</v>
      </c>
      <c r="K2150" s="177" t="s">
        <v>89</v>
      </c>
      <c r="L2150" s="177" t="s">
        <v>91</v>
      </c>
      <c r="M2150" s="177" t="s">
        <v>67</v>
      </c>
      <c r="N2150" s="178">
        <v>3.0</v>
      </c>
      <c r="O2150" s="177" t="s">
        <v>97</v>
      </c>
      <c r="P2150" s="177" t="s">
        <v>98</v>
      </c>
      <c r="Q2150" s="177" t="s">
        <v>91</v>
      </c>
      <c r="R2150" s="177"/>
      <c r="S2150" s="15"/>
      <c r="T2150" s="15"/>
      <c r="U2150" s="15"/>
      <c r="V2150" s="15"/>
      <c r="W2150" s="15"/>
      <c r="X2150" s="15"/>
      <c r="Y2150" s="15"/>
    </row>
    <row r="2151" ht="15.75" customHeight="1">
      <c r="A2151" s="139">
        <v>2150.0</v>
      </c>
      <c r="B2151" s="102" t="s">
        <v>6628</v>
      </c>
      <c r="C2151" s="166" t="s">
        <v>51</v>
      </c>
      <c r="D2151" s="91" t="s">
        <v>53</v>
      </c>
      <c r="E2151" s="166" t="s">
        <v>6629</v>
      </c>
      <c r="F2151" s="217" t="s">
        <v>6630</v>
      </c>
      <c r="G2151" s="166" t="s">
        <v>66</v>
      </c>
      <c r="H2151" s="167">
        <v>46165.0</v>
      </c>
      <c r="I2151" s="168">
        <v>46164.0</v>
      </c>
      <c r="J2151" s="99" t="s">
        <v>6607</v>
      </c>
      <c r="K2151" s="169" t="s">
        <v>89</v>
      </c>
      <c r="L2151" s="169" t="s">
        <v>91</v>
      </c>
      <c r="M2151" s="169" t="s">
        <v>48</v>
      </c>
      <c r="N2151" s="170">
        <v>2.0</v>
      </c>
      <c r="O2151" s="169" t="s">
        <v>97</v>
      </c>
      <c r="P2151" s="169" t="s">
        <v>98</v>
      </c>
      <c r="Q2151" s="169" t="s">
        <v>91</v>
      </c>
      <c r="R2151" s="169"/>
      <c r="S2151" s="15"/>
      <c r="T2151" s="15"/>
      <c r="U2151" s="15"/>
      <c r="V2151" s="15"/>
      <c r="W2151" s="15"/>
      <c r="X2151" s="15"/>
      <c r="Y2151" s="15"/>
    </row>
    <row r="2152" ht="15.75" customHeight="1">
      <c r="A2152" s="139">
        <v>2151.0</v>
      </c>
      <c r="B2152" s="102" t="s">
        <v>6631</v>
      </c>
      <c r="C2152" s="173" t="s">
        <v>51</v>
      </c>
      <c r="D2152" s="172" t="s">
        <v>53</v>
      </c>
      <c r="E2152" s="173" t="s">
        <v>6632</v>
      </c>
      <c r="F2152" s="206" t="s">
        <v>6633</v>
      </c>
      <c r="G2152" s="173" t="s">
        <v>66</v>
      </c>
      <c r="H2152" s="174">
        <v>46165.0</v>
      </c>
      <c r="I2152" s="175">
        <v>46164.0</v>
      </c>
      <c r="J2152" s="176" t="s">
        <v>6607</v>
      </c>
      <c r="K2152" s="177" t="s">
        <v>89</v>
      </c>
      <c r="L2152" s="177" t="s">
        <v>91</v>
      </c>
      <c r="M2152" s="177" t="s">
        <v>67</v>
      </c>
      <c r="N2152" s="178">
        <v>3.0</v>
      </c>
      <c r="O2152" s="177" t="s">
        <v>97</v>
      </c>
      <c r="P2152" s="177" t="s">
        <v>98</v>
      </c>
      <c r="Q2152" s="177" t="s">
        <v>91</v>
      </c>
      <c r="R2152" s="177"/>
      <c r="S2152" s="15"/>
      <c r="T2152" s="15"/>
      <c r="U2152" s="15"/>
      <c r="V2152" s="15"/>
      <c r="W2152" s="15"/>
      <c r="X2152" s="15"/>
      <c r="Y2152" s="15"/>
    </row>
    <row r="2153" ht="15.75" customHeight="1">
      <c r="A2153" s="139">
        <v>2152.0</v>
      </c>
      <c r="B2153" s="102" t="s">
        <v>6634</v>
      </c>
      <c r="C2153" s="166" t="s">
        <v>51</v>
      </c>
      <c r="D2153" s="91" t="s">
        <v>53</v>
      </c>
      <c r="E2153" s="166" t="s">
        <v>6635</v>
      </c>
      <c r="F2153" s="217" t="s">
        <v>6636</v>
      </c>
      <c r="G2153" s="166" t="s">
        <v>66</v>
      </c>
      <c r="H2153" s="167">
        <v>46165.0</v>
      </c>
      <c r="I2153" s="168">
        <v>46164.0</v>
      </c>
      <c r="J2153" s="99" t="s">
        <v>6607</v>
      </c>
      <c r="K2153" s="169" t="s">
        <v>89</v>
      </c>
      <c r="L2153" s="169" t="s">
        <v>91</v>
      </c>
      <c r="M2153" s="169" t="s">
        <v>48</v>
      </c>
      <c r="N2153" s="170">
        <v>2.0</v>
      </c>
      <c r="O2153" s="169" t="s">
        <v>97</v>
      </c>
      <c r="P2153" s="169" t="s">
        <v>98</v>
      </c>
      <c r="Q2153" s="169" t="s">
        <v>91</v>
      </c>
      <c r="R2153" s="169"/>
      <c r="S2153" s="15"/>
      <c r="T2153" s="15"/>
      <c r="U2153" s="15"/>
      <c r="V2153" s="15"/>
      <c r="W2153" s="15"/>
      <c r="X2153" s="15"/>
      <c r="Y2153" s="15"/>
    </row>
    <row r="2154" ht="15.75" customHeight="1">
      <c r="A2154" s="139">
        <v>2153.0</v>
      </c>
      <c r="B2154" s="102" t="s">
        <v>6637</v>
      </c>
      <c r="C2154" s="173" t="s">
        <v>51</v>
      </c>
      <c r="D2154" s="172" t="s">
        <v>53</v>
      </c>
      <c r="E2154" s="173" t="s">
        <v>6638</v>
      </c>
      <c r="F2154" s="206" t="s">
        <v>6639</v>
      </c>
      <c r="G2154" s="173" t="s">
        <v>66</v>
      </c>
      <c r="H2154" s="174">
        <v>46165.0</v>
      </c>
      <c r="I2154" s="175">
        <v>46164.0</v>
      </c>
      <c r="J2154" s="176" t="s">
        <v>6607</v>
      </c>
      <c r="K2154" s="177" t="s">
        <v>89</v>
      </c>
      <c r="L2154" s="177" t="s">
        <v>91</v>
      </c>
      <c r="M2154" s="177" t="s">
        <v>67</v>
      </c>
      <c r="N2154" s="178">
        <v>3.0</v>
      </c>
      <c r="O2154" s="177" t="s">
        <v>97</v>
      </c>
      <c r="P2154" s="177" t="s">
        <v>98</v>
      </c>
      <c r="Q2154" s="177" t="s">
        <v>91</v>
      </c>
      <c r="R2154" s="177"/>
      <c r="S2154" s="15"/>
      <c r="T2154" s="15"/>
      <c r="U2154" s="15"/>
      <c r="V2154" s="15"/>
      <c r="W2154" s="15"/>
      <c r="X2154" s="15"/>
      <c r="Y2154" s="15"/>
    </row>
    <row r="2155" ht="15.75" customHeight="1">
      <c r="A2155" s="139">
        <v>2154.0</v>
      </c>
      <c r="B2155" s="102" t="s">
        <v>6640</v>
      </c>
      <c r="C2155" s="166" t="s">
        <v>51</v>
      </c>
      <c r="D2155" s="91" t="s">
        <v>53</v>
      </c>
      <c r="E2155" s="166" t="s">
        <v>6641</v>
      </c>
      <c r="F2155" s="217" t="s">
        <v>6642</v>
      </c>
      <c r="G2155" s="166" t="s">
        <v>66</v>
      </c>
      <c r="H2155" s="167">
        <v>46165.0</v>
      </c>
      <c r="I2155" s="168">
        <v>46164.0</v>
      </c>
      <c r="J2155" s="99" t="s">
        <v>6607</v>
      </c>
      <c r="K2155" s="169" t="s">
        <v>109</v>
      </c>
      <c r="L2155" s="169" t="s">
        <v>91</v>
      </c>
      <c r="M2155" s="169" t="s">
        <v>48</v>
      </c>
      <c r="N2155" s="170">
        <v>2.0</v>
      </c>
      <c r="O2155" s="169" t="s">
        <v>106</v>
      </c>
      <c r="P2155" s="169" t="s">
        <v>98</v>
      </c>
      <c r="Q2155" s="169" t="s">
        <v>91</v>
      </c>
      <c r="R2155" s="169"/>
      <c r="S2155" s="15"/>
      <c r="T2155" s="15"/>
      <c r="U2155" s="15"/>
      <c r="V2155" s="15"/>
      <c r="W2155" s="15"/>
      <c r="X2155" s="15"/>
      <c r="Y2155" s="15"/>
    </row>
    <row r="2156" ht="15.75" customHeight="1">
      <c r="A2156" s="139">
        <v>2155.0</v>
      </c>
      <c r="B2156" s="102" t="s">
        <v>6643</v>
      </c>
      <c r="C2156" s="173" t="s">
        <v>51</v>
      </c>
      <c r="D2156" s="172" t="s">
        <v>53</v>
      </c>
      <c r="E2156" s="173" t="s">
        <v>6644</v>
      </c>
      <c r="F2156" s="206" t="s">
        <v>6645</v>
      </c>
      <c r="G2156" s="173" t="s">
        <v>66</v>
      </c>
      <c r="H2156" s="174">
        <v>46165.0</v>
      </c>
      <c r="I2156" s="175">
        <v>46164.0</v>
      </c>
      <c r="J2156" s="176" t="s">
        <v>6607</v>
      </c>
      <c r="K2156" s="177" t="s">
        <v>89</v>
      </c>
      <c r="L2156" s="177" t="s">
        <v>91</v>
      </c>
      <c r="M2156" s="177" t="s">
        <v>67</v>
      </c>
      <c r="N2156" s="178">
        <v>3.0</v>
      </c>
      <c r="O2156" s="177" t="s">
        <v>97</v>
      </c>
      <c r="P2156" s="177" t="s">
        <v>98</v>
      </c>
      <c r="Q2156" s="177" t="s">
        <v>91</v>
      </c>
      <c r="R2156" s="177"/>
      <c r="S2156" s="15"/>
      <c r="T2156" s="15"/>
      <c r="U2156" s="15"/>
      <c r="V2156" s="15"/>
      <c r="W2156" s="15"/>
      <c r="X2156" s="15"/>
      <c r="Y2156" s="15"/>
    </row>
    <row r="2157" ht="15.75" customHeight="1">
      <c r="A2157" s="139">
        <v>2156.0</v>
      </c>
      <c r="B2157" s="102" t="s">
        <v>6646</v>
      </c>
      <c r="C2157" s="166" t="s">
        <v>51</v>
      </c>
      <c r="D2157" s="91" t="s">
        <v>53</v>
      </c>
      <c r="E2157" s="166" t="s">
        <v>6647</v>
      </c>
      <c r="F2157" s="217" t="s">
        <v>6648</v>
      </c>
      <c r="G2157" s="166" t="s">
        <v>66</v>
      </c>
      <c r="H2157" s="167">
        <v>46165.0</v>
      </c>
      <c r="I2157" s="168">
        <v>46164.0</v>
      </c>
      <c r="J2157" s="99" t="s">
        <v>6607</v>
      </c>
      <c r="K2157" s="169" t="s">
        <v>89</v>
      </c>
      <c r="L2157" s="169" t="s">
        <v>91</v>
      </c>
      <c r="M2157" s="169" t="s">
        <v>67</v>
      </c>
      <c r="N2157" s="170">
        <v>3.0</v>
      </c>
      <c r="O2157" s="169" t="s">
        <v>97</v>
      </c>
      <c r="P2157" s="169" t="s">
        <v>98</v>
      </c>
      <c r="Q2157" s="169" t="s">
        <v>91</v>
      </c>
      <c r="R2157" s="169"/>
      <c r="S2157" s="15"/>
      <c r="T2157" s="15"/>
      <c r="U2157" s="15"/>
      <c r="V2157" s="15"/>
      <c r="W2157" s="15"/>
      <c r="X2157" s="15"/>
      <c r="Y2157" s="15"/>
    </row>
    <row r="2158" ht="15.75" customHeight="1">
      <c r="A2158" s="139">
        <v>2157.0</v>
      </c>
      <c r="B2158" s="102" t="s">
        <v>6649</v>
      </c>
      <c r="C2158" s="173" t="s">
        <v>51</v>
      </c>
      <c r="D2158" s="172" t="s">
        <v>53</v>
      </c>
      <c r="E2158" s="173" t="s">
        <v>6650</v>
      </c>
      <c r="F2158" s="206" t="s">
        <v>6651</v>
      </c>
      <c r="G2158" s="173" t="s">
        <v>66</v>
      </c>
      <c r="H2158" s="174">
        <v>46165.0</v>
      </c>
      <c r="I2158" s="175">
        <v>46158.0</v>
      </c>
      <c r="J2158" s="176" t="s">
        <v>6652</v>
      </c>
      <c r="K2158" s="177" t="s">
        <v>168</v>
      </c>
      <c r="L2158" s="177" t="s">
        <v>91</v>
      </c>
      <c r="M2158" s="177" t="s">
        <v>48</v>
      </c>
      <c r="N2158" s="178">
        <v>2.0</v>
      </c>
      <c r="O2158" s="177" t="s">
        <v>97</v>
      </c>
      <c r="P2158" s="177" t="s">
        <v>98</v>
      </c>
      <c r="Q2158" s="177" t="s">
        <v>91</v>
      </c>
      <c r="R2158" s="177"/>
      <c r="S2158" s="15"/>
      <c r="T2158" s="15"/>
      <c r="U2158" s="15"/>
      <c r="V2158" s="15"/>
      <c r="W2158" s="15"/>
      <c r="X2158" s="15"/>
      <c r="Y2158" s="15"/>
    </row>
    <row r="2159" ht="15.75" customHeight="1">
      <c r="A2159" s="139">
        <v>2158.0</v>
      </c>
      <c r="B2159" s="102" t="s">
        <v>6653</v>
      </c>
      <c r="C2159" s="166" t="s">
        <v>51</v>
      </c>
      <c r="D2159" s="91" t="s">
        <v>53</v>
      </c>
      <c r="E2159" s="166" t="s">
        <v>6101</v>
      </c>
      <c r="F2159" s="217" t="s">
        <v>6654</v>
      </c>
      <c r="G2159" s="166" t="s">
        <v>66</v>
      </c>
      <c r="H2159" s="167">
        <v>46165.0</v>
      </c>
      <c r="I2159" s="168">
        <v>46158.0</v>
      </c>
      <c r="J2159" s="99" t="s">
        <v>6652</v>
      </c>
      <c r="K2159" s="169" t="s">
        <v>168</v>
      </c>
      <c r="L2159" s="169" t="s">
        <v>91</v>
      </c>
      <c r="M2159" s="169" t="s">
        <v>48</v>
      </c>
      <c r="N2159" s="170">
        <v>2.0</v>
      </c>
      <c r="O2159" s="169" t="s">
        <v>97</v>
      </c>
      <c r="P2159" s="169" t="s">
        <v>98</v>
      </c>
      <c r="Q2159" s="169" t="s">
        <v>91</v>
      </c>
      <c r="R2159" s="169"/>
      <c r="S2159" s="15"/>
      <c r="T2159" s="15"/>
      <c r="U2159" s="15"/>
      <c r="V2159" s="15"/>
      <c r="W2159" s="15"/>
      <c r="X2159" s="15"/>
      <c r="Y2159" s="15"/>
    </row>
    <row r="2160" ht="15.75" customHeight="1">
      <c r="A2160" s="139">
        <v>2159.0</v>
      </c>
      <c r="B2160" s="102" t="s">
        <v>6655</v>
      </c>
      <c r="C2160" s="173" t="s">
        <v>51</v>
      </c>
      <c r="D2160" s="172" t="s">
        <v>53</v>
      </c>
      <c r="E2160" s="173" t="s">
        <v>6656</v>
      </c>
      <c r="F2160" s="206" t="s">
        <v>6657</v>
      </c>
      <c r="G2160" s="173" t="s">
        <v>66</v>
      </c>
      <c r="H2160" s="174">
        <v>46165.0</v>
      </c>
      <c r="I2160" s="175">
        <v>46164.0</v>
      </c>
      <c r="J2160" s="176" t="s">
        <v>6652</v>
      </c>
      <c r="K2160" s="177" t="s">
        <v>168</v>
      </c>
      <c r="L2160" s="177" t="s">
        <v>91</v>
      </c>
      <c r="M2160" s="177" t="s">
        <v>48</v>
      </c>
      <c r="N2160" s="178">
        <v>2.0</v>
      </c>
      <c r="O2160" s="177" t="s">
        <v>97</v>
      </c>
      <c r="P2160" s="177" t="s">
        <v>98</v>
      </c>
      <c r="Q2160" s="177" t="s">
        <v>91</v>
      </c>
      <c r="R2160" s="177"/>
      <c r="S2160" s="15"/>
      <c r="T2160" s="15"/>
      <c r="U2160" s="15"/>
      <c r="V2160" s="15"/>
      <c r="W2160" s="15"/>
      <c r="X2160" s="15"/>
      <c r="Y2160" s="15"/>
    </row>
    <row r="2161" ht="15.75" customHeight="1">
      <c r="A2161" s="139">
        <v>2160.0</v>
      </c>
      <c r="B2161" s="102" t="s">
        <v>6658</v>
      </c>
      <c r="C2161" s="166" t="s">
        <v>51</v>
      </c>
      <c r="D2161" s="91" t="s">
        <v>53</v>
      </c>
      <c r="E2161" s="166" t="s">
        <v>6659</v>
      </c>
      <c r="F2161" s="217" t="s">
        <v>6660</v>
      </c>
      <c r="G2161" s="166" t="s">
        <v>66</v>
      </c>
      <c r="H2161" s="167">
        <v>46165.0</v>
      </c>
      <c r="I2161" s="168">
        <v>46158.0</v>
      </c>
      <c r="J2161" s="99" t="s">
        <v>6652</v>
      </c>
      <c r="K2161" s="169" t="s">
        <v>168</v>
      </c>
      <c r="L2161" s="169" t="s">
        <v>91</v>
      </c>
      <c r="M2161" s="169" t="s">
        <v>67</v>
      </c>
      <c r="N2161" s="170">
        <v>3.0</v>
      </c>
      <c r="O2161" s="169" t="s">
        <v>97</v>
      </c>
      <c r="P2161" s="169" t="s">
        <v>98</v>
      </c>
      <c r="Q2161" s="169" t="s">
        <v>91</v>
      </c>
      <c r="R2161" s="169"/>
      <c r="S2161" s="15"/>
      <c r="T2161" s="15"/>
      <c r="U2161" s="15"/>
      <c r="V2161" s="15"/>
      <c r="W2161" s="15"/>
      <c r="X2161" s="15"/>
      <c r="Y2161" s="15"/>
    </row>
    <row r="2162" ht="15.75" customHeight="1">
      <c r="A2162" s="139">
        <v>2161.0</v>
      </c>
      <c r="B2162" s="102" t="s">
        <v>6661</v>
      </c>
      <c r="C2162" s="173" t="s">
        <v>51</v>
      </c>
      <c r="D2162" s="172" t="s">
        <v>53</v>
      </c>
      <c r="E2162" s="173" t="s">
        <v>6662</v>
      </c>
      <c r="F2162" s="206" t="s">
        <v>6663</v>
      </c>
      <c r="G2162" s="173" t="s">
        <v>66</v>
      </c>
      <c r="H2162" s="174">
        <v>46165.0</v>
      </c>
      <c r="I2162" s="175">
        <v>46158.0</v>
      </c>
      <c r="J2162" s="176" t="s">
        <v>6652</v>
      </c>
      <c r="K2162" s="177" t="s">
        <v>168</v>
      </c>
      <c r="L2162" s="177" t="s">
        <v>91</v>
      </c>
      <c r="M2162" s="177" t="s">
        <v>48</v>
      </c>
      <c r="N2162" s="178">
        <v>2.0</v>
      </c>
      <c r="O2162" s="177" t="s">
        <v>97</v>
      </c>
      <c r="P2162" s="177" t="s">
        <v>98</v>
      </c>
      <c r="Q2162" s="177" t="s">
        <v>91</v>
      </c>
      <c r="R2162" s="177"/>
      <c r="S2162" s="15"/>
      <c r="T2162" s="15"/>
      <c r="U2162" s="15"/>
      <c r="V2162" s="15"/>
      <c r="W2162" s="15"/>
      <c r="X2162" s="15"/>
      <c r="Y2162" s="15"/>
    </row>
    <row r="2163" ht="15.75" customHeight="1">
      <c r="A2163" s="139">
        <v>2162.0</v>
      </c>
      <c r="B2163" s="102" t="s">
        <v>6664</v>
      </c>
      <c r="C2163" s="166" t="s">
        <v>51</v>
      </c>
      <c r="D2163" s="91" t="s">
        <v>53</v>
      </c>
      <c r="E2163" s="166" t="s">
        <v>6665</v>
      </c>
      <c r="F2163" s="217" t="s">
        <v>6666</v>
      </c>
      <c r="G2163" s="166" t="s">
        <v>66</v>
      </c>
      <c r="H2163" s="167">
        <v>46165.0</v>
      </c>
      <c r="I2163" s="168">
        <v>46158.0</v>
      </c>
      <c r="J2163" s="99" t="s">
        <v>6652</v>
      </c>
      <c r="K2163" s="169" t="s">
        <v>168</v>
      </c>
      <c r="L2163" s="169" t="s">
        <v>91</v>
      </c>
      <c r="M2163" s="169" t="s">
        <v>48</v>
      </c>
      <c r="N2163" s="170">
        <v>2.0</v>
      </c>
      <c r="O2163" s="169" t="s">
        <v>97</v>
      </c>
      <c r="P2163" s="169" t="s">
        <v>98</v>
      </c>
      <c r="Q2163" s="169" t="s">
        <v>91</v>
      </c>
      <c r="R2163" s="169"/>
      <c r="S2163" s="15"/>
      <c r="T2163" s="15"/>
      <c r="U2163" s="15"/>
      <c r="V2163" s="15"/>
      <c r="W2163" s="15"/>
      <c r="X2163" s="15"/>
      <c r="Y2163" s="15"/>
    </row>
    <row r="2164" ht="15.75" customHeight="1">
      <c r="A2164" s="139">
        <v>2163.0</v>
      </c>
      <c r="B2164" s="102" t="s">
        <v>6667</v>
      </c>
      <c r="C2164" s="173" t="s">
        <v>51</v>
      </c>
      <c r="D2164" s="172" t="s">
        <v>53</v>
      </c>
      <c r="E2164" s="173" t="s">
        <v>6668</v>
      </c>
      <c r="F2164" s="206" t="s">
        <v>6669</v>
      </c>
      <c r="G2164" s="173" t="s">
        <v>66</v>
      </c>
      <c r="H2164" s="174">
        <v>46165.0</v>
      </c>
      <c r="I2164" s="175">
        <v>46158.0</v>
      </c>
      <c r="J2164" s="176" t="s">
        <v>6670</v>
      </c>
      <c r="K2164" s="177" t="s">
        <v>168</v>
      </c>
      <c r="L2164" s="177" t="s">
        <v>91</v>
      </c>
      <c r="M2164" s="177" t="s">
        <v>62</v>
      </c>
      <c r="N2164" s="178">
        <v>4.0</v>
      </c>
      <c r="O2164" s="177" t="s">
        <v>97</v>
      </c>
      <c r="P2164" s="177" t="s">
        <v>98</v>
      </c>
      <c r="Q2164" s="177" t="s">
        <v>91</v>
      </c>
      <c r="R2164" s="177"/>
      <c r="S2164" s="15"/>
      <c r="T2164" s="15"/>
      <c r="U2164" s="15"/>
      <c r="V2164" s="15"/>
      <c r="W2164" s="15"/>
      <c r="X2164" s="15"/>
      <c r="Y2164" s="15"/>
    </row>
    <row r="2165" ht="15.75" customHeight="1">
      <c r="A2165" s="139">
        <v>2164.0</v>
      </c>
      <c r="B2165" s="102" t="s">
        <v>6671</v>
      </c>
      <c r="C2165" s="166" t="s">
        <v>51</v>
      </c>
      <c r="D2165" s="91" t="s">
        <v>53</v>
      </c>
      <c r="E2165" s="166" t="s">
        <v>6672</v>
      </c>
      <c r="F2165" s="217" t="s">
        <v>6673</v>
      </c>
      <c r="G2165" s="166" t="s">
        <v>66</v>
      </c>
      <c r="H2165" s="167">
        <v>46165.0</v>
      </c>
      <c r="I2165" s="168">
        <v>46164.0</v>
      </c>
      <c r="J2165" s="99" t="s">
        <v>6674</v>
      </c>
      <c r="K2165" s="169" t="s">
        <v>198</v>
      </c>
      <c r="L2165" s="169" t="s">
        <v>91</v>
      </c>
      <c r="M2165" s="169" t="s">
        <v>58</v>
      </c>
      <c r="N2165" s="170">
        <v>1.0</v>
      </c>
      <c r="O2165" s="169" t="s">
        <v>103</v>
      </c>
      <c r="P2165" s="169" t="s">
        <v>98</v>
      </c>
      <c r="Q2165" s="169" t="s">
        <v>91</v>
      </c>
      <c r="R2165" s="169"/>
      <c r="S2165" s="15"/>
      <c r="T2165" s="15"/>
      <c r="U2165" s="15"/>
      <c r="V2165" s="15"/>
      <c r="W2165" s="15"/>
      <c r="X2165" s="15"/>
      <c r="Y2165" s="15"/>
    </row>
    <row r="2166" ht="15.75" customHeight="1">
      <c r="A2166" s="139">
        <v>2165.0</v>
      </c>
      <c r="B2166" s="102" t="s">
        <v>6675</v>
      </c>
      <c r="C2166" s="173" t="s">
        <v>51</v>
      </c>
      <c r="D2166" s="172" t="s">
        <v>53</v>
      </c>
      <c r="E2166" s="173" t="s">
        <v>6676</v>
      </c>
      <c r="F2166" s="206" t="s">
        <v>6677</v>
      </c>
      <c r="G2166" s="173" t="s">
        <v>66</v>
      </c>
      <c r="H2166" s="174">
        <v>46165.0</v>
      </c>
      <c r="I2166" s="175">
        <v>46164.0</v>
      </c>
      <c r="J2166" s="176" t="s">
        <v>6674</v>
      </c>
      <c r="K2166" s="177" t="s">
        <v>198</v>
      </c>
      <c r="L2166" s="177" t="s">
        <v>91</v>
      </c>
      <c r="M2166" s="177" t="s">
        <v>58</v>
      </c>
      <c r="N2166" s="178">
        <v>1.0</v>
      </c>
      <c r="O2166" s="177" t="s">
        <v>103</v>
      </c>
      <c r="P2166" s="177" t="s">
        <v>98</v>
      </c>
      <c r="Q2166" s="177" t="s">
        <v>91</v>
      </c>
      <c r="R2166" s="177"/>
      <c r="S2166" s="15"/>
      <c r="T2166" s="15"/>
      <c r="U2166" s="15"/>
      <c r="V2166" s="15"/>
      <c r="W2166" s="15"/>
      <c r="X2166" s="15"/>
      <c r="Y2166" s="15"/>
    </row>
    <row r="2167" ht="15.75" customHeight="1">
      <c r="A2167" s="139">
        <v>2166.0</v>
      </c>
      <c r="B2167" s="102" t="s">
        <v>6678</v>
      </c>
      <c r="C2167" s="166" t="s">
        <v>51</v>
      </c>
      <c r="D2167" s="91" t="s">
        <v>53</v>
      </c>
      <c r="E2167" s="166" t="s">
        <v>6679</v>
      </c>
      <c r="F2167" s="217" t="s">
        <v>6680</v>
      </c>
      <c r="G2167" s="166" t="s">
        <v>66</v>
      </c>
      <c r="H2167" s="167">
        <v>46165.0</v>
      </c>
      <c r="I2167" s="168">
        <v>46164.0</v>
      </c>
      <c r="J2167" s="99" t="s">
        <v>6674</v>
      </c>
      <c r="K2167" s="169" t="s">
        <v>198</v>
      </c>
      <c r="L2167" s="169" t="s">
        <v>91</v>
      </c>
      <c r="M2167" s="169" t="s">
        <v>58</v>
      </c>
      <c r="N2167" s="170">
        <v>1.0</v>
      </c>
      <c r="O2167" s="169" t="s">
        <v>103</v>
      </c>
      <c r="P2167" s="169" t="s">
        <v>98</v>
      </c>
      <c r="Q2167" s="169" t="s">
        <v>91</v>
      </c>
      <c r="R2167" s="169"/>
      <c r="S2167" s="15"/>
      <c r="T2167" s="15"/>
      <c r="U2167" s="15"/>
      <c r="V2167" s="15"/>
      <c r="W2167" s="15"/>
      <c r="X2167" s="15"/>
      <c r="Y2167" s="15"/>
    </row>
    <row r="2168" ht="15.75" hidden="1" customHeight="1">
      <c r="A2168" s="139">
        <v>2167.0</v>
      </c>
      <c r="B2168" s="102" t="s">
        <v>6681</v>
      </c>
      <c r="C2168" s="173" t="s">
        <v>164</v>
      </c>
      <c r="D2168" s="172" t="s">
        <v>53</v>
      </c>
      <c r="E2168" s="173" t="s">
        <v>6682</v>
      </c>
      <c r="F2168" s="173" t="s">
        <v>6683</v>
      </c>
      <c r="G2168" s="173" t="s">
        <v>66</v>
      </c>
      <c r="H2168" s="182">
        <v>46165.0</v>
      </c>
      <c r="I2168" s="182">
        <v>46151.0</v>
      </c>
      <c r="J2168" s="176" t="s">
        <v>6684</v>
      </c>
      <c r="K2168" s="177" t="s">
        <v>168</v>
      </c>
      <c r="L2168" s="177" t="s">
        <v>91</v>
      </c>
      <c r="M2168" s="177" t="s">
        <v>62</v>
      </c>
      <c r="N2168" s="178">
        <v>4.0</v>
      </c>
      <c r="O2168" s="177" t="s">
        <v>97</v>
      </c>
      <c r="P2168" s="177" t="s">
        <v>33</v>
      </c>
      <c r="Q2168" s="177" t="s">
        <v>91</v>
      </c>
      <c r="R2168" s="177"/>
      <c r="S2168" s="15"/>
      <c r="T2168" s="15"/>
      <c r="U2168" s="15"/>
      <c r="V2168" s="15"/>
      <c r="W2168" s="15"/>
      <c r="X2168" s="15"/>
      <c r="Y2168" s="15"/>
    </row>
    <row r="2169" ht="15.75" hidden="1" customHeight="1">
      <c r="A2169" s="139">
        <v>2168.0</v>
      </c>
      <c r="B2169" s="102" t="s">
        <v>6685</v>
      </c>
      <c r="C2169" s="166" t="s">
        <v>164</v>
      </c>
      <c r="D2169" s="91" t="s">
        <v>53</v>
      </c>
      <c r="E2169" s="166" t="s">
        <v>6686</v>
      </c>
      <c r="F2169" s="166" t="s">
        <v>6687</v>
      </c>
      <c r="G2169" s="166" t="s">
        <v>66</v>
      </c>
      <c r="H2169" s="181">
        <v>46165.0</v>
      </c>
      <c r="I2169" s="181">
        <v>46151.0</v>
      </c>
      <c r="J2169" s="99" t="s">
        <v>6684</v>
      </c>
      <c r="K2169" s="169" t="s">
        <v>168</v>
      </c>
      <c r="L2169" s="169" t="s">
        <v>91</v>
      </c>
      <c r="M2169" s="169" t="s">
        <v>62</v>
      </c>
      <c r="N2169" s="170">
        <v>4.0</v>
      </c>
      <c r="O2169" s="169" t="s">
        <v>97</v>
      </c>
      <c r="P2169" s="169" t="s">
        <v>33</v>
      </c>
      <c r="Q2169" s="169" t="s">
        <v>91</v>
      </c>
      <c r="R2169" s="169"/>
      <c r="S2169" s="15"/>
      <c r="T2169" s="15"/>
      <c r="U2169" s="15"/>
      <c r="V2169" s="15"/>
      <c r="W2169" s="15"/>
      <c r="X2169" s="15"/>
      <c r="Y2169" s="15"/>
    </row>
    <row r="2170" ht="15.75" hidden="1" customHeight="1">
      <c r="A2170" s="139">
        <v>2169.0</v>
      </c>
      <c r="B2170" s="102" t="s">
        <v>6688</v>
      </c>
      <c r="C2170" s="173" t="s">
        <v>164</v>
      </c>
      <c r="D2170" s="172" t="s">
        <v>53</v>
      </c>
      <c r="E2170" s="173" t="s">
        <v>6689</v>
      </c>
      <c r="F2170" s="206" t="s">
        <v>6690</v>
      </c>
      <c r="G2170" s="173" t="s">
        <v>110</v>
      </c>
      <c r="H2170" s="182">
        <v>46165.0</v>
      </c>
      <c r="I2170" s="182">
        <v>46151.0</v>
      </c>
      <c r="J2170" s="176" t="s">
        <v>6684</v>
      </c>
      <c r="K2170" s="59" t="s">
        <v>101</v>
      </c>
      <c r="L2170" s="177" t="s">
        <v>91</v>
      </c>
      <c r="M2170" s="177" t="s">
        <v>70</v>
      </c>
      <c r="N2170" s="178">
        <v>0.0</v>
      </c>
      <c r="O2170" s="177" t="s">
        <v>97</v>
      </c>
      <c r="P2170" s="177" t="s">
        <v>33</v>
      </c>
      <c r="Q2170" s="177" t="s">
        <v>91</v>
      </c>
      <c r="R2170" s="177"/>
      <c r="S2170" s="15"/>
      <c r="T2170" s="15"/>
      <c r="U2170" s="15"/>
      <c r="V2170" s="15"/>
      <c r="W2170" s="15"/>
      <c r="X2170" s="15"/>
      <c r="Y2170" s="15"/>
    </row>
    <row r="2171" ht="15.75" hidden="1" customHeight="1">
      <c r="A2171" s="139">
        <v>2170.0</v>
      </c>
      <c r="B2171" s="102" t="s">
        <v>6691</v>
      </c>
      <c r="C2171" s="166" t="s">
        <v>164</v>
      </c>
      <c r="D2171" s="91" t="s">
        <v>53</v>
      </c>
      <c r="E2171" s="166" t="s">
        <v>893</v>
      </c>
      <c r="F2171" s="217" t="s">
        <v>893</v>
      </c>
      <c r="G2171" s="166" t="s">
        <v>108</v>
      </c>
      <c r="H2171" s="181">
        <v>46165.0</v>
      </c>
      <c r="I2171" s="181">
        <v>45801.0</v>
      </c>
      <c r="J2171" s="99" t="s">
        <v>6692</v>
      </c>
      <c r="K2171" s="169" t="s">
        <v>168</v>
      </c>
      <c r="L2171" s="169" t="s">
        <v>91</v>
      </c>
      <c r="M2171" s="169" t="s">
        <v>48</v>
      </c>
      <c r="N2171" s="170">
        <v>2.0</v>
      </c>
      <c r="O2171" s="169" t="s">
        <v>97</v>
      </c>
      <c r="P2171" s="169" t="s">
        <v>33</v>
      </c>
      <c r="Q2171" s="169" t="s">
        <v>91</v>
      </c>
      <c r="R2171" s="169"/>
      <c r="S2171" s="15"/>
      <c r="T2171" s="15"/>
      <c r="U2171" s="15"/>
      <c r="V2171" s="15"/>
      <c r="W2171" s="15"/>
      <c r="X2171" s="15"/>
      <c r="Y2171" s="15"/>
    </row>
    <row r="2172" ht="15.75" hidden="1" customHeight="1">
      <c r="A2172" s="139">
        <v>2171.0</v>
      </c>
      <c r="B2172" s="102" t="s">
        <v>6693</v>
      </c>
      <c r="C2172" s="173" t="s">
        <v>164</v>
      </c>
      <c r="D2172" s="172" t="s">
        <v>53</v>
      </c>
      <c r="E2172" s="173" t="s">
        <v>6694</v>
      </c>
      <c r="F2172" s="206" t="s">
        <v>6695</v>
      </c>
      <c r="G2172" s="173" t="s">
        <v>66</v>
      </c>
      <c r="H2172" s="182">
        <v>46165.0</v>
      </c>
      <c r="I2172" s="182">
        <v>45801.0</v>
      </c>
      <c r="J2172" s="176" t="s">
        <v>6692</v>
      </c>
      <c r="K2172" s="177" t="s">
        <v>168</v>
      </c>
      <c r="L2172" s="177" t="s">
        <v>91</v>
      </c>
      <c r="M2172" s="177" t="s">
        <v>62</v>
      </c>
      <c r="N2172" s="178">
        <v>4.0</v>
      </c>
      <c r="O2172" s="177" t="s">
        <v>97</v>
      </c>
      <c r="P2172" s="177" t="s">
        <v>33</v>
      </c>
      <c r="Q2172" s="177" t="s">
        <v>91</v>
      </c>
      <c r="R2172" s="177"/>
      <c r="S2172" s="15"/>
      <c r="T2172" s="15"/>
      <c r="U2172" s="15"/>
      <c r="V2172" s="15"/>
      <c r="W2172" s="15"/>
      <c r="X2172" s="15"/>
      <c r="Y2172" s="15"/>
    </row>
    <row r="2173" ht="15.75" hidden="1" customHeight="1">
      <c r="A2173" s="139">
        <v>2172.0</v>
      </c>
      <c r="B2173" s="102" t="s">
        <v>6696</v>
      </c>
      <c r="C2173" s="166" t="s">
        <v>164</v>
      </c>
      <c r="D2173" s="91" t="s">
        <v>53</v>
      </c>
      <c r="E2173" s="166" t="s">
        <v>6697</v>
      </c>
      <c r="F2173" s="217" t="s">
        <v>6698</v>
      </c>
      <c r="G2173" s="166" t="s">
        <v>66</v>
      </c>
      <c r="H2173" s="181">
        <v>46165.0</v>
      </c>
      <c r="I2173" s="181">
        <v>45786.0</v>
      </c>
      <c r="J2173" s="99" t="s">
        <v>6699</v>
      </c>
      <c r="K2173" s="169" t="s">
        <v>168</v>
      </c>
      <c r="L2173" s="169" t="s">
        <v>91</v>
      </c>
      <c r="M2173" s="169" t="s">
        <v>48</v>
      </c>
      <c r="N2173" s="170">
        <v>2.0</v>
      </c>
      <c r="O2173" s="169" t="s">
        <v>97</v>
      </c>
      <c r="P2173" s="169" t="s">
        <v>33</v>
      </c>
      <c r="Q2173" s="169" t="s">
        <v>91</v>
      </c>
      <c r="R2173" s="169"/>
      <c r="S2173" s="15"/>
      <c r="T2173" s="15"/>
      <c r="U2173" s="15"/>
      <c r="V2173" s="15"/>
      <c r="W2173" s="15"/>
      <c r="X2173" s="15"/>
      <c r="Y2173" s="15"/>
    </row>
    <row r="2174" ht="15.75" hidden="1" customHeight="1">
      <c r="A2174" s="139">
        <v>2173.0</v>
      </c>
      <c r="B2174" s="102" t="s">
        <v>6700</v>
      </c>
      <c r="C2174" s="173" t="s">
        <v>164</v>
      </c>
      <c r="D2174" s="172" t="s">
        <v>53</v>
      </c>
      <c r="E2174" s="173" t="s">
        <v>6701</v>
      </c>
      <c r="F2174" s="206" t="s">
        <v>6702</v>
      </c>
      <c r="G2174" s="173" t="s">
        <v>66</v>
      </c>
      <c r="H2174" s="182">
        <v>46165.0</v>
      </c>
      <c r="I2174" s="182">
        <v>45786.0</v>
      </c>
      <c r="J2174" s="176" t="s">
        <v>6703</v>
      </c>
      <c r="K2174" s="177" t="s">
        <v>168</v>
      </c>
      <c r="L2174" s="177" t="s">
        <v>91</v>
      </c>
      <c r="M2174" s="177" t="s">
        <v>62</v>
      </c>
      <c r="N2174" s="178">
        <v>4.0</v>
      </c>
      <c r="O2174" s="177" t="s">
        <v>97</v>
      </c>
      <c r="P2174" s="177" t="s">
        <v>33</v>
      </c>
      <c r="Q2174" s="177" t="s">
        <v>91</v>
      </c>
      <c r="R2174" s="177"/>
      <c r="S2174" s="15"/>
      <c r="T2174" s="15"/>
      <c r="U2174" s="15"/>
      <c r="V2174" s="15"/>
      <c r="W2174" s="15"/>
      <c r="X2174" s="15"/>
      <c r="Y2174" s="15"/>
    </row>
    <row r="2175" ht="15.75" hidden="1" customHeight="1">
      <c r="A2175" s="139">
        <v>2174.0</v>
      </c>
      <c r="B2175" s="102" t="s">
        <v>6704</v>
      </c>
      <c r="C2175" s="166" t="s">
        <v>164</v>
      </c>
      <c r="D2175" s="91" t="s">
        <v>53</v>
      </c>
      <c r="E2175" s="166" t="s">
        <v>6705</v>
      </c>
      <c r="F2175" s="217" t="s">
        <v>6706</v>
      </c>
      <c r="G2175" s="166" t="s">
        <v>66</v>
      </c>
      <c r="H2175" s="181">
        <v>46165.0</v>
      </c>
      <c r="I2175" s="181">
        <v>45786.0</v>
      </c>
      <c r="J2175" s="99" t="s">
        <v>6703</v>
      </c>
      <c r="K2175" s="169" t="s">
        <v>168</v>
      </c>
      <c r="L2175" s="169" t="s">
        <v>91</v>
      </c>
      <c r="M2175" s="169" t="s">
        <v>62</v>
      </c>
      <c r="N2175" s="170">
        <v>4.0</v>
      </c>
      <c r="O2175" s="169" t="s">
        <v>97</v>
      </c>
      <c r="P2175" s="169" t="s">
        <v>33</v>
      </c>
      <c r="Q2175" s="169" t="s">
        <v>91</v>
      </c>
      <c r="R2175" s="169"/>
      <c r="S2175" s="15"/>
      <c r="T2175" s="15"/>
      <c r="U2175" s="15"/>
      <c r="V2175" s="15"/>
      <c r="W2175" s="15"/>
      <c r="X2175" s="15"/>
      <c r="Y2175" s="15"/>
    </row>
    <row r="2176" ht="15.75" hidden="1" customHeight="1">
      <c r="A2176" s="139">
        <v>2175.0</v>
      </c>
      <c r="B2176" s="102" t="s">
        <v>6707</v>
      </c>
      <c r="C2176" s="173" t="s">
        <v>164</v>
      </c>
      <c r="D2176" s="172" t="s">
        <v>53</v>
      </c>
      <c r="E2176" s="173" t="s">
        <v>6708</v>
      </c>
      <c r="F2176" s="206" t="s">
        <v>6709</v>
      </c>
      <c r="G2176" s="173" t="s">
        <v>66</v>
      </c>
      <c r="H2176" s="182">
        <v>46165.0</v>
      </c>
      <c r="I2176" s="182">
        <v>45800.0</v>
      </c>
      <c r="J2176" s="176" t="s">
        <v>6710</v>
      </c>
      <c r="K2176" s="177" t="s">
        <v>168</v>
      </c>
      <c r="L2176" s="177" t="s">
        <v>91</v>
      </c>
      <c r="M2176" s="177" t="s">
        <v>58</v>
      </c>
      <c r="N2176" s="178">
        <v>1.0</v>
      </c>
      <c r="O2176" s="177" t="s">
        <v>97</v>
      </c>
      <c r="P2176" s="177" t="s">
        <v>33</v>
      </c>
      <c r="Q2176" s="177" t="s">
        <v>91</v>
      </c>
      <c r="R2176" s="177"/>
      <c r="S2176" s="15"/>
      <c r="T2176" s="15"/>
      <c r="U2176" s="15"/>
      <c r="V2176" s="15"/>
      <c r="W2176" s="15"/>
      <c r="X2176" s="15"/>
      <c r="Y2176" s="15"/>
    </row>
    <row r="2177" ht="15.75" hidden="1" customHeight="1">
      <c r="A2177" s="139">
        <v>2176.0</v>
      </c>
      <c r="B2177" s="102" t="s">
        <v>6711</v>
      </c>
      <c r="C2177" s="166" t="s">
        <v>164</v>
      </c>
      <c r="D2177" s="91" t="s">
        <v>53</v>
      </c>
      <c r="E2177" s="166" t="s">
        <v>6712</v>
      </c>
      <c r="F2177" s="217" t="s">
        <v>6712</v>
      </c>
      <c r="G2177" s="166" t="s">
        <v>108</v>
      </c>
      <c r="H2177" s="181">
        <v>46165.0</v>
      </c>
      <c r="I2177" s="181">
        <v>45786.0</v>
      </c>
      <c r="J2177" s="99" t="s">
        <v>6713</v>
      </c>
      <c r="K2177" s="169" t="s">
        <v>168</v>
      </c>
      <c r="L2177" s="169" t="s">
        <v>91</v>
      </c>
      <c r="M2177" s="169" t="s">
        <v>62</v>
      </c>
      <c r="N2177" s="170">
        <v>4.0</v>
      </c>
      <c r="O2177" s="169" t="s">
        <v>97</v>
      </c>
      <c r="P2177" s="169" t="s">
        <v>33</v>
      </c>
      <c r="Q2177" s="169" t="s">
        <v>91</v>
      </c>
      <c r="R2177" s="169"/>
      <c r="S2177" s="15"/>
      <c r="T2177" s="15"/>
      <c r="U2177" s="15"/>
      <c r="V2177" s="15"/>
      <c r="W2177" s="15"/>
      <c r="X2177" s="15"/>
      <c r="Y2177" s="15"/>
    </row>
    <row r="2178" ht="15.75" hidden="1" customHeight="1">
      <c r="A2178" s="139">
        <v>2177.0</v>
      </c>
      <c r="B2178" s="102" t="s">
        <v>6714</v>
      </c>
      <c r="C2178" s="173" t="s">
        <v>164</v>
      </c>
      <c r="D2178" s="172" t="s">
        <v>53</v>
      </c>
      <c r="E2178" s="173" t="s">
        <v>6715</v>
      </c>
      <c r="F2178" s="206" t="s">
        <v>6716</v>
      </c>
      <c r="G2178" s="173" t="s">
        <v>66</v>
      </c>
      <c r="H2178" s="182">
        <v>46165.0</v>
      </c>
      <c r="I2178" s="182">
        <v>45786.0</v>
      </c>
      <c r="J2178" s="176" t="s">
        <v>6717</v>
      </c>
      <c r="K2178" s="177" t="s">
        <v>168</v>
      </c>
      <c r="L2178" s="177" t="s">
        <v>91</v>
      </c>
      <c r="M2178" s="177" t="s">
        <v>62</v>
      </c>
      <c r="N2178" s="178">
        <v>4.0</v>
      </c>
      <c r="O2178" s="177" t="s">
        <v>97</v>
      </c>
      <c r="P2178" s="177" t="s">
        <v>33</v>
      </c>
      <c r="Q2178" s="177" t="s">
        <v>91</v>
      </c>
      <c r="R2178" s="177"/>
      <c r="S2178" s="15"/>
      <c r="T2178" s="15"/>
      <c r="U2178" s="15"/>
      <c r="V2178" s="15"/>
      <c r="W2178" s="15"/>
      <c r="X2178" s="15"/>
      <c r="Y2178" s="15"/>
    </row>
    <row r="2179" ht="15.75" hidden="1" customHeight="1">
      <c r="A2179" s="139">
        <v>2178.0</v>
      </c>
      <c r="B2179" s="102" t="s">
        <v>6718</v>
      </c>
      <c r="C2179" s="166" t="s">
        <v>164</v>
      </c>
      <c r="D2179" s="91" t="s">
        <v>53</v>
      </c>
      <c r="E2179" s="166" t="s">
        <v>6719</v>
      </c>
      <c r="F2179" s="217" t="s">
        <v>6720</v>
      </c>
      <c r="G2179" s="166" t="s">
        <v>66</v>
      </c>
      <c r="H2179" s="181">
        <v>46165.0</v>
      </c>
      <c r="I2179" s="181">
        <v>45786.0</v>
      </c>
      <c r="J2179" s="99" t="s">
        <v>6717</v>
      </c>
      <c r="K2179" s="169" t="s">
        <v>168</v>
      </c>
      <c r="L2179" s="169" t="s">
        <v>91</v>
      </c>
      <c r="M2179" s="169" t="s">
        <v>62</v>
      </c>
      <c r="N2179" s="170">
        <v>4.0</v>
      </c>
      <c r="O2179" s="169" t="s">
        <v>97</v>
      </c>
      <c r="P2179" s="169" t="s">
        <v>33</v>
      </c>
      <c r="Q2179" s="169" t="s">
        <v>91</v>
      </c>
      <c r="R2179" s="169"/>
      <c r="S2179" s="15"/>
      <c r="T2179" s="15"/>
      <c r="U2179" s="15"/>
      <c r="V2179" s="15"/>
      <c r="W2179" s="15"/>
      <c r="X2179" s="15"/>
      <c r="Y2179" s="15"/>
    </row>
    <row r="2180" ht="15.75" hidden="1" customHeight="1">
      <c r="A2180" s="139">
        <v>2179.0</v>
      </c>
      <c r="B2180" s="102" t="s">
        <v>6721</v>
      </c>
      <c r="C2180" s="173" t="s">
        <v>164</v>
      </c>
      <c r="D2180" s="172" t="s">
        <v>53</v>
      </c>
      <c r="E2180" s="173" t="s">
        <v>6722</v>
      </c>
      <c r="F2180" s="206" t="s">
        <v>6723</v>
      </c>
      <c r="G2180" s="173" t="s">
        <v>66</v>
      </c>
      <c r="H2180" s="182">
        <v>46165.0</v>
      </c>
      <c r="I2180" s="182">
        <v>45786.0</v>
      </c>
      <c r="J2180" s="176" t="s">
        <v>6717</v>
      </c>
      <c r="K2180" s="177" t="s">
        <v>168</v>
      </c>
      <c r="L2180" s="177" t="s">
        <v>91</v>
      </c>
      <c r="M2180" s="177" t="s">
        <v>62</v>
      </c>
      <c r="N2180" s="178">
        <v>4.0</v>
      </c>
      <c r="O2180" s="177" t="s">
        <v>97</v>
      </c>
      <c r="P2180" s="177" t="s">
        <v>33</v>
      </c>
      <c r="Q2180" s="177" t="s">
        <v>91</v>
      </c>
      <c r="R2180" s="177"/>
      <c r="S2180" s="15"/>
      <c r="T2180" s="15"/>
      <c r="U2180" s="15"/>
      <c r="V2180" s="15"/>
      <c r="W2180" s="15"/>
      <c r="X2180" s="15"/>
      <c r="Y2180" s="15"/>
    </row>
    <row r="2181" ht="15.75" hidden="1" customHeight="1">
      <c r="A2181" s="139">
        <v>2180.0</v>
      </c>
      <c r="B2181" s="102" t="s">
        <v>6724</v>
      </c>
      <c r="C2181" s="166" t="s">
        <v>164</v>
      </c>
      <c r="D2181" s="91" t="s">
        <v>53</v>
      </c>
      <c r="E2181" s="166" t="s">
        <v>6725</v>
      </c>
      <c r="F2181" s="217" t="s">
        <v>6726</v>
      </c>
      <c r="G2181" s="166" t="s">
        <v>108</v>
      </c>
      <c r="H2181" s="181">
        <v>46166.0</v>
      </c>
      <c r="I2181" s="181">
        <v>46127.0</v>
      </c>
      <c r="J2181" s="99" t="s">
        <v>6727</v>
      </c>
      <c r="K2181" s="169" t="s">
        <v>101</v>
      </c>
      <c r="L2181" s="169" t="s">
        <v>91</v>
      </c>
      <c r="M2181" s="169" t="s">
        <v>58</v>
      </c>
      <c r="N2181" s="170">
        <v>1.0</v>
      </c>
      <c r="O2181" s="169" t="s">
        <v>101</v>
      </c>
      <c r="P2181" s="169" t="s">
        <v>33</v>
      </c>
      <c r="Q2181" s="169" t="s">
        <v>91</v>
      </c>
      <c r="R2181" s="169"/>
      <c r="S2181" s="15"/>
      <c r="T2181" s="15"/>
      <c r="U2181" s="15"/>
      <c r="V2181" s="15"/>
      <c r="W2181" s="15"/>
      <c r="X2181" s="15"/>
      <c r="Y2181" s="15"/>
    </row>
    <row r="2182" ht="15.75" hidden="1" customHeight="1">
      <c r="A2182" s="139">
        <v>2181.0</v>
      </c>
      <c r="B2182" s="102" t="s">
        <v>6728</v>
      </c>
      <c r="C2182" s="173" t="s">
        <v>164</v>
      </c>
      <c r="D2182" s="172" t="s">
        <v>53</v>
      </c>
      <c r="E2182" s="173" t="s">
        <v>6729</v>
      </c>
      <c r="F2182" s="206" t="s">
        <v>6730</v>
      </c>
      <c r="G2182" s="173" t="s">
        <v>66</v>
      </c>
      <c r="H2182" s="182">
        <v>46166.0</v>
      </c>
      <c r="I2182" s="182">
        <v>46127.0</v>
      </c>
      <c r="J2182" s="176" t="s">
        <v>6727</v>
      </c>
      <c r="K2182" s="177" t="s">
        <v>89</v>
      </c>
      <c r="L2182" s="177" t="s">
        <v>91</v>
      </c>
      <c r="M2182" s="177" t="s">
        <v>58</v>
      </c>
      <c r="N2182" s="178">
        <v>1.0</v>
      </c>
      <c r="O2182" s="177" t="s">
        <v>97</v>
      </c>
      <c r="P2182" s="177" t="s">
        <v>33</v>
      </c>
      <c r="Q2182" s="177" t="s">
        <v>91</v>
      </c>
      <c r="R2182" s="177"/>
      <c r="S2182" s="15"/>
      <c r="T2182" s="15"/>
      <c r="U2182" s="15"/>
      <c r="V2182" s="15"/>
      <c r="W2182" s="15"/>
      <c r="X2182" s="15"/>
      <c r="Y2182" s="15"/>
    </row>
    <row r="2183" ht="15.75" hidden="1" customHeight="1">
      <c r="A2183" s="139">
        <v>2182.0</v>
      </c>
      <c r="B2183" s="102" t="s">
        <v>6731</v>
      </c>
      <c r="C2183" s="166" t="s">
        <v>164</v>
      </c>
      <c r="D2183" s="91" t="s">
        <v>53</v>
      </c>
      <c r="E2183" s="166" t="s">
        <v>6732</v>
      </c>
      <c r="F2183" s="217" t="s">
        <v>6733</v>
      </c>
      <c r="G2183" s="166" t="s">
        <v>66</v>
      </c>
      <c r="H2183" s="181">
        <v>46166.0</v>
      </c>
      <c r="I2183" s="181">
        <v>46127.0</v>
      </c>
      <c r="J2183" s="99" t="s">
        <v>6734</v>
      </c>
      <c r="K2183" s="59" t="s">
        <v>101</v>
      </c>
      <c r="L2183" s="169" t="s">
        <v>122</v>
      </c>
      <c r="M2183" s="169" t="s">
        <v>70</v>
      </c>
      <c r="N2183" s="170">
        <v>0.0</v>
      </c>
      <c r="O2183" s="169" t="s">
        <v>101</v>
      </c>
      <c r="P2183" s="169" t="s">
        <v>33</v>
      </c>
      <c r="Q2183" s="169" t="s">
        <v>91</v>
      </c>
      <c r="R2183" s="169"/>
      <c r="S2183" s="15"/>
      <c r="T2183" s="15"/>
      <c r="U2183" s="15"/>
      <c r="V2183" s="15"/>
      <c r="W2183" s="15"/>
      <c r="X2183" s="15"/>
      <c r="Y2183" s="15"/>
    </row>
    <row r="2184" ht="15.75" hidden="1" customHeight="1">
      <c r="A2184" s="139">
        <v>2183.0</v>
      </c>
      <c r="B2184" s="102" t="s">
        <v>6735</v>
      </c>
      <c r="C2184" s="173" t="s">
        <v>164</v>
      </c>
      <c r="D2184" s="172" t="s">
        <v>53</v>
      </c>
      <c r="E2184" s="173" t="s">
        <v>6736</v>
      </c>
      <c r="F2184" s="206" t="s">
        <v>6737</v>
      </c>
      <c r="G2184" s="173" t="s">
        <v>66</v>
      </c>
      <c r="H2184" s="182">
        <v>46166.0</v>
      </c>
      <c r="I2184" s="182">
        <v>46127.0</v>
      </c>
      <c r="J2184" s="176" t="s">
        <v>6738</v>
      </c>
      <c r="K2184" s="177" t="s">
        <v>101</v>
      </c>
      <c r="L2184" s="177" t="s">
        <v>91</v>
      </c>
      <c r="M2184" s="177" t="s">
        <v>58</v>
      </c>
      <c r="N2184" s="178">
        <v>1.0</v>
      </c>
      <c r="O2184" s="177" t="s">
        <v>101</v>
      </c>
      <c r="P2184" s="177" t="s">
        <v>33</v>
      </c>
      <c r="Q2184" s="177" t="s">
        <v>91</v>
      </c>
      <c r="R2184" s="177"/>
      <c r="S2184" s="15"/>
      <c r="T2184" s="15"/>
      <c r="U2184" s="15"/>
      <c r="V2184" s="15"/>
      <c r="W2184" s="15"/>
      <c r="X2184" s="15"/>
      <c r="Y2184" s="15"/>
    </row>
    <row r="2185" ht="15.75" hidden="1" customHeight="1">
      <c r="A2185" s="139">
        <v>2184.0</v>
      </c>
      <c r="B2185" s="102" t="s">
        <v>6739</v>
      </c>
      <c r="C2185" s="166" t="s">
        <v>164</v>
      </c>
      <c r="D2185" s="91" t="s">
        <v>53</v>
      </c>
      <c r="E2185" s="166" t="s">
        <v>6740</v>
      </c>
      <c r="F2185" s="217" t="s">
        <v>6741</v>
      </c>
      <c r="G2185" s="166" t="s">
        <v>108</v>
      </c>
      <c r="H2185" s="181">
        <v>46166.0</v>
      </c>
      <c r="I2185" s="181">
        <v>46127.0</v>
      </c>
      <c r="J2185" s="99" t="s">
        <v>6738</v>
      </c>
      <c r="K2185" s="169" t="s">
        <v>168</v>
      </c>
      <c r="L2185" s="169" t="s">
        <v>91</v>
      </c>
      <c r="M2185" s="169" t="s">
        <v>58</v>
      </c>
      <c r="N2185" s="170">
        <v>1.0</v>
      </c>
      <c r="O2185" s="169" t="s">
        <v>97</v>
      </c>
      <c r="P2185" s="169" t="s">
        <v>33</v>
      </c>
      <c r="Q2185" s="169" t="s">
        <v>91</v>
      </c>
      <c r="R2185" s="169"/>
      <c r="S2185" s="15"/>
      <c r="T2185" s="15"/>
      <c r="U2185" s="15"/>
      <c r="V2185" s="15"/>
      <c r="W2185" s="15"/>
      <c r="X2185" s="15"/>
      <c r="Y2185" s="15"/>
    </row>
    <row r="2186" ht="15.75" hidden="1" customHeight="1">
      <c r="A2186" s="139">
        <v>2185.0</v>
      </c>
      <c r="B2186" s="102" t="s">
        <v>6742</v>
      </c>
      <c r="C2186" s="173" t="s">
        <v>164</v>
      </c>
      <c r="D2186" s="172" t="s">
        <v>53</v>
      </c>
      <c r="E2186" s="173" t="s">
        <v>6743</v>
      </c>
      <c r="F2186" s="206" t="s">
        <v>6744</v>
      </c>
      <c r="G2186" s="173" t="s">
        <v>108</v>
      </c>
      <c r="H2186" s="182">
        <v>46166.0</v>
      </c>
      <c r="I2186" s="182">
        <v>46128.0</v>
      </c>
      <c r="J2186" s="176" t="s">
        <v>6745</v>
      </c>
      <c r="K2186" s="177" t="s">
        <v>101</v>
      </c>
      <c r="L2186" s="177" t="s">
        <v>91</v>
      </c>
      <c r="M2186" s="177" t="s">
        <v>58</v>
      </c>
      <c r="N2186" s="178">
        <v>1.0</v>
      </c>
      <c r="O2186" s="177" t="s">
        <v>101</v>
      </c>
      <c r="P2186" s="177" t="s">
        <v>33</v>
      </c>
      <c r="Q2186" s="177" t="s">
        <v>91</v>
      </c>
      <c r="R2186" s="177"/>
      <c r="S2186" s="15"/>
      <c r="T2186" s="15"/>
      <c r="U2186" s="15"/>
      <c r="V2186" s="15"/>
      <c r="W2186" s="15"/>
      <c r="X2186" s="15"/>
      <c r="Y2186" s="15"/>
    </row>
    <row r="2187" ht="15.75" hidden="1" customHeight="1">
      <c r="A2187" s="139">
        <v>2186.0</v>
      </c>
      <c r="B2187" s="102" t="s">
        <v>6746</v>
      </c>
      <c r="C2187" s="166" t="s">
        <v>164</v>
      </c>
      <c r="D2187" s="91" t="s">
        <v>53</v>
      </c>
      <c r="E2187" s="166" t="s">
        <v>6747</v>
      </c>
      <c r="F2187" s="217" t="s">
        <v>6748</v>
      </c>
      <c r="G2187" s="166" t="s">
        <v>108</v>
      </c>
      <c r="H2187" s="181">
        <v>46166.0</v>
      </c>
      <c r="I2187" s="181">
        <v>46156.0</v>
      </c>
      <c r="J2187" s="99" t="s">
        <v>6745</v>
      </c>
      <c r="K2187" s="169" t="s">
        <v>168</v>
      </c>
      <c r="L2187" s="169" t="s">
        <v>91</v>
      </c>
      <c r="M2187" s="169" t="s">
        <v>58</v>
      </c>
      <c r="N2187" s="170">
        <v>1.0</v>
      </c>
      <c r="O2187" s="169" t="s">
        <v>97</v>
      </c>
      <c r="P2187" s="169" t="s">
        <v>33</v>
      </c>
      <c r="Q2187" s="169" t="s">
        <v>91</v>
      </c>
      <c r="R2187" s="169"/>
      <c r="S2187" s="15"/>
      <c r="T2187" s="15"/>
      <c r="U2187" s="15"/>
      <c r="V2187" s="15"/>
      <c r="W2187" s="15"/>
      <c r="X2187" s="15"/>
      <c r="Y2187" s="15"/>
    </row>
    <row r="2188" ht="15.75" customHeight="1">
      <c r="A2188" s="139">
        <v>2187.0</v>
      </c>
      <c r="B2188" s="102" t="s">
        <v>6749</v>
      </c>
      <c r="C2188" s="173" t="s">
        <v>51</v>
      </c>
      <c r="D2188" s="172" t="s">
        <v>53</v>
      </c>
      <c r="E2188" s="173" t="s">
        <v>6750</v>
      </c>
      <c r="F2188" s="206" t="s">
        <v>6751</v>
      </c>
      <c r="G2188" s="173" t="s">
        <v>66</v>
      </c>
      <c r="H2188" s="174">
        <v>46166.0</v>
      </c>
      <c r="I2188" s="175">
        <v>46164.0</v>
      </c>
      <c r="J2188" s="176" t="s">
        <v>5746</v>
      </c>
      <c r="K2188" s="177" t="s">
        <v>89</v>
      </c>
      <c r="L2188" s="177" t="s">
        <v>91</v>
      </c>
      <c r="M2188" s="177" t="s">
        <v>48</v>
      </c>
      <c r="N2188" s="178">
        <v>2.0</v>
      </c>
      <c r="O2188" s="177" t="s">
        <v>103</v>
      </c>
      <c r="P2188" s="177" t="s">
        <v>98</v>
      </c>
      <c r="Q2188" s="177" t="s">
        <v>91</v>
      </c>
      <c r="R2188" s="177"/>
      <c r="S2188" s="15"/>
      <c r="T2188" s="15"/>
      <c r="U2188" s="15"/>
      <c r="V2188" s="15"/>
      <c r="W2188" s="15"/>
      <c r="X2188" s="15"/>
      <c r="Y2188" s="15"/>
    </row>
    <row r="2189" ht="15.75" customHeight="1">
      <c r="A2189" s="139">
        <v>2188.0</v>
      </c>
      <c r="B2189" s="102" t="s">
        <v>6752</v>
      </c>
      <c r="C2189" s="166" t="s">
        <v>51</v>
      </c>
      <c r="D2189" s="91" t="s">
        <v>53</v>
      </c>
      <c r="E2189" s="166" t="s">
        <v>6753</v>
      </c>
      <c r="F2189" s="217" t="s">
        <v>6754</v>
      </c>
      <c r="G2189" s="166" t="s">
        <v>66</v>
      </c>
      <c r="H2189" s="167">
        <v>46166.0</v>
      </c>
      <c r="I2189" s="168">
        <v>46164.0</v>
      </c>
      <c r="J2189" s="99" t="s">
        <v>5746</v>
      </c>
      <c r="K2189" s="169" t="s">
        <v>89</v>
      </c>
      <c r="L2189" s="169" t="s">
        <v>91</v>
      </c>
      <c r="M2189" s="169" t="s">
        <v>58</v>
      </c>
      <c r="N2189" s="170">
        <v>1.0</v>
      </c>
      <c r="O2189" s="169" t="s">
        <v>103</v>
      </c>
      <c r="P2189" s="169" t="s">
        <v>98</v>
      </c>
      <c r="Q2189" s="169" t="s">
        <v>91</v>
      </c>
      <c r="R2189" s="169"/>
      <c r="S2189" s="15"/>
      <c r="T2189" s="15"/>
      <c r="U2189" s="15"/>
      <c r="V2189" s="15"/>
      <c r="W2189" s="15"/>
      <c r="X2189" s="15"/>
      <c r="Y2189" s="15"/>
    </row>
    <row r="2190" ht="15.75" customHeight="1">
      <c r="A2190" s="139">
        <v>2189.0</v>
      </c>
      <c r="B2190" s="102" t="s">
        <v>6755</v>
      </c>
      <c r="C2190" s="173" t="s">
        <v>51</v>
      </c>
      <c r="D2190" s="172" t="s">
        <v>53</v>
      </c>
      <c r="E2190" s="173" t="s">
        <v>6756</v>
      </c>
      <c r="F2190" s="206" t="s">
        <v>6756</v>
      </c>
      <c r="G2190" s="173" t="s">
        <v>66</v>
      </c>
      <c r="H2190" s="174">
        <v>46166.0</v>
      </c>
      <c r="I2190" s="175">
        <v>46117.0</v>
      </c>
      <c r="J2190" s="176" t="s">
        <v>6757</v>
      </c>
      <c r="K2190" s="177" t="s">
        <v>168</v>
      </c>
      <c r="L2190" s="177" t="s">
        <v>91</v>
      </c>
      <c r="M2190" s="177" t="s">
        <v>48</v>
      </c>
      <c r="N2190" s="178">
        <v>2.0</v>
      </c>
      <c r="O2190" s="177" t="s">
        <v>97</v>
      </c>
      <c r="P2190" s="177" t="s">
        <v>98</v>
      </c>
      <c r="Q2190" s="177" t="s">
        <v>91</v>
      </c>
      <c r="R2190" s="177"/>
      <c r="S2190" s="15"/>
      <c r="T2190" s="15"/>
      <c r="U2190" s="15"/>
      <c r="V2190" s="15"/>
      <c r="W2190" s="15"/>
      <c r="X2190" s="15"/>
      <c r="Y2190" s="15"/>
    </row>
    <row r="2191" ht="15.75" customHeight="1">
      <c r="A2191" s="139">
        <v>2190.0</v>
      </c>
      <c r="B2191" s="102" t="s">
        <v>6758</v>
      </c>
      <c r="C2191" s="166" t="s">
        <v>51</v>
      </c>
      <c r="D2191" s="91" t="s">
        <v>53</v>
      </c>
      <c r="E2191" s="166" t="s">
        <v>6759</v>
      </c>
      <c r="F2191" s="217" t="s">
        <v>6759</v>
      </c>
      <c r="G2191" s="166" t="s">
        <v>108</v>
      </c>
      <c r="H2191" s="167">
        <v>46166.0</v>
      </c>
      <c r="I2191" s="168">
        <v>46117.0</v>
      </c>
      <c r="J2191" s="99" t="s">
        <v>6757</v>
      </c>
      <c r="K2191" s="169" t="s">
        <v>168</v>
      </c>
      <c r="L2191" s="169" t="s">
        <v>91</v>
      </c>
      <c r="M2191" s="169" t="s">
        <v>67</v>
      </c>
      <c r="N2191" s="170">
        <v>3.0</v>
      </c>
      <c r="O2191" s="169" t="s">
        <v>97</v>
      </c>
      <c r="P2191" s="169" t="s">
        <v>98</v>
      </c>
      <c r="Q2191" s="169" t="s">
        <v>91</v>
      </c>
      <c r="R2191" s="169"/>
      <c r="S2191" s="15"/>
      <c r="T2191" s="15"/>
      <c r="U2191" s="15"/>
      <c r="V2191" s="15"/>
      <c r="W2191" s="15"/>
      <c r="X2191" s="15"/>
      <c r="Y2191" s="15"/>
    </row>
    <row r="2192" ht="15.75" customHeight="1">
      <c r="A2192" s="139">
        <v>2191.0</v>
      </c>
      <c r="B2192" s="102" t="s">
        <v>6760</v>
      </c>
      <c r="C2192" s="173" t="s">
        <v>51</v>
      </c>
      <c r="D2192" s="172" t="s">
        <v>53</v>
      </c>
      <c r="E2192" s="173" t="s">
        <v>6761</v>
      </c>
      <c r="F2192" s="206" t="s">
        <v>6762</v>
      </c>
      <c r="G2192" s="173" t="s">
        <v>66</v>
      </c>
      <c r="H2192" s="174">
        <v>46166.0</v>
      </c>
      <c r="I2192" s="175">
        <v>46117.0</v>
      </c>
      <c r="J2192" s="176" t="s">
        <v>6757</v>
      </c>
      <c r="K2192" s="177" t="s">
        <v>168</v>
      </c>
      <c r="L2192" s="177" t="s">
        <v>91</v>
      </c>
      <c r="M2192" s="177" t="s">
        <v>58</v>
      </c>
      <c r="N2192" s="178">
        <v>1.0</v>
      </c>
      <c r="O2192" s="177" t="s">
        <v>97</v>
      </c>
      <c r="P2192" s="177" t="s">
        <v>98</v>
      </c>
      <c r="Q2192" s="177" t="s">
        <v>91</v>
      </c>
      <c r="R2192" s="177"/>
      <c r="S2192" s="15"/>
      <c r="T2192" s="15"/>
      <c r="U2192" s="15"/>
      <c r="V2192" s="15"/>
      <c r="W2192" s="15"/>
      <c r="X2192" s="15"/>
      <c r="Y2192" s="15"/>
    </row>
    <row r="2193" ht="15.75" customHeight="1">
      <c r="A2193" s="139">
        <v>2192.0</v>
      </c>
      <c r="B2193" s="102" t="s">
        <v>6763</v>
      </c>
      <c r="C2193" s="166" t="s">
        <v>51</v>
      </c>
      <c r="D2193" s="91" t="s">
        <v>53</v>
      </c>
      <c r="E2193" s="166" t="s">
        <v>6764</v>
      </c>
      <c r="F2193" s="217" t="s">
        <v>6765</v>
      </c>
      <c r="G2193" s="166" t="s">
        <v>66</v>
      </c>
      <c r="H2193" s="167">
        <v>46166.0</v>
      </c>
      <c r="I2193" s="168">
        <v>46117.0</v>
      </c>
      <c r="J2193" s="99" t="s">
        <v>6757</v>
      </c>
      <c r="K2193" s="169" t="s">
        <v>168</v>
      </c>
      <c r="L2193" s="169" t="s">
        <v>91</v>
      </c>
      <c r="M2193" s="169" t="s">
        <v>48</v>
      </c>
      <c r="N2193" s="170">
        <v>2.0</v>
      </c>
      <c r="O2193" s="169" t="s">
        <v>97</v>
      </c>
      <c r="P2193" s="169" t="s">
        <v>98</v>
      </c>
      <c r="Q2193" s="169" t="s">
        <v>91</v>
      </c>
      <c r="R2193" s="169"/>
      <c r="S2193" s="15"/>
      <c r="T2193" s="15"/>
      <c r="U2193" s="15"/>
      <c r="V2193" s="15"/>
      <c r="W2193" s="15"/>
      <c r="X2193" s="15"/>
      <c r="Y2193" s="15"/>
    </row>
    <row r="2194" ht="15.75" customHeight="1">
      <c r="A2194" s="139">
        <v>2193.0</v>
      </c>
      <c r="B2194" s="102" t="s">
        <v>6766</v>
      </c>
      <c r="C2194" s="173" t="s">
        <v>51</v>
      </c>
      <c r="D2194" s="172" t="s">
        <v>53</v>
      </c>
      <c r="E2194" s="173" t="s">
        <v>6767</v>
      </c>
      <c r="F2194" s="206" t="s">
        <v>6768</v>
      </c>
      <c r="G2194" s="173" t="s">
        <v>66</v>
      </c>
      <c r="H2194" s="174">
        <v>46166.0</v>
      </c>
      <c r="I2194" s="175">
        <v>46165.0</v>
      </c>
      <c r="J2194" s="176" t="s">
        <v>6769</v>
      </c>
      <c r="K2194" s="177" t="s">
        <v>89</v>
      </c>
      <c r="L2194" s="177" t="s">
        <v>91</v>
      </c>
      <c r="M2194" s="177" t="s">
        <v>58</v>
      </c>
      <c r="N2194" s="178">
        <v>1.0</v>
      </c>
      <c r="O2194" s="177" t="s">
        <v>97</v>
      </c>
      <c r="P2194" s="177" t="s">
        <v>98</v>
      </c>
      <c r="Q2194" s="177" t="s">
        <v>91</v>
      </c>
      <c r="R2194" s="177"/>
      <c r="S2194" s="15"/>
      <c r="T2194" s="15"/>
      <c r="U2194" s="15"/>
      <c r="V2194" s="15"/>
      <c r="W2194" s="15"/>
      <c r="X2194" s="15"/>
      <c r="Y2194" s="15"/>
    </row>
    <row r="2195" ht="15.75" customHeight="1">
      <c r="A2195" s="139">
        <v>2194.0</v>
      </c>
      <c r="B2195" s="102" t="s">
        <v>6770</v>
      </c>
      <c r="C2195" s="166" t="s">
        <v>51</v>
      </c>
      <c r="D2195" s="91" t="s">
        <v>53</v>
      </c>
      <c r="E2195" s="166" t="s">
        <v>6771</v>
      </c>
      <c r="F2195" s="217" t="s">
        <v>6772</v>
      </c>
      <c r="G2195" s="166" t="s">
        <v>108</v>
      </c>
      <c r="H2195" s="167">
        <v>46167.0</v>
      </c>
      <c r="I2195" s="168">
        <v>46153.0</v>
      </c>
      <c r="J2195" s="99" t="s">
        <v>6773</v>
      </c>
      <c r="K2195" s="169" t="s">
        <v>168</v>
      </c>
      <c r="L2195" s="169" t="s">
        <v>91</v>
      </c>
      <c r="M2195" s="169" t="s">
        <v>67</v>
      </c>
      <c r="N2195" s="170">
        <v>3.0</v>
      </c>
      <c r="O2195" s="169" t="s">
        <v>97</v>
      </c>
      <c r="P2195" s="169" t="s">
        <v>98</v>
      </c>
      <c r="Q2195" s="169" t="s">
        <v>91</v>
      </c>
      <c r="R2195" s="169"/>
      <c r="S2195" s="15"/>
      <c r="T2195" s="15"/>
      <c r="U2195" s="15"/>
      <c r="V2195" s="15"/>
      <c r="W2195" s="15"/>
      <c r="X2195" s="15"/>
      <c r="Y2195" s="15"/>
    </row>
    <row r="2196" ht="15.75" customHeight="1">
      <c r="A2196" s="139">
        <v>2195.0</v>
      </c>
      <c r="B2196" s="102" t="s">
        <v>6774</v>
      </c>
      <c r="C2196" s="173" t="s">
        <v>51</v>
      </c>
      <c r="D2196" s="172" t="s">
        <v>53</v>
      </c>
      <c r="E2196" s="173" t="s">
        <v>6775</v>
      </c>
      <c r="F2196" s="206" t="s">
        <v>6775</v>
      </c>
      <c r="G2196" s="173" t="s">
        <v>108</v>
      </c>
      <c r="H2196" s="174">
        <v>46167.0</v>
      </c>
      <c r="I2196" s="175">
        <v>46153.0</v>
      </c>
      <c r="J2196" s="176" t="s">
        <v>6773</v>
      </c>
      <c r="K2196" s="177" t="s">
        <v>109</v>
      </c>
      <c r="L2196" s="177" t="s">
        <v>91</v>
      </c>
      <c r="M2196" s="177" t="s">
        <v>67</v>
      </c>
      <c r="N2196" s="178">
        <v>3.0</v>
      </c>
      <c r="O2196" s="177" t="s">
        <v>103</v>
      </c>
      <c r="P2196" s="177" t="s">
        <v>98</v>
      </c>
      <c r="Q2196" s="177" t="s">
        <v>91</v>
      </c>
      <c r="R2196" s="177"/>
      <c r="S2196" s="15"/>
      <c r="T2196" s="15"/>
      <c r="U2196" s="15"/>
      <c r="V2196" s="15"/>
      <c r="W2196" s="15"/>
      <c r="X2196" s="15"/>
      <c r="Y2196" s="15"/>
    </row>
    <row r="2197" ht="15.75" customHeight="1">
      <c r="A2197" s="139">
        <v>2196.0</v>
      </c>
      <c r="B2197" s="102" t="s">
        <v>6776</v>
      </c>
      <c r="C2197" s="166" t="s">
        <v>51</v>
      </c>
      <c r="D2197" s="91" t="s">
        <v>53</v>
      </c>
      <c r="E2197" s="166" t="s">
        <v>6777</v>
      </c>
      <c r="F2197" s="217" t="s">
        <v>6777</v>
      </c>
      <c r="G2197" s="166" t="s">
        <v>108</v>
      </c>
      <c r="H2197" s="167">
        <v>46167.0</v>
      </c>
      <c r="I2197" s="168">
        <v>46153.0</v>
      </c>
      <c r="J2197" s="99" t="s">
        <v>6773</v>
      </c>
      <c r="K2197" s="169" t="s">
        <v>168</v>
      </c>
      <c r="L2197" s="169" t="s">
        <v>91</v>
      </c>
      <c r="M2197" s="169" t="s">
        <v>48</v>
      </c>
      <c r="N2197" s="170">
        <v>2.0</v>
      </c>
      <c r="O2197" s="169" t="s">
        <v>97</v>
      </c>
      <c r="P2197" s="169" t="s">
        <v>98</v>
      </c>
      <c r="Q2197" s="169" t="s">
        <v>91</v>
      </c>
      <c r="R2197" s="169"/>
      <c r="S2197" s="15"/>
      <c r="T2197" s="15"/>
      <c r="U2197" s="15"/>
      <c r="V2197" s="15"/>
      <c r="W2197" s="15"/>
      <c r="X2197" s="15"/>
      <c r="Y2197" s="15"/>
    </row>
    <row r="2198" ht="15.75" customHeight="1">
      <c r="A2198" s="139">
        <v>2197.0</v>
      </c>
      <c r="B2198" s="102" t="s">
        <v>6778</v>
      </c>
      <c r="C2198" s="173" t="s">
        <v>51</v>
      </c>
      <c r="D2198" s="172" t="s">
        <v>53</v>
      </c>
      <c r="E2198" s="173" t="s">
        <v>6779</v>
      </c>
      <c r="F2198" s="206" t="s">
        <v>6780</v>
      </c>
      <c r="G2198" s="173" t="s">
        <v>66</v>
      </c>
      <c r="H2198" s="174">
        <v>46167.0</v>
      </c>
      <c r="I2198" s="175">
        <v>46153.0</v>
      </c>
      <c r="J2198" s="176" t="s">
        <v>6773</v>
      </c>
      <c r="K2198" s="177" t="s">
        <v>168</v>
      </c>
      <c r="L2198" s="177" t="s">
        <v>91</v>
      </c>
      <c r="M2198" s="177" t="s">
        <v>48</v>
      </c>
      <c r="N2198" s="178">
        <v>2.0</v>
      </c>
      <c r="O2198" s="177" t="s">
        <v>97</v>
      </c>
      <c r="P2198" s="177" t="s">
        <v>98</v>
      </c>
      <c r="Q2198" s="177" t="s">
        <v>91</v>
      </c>
      <c r="R2198" s="177"/>
      <c r="S2198" s="15"/>
      <c r="T2198" s="15"/>
      <c r="U2198" s="15"/>
      <c r="V2198" s="15"/>
      <c r="W2198" s="15"/>
      <c r="X2198" s="15"/>
      <c r="Y2198" s="15"/>
    </row>
    <row r="2199" ht="15.75" customHeight="1">
      <c r="A2199" s="139">
        <v>2198.0</v>
      </c>
      <c r="B2199" s="102" t="s">
        <v>6781</v>
      </c>
      <c r="C2199" s="166" t="s">
        <v>51</v>
      </c>
      <c r="D2199" s="91" t="s">
        <v>53</v>
      </c>
      <c r="E2199" s="166" t="s">
        <v>6782</v>
      </c>
      <c r="F2199" s="217" t="s">
        <v>6783</v>
      </c>
      <c r="G2199" s="166" t="s">
        <v>66</v>
      </c>
      <c r="H2199" s="167">
        <v>46167.0</v>
      </c>
      <c r="I2199" s="168">
        <v>46153.0</v>
      </c>
      <c r="J2199" s="99" t="s">
        <v>6773</v>
      </c>
      <c r="K2199" s="169" t="s">
        <v>168</v>
      </c>
      <c r="L2199" s="169" t="s">
        <v>91</v>
      </c>
      <c r="M2199" s="169" t="s">
        <v>48</v>
      </c>
      <c r="N2199" s="170">
        <v>2.0</v>
      </c>
      <c r="O2199" s="169" t="s">
        <v>97</v>
      </c>
      <c r="P2199" s="169" t="s">
        <v>98</v>
      </c>
      <c r="Q2199" s="169" t="s">
        <v>91</v>
      </c>
      <c r="R2199" s="169"/>
      <c r="S2199" s="15"/>
      <c r="T2199" s="15"/>
      <c r="U2199" s="15"/>
      <c r="V2199" s="15"/>
      <c r="W2199" s="15"/>
      <c r="X2199" s="15"/>
      <c r="Y2199" s="15"/>
    </row>
    <row r="2200" ht="15.75" customHeight="1">
      <c r="A2200" s="139">
        <v>2199.0</v>
      </c>
      <c r="B2200" s="102" t="s">
        <v>6784</v>
      </c>
      <c r="C2200" s="173" t="s">
        <v>51</v>
      </c>
      <c r="D2200" s="172" t="s">
        <v>53</v>
      </c>
      <c r="E2200" s="173" t="s">
        <v>6785</v>
      </c>
      <c r="F2200" s="206" t="s">
        <v>6785</v>
      </c>
      <c r="G2200" s="173" t="s">
        <v>108</v>
      </c>
      <c r="H2200" s="174">
        <v>46167.0</v>
      </c>
      <c r="I2200" s="175">
        <v>46153.0</v>
      </c>
      <c r="J2200" s="176" t="s">
        <v>6773</v>
      </c>
      <c r="K2200" s="177" t="s">
        <v>168</v>
      </c>
      <c r="L2200" s="177" t="s">
        <v>91</v>
      </c>
      <c r="M2200" s="177" t="s">
        <v>48</v>
      </c>
      <c r="N2200" s="178">
        <v>2.0</v>
      </c>
      <c r="O2200" s="177" t="s">
        <v>97</v>
      </c>
      <c r="P2200" s="177" t="s">
        <v>98</v>
      </c>
      <c r="Q2200" s="177" t="s">
        <v>91</v>
      </c>
      <c r="R2200" s="177"/>
      <c r="S2200" s="15"/>
      <c r="T2200" s="15"/>
      <c r="U2200" s="15"/>
      <c r="V2200" s="15"/>
      <c r="W2200" s="15"/>
      <c r="X2200" s="15"/>
      <c r="Y2200" s="15"/>
    </row>
    <row r="2201" ht="15.75" customHeight="1">
      <c r="A2201" s="139">
        <v>2200.0</v>
      </c>
      <c r="B2201" s="102" t="s">
        <v>6786</v>
      </c>
      <c r="C2201" s="166" t="s">
        <v>51</v>
      </c>
      <c r="D2201" s="91" t="s">
        <v>53</v>
      </c>
      <c r="E2201" s="166" t="s">
        <v>6787</v>
      </c>
      <c r="F2201" s="217" t="s">
        <v>6788</v>
      </c>
      <c r="G2201" s="166" t="s">
        <v>66</v>
      </c>
      <c r="H2201" s="167">
        <v>46167.0</v>
      </c>
      <c r="I2201" s="168">
        <v>46153.0</v>
      </c>
      <c r="J2201" s="99" t="s">
        <v>6773</v>
      </c>
      <c r="K2201" s="169" t="s">
        <v>109</v>
      </c>
      <c r="L2201" s="169" t="s">
        <v>91</v>
      </c>
      <c r="M2201" s="169" t="s">
        <v>58</v>
      </c>
      <c r="N2201" s="170">
        <v>1.0</v>
      </c>
      <c r="O2201" s="169" t="s">
        <v>97</v>
      </c>
      <c r="P2201" s="169" t="s">
        <v>98</v>
      </c>
      <c r="Q2201" s="169" t="s">
        <v>91</v>
      </c>
      <c r="R2201" s="169"/>
      <c r="S2201" s="15"/>
      <c r="T2201" s="15"/>
      <c r="U2201" s="15"/>
      <c r="V2201" s="15"/>
      <c r="W2201" s="15"/>
      <c r="X2201" s="15"/>
      <c r="Y2201" s="15"/>
    </row>
    <row r="2202" ht="15.75" customHeight="1">
      <c r="A2202" s="139">
        <v>2201.0</v>
      </c>
      <c r="B2202" s="102" t="s">
        <v>6789</v>
      </c>
      <c r="C2202" s="173" t="s">
        <v>51</v>
      </c>
      <c r="D2202" s="172" t="s">
        <v>53</v>
      </c>
      <c r="E2202" s="173" t="s">
        <v>6790</v>
      </c>
      <c r="F2202" s="206" t="s">
        <v>6791</v>
      </c>
      <c r="G2202" s="173" t="s">
        <v>66</v>
      </c>
      <c r="H2202" s="174">
        <v>46167.0</v>
      </c>
      <c r="I2202" s="175">
        <v>46153.0</v>
      </c>
      <c r="J2202" s="176" t="s">
        <v>6773</v>
      </c>
      <c r="K2202" s="177" t="s">
        <v>168</v>
      </c>
      <c r="L2202" s="177" t="s">
        <v>91</v>
      </c>
      <c r="M2202" s="177" t="s">
        <v>48</v>
      </c>
      <c r="N2202" s="178">
        <v>2.0</v>
      </c>
      <c r="O2202" s="177" t="s">
        <v>97</v>
      </c>
      <c r="P2202" s="177" t="s">
        <v>98</v>
      </c>
      <c r="Q2202" s="177" t="s">
        <v>91</v>
      </c>
      <c r="R2202" s="177"/>
      <c r="S2202" s="15"/>
      <c r="T2202" s="15"/>
      <c r="U2202" s="15"/>
      <c r="V2202" s="15"/>
      <c r="W2202" s="15"/>
      <c r="X2202" s="15"/>
      <c r="Y2202" s="15"/>
    </row>
    <row r="2203" ht="15.75" customHeight="1">
      <c r="A2203" s="139">
        <v>2202.0</v>
      </c>
      <c r="B2203" s="102" t="s">
        <v>6792</v>
      </c>
      <c r="C2203" s="166" t="s">
        <v>51</v>
      </c>
      <c r="D2203" s="91" t="s">
        <v>53</v>
      </c>
      <c r="E2203" s="166" t="s">
        <v>6793</v>
      </c>
      <c r="F2203" s="217" t="s">
        <v>6794</v>
      </c>
      <c r="G2203" s="166" t="s">
        <v>108</v>
      </c>
      <c r="H2203" s="167">
        <v>46167.0</v>
      </c>
      <c r="I2203" s="168">
        <v>46153.0</v>
      </c>
      <c r="J2203" s="99" t="s">
        <v>6773</v>
      </c>
      <c r="K2203" s="169" t="s">
        <v>168</v>
      </c>
      <c r="L2203" s="169" t="s">
        <v>91</v>
      </c>
      <c r="M2203" s="169" t="s">
        <v>48</v>
      </c>
      <c r="N2203" s="170">
        <v>2.0</v>
      </c>
      <c r="O2203" s="169" t="s">
        <v>97</v>
      </c>
      <c r="P2203" s="169" t="s">
        <v>98</v>
      </c>
      <c r="Q2203" s="169" t="s">
        <v>91</v>
      </c>
      <c r="R2203" s="169"/>
      <c r="S2203" s="15"/>
      <c r="T2203" s="15"/>
      <c r="U2203" s="15"/>
      <c r="V2203" s="15"/>
      <c r="W2203" s="15"/>
      <c r="X2203" s="15"/>
      <c r="Y2203" s="15"/>
    </row>
    <row r="2204" ht="15.75" customHeight="1">
      <c r="A2204" s="139">
        <v>2203.0</v>
      </c>
      <c r="B2204" s="102" t="s">
        <v>6795</v>
      </c>
      <c r="C2204" s="173" t="s">
        <v>51</v>
      </c>
      <c r="D2204" s="172" t="s">
        <v>53</v>
      </c>
      <c r="E2204" s="173" t="s">
        <v>6796</v>
      </c>
      <c r="F2204" s="206" t="s">
        <v>6797</v>
      </c>
      <c r="G2204" s="173" t="s">
        <v>66</v>
      </c>
      <c r="H2204" s="174">
        <v>46167.0</v>
      </c>
      <c r="I2204" s="175">
        <v>46153.0</v>
      </c>
      <c r="J2204" s="176" t="s">
        <v>6773</v>
      </c>
      <c r="K2204" s="177" t="s">
        <v>168</v>
      </c>
      <c r="L2204" s="177" t="s">
        <v>91</v>
      </c>
      <c r="M2204" s="177" t="s">
        <v>62</v>
      </c>
      <c r="N2204" s="178">
        <v>4.0</v>
      </c>
      <c r="O2204" s="177" t="s">
        <v>97</v>
      </c>
      <c r="P2204" s="177" t="s">
        <v>98</v>
      </c>
      <c r="Q2204" s="177" t="s">
        <v>91</v>
      </c>
      <c r="R2204" s="177"/>
      <c r="S2204" s="15"/>
      <c r="T2204" s="15"/>
      <c r="U2204" s="15"/>
      <c r="V2204" s="15"/>
      <c r="W2204" s="15"/>
      <c r="X2204" s="15"/>
      <c r="Y2204" s="15"/>
    </row>
    <row r="2205" ht="15.75" customHeight="1">
      <c r="A2205" s="139">
        <v>2204.0</v>
      </c>
      <c r="B2205" s="102" t="s">
        <v>6798</v>
      </c>
      <c r="C2205" s="166" t="s">
        <v>51</v>
      </c>
      <c r="D2205" s="91" t="s">
        <v>53</v>
      </c>
      <c r="E2205" s="166" t="s">
        <v>6799</v>
      </c>
      <c r="F2205" s="217" t="s">
        <v>6799</v>
      </c>
      <c r="G2205" s="166" t="s">
        <v>108</v>
      </c>
      <c r="H2205" s="167">
        <v>46167.0</v>
      </c>
      <c r="I2205" s="168">
        <v>46153.0</v>
      </c>
      <c r="J2205" s="99" t="s">
        <v>6773</v>
      </c>
      <c r="K2205" s="169" t="s">
        <v>168</v>
      </c>
      <c r="L2205" s="169" t="s">
        <v>91</v>
      </c>
      <c r="M2205" s="169" t="s">
        <v>48</v>
      </c>
      <c r="N2205" s="170">
        <v>2.0</v>
      </c>
      <c r="O2205" s="169" t="s">
        <v>97</v>
      </c>
      <c r="P2205" s="169" t="s">
        <v>98</v>
      </c>
      <c r="Q2205" s="169" t="s">
        <v>91</v>
      </c>
      <c r="R2205" s="169"/>
      <c r="S2205" s="15"/>
      <c r="T2205" s="15"/>
      <c r="U2205" s="15"/>
      <c r="V2205" s="15"/>
      <c r="W2205" s="15"/>
      <c r="X2205" s="15"/>
      <c r="Y2205" s="15"/>
    </row>
    <row r="2206" ht="15.75" customHeight="1">
      <c r="A2206" s="139">
        <v>2205.0</v>
      </c>
      <c r="B2206" s="102" t="s">
        <v>6800</v>
      </c>
      <c r="C2206" s="173" t="s">
        <v>51</v>
      </c>
      <c r="D2206" s="172" t="s">
        <v>53</v>
      </c>
      <c r="E2206" s="173" t="s">
        <v>6801</v>
      </c>
      <c r="F2206" s="206" t="s">
        <v>6802</v>
      </c>
      <c r="G2206" s="173" t="s">
        <v>66</v>
      </c>
      <c r="H2206" s="174">
        <v>46167.0</v>
      </c>
      <c r="I2206" s="175">
        <v>46153.0</v>
      </c>
      <c r="J2206" s="176" t="s">
        <v>6773</v>
      </c>
      <c r="K2206" s="177" t="s">
        <v>89</v>
      </c>
      <c r="L2206" s="177" t="s">
        <v>91</v>
      </c>
      <c r="M2206" s="177" t="s">
        <v>48</v>
      </c>
      <c r="N2206" s="178">
        <v>2.0</v>
      </c>
      <c r="O2206" s="177" t="s">
        <v>97</v>
      </c>
      <c r="P2206" s="177" t="s">
        <v>98</v>
      </c>
      <c r="Q2206" s="177" t="s">
        <v>91</v>
      </c>
      <c r="R2206" s="177"/>
      <c r="S2206" s="15"/>
      <c r="T2206" s="15"/>
      <c r="U2206" s="15"/>
      <c r="V2206" s="15"/>
      <c r="W2206" s="15"/>
      <c r="X2206" s="15"/>
      <c r="Y2206" s="15"/>
    </row>
    <row r="2207" ht="15.75" customHeight="1">
      <c r="A2207" s="139">
        <v>2206.0</v>
      </c>
      <c r="B2207" s="102" t="s">
        <v>6803</v>
      </c>
      <c r="C2207" s="166" t="s">
        <v>51</v>
      </c>
      <c r="D2207" s="91" t="s">
        <v>53</v>
      </c>
      <c r="E2207" s="166" t="s">
        <v>6804</v>
      </c>
      <c r="F2207" s="217" t="s">
        <v>6804</v>
      </c>
      <c r="G2207" s="166" t="s">
        <v>108</v>
      </c>
      <c r="H2207" s="167">
        <v>46167.0</v>
      </c>
      <c r="I2207" s="168">
        <v>46153.0</v>
      </c>
      <c r="J2207" s="99" t="s">
        <v>6773</v>
      </c>
      <c r="K2207" s="169" t="s">
        <v>168</v>
      </c>
      <c r="L2207" s="169" t="s">
        <v>91</v>
      </c>
      <c r="M2207" s="169" t="s">
        <v>48</v>
      </c>
      <c r="N2207" s="170">
        <v>2.0</v>
      </c>
      <c r="O2207" s="169" t="s">
        <v>97</v>
      </c>
      <c r="P2207" s="169" t="s">
        <v>98</v>
      </c>
      <c r="Q2207" s="169" t="s">
        <v>91</v>
      </c>
      <c r="R2207" s="169"/>
      <c r="S2207" s="15"/>
      <c r="T2207" s="15"/>
      <c r="U2207" s="15"/>
      <c r="V2207" s="15"/>
      <c r="W2207" s="15"/>
      <c r="X2207" s="15"/>
      <c r="Y2207" s="15"/>
    </row>
    <row r="2208" ht="15.75" customHeight="1">
      <c r="A2208" s="139">
        <v>2207.0</v>
      </c>
      <c r="B2208" s="102" t="s">
        <v>6805</v>
      </c>
      <c r="C2208" s="173" t="s">
        <v>51</v>
      </c>
      <c r="D2208" s="172" t="s">
        <v>53</v>
      </c>
      <c r="E2208" s="173" t="s">
        <v>6806</v>
      </c>
      <c r="F2208" s="206" t="s">
        <v>6806</v>
      </c>
      <c r="G2208" s="173" t="s">
        <v>66</v>
      </c>
      <c r="H2208" s="174">
        <v>46167.0</v>
      </c>
      <c r="I2208" s="175">
        <v>46153.0</v>
      </c>
      <c r="J2208" s="176" t="s">
        <v>6773</v>
      </c>
      <c r="K2208" s="177" t="s">
        <v>109</v>
      </c>
      <c r="L2208" s="177" t="s">
        <v>91</v>
      </c>
      <c r="M2208" s="177" t="s">
        <v>48</v>
      </c>
      <c r="N2208" s="178">
        <v>2.0</v>
      </c>
      <c r="O2208" s="177" t="s">
        <v>97</v>
      </c>
      <c r="P2208" s="177" t="s">
        <v>98</v>
      </c>
      <c r="Q2208" s="177" t="s">
        <v>91</v>
      </c>
      <c r="R2208" s="177"/>
      <c r="S2208" s="15"/>
      <c r="T2208" s="15"/>
      <c r="U2208" s="15"/>
      <c r="V2208" s="15"/>
      <c r="W2208" s="15"/>
      <c r="X2208" s="15"/>
      <c r="Y2208" s="15"/>
    </row>
    <row r="2209" ht="15.75" customHeight="1">
      <c r="A2209" s="139">
        <v>2208.0</v>
      </c>
      <c r="B2209" s="102" t="s">
        <v>6807</v>
      </c>
      <c r="C2209" s="166" t="s">
        <v>51</v>
      </c>
      <c r="D2209" s="91" t="s">
        <v>53</v>
      </c>
      <c r="E2209" s="166" t="s">
        <v>6808</v>
      </c>
      <c r="F2209" s="217" t="s">
        <v>6809</v>
      </c>
      <c r="G2209" s="166" t="s">
        <v>66</v>
      </c>
      <c r="H2209" s="167">
        <v>46167.0</v>
      </c>
      <c r="I2209" s="168">
        <v>46153.0</v>
      </c>
      <c r="J2209" s="99" t="s">
        <v>6773</v>
      </c>
      <c r="K2209" s="169" t="s">
        <v>168</v>
      </c>
      <c r="L2209" s="169" t="s">
        <v>91</v>
      </c>
      <c r="M2209" s="169" t="s">
        <v>48</v>
      </c>
      <c r="N2209" s="170">
        <v>2.0</v>
      </c>
      <c r="O2209" s="169" t="s">
        <v>97</v>
      </c>
      <c r="P2209" s="169" t="s">
        <v>98</v>
      </c>
      <c r="Q2209" s="169" t="s">
        <v>91</v>
      </c>
      <c r="R2209" s="169"/>
      <c r="S2209" s="15"/>
      <c r="T2209" s="15"/>
      <c r="U2209" s="15"/>
      <c r="V2209" s="15"/>
      <c r="W2209" s="15"/>
      <c r="X2209" s="15"/>
      <c r="Y2209" s="15"/>
    </row>
    <row r="2210" ht="15.75" customHeight="1">
      <c r="A2210" s="139">
        <v>2209.0</v>
      </c>
      <c r="B2210" s="102" t="s">
        <v>6810</v>
      </c>
      <c r="C2210" s="173" t="s">
        <v>51</v>
      </c>
      <c r="D2210" s="172" t="s">
        <v>53</v>
      </c>
      <c r="E2210" s="173" t="s">
        <v>6811</v>
      </c>
      <c r="F2210" s="206" t="s">
        <v>6812</v>
      </c>
      <c r="G2210" s="173" t="s">
        <v>66</v>
      </c>
      <c r="H2210" s="174">
        <v>46167.0</v>
      </c>
      <c r="I2210" s="175">
        <v>46153.0</v>
      </c>
      <c r="J2210" s="176" t="s">
        <v>6773</v>
      </c>
      <c r="K2210" s="177" t="s">
        <v>109</v>
      </c>
      <c r="L2210" s="177" t="s">
        <v>91</v>
      </c>
      <c r="M2210" s="177" t="s">
        <v>67</v>
      </c>
      <c r="N2210" s="178">
        <v>3.0</v>
      </c>
      <c r="O2210" s="177" t="s">
        <v>97</v>
      </c>
      <c r="P2210" s="177" t="s">
        <v>98</v>
      </c>
      <c r="Q2210" s="177" t="s">
        <v>91</v>
      </c>
      <c r="R2210" s="177"/>
      <c r="S2210" s="15"/>
      <c r="T2210" s="15"/>
      <c r="U2210" s="15"/>
      <c r="V2210" s="15"/>
      <c r="W2210" s="15"/>
      <c r="X2210" s="15"/>
      <c r="Y2210" s="15"/>
    </row>
    <row r="2211" ht="15.75" customHeight="1">
      <c r="A2211" s="139">
        <v>2210.0</v>
      </c>
      <c r="B2211" s="102" t="s">
        <v>6813</v>
      </c>
      <c r="C2211" s="166" t="s">
        <v>51</v>
      </c>
      <c r="D2211" s="91" t="s">
        <v>53</v>
      </c>
      <c r="E2211" s="166" t="s">
        <v>6814</v>
      </c>
      <c r="F2211" s="217" t="s">
        <v>6814</v>
      </c>
      <c r="G2211" s="166" t="s">
        <v>108</v>
      </c>
      <c r="H2211" s="167">
        <v>46167.0</v>
      </c>
      <c r="I2211" s="168">
        <v>46153.0</v>
      </c>
      <c r="J2211" s="99" t="s">
        <v>6773</v>
      </c>
      <c r="K2211" s="169" t="s">
        <v>109</v>
      </c>
      <c r="L2211" s="169" t="s">
        <v>91</v>
      </c>
      <c r="M2211" s="169" t="s">
        <v>48</v>
      </c>
      <c r="N2211" s="170">
        <v>2.0</v>
      </c>
      <c r="O2211" s="169" t="s">
        <v>97</v>
      </c>
      <c r="P2211" s="169" t="s">
        <v>98</v>
      </c>
      <c r="Q2211" s="169" t="s">
        <v>91</v>
      </c>
      <c r="R2211" s="169"/>
      <c r="S2211" s="15"/>
      <c r="T2211" s="15"/>
      <c r="U2211" s="15"/>
      <c r="V2211" s="15"/>
      <c r="W2211" s="15"/>
      <c r="X2211" s="15"/>
      <c r="Y2211" s="15"/>
    </row>
    <row r="2212" ht="15.75" customHeight="1">
      <c r="A2212" s="139">
        <v>2211.0</v>
      </c>
      <c r="B2212" s="102" t="s">
        <v>6815</v>
      </c>
      <c r="C2212" s="173" t="s">
        <v>51</v>
      </c>
      <c r="D2212" s="172" t="s">
        <v>53</v>
      </c>
      <c r="E2212" s="173" t="s">
        <v>6816</v>
      </c>
      <c r="F2212" s="206" t="s">
        <v>6816</v>
      </c>
      <c r="G2212" s="173" t="s">
        <v>108</v>
      </c>
      <c r="H2212" s="174">
        <v>46167.0</v>
      </c>
      <c r="I2212" s="175">
        <v>46153.0</v>
      </c>
      <c r="J2212" s="176" t="s">
        <v>6773</v>
      </c>
      <c r="K2212" s="177" t="s">
        <v>168</v>
      </c>
      <c r="L2212" s="177" t="s">
        <v>91</v>
      </c>
      <c r="M2212" s="177" t="s">
        <v>62</v>
      </c>
      <c r="N2212" s="178">
        <v>4.0</v>
      </c>
      <c r="O2212" s="177" t="s">
        <v>97</v>
      </c>
      <c r="P2212" s="177" t="s">
        <v>98</v>
      </c>
      <c r="Q2212" s="177" t="s">
        <v>91</v>
      </c>
      <c r="R2212" s="177"/>
      <c r="S2212" s="15"/>
      <c r="T2212" s="15"/>
      <c r="U2212" s="15"/>
      <c r="V2212" s="15"/>
      <c r="W2212" s="15"/>
      <c r="X2212" s="15"/>
      <c r="Y2212" s="15"/>
    </row>
    <row r="2213" ht="15.75" customHeight="1">
      <c r="A2213" s="139">
        <v>2212.0</v>
      </c>
      <c r="B2213" s="102" t="s">
        <v>6817</v>
      </c>
      <c r="C2213" s="166" t="s">
        <v>51</v>
      </c>
      <c r="D2213" s="91" t="s">
        <v>53</v>
      </c>
      <c r="E2213" s="166" t="s">
        <v>6818</v>
      </c>
      <c r="F2213" s="217" t="s">
        <v>6819</v>
      </c>
      <c r="G2213" s="166" t="s">
        <v>66</v>
      </c>
      <c r="H2213" s="167">
        <v>46167.0</v>
      </c>
      <c r="I2213" s="168">
        <v>46153.0</v>
      </c>
      <c r="J2213" s="99" t="s">
        <v>6773</v>
      </c>
      <c r="K2213" s="169" t="s">
        <v>168</v>
      </c>
      <c r="L2213" s="169" t="s">
        <v>91</v>
      </c>
      <c r="M2213" s="169" t="s">
        <v>67</v>
      </c>
      <c r="N2213" s="170">
        <v>3.0</v>
      </c>
      <c r="O2213" s="169" t="s">
        <v>97</v>
      </c>
      <c r="P2213" s="169" t="s">
        <v>98</v>
      </c>
      <c r="Q2213" s="169" t="s">
        <v>91</v>
      </c>
      <c r="R2213" s="169"/>
      <c r="S2213" s="15"/>
      <c r="T2213" s="15"/>
      <c r="U2213" s="15"/>
      <c r="V2213" s="15"/>
      <c r="W2213" s="15"/>
      <c r="X2213" s="15"/>
      <c r="Y2213" s="15"/>
    </row>
    <row r="2214" ht="15.75" customHeight="1">
      <c r="A2214" s="139">
        <v>2213.0</v>
      </c>
      <c r="B2214" s="102" t="s">
        <v>6820</v>
      </c>
      <c r="C2214" s="173" t="s">
        <v>51</v>
      </c>
      <c r="D2214" s="172" t="s">
        <v>53</v>
      </c>
      <c r="E2214" s="185" t="s">
        <v>6821</v>
      </c>
      <c r="F2214" s="206" t="s">
        <v>6822</v>
      </c>
      <c r="G2214" s="173" t="s">
        <v>66</v>
      </c>
      <c r="H2214" s="174">
        <v>46167.0</v>
      </c>
      <c r="I2214" s="175">
        <v>46153.0</v>
      </c>
      <c r="J2214" s="176" t="s">
        <v>6773</v>
      </c>
      <c r="K2214" s="177" t="s">
        <v>168</v>
      </c>
      <c r="L2214" s="177" t="s">
        <v>91</v>
      </c>
      <c r="M2214" s="177" t="s">
        <v>48</v>
      </c>
      <c r="N2214" s="178">
        <v>2.0</v>
      </c>
      <c r="O2214" s="177" t="s">
        <v>97</v>
      </c>
      <c r="P2214" s="177" t="s">
        <v>98</v>
      </c>
      <c r="Q2214" s="177" t="s">
        <v>91</v>
      </c>
      <c r="R2214" s="177"/>
      <c r="S2214" s="15"/>
      <c r="T2214" s="15"/>
      <c r="U2214" s="15"/>
      <c r="V2214" s="15"/>
      <c r="W2214" s="15"/>
      <c r="X2214" s="15"/>
      <c r="Y2214" s="15"/>
    </row>
    <row r="2215" ht="15.75" customHeight="1">
      <c r="A2215" s="139">
        <v>2214.0</v>
      </c>
      <c r="B2215" s="102" t="s">
        <v>6823</v>
      </c>
      <c r="C2215" s="166" t="s">
        <v>51</v>
      </c>
      <c r="D2215" s="91" t="s">
        <v>53</v>
      </c>
      <c r="E2215" s="193" t="s">
        <v>6824</v>
      </c>
      <c r="F2215" s="217" t="s">
        <v>6825</v>
      </c>
      <c r="G2215" s="166" t="s">
        <v>66</v>
      </c>
      <c r="H2215" s="167">
        <v>46167.0</v>
      </c>
      <c r="I2215" s="168">
        <v>46153.0</v>
      </c>
      <c r="J2215" s="99" t="s">
        <v>6773</v>
      </c>
      <c r="K2215" s="169" t="s">
        <v>109</v>
      </c>
      <c r="L2215" s="169" t="s">
        <v>91</v>
      </c>
      <c r="M2215" s="169" t="s">
        <v>58</v>
      </c>
      <c r="N2215" s="170">
        <v>1.0</v>
      </c>
      <c r="O2215" s="169" t="s">
        <v>97</v>
      </c>
      <c r="P2215" s="169" t="s">
        <v>98</v>
      </c>
      <c r="Q2215" s="169" t="s">
        <v>91</v>
      </c>
      <c r="R2215" s="169"/>
      <c r="S2215" s="15"/>
      <c r="T2215" s="15"/>
      <c r="U2215" s="15"/>
      <c r="V2215" s="15"/>
      <c r="W2215" s="15"/>
      <c r="X2215" s="15"/>
      <c r="Y2215" s="15"/>
    </row>
    <row r="2216" ht="15.75" customHeight="1">
      <c r="A2216" s="139">
        <v>2215.0</v>
      </c>
      <c r="B2216" s="102" t="s">
        <v>6826</v>
      </c>
      <c r="C2216" s="173" t="s">
        <v>51</v>
      </c>
      <c r="D2216" s="172" t="s">
        <v>53</v>
      </c>
      <c r="E2216" s="173" t="s">
        <v>6827</v>
      </c>
      <c r="F2216" s="206" t="s">
        <v>6827</v>
      </c>
      <c r="G2216" s="173" t="s">
        <v>108</v>
      </c>
      <c r="H2216" s="174">
        <v>46167.0</v>
      </c>
      <c r="I2216" s="175">
        <v>46153.0</v>
      </c>
      <c r="J2216" s="176" t="s">
        <v>6773</v>
      </c>
      <c r="K2216" s="177" t="s">
        <v>168</v>
      </c>
      <c r="L2216" s="177" t="s">
        <v>91</v>
      </c>
      <c r="M2216" s="177" t="s">
        <v>48</v>
      </c>
      <c r="N2216" s="178">
        <v>2.0</v>
      </c>
      <c r="O2216" s="177" t="s">
        <v>97</v>
      </c>
      <c r="P2216" s="177" t="s">
        <v>98</v>
      </c>
      <c r="Q2216" s="177" t="s">
        <v>91</v>
      </c>
      <c r="R2216" s="177"/>
      <c r="S2216" s="15"/>
      <c r="T2216" s="15"/>
      <c r="U2216" s="15"/>
      <c r="V2216" s="15"/>
      <c r="W2216" s="15"/>
      <c r="X2216" s="15"/>
      <c r="Y2216" s="15"/>
    </row>
    <row r="2217" ht="15.75" customHeight="1">
      <c r="A2217" s="139">
        <v>2216.0</v>
      </c>
      <c r="B2217" s="102" t="s">
        <v>6828</v>
      </c>
      <c r="C2217" s="166" t="s">
        <v>51</v>
      </c>
      <c r="D2217" s="91" t="s">
        <v>53</v>
      </c>
      <c r="E2217" s="193" t="s">
        <v>6829</v>
      </c>
      <c r="F2217" s="217" t="s">
        <v>6829</v>
      </c>
      <c r="G2217" s="166" t="s">
        <v>108</v>
      </c>
      <c r="H2217" s="167">
        <v>46167.0</v>
      </c>
      <c r="I2217" s="168">
        <v>46153.0</v>
      </c>
      <c r="J2217" s="99" t="s">
        <v>6773</v>
      </c>
      <c r="K2217" s="169" t="s">
        <v>168</v>
      </c>
      <c r="L2217" s="169" t="s">
        <v>91</v>
      </c>
      <c r="M2217" s="169" t="s">
        <v>48</v>
      </c>
      <c r="N2217" s="170">
        <v>2.0</v>
      </c>
      <c r="O2217" s="169" t="s">
        <v>97</v>
      </c>
      <c r="P2217" s="169" t="s">
        <v>98</v>
      </c>
      <c r="Q2217" s="169" t="s">
        <v>91</v>
      </c>
      <c r="R2217" s="169"/>
      <c r="S2217" s="15"/>
      <c r="T2217" s="15"/>
      <c r="U2217" s="15"/>
      <c r="V2217" s="15"/>
      <c r="W2217" s="15"/>
      <c r="X2217" s="15"/>
      <c r="Y2217" s="15"/>
    </row>
    <row r="2218" ht="15.75" customHeight="1">
      <c r="A2218" s="139">
        <v>2217.0</v>
      </c>
      <c r="B2218" s="102" t="s">
        <v>6830</v>
      </c>
      <c r="C2218" s="173" t="s">
        <v>51</v>
      </c>
      <c r="D2218" s="172" t="s">
        <v>53</v>
      </c>
      <c r="E2218" s="173" t="s">
        <v>6831</v>
      </c>
      <c r="F2218" s="206" t="s">
        <v>6832</v>
      </c>
      <c r="G2218" s="173" t="s">
        <v>66</v>
      </c>
      <c r="H2218" s="174">
        <v>46167.0</v>
      </c>
      <c r="I2218" s="175">
        <v>46153.0</v>
      </c>
      <c r="J2218" s="176" t="s">
        <v>6773</v>
      </c>
      <c r="K2218" s="177" t="s">
        <v>109</v>
      </c>
      <c r="L2218" s="177" t="s">
        <v>91</v>
      </c>
      <c r="M2218" s="177" t="s">
        <v>62</v>
      </c>
      <c r="N2218" s="178">
        <v>4.0</v>
      </c>
      <c r="O2218" s="177" t="s">
        <v>97</v>
      </c>
      <c r="P2218" s="177" t="s">
        <v>98</v>
      </c>
      <c r="Q2218" s="177" t="s">
        <v>91</v>
      </c>
      <c r="R2218" s="177"/>
      <c r="S2218" s="15"/>
      <c r="T2218" s="15"/>
      <c r="U2218" s="15"/>
      <c r="V2218" s="15"/>
      <c r="W2218" s="15"/>
      <c r="X2218" s="15"/>
      <c r="Y2218" s="15"/>
    </row>
    <row r="2219" ht="15.75" customHeight="1">
      <c r="A2219" s="139">
        <v>2218.0</v>
      </c>
      <c r="B2219" s="102" t="s">
        <v>6833</v>
      </c>
      <c r="C2219" s="166" t="s">
        <v>51</v>
      </c>
      <c r="D2219" s="91" t="s">
        <v>53</v>
      </c>
      <c r="E2219" s="166" t="s">
        <v>6834</v>
      </c>
      <c r="F2219" s="217" t="s">
        <v>6834</v>
      </c>
      <c r="G2219" s="166" t="s">
        <v>66</v>
      </c>
      <c r="H2219" s="167">
        <v>46167.0</v>
      </c>
      <c r="I2219" s="168">
        <v>46153.0</v>
      </c>
      <c r="J2219" s="99" t="s">
        <v>6773</v>
      </c>
      <c r="K2219" s="169" t="s">
        <v>168</v>
      </c>
      <c r="L2219" s="169" t="s">
        <v>91</v>
      </c>
      <c r="M2219" s="169" t="s">
        <v>48</v>
      </c>
      <c r="N2219" s="170">
        <v>2.0</v>
      </c>
      <c r="O2219" s="169" t="s">
        <v>97</v>
      </c>
      <c r="P2219" s="169" t="s">
        <v>98</v>
      </c>
      <c r="Q2219" s="169" t="s">
        <v>91</v>
      </c>
      <c r="R2219" s="169"/>
      <c r="S2219" s="15"/>
      <c r="T2219" s="15"/>
      <c r="U2219" s="15"/>
      <c r="V2219" s="15"/>
      <c r="W2219" s="15"/>
      <c r="X2219" s="15"/>
      <c r="Y2219" s="15"/>
    </row>
    <row r="2220" ht="15.75" customHeight="1">
      <c r="A2220" s="139">
        <v>2219.0</v>
      </c>
      <c r="B2220" s="102" t="s">
        <v>6835</v>
      </c>
      <c r="C2220" s="173" t="s">
        <v>51</v>
      </c>
      <c r="D2220" s="172" t="s">
        <v>53</v>
      </c>
      <c r="E2220" s="173" t="s">
        <v>6836</v>
      </c>
      <c r="F2220" s="206" t="s">
        <v>6836</v>
      </c>
      <c r="G2220" s="173" t="s">
        <v>108</v>
      </c>
      <c r="H2220" s="174">
        <v>46167.0</v>
      </c>
      <c r="I2220" s="175">
        <v>46153.0</v>
      </c>
      <c r="J2220" s="176" t="s">
        <v>6773</v>
      </c>
      <c r="K2220" s="177" t="s">
        <v>168</v>
      </c>
      <c r="L2220" s="177" t="s">
        <v>91</v>
      </c>
      <c r="M2220" s="177" t="s">
        <v>67</v>
      </c>
      <c r="N2220" s="178">
        <v>3.0</v>
      </c>
      <c r="O2220" s="177" t="s">
        <v>97</v>
      </c>
      <c r="P2220" s="177" t="s">
        <v>98</v>
      </c>
      <c r="Q2220" s="177" t="s">
        <v>91</v>
      </c>
      <c r="R2220" s="177"/>
      <c r="S2220" s="15"/>
      <c r="T2220" s="15"/>
      <c r="U2220" s="15"/>
      <c r="V2220" s="15"/>
      <c r="W2220" s="15"/>
      <c r="X2220" s="15"/>
      <c r="Y2220" s="15"/>
    </row>
    <row r="2221" ht="15.75" customHeight="1">
      <c r="A2221" s="139">
        <v>2220.0</v>
      </c>
      <c r="B2221" s="102" t="s">
        <v>6837</v>
      </c>
      <c r="C2221" s="166" t="s">
        <v>51</v>
      </c>
      <c r="D2221" s="91" t="s">
        <v>53</v>
      </c>
      <c r="E2221" s="166" t="s">
        <v>6838</v>
      </c>
      <c r="F2221" s="217" t="s">
        <v>6839</v>
      </c>
      <c r="G2221" s="166" t="s">
        <v>66</v>
      </c>
      <c r="H2221" s="167">
        <v>46167.0</v>
      </c>
      <c r="I2221" s="168">
        <v>46166.0</v>
      </c>
      <c r="J2221" s="99" t="s">
        <v>6840</v>
      </c>
      <c r="K2221" s="169" t="s">
        <v>168</v>
      </c>
      <c r="L2221" s="169" t="s">
        <v>91</v>
      </c>
      <c r="M2221" s="169" t="s">
        <v>67</v>
      </c>
      <c r="N2221" s="170">
        <v>3.0</v>
      </c>
      <c r="O2221" s="169" t="s">
        <v>97</v>
      </c>
      <c r="P2221" s="169" t="s">
        <v>98</v>
      </c>
      <c r="Q2221" s="169" t="s">
        <v>91</v>
      </c>
      <c r="R2221" s="169"/>
      <c r="S2221" s="15"/>
      <c r="T2221" s="15"/>
      <c r="U2221" s="15"/>
      <c r="V2221" s="15"/>
      <c r="W2221" s="15"/>
      <c r="X2221" s="15"/>
      <c r="Y2221" s="15"/>
    </row>
    <row r="2222" ht="15.75" customHeight="1">
      <c r="A2222" s="139">
        <v>2221.0</v>
      </c>
      <c r="B2222" s="102" t="s">
        <v>6841</v>
      </c>
      <c r="C2222" s="173" t="s">
        <v>51</v>
      </c>
      <c r="D2222" s="172" t="s">
        <v>53</v>
      </c>
      <c r="E2222" s="173" t="s">
        <v>6842</v>
      </c>
      <c r="F2222" s="206" t="s">
        <v>6843</v>
      </c>
      <c r="G2222" s="173" t="s">
        <v>66</v>
      </c>
      <c r="H2222" s="174">
        <v>46167.0</v>
      </c>
      <c r="I2222" s="175">
        <v>46166.0</v>
      </c>
      <c r="J2222" s="176" t="s">
        <v>6840</v>
      </c>
      <c r="K2222" s="177" t="s">
        <v>198</v>
      </c>
      <c r="L2222" s="177" t="s">
        <v>91</v>
      </c>
      <c r="M2222" s="177" t="s">
        <v>48</v>
      </c>
      <c r="N2222" s="178">
        <v>2.0</v>
      </c>
      <c r="O2222" s="177" t="s">
        <v>97</v>
      </c>
      <c r="P2222" s="177" t="s">
        <v>98</v>
      </c>
      <c r="Q2222" s="177" t="s">
        <v>91</v>
      </c>
      <c r="R2222" s="177"/>
      <c r="S2222" s="15"/>
      <c r="T2222" s="15"/>
      <c r="U2222" s="15"/>
      <c r="V2222" s="15"/>
      <c r="W2222" s="15"/>
      <c r="X2222" s="15"/>
      <c r="Y2222" s="15"/>
    </row>
    <row r="2223" ht="15.75" hidden="1" customHeight="1">
      <c r="A2223" s="139">
        <v>2222.0</v>
      </c>
      <c r="B2223" s="102" t="s">
        <v>6844</v>
      </c>
      <c r="C2223" s="166" t="s">
        <v>164</v>
      </c>
      <c r="D2223" s="91" t="s">
        <v>53</v>
      </c>
      <c r="E2223" s="166" t="s">
        <v>6845</v>
      </c>
      <c r="F2223" s="217" t="s">
        <v>6846</v>
      </c>
      <c r="G2223" s="166" t="s">
        <v>66</v>
      </c>
      <c r="H2223" s="181">
        <v>46167.0</v>
      </c>
      <c r="I2223" s="181">
        <v>46165.0</v>
      </c>
      <c r="J2223" s="99" t="s">
        <v>6847</v>
      </c>
      <c r="K2223" s="169" t="s">
        <v>168</v>
      </c>
      <c r="L2223" s="169" t="s">
        <v>91</v>
      </c>
      <c r="M2223" s="169" t="s">
        <v>62</v>
      </c>
      <c r="N2223" s="170">
        <v>4.0</v>
      </c>
      <c r="O2223" s="169" t="s">
        <v>97</v>
      </c>
      <c r="P2223" s="169" t="s">
        <v>33</v>
      </c>
      <c r="Q2223" s="169" t="s">
        <v>91</v>
      </c>
      <c r="R2223" s="169"/>
      <c r="S2223" s="15"/>
      <c r="T2223" s="15"/>
      <c r="U2223" s="15"/>
      <c r="V2223" s="15"/>
      <c r="W2223" s="15"/>
      <c r="X2223" s="15"/>
      <c r="Y2223" s="15"/>
    </row>
    <row r="2224" ht="15.75" hidden="1" customHeight="1">
      <c r="A2224" s="139">
        <v>2223.0</v>
      </c>
      <c r="B2224" s="102" t="s">
        <v>6848</v>
      </c>
      <c r="C2224" s="173" t="s">
        <v>164</v>
      </c>
      <c r="D2224" s="172" t="s">
        <v>53</v>
      </c>
      <c r="E2224" s="173" t="s">
        <v>6849</v>
      </c>
      <c r="F2224" s="206" t="s">
        <v>6850</v>
      </c>
      <c r="G2224" s="173" t="s">
        <v>66</v>
      </c>
      <c r="H2224" s="182">
        <v>46167.0</v>
      </c>
      <c r="I2224" s="182">
        <v>46165.0</v>
      </c>
      <c r="J2224" s="176" t="s">
        <v>6851</v>
      </c>
      <c r="K2224" s="177" t="s">
        <v>168</v>
      </c>
      <c r="L2224" s="177" t="s">
        <v>91</v>
      </c>
      <c r="M2224" s="177" t="s">
        <v>62</v>
      </c>
      <c r="N2224" s="178">
        <v>4.0</v>
      </c>
      <c r="O2224" s="177" t="s">
        <v>97</v>
      </c>
      <c r="P2224" s="177" t="s">
        <v>33</v>
      </c>
      <c r="Q2224" s="177" t="s">
        <v>91</v>
      </c>
      <c r="R2224" s="177"/>
      <c r="S2224" s="15"/>
      <c r="T2224" s="15"/>
      <c r="U2224" s="15"/>
      <c r="V2224" s="15"/>
      <c r="W2224" s="15"/>
      <c r="X2224" s="15"/>
      <c r="Y2224" s="15"/>
    </row>
    <row r="2225" ht="15.75" hidden="1" customHeight="1">
      <c r="A2225" s="139">
        <v>2224.0</v>
      </c>
      <c r="B2225" s="102" t="s">
        <v>6852</v>
      </c>
      <c r="C2225" s="166" t="s">
        <v>164</v>
      </c>
      <c r="D2225" s="91" t="s">
        <v>53</v>
      </c>
      <c r="E2225" s="166" t="s">
        <v>6853</v>
      </c>
      <c r="F2225" s="217" t="s">
        <v>6854</v>
      </c>
      <c r="G2225" s="166" t="s">
        <v>108</v>
      </c>
      <c r="H2225" s="181">
        <v>46167.0</v>
      </c>
      <c r="I2225" s="181">
        <v>46165.0</v>
      </c>
      <c r="J2225" s="99" t="s">
        <v>6851</v>
      </c>
      <c r="K2225" s="169" t="s">
        <v>168</v>
      </c>
      <c r="L2225" s="169" t="s">
        <v>91</v>
      </c>
      <c r="M2225" s="169" t="s">
        <v>62</v>
      </c>
      <c r="N2225" s="170">
        <v>4.0</v>
      </c>
      <c r="O2225" s="169" t="s">
        <v>97</v>
      </c>
      <c r="P2225" s="169" t="s">
        <v>33</v>
      </c>
      <c r="Q2225" s="169" t="s">
        <v>91</v>
      </c>
      <c r="R2225" s="169"/>
      <c r="S2225" s="15"/>
      <c r="T2225" s="15"/>
      <c r="U2225" s="15"/>
      <c r="V2225" s="15"/>
      <c r="W2225" s="15"/>
      <c r="X2225" s="15"/>
      <c r="Y2225" s="15"/>
    </row>
    <row r="2226" ht="15.75" hidden="1" customHeight="1">
      <c r="A2226" s="139">
        <v>2225.0</v>
      </c>
      <c r="B2226" s="102" t="s">
        <v>6855</v>
      </c>
      <c r="C2226" s="173" t="s">
        <v>164</v>
      </c>
      <c r="D2226" s="172" t="s">
        <v>53</v>
      </c>
      <c r="E2226" s="173" t="s">
        <v>6856</v>
      </c>
      <c r="F2226" s="206" t="s">
        <v>6857</v>
      </c>
      <c r="G2226" s="173" t="s">
        <v>66</v>
      </c>
      <c r="H2226" s="182">
        <v>46167.0</v>
      </c>
      <c r="I2226" s="182">
        <v>46165.0</v>
      </c>
      <c r="J2226" s="176" t="s">
        <v>6858</v>
      </c>
      <c r="K2226" s="177" t="s">
        <v>168</v>
      </c>
      <c r="L2226" s="177" t="s">
        <v>91</v>
      </c>
      <c r="M2226" s="177" t="s">
        <v>62</v>
      </c>
      <c r="N2226" s="178">
        <v>4.0</v>
      </c>
      <c r="O2226" s="177" t="s">
        <v>97</v>
      </c>
      <c r="P2226" s="177" t="s">
        <v>33</v>
      </c>
      <c r="Q2226" s="177" t="s">
        <v>91</v>
      </c>
      <c r="R2226" s="177"/>
      <c r="S2226" s="15"/>
      <c r="T2226" s="15"/>
      <c r="U2226" s="15"/>
      <c r="V2226" s="15"/>
      <c r="W2226" s="15"/>
      <c r="X2226" s="15"/>
      <c r="Y2226" s="15"/>
    </row>
    <row r="2227" ht="15.75" hidden="1" customHeight="1">
      <c r="A2227" s="139">
        <v>2226.0</v>
      </c>
      <c r="B2227" s="102" t="s">
        <v>6859</v>
      </c>
      <c r="C2227" s="166" t="s">
        <v>164</v>
      </c>
      <c r="D2227" s="91" t="s">
        <v>53</v>
      </c>
      <c r="E2227" s="166" t="s">
        <v>6860</v>
      </c>
      <c r="F2227" s="217" t="s">
        <v>6861</v>
      </c>
      <c r="G2227" s="166" t="s">
        <v>66</v>
      </c>
      <c r="H2227" s="181">
        <v>46167.0</v>
      </c>
      <c r="I2227" s="181">
        <v>45781.0</v>
      </c>
      <c r="J2227" s="99" t="s">
        <v>6862</v>
      </c>
      <c r="K2227" s="169" t="s">
        <v>168</v>
      </c>
      <c r="L2227" s="169" t="s">
        <v>91</v>
      </c>
      <c r="M2227" s="169" t="s">
        <v>62</v>
      </c>
      <c r="N2227" s="170">
        <v>4.0</v>
      </c>
      <c r="O2227" s="169" t="s">
        <v>97</v>
      </c>
      <c r="P2227" s="169" t="s">
        <v>33</v>
      </c>
      <c r="Q2227" s="169" t="s">
        <v>91</v>
      </c>
      <c r="R2227" s="169"/>
      <c r="S2227" s="15"/>
      <c r="T2227" s="15"/>
      <c r="U2227" s="15"/>
      <c r="V2227" s="15"/>
      <c r="W2227" s="15"/>
      <c r="X2227" s="15"/>
      <c r="Y2227" s="15"/>
    </row>
    <row r="2228" ht="15.75" hidden="1" customHeight="1">
      <c r="A2228" s="139">
        <v>2227.0</v>
      </c>
      <c r="B2228" s="102" t="s">
        <v>6863</v>
      </c>
      <c r="C2228" s="173" t="s">
        <v>164</v>
      </c>
      <c r="D2228" s="172" t="s">
        <v>53</v>
      </c>
      <c r="E2228" s="173" t="s">
        <v>6864</v>
      </c>
      <c r="F2228" s="206" t="s">
        <v>6865</v>
      </c>
      <c r="G2228" s="173" t="s">
        <v>66</v>
      </c>
      <c r="H2228" s="182">
        <v>46167.0</v>
      </c>
      <c r="I2228" s="182">
        <v>45781.0</v>
      </c>
      <c r="J2228" s="176" t="s">
        <v>6866</v>
      </c>
      <c r="K2228" s="177" t="s">
        <v>168</v>
      </c>
      <c r="L2228" s="177" t="s">
        <v>91</v>
      </c>
      <c r="M2228" s="177" t="s">
        <v>58</v>
      </c>
      <c r="N2228" s="178">
        <v>1.0</v>
      </c>
      <c r="O2228" s="177" t="s">
        <v>97</v>
      </c>
      <c r="P2228" s="177" t="s">
        <v>33</v>
      </c>
      <c r="Q2228" s="177" t="s">
        <v>91</v>
      </c>
      <c r="R2228" s="177"/>
      <c r="S2228" s="15"/>
      <c r="T2228" s="15"/>
      <c r="U2228" s="15"/>
      <c r="V2228" s="15"/>
      <c r="W2228" s="15"/>
      <c r="X2228" s="15"/>
      <c r="Y2228" s="15"/>
    </row>
    <row r="2229" ht="15.75" hidden="1" customHeight="1">
      <c r="A2229" s="139">
        <v>2228.0</v>
      </c>
      <c r="B2229" s="102" t="s">
        <v>6867</v>
      </c>
      <c r="C2229" s="166" t="s">
        <v>164</v>
      </c>
      <c r="D2229" s="91" t="s">
        <v>53</v>
      </c>
      <c r="E2229" s="166" t="s">
        <v>6868</v>
      </c>
      <c r="F2229" s="217" t="s">
        <v>6869</v>
      </c>
      <c r="G2229" s="166" t="s">
        <v>66</v>
      </c>
      <c r="H2229" s="181">
        <v>46167.0</v>
      </c>
      <c r="I2229" s="181">
        <v>45781.0</v>
      </c>
      <c r="J2229" s="99" t="s">
        <v>6870</v>
      </c>
      <c r="K2229" s="169" t="s">
        <v>168</v>
      </c>
      <c r="L2229" s="169" t="s">
        <v>91</v>
      </c>
      <c r="M2229" s="169" t="s">
        <v>58</v>
      </c>
      <c r="N2229" s="170">
        <v>1.0</v>
      </c>
      <c r="O2229" s="169" t="s">
        <v>97</v>
      </c>
      <c r="P2229" s="169" t="s">
        <v>33</v>
      </c>
      <c r="Q2229" s="169" t="s">
        <v>91</v>
      </c>
      <c r="R2229" s="169"/>
      <c r="S2229" s="15"/>
      <c r="T2229" s="15"/>
      <c r="U2229" s="15"/>
      <c r="V2229" s="15"/>
      <c r="W2229" s="15"/>
      <c r="X2229" s="15"/>
      <c r="Y2229" s="15"/>
    </row>
    <row r="2230" ht="15.75" hidden="1" customHeight="1">
      <c r="A2230" s="139">
        <v>2229.0</v>
      </c>
      <c r="B2230" s="102" t="s">
        <v>6871</v>
      </c>
      <c r="C2230" s="173" t="s">
        <v>164</v>
      </c>
      <c r="D2230" s="172" t="s">
        <v>53</v>
      </c>
      <c r="E2230" s="173" t="s">
        <v>6872</v>
      </c>
      <c r="F2230" s="206" t="s">
        <v>6873</v>
      </c>
      <c r="G2230" s="173" t="s">
        <v>66</v>
      </c>
      <c r="H2230" s="182">
        <v>46167.0</v>
      </c>
      <c r="I2230" s="182">
        <v>45781.0</v>
      </c>
      <c r="J2230" s="176" t="s">
        <v>6870</v>
      </c>
      <c r="K2230" s="177" t="s">
        <v>168</v>
      </c>
      <c r="L2230" s="177" t="s">
        <v>91</v>
      </c>
      <c r="M2230" s="177" t="s">
        <v>62</v>
      </c>
      <c r="N2230" s="178">
        <v>4.0</v>
      </c>
      <c r="O2230" s="177" t="s">
        <v>97</v>
      </c>
      <c r="P2230" s="177" t="s">
        <v>33</v>
      </c>
      <c r="Q2230" s="177" t="s">
        <v>91</v>
      </c>
      <c r="R2230" s="177"/>
      <c r="S2230" s="15"/>
      <c r="T2230" s="15"/>
      <c r="U2230" s="15"/>
      <c r="V2230" s="15"/>
      <c r="W2230" s="15"/>
      <c r="X2230" s="15"/>
      <c r="Y2230" s="15"/>
    </row>
    <row r="2231" ht="15.75" hidden="1" customHeight="1">
      <c r="A2231" s="139">
        <v>2230.0</v>
      </c>
      <c r="B2231" s="102" t="s">
        <v>6874</v>
      </c>
      <c r="C2231" s="166" t="s">
        <v>164</v>
      </c>
      <c r="D2231" s="91" t="s">
        <v>53</v>
      </c>
      <c r="E2231" s="166" t="s">
        <v>6875</v>
      </c>
      <c r="F2231" s="217" t="s">
        <v>6876</v>
      </c>
      <c r="G2231" s="166" t="s">
        <v>66</v>
      </c>
      <c r="H2231" s="181">
        <v>46167.0</v>
      </c>
      <c r="I2231" s="181">
        <v>45781.0</v>
      </c>
      <c r="J2231" s="99" t="s">
        <v>6877</v>
      </c>
      <c r="K2231" s="169" t="s">
        <v>168</v>
      </c>
      <c r="L2231" s="169" t="s">
        <v>91</v>
      </c>
      <c r="M2231" s="169" t="s">
        <v>62</v>
      </c>
      <c r="N2231" s="170">
        <v>4.0</v>
      </c>
      <c r="O2231" s="169" t="s">
        <v>97</v>
      </c>
      <c r="P2231" s="169" t="s">
        <v>33</v>
      </c>
      <c r="Q2231" s="169" t="s">
        <v>91</v>
      </c>
      <c r="R2231" s="169"/>
      <c r="S2231" s="15"/>
      <c r="T2231" s="15"/>
      <c r="U2231" s="15"/>
      <c r="V2231" s="15"/>
      <c r="W2231" s="15"/>
      <c r="X2231" s="15"/>
      <c r="Y2231" s="15"/>
    </row>
    <row r="2232" ht="15.75" hidden="1" customHeight="1">
      <c r="A2232" s="139">
        <v>2231.0</v>
      </c>
      <c r="B2232" s="102" t="s">
        <v>6878</v>
      </c>
      <c r="C2232" s="173" t="s">
        <v>164</v>
      </c>
      <c r="D2232" s="172" t="s">
        <v>53</v>
      </c>
      <c r="E2232" s="173" t="s">
        <v>6879</v>
      </c>
      <c r="F2232" s="206" t="s">
        <v>6880</v>
      </c>
      <c r="G2232" s="173" t="s">
        <v>66</v>
      </c>
      <c r="H2232" s="182">
        <v>46167.0</v>
      </c>
      <c r="I2232" s="182">
        <v>45781.0</v>
      </c>
      <c r="J2232" s="176" t="s">
        <v>6881</v>
      </c>
      <c r="K2232" s="177" t="s">
        <v>168</v>
      </c>
      <c r="L2232" s="177" t="s">
        <v>91</v>
      </c>
      <c r="M2232" s="177" t="s">
        <v>62</v>
      </c>
      <c r="N2232" s="178">
        <v>4.0</v>
      </c>
      <c r="O2232" s="177" t="s">
        <v>97</v>
      </c>
      <c r="P2232" s="177" t="s">
        <v>33</v>
      </c>
      <c r="Q2232" s="177" t="s">
        <v>91</v>
      </c>
      <c r="R2232" s="177"/>
      <c r="S2232" s="15"/>
      <c r="T2232" s="15"/>
      <c r="U2232" s="15"/>
      <c r="V2232" s="15"/>
      <c r="W2232" s="15"/>
      <c r="X2232" s="15"/>
      <c r="Y2232" s="15"/>
    </row>
    <row r="2233" ht="15.75" hidden="1" customHeight="1">
      <c r="A2233" s="139">
        <v>2232.0</v>
      </c>
      <c r="B2233" s="102" t="s">
        <v>6882</v>
      </c>
      <c r="C2233" s="166" t="s">
        <v>164</v>
      </c>
      <c r="D2233" s="91" t="s">
        <v>53</v>
      </c>
      <c r="E2233" s="166" t="s">
        <v>6883</v>
      </c>
      <c r="F2233" s="217" t="s">
        <v>6884</v>
      </c>
      <c r="G2233" s="166" t="s">
        <v>66</v>
      </c>
      <c r="H2233" s="181">
        <v>46167.0</v>
      </c>
      <c r="I2233" s="181">
        <v>45802.0</v>
      </c>
      <c r="J2233" s="99" t="s">
        <v>6885</v>
      </c>
      <c r="K2233" s="169" t="s">
        <v>168</v>
      </c>
      <c r="L2233" s="169" t="s">
        <v>91</v>
      </c>
      <c r="M2233" s="169" t="s">
        <v>62</v>
      </c>
      <c r="N2233" s="170">
        <v>4.0</v>
      </c>
      <c r="O2233" s="169" t="s">
        <v>97</v>
      </c>
      <c r="P2233" s="169" t="s">
        <v>33</v>
      </c>
      <c r="Q2233" s="169" t="s">
        <v>91</v>
      </c>
      <c r="R2233" s="169"/>
      <c r="S2233" s="15"/>
      <c r="T2233" s="15"/>
      <c r="U2233" s="15"/>
      <c r="V2233" s="15"/>
      <c r="W2233" s="15"/>
      <c r="X2233" s="15"/>
      <c r="Y2233" s="15"/>
    </row>
    <row r="2234" ht="15.75" hidden="1" customHeight="1">
      <c r="A2234" s="139">
        <v>2233.0</v>
      </c>
      <c r="B2234" s="102" t="s">
        <v>6886</v>
      </c>
      <c r="C2234" s="173" t="s">
        <v>164</v>
      </c>
      <c r="D2234" s="172" t="s">
        <v>53</v>
      </c>
      <c r="E2234" s="173" t="s">
        <v>6887</v>
      </c>
      <c r="F2234" s="206" t="s">
        <v>6888</v>
      </c>
      <c r="G2234" s="173" t="s">
        <v>111</v>
      </c>
      <c r="H2234" s="182">
        <v>46167.0</v>
      </c>
      <c r="I2234" s="182">
        <v>45929.0</v>
      </c>
      <c r="J2234" s="176" t="s">
        <v>6889</v>
      </c>
      <c r="K2234" s="177" t="s">
        <v>168</v>
      </c>
      <c r="L2234" s="177" t="s">
        <v>91</v>
      </c>
      <c r="M2234" s="177" t="s">
        <v>58</v>
      </c>
      <c r="N2234" s="178">
        <v>1.0</v>
      </c>
      <c r="O2234" s="177" t="s">
        <v>97</v>
      </c>
      <c r="P2234" s="177" t="s">
        <v>33</v>
      </c>
      <c r="Q2234" s="177" t="s">
        <v>91</v>
      </c>
      <c r="R2234" s="177"/>
      <c r="S2234" s="15"/>
      <c r="T2234" s="15"/>
      <c r="U2234" s="15"/>
      <c r="V2234" s="15"/>
      <c r="W2234" s="15"/>
      <c r="X2234" s="15"/>
      <c r="Y2234" s="15"/>
    </row>
    <row r="2235" ht="15.75" hidden="1" customHeight="1">
      <c r="A2235" s="139">
        <v>2234.0</v>
      </c>
      <c r="B2235" s="102" t="s">
        <v>6890</v>
      </c>
      <c r="C2235" s="166" t="s">
        <v>164</v>
      </c>
      <c r="D2235" s="91" t="s">
        <v>53</v>
      </c>
      <c r="E2235" s="166" t="s">
        <v>6891</v>
      </c>
      <c r="F2235" s="217" t="s">
        <v>6892</v>
      </c>
      <c r="G2235" s="166" t="s">
        <v>66</v>
      </c>
      <c r="H2235" s="181">
        <v>46167.0</v>
      </c>
      <c r="I2235" s="181">
        <v>45929.0</v>
      </c>
      <c r="J2235" s="99" t="s">
        <v>6893</v>
      </c>
      <c r="K2235" s="59" t="s">
        <v>101</v>
      </c>
      <c r="L2235" s="169" t="s">
        <v>122</v>
      </c>
      <c r="M2235" s="169" t="s">
        <v>70</v>
      </c>
      <c r="N2235" s="170">
        <v>0.0</v>
      </c>
      <c r="O2235" s="169" t="s">
        <v>97</v>
      </c>
      <c r="P2235" s="169" t="s">
        <v>33</v>
      </c>
      <c r="Q2235" s="169" t="s">
        <v>91</v>
      </c>
      <c r="R2235" s="169"/>
      <c r="S2235" s="15"/>
      <c r="T2235" s="15"/>
      <c r="U2235" s="15"/>
      <c r="V2235" s="15"/>
      <c r="W2235" s="15"/>
      <c r="X2235" s="15"/>
      <c r="Y2235" s="15"/>
    </row>
    <row r="2236" ht="15.75" hidden="1" customHeight="1">
      <c r="A2236" s="139">
        <v>2235.0</v>
      </c>
      <c r="B2236" s="102" t="s">
        <v>6894</v>
      </c>
      <c r="C2236" s="173" t="s">
        <v>164</v>
      </c>
      <c r="D2236" s="172" t="s">
        <v>53</v>
      </c>
      <c r="E2236" s="173" t="s">
        <v>6895</v>
      </c>
      <c r="F2236" s="206" t="s">
        <v>6896</v>
      </c>
      <c r="G2236" s="173" t="s">
        <v>66</v>
      </c>
      <c r="H2236" s="182">
        <v>46167.0</v>
      </c>
      <c r="I2236" s="182">
        <v>45929.0</v>
      </c>
      <c r="J2236" s="176" t="s">
        <v>6897</v>
      </c>
      <c r="K2236" s="59" t="s">
        <v>101</v>
      </c>
      <c r="L2236" s="177" t="s">
        <v>122</v>
      </c>
      <c r="M2236" s="177" t="s">
        <v>70</v>
      </c>
      <c r="N2236" s="178">
        <v>0.0</v>
      </c>
      <c r="O2236" s="177" t="s">
        <v>97</v>
      </c>
      <c r="P2236" s="177" t="s">
        <v>33</v>
      </c>
      <c r="Q2236" s="177" t="s">
        <v>91</v>
      </c>
      <c r="R2236" s="177"/>
      <c r="S2236" s="15"/>
      <c r="T2236" s="15"/>
      <c r="U2236" s="15"/>
      <c r="V2236" s="15"/>
      <c r="W2236" s="15"/>
      <c r="X2236" s="15"/>
      <c r="Y2236" s="15"/>
    </row>
    <row r="2237" ht="15.75" customHeight="1">
      <c r="A2237" s="139">
        <v>2236.0</v>
      </c>
      <c r="B2237" s="102" t="s">
        <v>6898</v>
      </c>
      <c r="C2237" s="166" t="s">
        <v>51</v>
      </c>
      <c r="D2237" s="91" t="s">
        <v>53</v>
      </c>
      <c r="E2237" s="166" t="s">
        <v>6899</v>
      </c>
      <c r="F2237" s="217" t="s">
        <v>6900</v>
      </c>
      <c r="G2237" s="166" t="s">
        <v>66</v>
      </c>
      <c r="H2237" s="167">
        <v>46168.0</v>
      </c>
      <c r="I2237" s="168">
        <v>46167.0</v>
      </c>
      <c r="J2237" s="99" t="s">
        <v>5919</v>
      </c>
      <c r="K2237" s="59" t="s">
        <v>101</v>
      </c>
      <c r="L2237" s="169" t="s">
        <v>122</v>
      </c>
      <c r="M2237" s="169" t="s">
        <v>70</v>
      </c>
      <c r="N2237" s="170">
        <v>0.0</v>
      </c>
      <c r="O2237" s="169" t="s">
        <v>101</v>
      </c>
      <c r="P2237" s="169" t="s">
        <v>98</v>
      </c>
      <c r="Q2237" s="169" t="s">
        <v>91</v>
      </c>
      <c r="R2237" s="169"/>
      <c r="S2237" s="15"/>
      <c r="T2237" s="15"/>
      <c r="U2237" s="15"/>
      <c r="V2237" s="15"/>
      <c r="W2237" s="15"/>
      <c r="X2237" s="15"/>
      <c r="Y2237" s="15"/>
    </row>
    <row r="2238" ht="15.75" customHeight="1">
      <c r="A2238" s="139">
        <v>2237.0</v>
      </c>
      <c r="B2238" s="102" t="s">
        <v>6901</v>
      </c>
      <c r="C2238" s="173" t="s">
        <v>51</v>
      </c>
      <c r="D2238" s="172" t="s">
        <v>53</v>
      </c>
      <c r="E2238" s="173" t="s">
        <v>6098</v>
      </c>
      <c r="F2238" s="206" t="s">
        <v>6902</v>
      </c>
      <c r="G2238" s="173" t="s">
        <v>66</v>
      </c>
      <c r="H2238" s="174">
        <v>46168.0</v>
      </c>
      <c r="I2238" s="175">
        <v>46167.0</v>
      </c>
      <c r="J2238" s="176" t="s">
        <v>5919</v>
      </c>
      <c r="K2238" s="177" t="s">
        <v>168</v>
      </c>
      <c r="L2238" s="177" t="s">
        <v>91</v>
      </c>
      <c r="M2238" s="177" t="s">
        <v>67</v>
      </c>
      <c r="N2238" s="178">
        <v>3.0</v>
      </c>
      <c r="O2238" s="177" t="s">
        <v>97</v>
      </c>
      <c r="P2238" s="177" t="s">
        <v>98</v>
      </c>
      <c r="Q2238" s="177" t="s">
        <v>91</v>
      </c>
      <c r="R2238" s="177"/>
      <c r="S2238" s="15"/>
      <c r="T2238" s="15"/>
      <c r="U2238" s="15"/>
      <c r="V2238" s="15"/>
      <c r="W2238" s="15"/>
      <c r="X2238" s="15"/>
      <c r="Y2238" s="15"/>
    </row>
    <row r="2239" ht="15.75" customHeight="1">
      <c r="A2239" s="139">
        <v>2238.0</v>
      </c>
      <c r="B2239" s="102" t="s">
        <v>6903</v>
      </c>
      <c r="C2239" s="166" t="s">
        <v>51</v>
      </c>
      <c r="D2239" s="91" t="s">
        <v>53</v>
      </c>
      <c r="E2239" s="166" t="s">
        <v>5970</v>
      </c>
      <c r="F2239" s="217" t="s">
        <v>6904</v>
      </c>
      <c r="G2239" s="166" t="s">
        <v>66</v>
      </c>
      <c r="H2239" s="167">
        <v>46168.0</v>
      </c>
      <c r="I2239" s="168">
        <v>46167.0</v>
      </c>
      <c r="J2239" s="99" t="s">
        <v>5919</v>
      </c>
      <c r="K2239" s="169" t="s">
        <v>168</v>
      </c>
      <c r="L2239" s="169" t="s">
        <v>91</v>
      </c>
      <c r="M2239" s="169" t="s">
        <v>48</v>
      </c>
      <c r="N2239" s="170">
        <v>2.0</v>
      </c>
      <c r="O2239" s="169" t="s">
        <v>97</v>
      </c>
      <c r="P2239" s="169" t="s">
        <v>98</v>
      </c>
      <c r="Q2239" s="169" t="s">
        <v>91</v>
      </c>
      <c r="R2239" s="169"/>
      <c r="S2239" s="15"/>
      <c r="T2239" s="15"/>
      <c r="U2239" s="15"/>
      <c r="V2239" s="15"/>
      <c r="W2239" s="15"/>
      <c r="X2239" s="15"/>
      <c r="Y2239" s="15"/>
    </row>
    <row r="2240" ht="15.75" customHeight="1">
      <c r="A2240" s="139">
        <v>2239.0</v>
      </c>
      <c r="B2240" s="102" t="s">
        <v>6905</v>
      </c>
      <c r="C2240" s="173" t="s">
        <v>51</v>
      </c>
      <c r="D2240" s="172" t="s">
        <v>53</v>
      </c>
      <c r="E2240" s="173" t="s">
        <v>6013</v>
      </c>
      <c r="F2240" s="206" t="s">
        <v>6906</v>
      </c>
      <c r="G2240" s="173" t="s">
        <v>66</v>
      </c>
      <c r="H2240" s="174">
        <v>46168.0</v>
      </c>
      <c r="I2240" s="175">
        <v>46167.0</v>
      </c>
      <c r="J2240" s="176" t="s">
        <v>5919</v>
      </c>
      <c r="K2240" s="177" t="s">
        <v>168</v>
      </c>
      <c r="L2240" s="177" t="s">
        <v>91</v>
      </c>
      <c r="M2240" s="177" t="s">
        <v>67</v>
      </c>
      <c r="N2240" s="178">
        <v>3.0</v>
      </c>
      <c r="O2240" s="177" t="s">
        <v>97</v>
      </c>
      <c r="P2240" s="177" t="s">
        <v>98</v>
      </c>
      <c r="Q2240" s="177" t="s">
        <v>91</v>
      </c>
      <c r="R2240" s="177"/>
      <c r="S2240" s="15"/>
      <c r="T2240" s="15"/>
      <c r="U2240" s="15"/>
      <c r="V2240" s="15"/>
      <c r="W2240" s="15"/>
      <c r="X2240" s="15"/>
      <c r="Y2240" s="15"/>
    </row>
    <row r="2241" ht="15.75" customHeight="1">
      <c r="A2241" s="139">
        <v>2240.0</v>
      </c>
      <c r="B2241" s="102" t="s">
        <v>6907</v>
      </c>
      <c r="C2241" s="166" t="s">
        <v>51</v>
      </c>
      <c r="D2241" s="91" t="s">
        <v>53</v>
      </c>
      <c r="E2241" s="166" t="s">
        <v>6908</v>
      </c>
      <c r="F2241" s="217" t="s">
        <v>6909</v>
      </c>
      <c r="G2241" s="166" t="s">
        <v>66</v>
      </c>
      <c r="H2241" s="167">
        <v>46168.0</v>
      </c>
      <c r="I2241" s="168">
        <v>46167.0</v>
      </c>
      <c r="J2241" s="99" t="s">
        <v>5919</v>
      </c>
      <c r="K2241" s="169" t="s">
        <v>168</v>
      </c>
      <c r="L2241" s="169" t="s">
        <v>91</v>
      </c>
      <c r="M2241" s="169" t="s">
        <v>62</v>
      </c>
      <c r="N2241" s="170">
        <v>4.0</v>
      </c>
      <c r="O2241" s="169" t="s">
        <v>97</v>
      </c>
      <c r="P2241" s="169" t="s">
        <v>98</v>
      </c>
      <c r="Q2241" s="169" t="s">
        <v>91</v>
      </c>
      <c r="R2241" s="169"/>
      <c r="S2241" s="15"/>
      <c r="T2241" s="15"/>
      <c r="U2241" s="15"/>
      <c r="V2241" s="15"/>
      <c r="W2241" s="15"/>
      <c r="X2241" s="15"/>
      <c r="Y2241" s="15"/>
    </row>
    <row r="2242" ht="15.75" customHeight="1">
      <c r="A2242" s="139">
        <v>2241.0</v>
      </c>
      <c r="B2242" s="102" t="s">
        <v>6910</v>
      </c>
      <c r="C2242" s="173" t="s">
        <v>51</v>
      </c>
      <c r="D2242" s="172" t="s">
        <v>53</v>
      </c>
      <c r="E2242" s="173" t="s">
        <v>6911</v>
      </c>
      <c r="F2242" s="206" t="s">
        <v>6911</v>
      </c>
      <c r="G2242" s="173" t="s">
        <v>108</v>
      </c>
      <c r="H2242" s="174">
        <v>46168.0</v>
      </c>
      <c r="I2242" s="175">
        <v>46167.0</v>
      </c>
      <c r="J2242" s="176" t="s">
        <v>5919</v>
      </c>
      <c r="K2242" s="177" t="s">
        <v>168</v>
      </c>
      <c r="L2242" s="177" t="s">
        <v>91</v>
      </c>
      <c r="M2242" s="177" t="s">
        <v>48</v>
      </c>
      <c r="N2242" s="178">
        <v>2.0</v>
      </c>
      <c r="O2242" s="177" t="s">
        <v>97</v>
      </c>
      <c r="P2242" s="177" t="s">
        <v>98</v>
      </c>
      <c r="Q2242" s="177" t="s">
        <v>91</v>
      </c>
      <c r="R2242" s="177"/>
      <c r="S2242" s="15"/>
      <c r="T2242" s="15"/>
      <c r="U2242" s="15"/>
      <c r="V2242" s="15"/>
      <c r="W2242" s="15"/>
      <c r="X2242" s="15"/>
      <c r="Y2242" s="15"/>
    </row>
    <row r="2243" ht="15.75" customHeight="1">
      <c r="A2243" s="139">
        <v>2242.0</v>
      </c>
      <c r="B2243" s="102" t="s">
        <v>6912</v>
      </c>
      <c r="C2243" s="166" t="s">
        <v>51</v>
      </c>
      <c r="D2243" s="91" t="s">
        <v>53</v>
      </c>
      <c r="E2243" s="166" t="s">
        <v>6913</v>
      </c>
      <c r="F2243" s="217" t="s">
        <v>893</v>
      </c>
      <c r="G2243" s="166" t="s">
        <v>66</v>
      </c>
      <c r="H2243" s="167">
        <v>46168.0</v>
      </c>
      <c r="I2243" s="168">
        <v>46167.0</v>
      </c>
      <c r="J2243" s="99" t="s">
        <v>5919</v>
      </c>
      <c r="K2243" s="169" t="s">
        <v>168</v>
      </c>
      <c r="L2243" s="169" t="s">
        <v>91</v>
      </c>
      <c r="M2243" s="169" t="s">
        <v>48</v>
      </c>
      <c r="N2243" s="170">
        <v>2.0</v>
      </c>
      <c r="O2243" s="169" t="s">
        <v>97</v>
      </c>
      <c r="P2243" s="169" t="s">
        <v>98</v>
      </c>
      <c r="Q2243" s="169" t="s">
        <v>91</v>
      </c>
      <c r="R2243" s="169"/>
      <c r="S2243" s="15"/>
      <c r="T2243" s="15"/>
      <c r="U2243" s="15"/>
      <c r="V2243" s="15"/>
      <c r="W2243" s="15"/>
      <c r="X2243" s="15"/>
      <c r="Y2243" s="15"/>
    </row>
    <row r="2244" ht="15.75" customHeight="1">
      <c r="A2244" s="139">
        <v>2243.0</v>
      </c>
      <c r="B2244" s="102" t="s">
        <v>6914</v>
      </c>
      <c r="C2244" s="173" t="s">
        <v>51</v>
      </c>
      <c r="D2244" s="172" t="s">
        <v>53</v>
      </c>
      <c r="E2244" s="173" t="s">
        <v>6915</v>
      </c>
      <c r="F2244" s="206" t="s">
        <v>6916</v>
      </c>
      <c r="G2244" s="173" t="s">
        <v>66</v>
      </c>
      <c r="H2244" s="174">
        <v>46168.0</v>
      </c>
      <c r="I2244" s="175">
        <v>46167.0</v>
      </c>
      <c r="J2244" s="176" t="s">
        <v>5919</v>
      </c>
      <c r="K2244" s="177" t="s">
        <v>168</v>
      </c>
      <c r="L2244" s="177" t="s">
        <v>91</v>
      </c>
      <c r="M2244" s="177" t="s">
        <v>48</v>
      </c>
      <c r="N2244" s="178">
        <v>2.0</v>
      </c>
      <c r="O2244" s="177" t="s">
        <v>97</v>
      </c>
      <c r="P2244" s="177" t="s">
        <v>98</v>
      </c>
      <c r="Q2244" s="177" t="s">
        <v>91</v>
      </c>
      <c r="R2244" s="177"/>
      <c r="S2244" s="15"/>
      <c r="T2244" s="15"/>
      <c r="U2244" s="15"/>
      <c r="V2244" s="15"/>
      <c r="W2244" s="15"/>
      <c r="X2244" s="15"/>
      <c r="Y2244" s="15"/>
    </row>
    <row r="2245" ht="15.75" customHeight="1">
      <c r="A2245" s="139">
        <v>2244.0</v>
      </c>
      <c r="B2245" s="102" t="s">
        <v>6917</v>
      </c>
      <c r="C2245" s="166" t="s">
        <v>51</v>
      </c>
      <c r="D2245" s="91" t="s">
        <v>53</v>
      </c>
      <c r="E2245" s="227" t="s">
        <v>6918</v>
      </c>
      <c r="F2245" s="217" t="s">
        <v>6918</v>
      </c>
      <c r="G2245" s="166" t="s">
        <v>66</v>
      </c>
      <c r="H2245" s="228">
        <v>46169.0</v>
      </c>
      <c r="I2245" s="232">
        <v>46166.0</v>
      </c>
      <c r="J2245" s="187" t="s">
        <v>6919</v>
      </c>
      <c r="K2245" s="169" t="s">
        <v>168</v>
      </c>
      <c r="L2245" s="169" t="s">
        <v>91</v>
      </c>
      <c r="M2245" s="80" t="s">
        <v>67</v>
      </c>
      <c r="N2245" s="170">
        <v>3.0</v>
      </c>
      <c r="O2245" s="169" t="s">
        <v>97</v>
      </c>
      <c r="P2245" s="169" t="s">
        <v>98</v>
      </c>
      <c r="Q2245" s="169" t="s">
        <v>91</v>
      </c>
      <c r="R2245" s="169"/>
      <c r="S2245" s="15"/>
      <c r="T2245" s="15"/>
      <c r="U2245" s="15"/>
      <c r="V2245" s="15"/>
      <c r="W2245" s="15"/>
      <c r="X2245" s="15"/>
      <c r="Y2245" s="15"/>
    </row>
    <row r="2246" ht="15.75" customHeight="1">
      <c r="A2246" s="253">
        <v>2245.0</v>
      </c>
      <c r="B2246" s="102" t="s">
        <v>6920</v>
      </c>
      <c r="C2246" s="173" t="s">
        <v>51</v>
      </c>
      <c r="D2246" s="172" t="s">
        <v>53</v>
      </c>
      <c r="E2246" s="194" t="s">
        <v>6921</v>
      </c>
      <c r="F2246" s="206" t="s">
        <v>6922</v>
      </c>
      <c r="G2246" s="173" t="s">
        <v>66</v>
      </c>
      <c r="H2246" s="229">
        <v>46169.0</v>
      </c>
      <c r="I2246" s="230">
        <v>46166.0</v>
      </c>
      <c r="J2246" s="198" t="s">
        <v>6919</v>
      </c>
      <c r="K2246" s="177" t="s">
        <v>168</v>
      </c>
      <c r="L2246" s="177" t="s">
        <v>91</v>
      </c>
      <c r="M2246" s="186" t="s">
        <v>67</v>
      </c>
      <c r="N2246" s="178">
        <v>3.0</v>
      </c>
      <c r="O2246" s="177" t="s">
        <v>97</v>
      </c>
      <c r="P2246" s="177" t="s">
        <v>98</v>
      </c>
      <c r="Q2246" s="177" t="s">
        <v>91</v>
      </c>
      <c r="R2246" s="177"/>
      <c r="S2246" s="15"/>
      <c r="T2246" s="15"/>
      <c r="U2246" s="15"/>
      <c r="V2246" s="15"/>
      <c r="W2246" s="15"/>
      <c r="X2246" s="15"/>
      <c r="Y2246" s="15"/>
    </row>
    <row r="2247" ht="15.75" customHeight="1">
      <c r="A2247" s="139">
        <v>2246.0</v>
      </c>
      <c r="B2247" s="102" t="s">
        <v>6923</v>
      </c>
      <c r="C2247" s="166" t="s">
        <v>51</v>
      </c>
      <c r="D2247" s="91" t="s">
        <v>53</v>
      </c>
      <c r="E2247" s="227" t="s">
        <v>6924</v>
      </c>
      <c r="F2247" s="217" t="s">
        <v>6925</v>
      </c>
      <c r="G2247" s="166" t="s">
        <v>66</v>
      </c>
      <c r="H2247" s="228">
        <v>46169.0</v>
      </c>
      <c r="I2247" s="232">
        <v>46166.0</v>
      </c>
      <c r="J2247" s="187" t="s">
        <v>6919</v>
      </c>
      <c r="K2247" s="169" t="s">
        <v>168</v>
      </c>
      <c r="L2247" s="169" t="s">
        <v>91</v>
      </c>
      <c r="M2247" s="80" t="s">
        <v>62</v>
      </c>
      <c r="N2247" s="170">
        <v>4.0</v>
      </c>
      <c r="O2247" s="169" t="s">
        <v>97</v>
      </c>
      <c r="P2247" s="169" t="s">
        <v>98</v>
      </c>
      <c r="Q2247" s="169" t="s">
        <v>91</v>
      </c>
      <c r="R2247" s="169"/>
      <c r="S2247" s="15"/>
      <c r="T2247" s="15"/>
      <c r="U2247" s="15"/>
      <c r="V2247" s="15"/>
      <c r="W2247" s="15"/>
      <c r="X2247" s="15"/>
      <c r="Y2247" s="15"/>
    </row>
    <row r="2248" ht="15.75" customHeight="1">
      <c r="A2248" s="139">
        <v>2247.0</v>
      </c>
      <c r="B2248" s="102" t="s">
        <v>6926</v>
      </c>
      <c r="C2248" s="173" t="s">
        <v>51</v>
      </c>
      <c r="D2248" s="172" t="s">
        <v>53</v>
      </c>
      <c r="E2248" s="194" t="s">
        <v>6927</v>
      </c>
      <c r="F2248" s="206" t="s">
        <v>6928</v>
      </c>
      <c r="G2248" s="173" t="s">
        <v>66</v>
      </c>
      <c r="H2248" s="229">
        <v>46169.0</v>
      </c>
      <c r="I2248" s="230">
        <v>46166.0</v>
      </c>
      <c r="J2248" s="198" t="s">
        <v>6919</v>
      </c>
      <c r="K2248" s="186" t="s">
        <v>109</v>
      </c>
      <c r="L2248" s="177" t="s">
        <v>91</v>
      </c>
      <c r="M2248" s="186" t="s">
        <v>48</v>
      </c>
      <c r="N2248" s="178">
        <v>2.0</v>
      </c>
      <c r="O2248" s="177" t="s">
        <v>97</v>
      </c>
      <c r="P2248" s="177" t="s">
        <v>98</v>
      </c>
      <c r="Q2248" s="177" t="s">
        <v>91</v>
      </c>
      <c r="R2248" s="177"/>
      <c r="S2248" s="15"/>
      <c r="T2248" s="15"/>
      <c r="U2248" s="15"/>
      <c r="V2248" s="15"/>
      <c r="W2248" s="15"/>
      <c r="X2248" s="15"/>
      <c r="Y2248" s="15"/>
    </row>
    <row r="2249" ht="15.75" customHeight="1">
      <c r="A2249" s="139">
        <v>2248.0</v>
      </c>
      <c r="B2249" s="102" t="s">
        <v>6929</v>
      </c>
      <c r="C2249" s="166" t="s">
        <v>51</v>
      </c>
      <c r="D2249" s="91" t="s">
        <v>53</v>
      </c>
      <c r="E2249" s="227" t="s">
        <v>6930</v>
      </c>
      <c r="F2249" s="217" t="s">
        <v>6931</v>
      </c>
      <c r="G2249" s="166" t="s">
        <v>108</v>
      </c>
      <c r="H2249" s="228">
        <v>46169.0</v>
      </c>
      <c r="I2249" s="232">
        <v>46166.0</v>
      </c>
      <c r="J2249" s="187" t="s">
        <v>6919</v>
      </c>
      <c r="K2249" s="169" t="s">
        <v>168</v>
      </c>
      <c r="L2249" s="169" t="s">
        <v>91</v>
      </c>
      <c r="M2249" s="80" t="s">
        <v>48</v>
      </c>
      <c r="N2249" s="170">
        <v>2.0</v>
      </c>
      <c r="O2249" s="169" t="s">
        <v>97</v>
      </c>
      <c r="P2249" s="169" t="s">
        <v>98</v>
      </c>
      <c r="Q2249" s="169" t="s">
        <v>91</v>
      </c>
      <c r="R2249" s="169"/>
      <c r="S2249" s="15"/>
      <c r="T2249" s="15"/>
      <c r="U2249" s="15"/>
      <c r="V2249" s="15"/>
      <c r="W2249" s="15"/>
      <c r="X2249" s="15"/>
      <c r="Y2249" s="15"/>
    </row>
    <row r="2250" ht="15.75" customHeight="1">
      <c r="A2250" s="139">
        <v>2249.0</v>
      </c>
      <c r="B2250" s="102" t="s">
        <v>6932</v>
      </c>
      <c r="C2250" s="173" t="s">
        <v>51</v>
      </c>
      <c r="D2250" s="172" t="s">
        <v>53</v>
      </c>
      <c r="E2250" s="194" t="s">
        <v>6933</v>
      </c>
      <c r="F2250" s="206" t="s">
        <v>6934</v>
      </c>
      <c r="G2250" s="173" t="s">
        <v>66</v>
      </c>
      <c r="H2250" s="229">
        <v>46169.0</v>
      </c>
      <c r="I2250" s="230">
        <v>46166.0</v>
      </c>
      <c r="J2250" s="198" t="s">
        <v>6919</v>
      </c>
      <c r="K2250" s="177" t="s">
        <v>168</v>
      </c>
      <c r="L2250" s="177" t="s">
        <v>91</v>
      </c>
      <c r="M2250" s="186" t="s">
        <v>48</v>
      </c>
      <c r="N2250" s="178">
        <v>2.0</v>
      </c>
      <c r="O2250" s="177" t="s">
        <v>97</v>
      </c>
      <c r="P2250" s="177" t="s">
        <v>98</v>
      </c>
      <c r="Q2250" s="177" t="s">
        <v>91</v>
      </c>
      <c r="R2250" s="177"/>
      <c r="S2250" s="15"/>
      <c r="T2250" s="15"/>
      <c r="U2250" s="15"/>
      <c r="V2250" s="15"/>
      <c r="W2250" s="15"/>
      <c r="X2250" s="15"/>
      <c r="Y2250" s="15"/>
    </row>
    <row r="2251" ht="15.75" customHeight="1">
      <c r="A2251" s="139">
        <v>2250.0</v>
      </c>
      <c r="B2251" s="102" t="s">
        <v>6935</v>
      </c>
      <c r="C2251" s="166" t="s">
        <v>51</v>
      </c>
      <c r="D2251" s="91" t="s">
        <v>53</v>
      </c>
      <c r="E2251" s="227" t="s">
        <v>6936</v>
      </c>
      <c r="F2251" s="217" t="s">
        <v>6937</v>
      </c>
      <c r="G2251" s="166" t="s">
        <v>66</v>
      </c>
      <c r="H2251" s="228">
        <v>46169.0</v>
      </c>
      <c r="I2251" s="232">
        <v>46166.0</v>
      </c>
      <c r="J2251" s="187" t="s">
        <v>6919</v>
      </c>
      <c r="K2251" s="169" t="s">
        <v>168</v>
      </c>
      <c r="L2251" s="169" t="s">
        <v>91</v>
      </c>
      <c r="M2251" s="80" t="s">
        <v>62</v>
      </c>
      <c r="N2251" s="170">
        <v>4.0</v>
      </c>
      <c r="O2251" s="169" t="s">
        <v>97</v>
      </c>
      <c r="P2251" s="169" t="s">
        <v>98</v>
      </c>
      <c r="Q2251" s="169" t="s">
        <v>91</v>
      </c>
      <c r="R2251" s="169"/>
      <c r="S2251" s="15"/>
      <c r="T2251" s="15"/>
      <c r="U2251" s="15"/>
      <c r="V2251" s="15"/>
      <c r="W2251" s="15"/>
      <c r="X2251" s="15"/>
      <c r="Y2251" s="15"/>
    </row>
    <row r="2252" ht="15.75" customHeight="1">
      <c r="A2252" s="139">
        <v>2251.0</v>
      </c>
      <c r="B2252" s="102" t="s">
        <v>6938</v>
      </c>
      <c r="C2252" s="173" t="s">
        <v>51</v>
      </c>
      <c r="D2252" s="172" t="s">
        <v>53</v>
      </c>
      <c r="E2252" s="194" t="s">
        <v>6939</v>
      </c>
      <c r="F2252" s="206" t="s">
        <v>6940</v>
      </c>
      <c r="G2252" s="173" t="s">
        <v>66</v>
      </c>
      <c r="H2252" s="229">
        <v>46169.0</v>
      </c>
      <c r="I2252" s="230">
        <v>46166.0</v>
      </c>
      <c r="J2252" s="198" t="s">
        <v>6919</v>
      </c>
      <c r="K2252" s="177" t="s">
        <v>168</v>
      </c>
      <c r="L2252" s="177" t="s">
        <v>91</v>
      </c>
      <c r="M2252" s="186" t="s">
        <v>67</v>
      </c>
      <c r="N2252" s="178">
        <v>3.0</v>
      </c>
      <c r="O2252" s="177" t="s">
        <v>97</v>
      </c>
      <c r="P2252" s="177" t="s">
        <v>98</v>
      </c>
      <c r="Q2252" s="177" t="s">
        <v>91</v>
      </c>
      <c r="R2252" s="177"/>
      <c r="S2252" s="15"/>
      <c r="T2252" s="15"/>
      <c r="U2252" s="15"/>
      <c r="V2252" s="15"/>
      <c r="W2252" s="15"/>
      <c r="X2252" s="15"/>
      <c r="Y2252" s="15"/>
    </row>
    <row r="2253" ht="15.75" customHeight="1">
      <c r="A2253" s="139">
        <v>2252.0</v>
      </c>
      <c r="B2253" s="102" t="s">
        <v>6941</v>
      </c>
      <c r="C2253" s="166" t="s">
        <v>51</v>
      </c>
      <c r="D2253" s="91" t="s">
        <v>53</v>
      </c>
      <c r="E2253" s="227" t="s">
        <v>6942</v>
      </c>
      <c r="F2253" s="217" t="s">
        <v>6943</v>
      </c>
      <c r="G2253" s="166" t="s">
        <v>66</v>
      </c>
      <c r="H2253" s="228">
        <v>46169.0</v>
      </c>
      <c r="I2253" s="232">
        <v>46166.0</v>
      </c>
      <c r="J2253" s="187" t="s">
        <v>6919</v>
      </c>
      <c r="K2253" s="169" t="s">
        <v>168</v>
      </c>
      <c r="L2253" s="169" t="s">
        <v>91</v>
      </c>
      <c r="M2253" s="80" t="s">
        <v>67</v>
      </c>
      <c r="N2253" s="170">
        <v>3.0</v>
      </c>
      <c r="O2253" s="169" t="s">
        <v>97</v>
      </c>
      <c r="P2253" s="169" t="s">
        <v>98</v>
      </c>
      <c r="Q2253" s="169" t="s">
        <v>91</v>
      </c>
      <c r="R2253" s="169"/>
      <c r="S2253" s="15"/>
      <c r="T2253" s="15"/>
      <c r="U2253" s="15"/>
      <c r="V2253" s="15"/>
      <c r="W2253" s="15"/>
      <c r="X2253" s="15"/>
      <c r="Y2253" s="15"/>
    </row>
    <row r="2254" ht="15.75" customHeight="1">
      <c r="A2254" s="139">
        <v>2253.0</v>
      </c>
      <c r="B2254" s="102" t="s">
        <v>6944</v>
      </c>
      <c r="C2254" s="173" t="s">
        <v>51</v>
      </c>
      <c r="D2254" s="172" t="s">
        <v>53</v>
      </c>
      <c r="E2254" s="194" t="s">
        <v>6945</v>
      </c>
      <c r="F2254" s="206" t="s">
        <v>6946</v>
      </c>
      <c r="G2254" s="173" t="s">
        <v>66</v>
      </c>
      <c r="H2254" s="229">
        <v>46169.0</v>
      </c>
      <c r="I2254" s="230">
        <v>46166.0</v>
      </c>
      <c r="J2254" s="198" t="s">
        <v>6919</v>
      </c>
      <c r="K2254" s="177" t="s">
        <v>168</v>
      </c>
      <c r="L2254" s="177" t="s">
        <v>91</v>
      </c>
      <c r="M2254" s="186" t="s">
        <v>62</v>
      </c>
      <c r="N2254" s="178">
        <v>4.0</v>
      </c>
      <c r="O2254" s="177" t="s">
        <v>97</v>
      </c>
      <c r="P2254" s="177" t="s">
        <v>98</v>
      </c>
      <c r="Q2254" s="177" t="s">
        <v>91</v>
      </c>
      <c r="R2254" s="177"/>
      <c r="S2254" s="15"/>
      <c r="T2254" s="15"/>
      <c r="U2254" s="15"/>
      <c r="V2254" s="15"/>
      <c r="W2254" s="15"/>
      <c r="X2254" s="15"/>
      <c r="Y2254" s="15"/>
    </row>
    <row r="2255" ht="15.75" customHeight="1">
      <c r="A2255" s="139">
        <v>2254.0</v>
      </c>
      <c r="B2255" s="102" t="s">
        <v>6947</v>
      </c>
      <c r="C2255" s="166" t="s">
        <v>51</v>
      </c>
      <c r="D2255" s="91" t="s">
        <v>53</v>
      </c>
      <c r="E2255" s="227" t="s">
        <v>6948</v>
      </c>
      <c r="F2255" s="217" t="s">
        <v>6949</v>
      </c>
      <c r="G2255" s="166" t="s">
        <v>66</v>
      </c>
      <c r="H2255" s="228">
        <v>46169.0</v>
      </c>
      <c r="I2255" s="232">
        <v>46166.0</v>
      </c>
      <c r="J2255" s="187" t="s">
        <v>6919</v>
      </c>
      <c r="K2255" s="169" t="s">
        <v>168</v>
      </c>
      <c r="L2255" s="169" t="s">
        <v>91</v>
      </c>
      <c r="M2255" s="80" t="s">
        <v>62</v>
      </c>
      <c r="N2255" s="170">
        <v>4.0</v>
      </c>
      <c r="O2255" s="169" t="s">
        <v>97</v>
      </c>
      <c r="P2255" s="169" t="s">
        <v>98</v>
      </c>
      <c r="Q2255" s="169" t="s">
        <v>91</v>
      </c>
      <c r="R2255" s="169"/>
      <c r="S2255" s="15"/>
      <c r="T2255" s="15"/>
      <c r="U2255" s="15"/>
      <c r="V2255" s="15"/>
      <c r="W2255" s="15"/>
      <c r="X2255" s="15"/>
      <c r="Y2255" s="15"/>
    </row>
    <row r="2256" ht="15.75" customHeight="1">
      <c r="A2256" s="139">
        <v>2255.0</v>
      </c>
      <c r="B2256" s="102" t="s">
        <v>6950</v>
      </c>
      <c r="C2256" s="173" t="s">
        <v>51</v>
      </c>
      <c r="D2256" s="172" t="s">
        <v>53</v>
      </c>
      <c r="E2256" s="194" t="s">
        <v>6951</v>
      </c>
      <c r="F2256" s="206" t="s">
        <v>6952</v>
      </c>
      <c r="G2256" s="173" t="s">
        <v>108</v>
      </c>
      <c r="H2256" s="229">
        <v>46169.0</v>
      </c>
      <c r="I2256" s="230">
        <v>46166.0</v>
      </c>
      <c r="J2256" s="198" t="s">
        <v>6919</v>
      </c>
      <c r="K2256" s="177" t="s">
        <v>168</v>
      </c>
      <c r="L2256" s="177" t="s">
        <v>91</v>
      </c>
      <c r="M2256" s="186" t="s">
        <v>67</v>
      </c>
      <c r="N2256" s="178">
        <v>3.0</v>
      </c>
      <c r="O2256" s="177" t="s">
        <v>97</v>
      </c>
      <c r="P2256" s="177" t="s">
        <v>98</v>
      </c>
      <c r="Q2256" s="177" t="s">
        <v>91</v>
      </c>
      <c r="R2256" s="177"/>
      <c r="S2256" s="15"/>
      <c r="T2256" s="15"/>
      <c r="U2256" s="15"/>
      <c r="V2256" s="15"/>
      <c r="W2256" s="15"/>
      <c r="X2256" s="15"/>
      <c r="Y2256" s="15"/>
    </row>
    <row r="2257" ht="15.75" customHeight="1">
      <c r="A2257" s="139">
        <v>2256.0</v>
      </c>
      <c r="B2257" s="102" t="s">
        <v>6953</v>
      </c>
      <c r="C2257" s="166" t="s">
        <v>51</v>
      </c>
      <c r="D2257" s="91" t="s">
        <v>53</v>
      </c>
      <c r="E2257" s="227" t="s">
        <v>6954</v>
      </c>
      <c r="F2257" s="217" t="s">
        <v>6955</v>
      </c>
      <c r="G2257" s="166" t="s">
        <v>66</v>
      </c>
      <c r="H2257" s="228">
        <v>46169.0</v>
      </c>
      <c r="I2257" s="232">
        <v>46166.0</v>
      </c>
      <c r="J2257" s="187" t="s">
        <v>6919</v>
      </c>
      <c r="K2257" s="169" t="s">
        <v>168</v>
      </c>
      <c r="L2257" s="169" t="s">
        <v>91</v>
      </c>
      <c r="M2257" s="80" t="s">
        <v>58</v>
      </c>
      <c r="N2257" s="170">
        <v>1.0</v>
      </c>
      <c r="O2257" s="169" t="s">
        <v>97</v>
      </c>
      <c r="P2257" s="169" t="s">
        <v>98</v>
      </c>
      <c r="Q2257" s="169" t="s">
        <v>91</v>
      </c>
      <c r="R2257" s="169"/>
      <c r="S2257" s="15"/>
      <c r="T2257" s="15"/>
      <c r="U2257" s="15"/>
      <c r="V2257" s="15"/>
      <c r="W2257" s="15"/>
      <c r="X2257" s="15"/>
      <c r="Y2257" s="15"/>
    </row>
    <row r="2258" ht="15.75" customHeight="1">
      <c r="A2258" s="139">
        <v>2257.0</v>
      </c>
      <c r="B2258" s="102" t="s">
        <v>6956</v>
      </c>
      <c r="C2258" s="173" t="s">
        <v>51</v>
      </c>
      <c r="D2258" s="172" t="s">
        <v>53</v>
      </c>
      <c r="E2258" s="194" t="s">
        <v>6957</v>
      </c>
      <c r="F2258" s="206" t="s">
        <v>6958</v>
      </c>
      <c r="G2258" s="173" t="s">
        <v>66</v>
      </c>
      <c r="H2258" s="229">
        <v>46169.0</v>
      </c>
      <c r="I2258" s="230">
        <v>46166.0</v>
      </c>
      <c r="J2258" s="198" t="s">
        <v>6919</v>
      </c>
      <c r="K2258" s="177" t="s">
        <v>168</v>
      </c>
      <c r="L2258" s="177" t="s">
        <v>91</v>
      </c>
      <c r="M2258" s="186" t="s">
        <v>62</v>
      </c>
      <c r="N2258" s="178">
        <v>4.0</v>
      </c>
      <c r="O2258" s="177" t="s">
        <v>97</v>
      </c>
      <c r="P2258" s="177" t="s">
        <v>98</v>
      </c>
      <c r="Q2258" s="177" t="s">
        <v>91</v>
      </c>
      <c r="R2258" s="177"/>
      <c r="S2258" s="15"/>
      <c r="T2258" s="15"/>
      <c r="U2258" s="15"/>
      <c r="V2258" s="15"/>
      <c r="W2258" s="15"/>
      <c r="X2258" s="15"/>
      <c r="Y2258" s="15"/>
    </row>
    <row r="2259" ht="15.75" customHeight="1">
      <c r="A2259" s="139">
        <v>2258.0</v>
      </c>
      <c r="B2259" s="102" t="s">
        <v>6959</v>
      </c>
      <c r="C2259" s="166" t="s">
        <v>51</v>
      </c>
      <c r="D2259" s="91" t="s">
        <v>53</v>
      </c>
      <c r="E2259" s="227" t="s">
        <v>6960</v>
      </c>
      <c r="F2259" s="217" t="s">
        <v>6961</v>
      </c>
      <c r="G2259" s="166" t="s">
        <v>66</v>
      </c>
      <c r="H2259" s="228">
        <v>46169.0</v>
      </c>
      <c r="I2259" s="232">
        <v>46166.0</v>
      </c>
      <c r="J2259" s="187" t="s">
        <v>6919</v>
      </c>
      <c r="K2259" s="169" t="s">
        <v>168</v>
      </c>
      <c r="L2259" s="169" t="s">
        <v>91</v>
      </c>
      <c r="M2259" s="80" t="s">
        <v>62</v>
      </c>
      <c r="N2259" s="170">
        <v>4.0</v>
      </c>
      <c r="O2259" s="169" t="s">
        <v>97</v>
      </c>
      <c r="P2259" s="169" t="s">
        <v>98</v>
      </c>
      <c r="Q2259" s="169" t="s">
        <v>91</v>
      </c>
      <c r="R2259" s="169"/>
      <c r="S2259" s="15"/>
      <c r="T2259" s="15"/>
      <c r="U2259" s="15"/>
      <c r="V2259" s="15"/>
      <c r="W2259" s="15"/>
      <c r="X2259" s="15"/>
      <c r="Y2259" s="15"/>
    </row>
    <row r="2260" ht="15.75" customHeight="1">
      <c r="A2260" s="139">
        <v>2259.0</v>
      </c>
      <c r="B2260" s="102" t="s">
        <v>6962</v>
      </c>
      <c r="C2260" s="173" t="s">
        <v>51</v>
      </c>
      <c r="D2260" s="172" t="s">
        <v>53</v>
      </c>
      <c r="E2260" s="194" t="s">
        <v>6963</v>
      </c>
      <c r="F2260" s="206" t="s">
        <v>6964</v>
      </c>
      <c r="G2260" s="173" t="s">
        <v>66</v>
      </c>
      <c r="H2260" s="229">
        <v>46169.0</v>
      </c>
      <c r="I2260" s="230">
        <v>46166.0</v>
      </c>
      <c r="J2260" s="198" t="s">
        <v>6919</v>
      </c>
      <c r="K2260" s="177" t="s">
        <v>168</v>
      </c>
      <c r="L2260" s="177" t="s">
        <v>91</v>
      </c>
      <c r="M2260" s="186" t="s">
        <v>62</v>
      </c>
      <c r="N2260" s="178">
        <v>4.0</v>
      </c>
      <c r="O2260" s="177" t="s">
        <v>97</v>
      </c>
      <c r="P2260" s="177" t="s">
        <v>98</v>
      </c>
      <c r="Q2260" s="177" t="s">
        <v>91</v>
      </c>
      <c r="R2260" s="177"/>
      <c r="S2260" s="15"/>
      <c r="T2260" s="15"/>
      <c r="U2260" s="15"/>
      <c r="V2260" s="15"/>
      <c r="W2260" s="15"/>
      <c r="X2260" s="15"/>
      <c r="Y2260" s="15"/>
    </row>
    <row r="2261" ht="15.75" customHeight="1">
      <c r="A2261" s="139">
        <v>2260.0</v>
      </c>
      <c r="B2261" s="102" t="s">
        <v>6965</v>
      </c>
      <c r="C2261" s="166" t="s">
        <v>51</v>
      </c>
      <c r="D2261" s="91" t="s">
        <v>53</v>
      </c>
      <c r="E2261" s="227" t="s">
        <v>6966</v>
      </c>
      <c r="F2261" s="217" t="s">
        <v>6967</v>
      </c>
      <c r="G2261" s="166" t="s">
        <v>66</v>
      </c>
      <c r="H2261" s="228">
        <v>46169.0</v>
      </c>
      <c r="I2261" s="232">
        <v>46167.0</v>
      </c>
      <c r="J2261" s="187" t="s">
        <v>6968</v>
      </c>
      <c r="K2261" s="169" t="s">
        <v>168</v>
      </c>
      <c r="L2261" s="169" t="s">
        <v>91</v>
      </c>
      <c r="M2261" s="80" t="s">
        <v>48</v>
      </c>
      <c r="N2261" s="170">
        <v>2.0</v>
      </c>
      <c r="O2261" s="169" t="s">
        <v>97</v>
      </c>
      <c r="P2261" s="169" t="s">
        <v>98</v>
      </c>
      <c r="Q2261" s="169" t="s">
        <v>91</v>
      </c>
      <c r="R2261" s="169"/>
      <c r="S2261" s="15"/>
      <c r="T2261" s="15"/>
      <c r="U2261" s="15"/>
      <c r="V2261" s="15"/>
      <c r="W2261" s="15"/>
      <c r="X2261" s="15"/>
      <c r="Y2261" s="15"/>
    </row>
    <row r="2262" ht="15.75" customHeight="1">
      <c r="A2262" s="139">
        <v>2261.0</v>
      </c>
      <c r="B2262" s="102" t="s">
        <v>6969</v>
      </c>
      <c r="C2262" s="173" t="s">
        <v>51</v>
      </c>
      <c r="D2262" s="172" t="s">
        <v>53</v>
      </c>
      <c r="E2262" s="194" t="s">
        <v>6970</v>
      </c>
      <c r="F2262" s="206" t="s">
        <v>6971</v>
      </c>
      <c r="G2262" s="173" t="s">
        <v>66</v>
      </c>
      <c r="H2262" s="229">
        <v>46169.0</v>
      </c>
      <c r="I2262" s="230">
        <v>46167.0</v>
      </c>
      <c r="J2262" s="198" t="s">
        <v>6968</v>
      </c>
      <c r="K2262" s="177" t="s">
        <v>168</v>
      </c>
      <c r="L2262" s="177" t="s">
        <v>91</v>
      </c>
      <c r="M2262" s="186" t="s">
        <v>62</v>
      </c>
      <c r="N2262" s="178">
        <v>4.0</v>
      </c>
      <c r="O2262" s="177" t="s">
        <v>97</v>
      </c>
      <c r="P2262" s="177" t="s">
        <v>98</v>
      </c>
      <c r="Q2262" s="177" t="s">
        <v>91</v>
      </c>
      <c r="R2262" s="177"/>
      <c r="S2262" s="15"/>
      <c r="T2262" s="15"/>
      <c r="U2262" s="15"/>
      <c r="V2262" s="15"/>
      <c r="W2262" s="15"/>
      <c r="X2262" s="15"/>
      <c r="Y2262" s="15"/>
    </row>
    <row r="2263" ht="15.75" customHeight="1">
      <c r="A2263" s="139">
        <v>2262.0</v>
      </c>
      <c r="B2263" s="102" t="s">
        <v>6972</v>
      </c>
      <c r="C2263" s="166" t="s">
        <v>51</v>
      </c>
      <c r="D2263" s="91" t="s">
        <v>53</v>
      </c>
      <c r="E2263" s="227" t="s">
        <v>6973</v>
      </c>
      <c r="F2263" s="217" t="s">
        <v>6974</v>
      </c>
      <c r="G2263" s="166" t="s">
        <v>66</v>
      </c>
      <c r="H2263" s="228">
        <v>46169.0</v>
      </c>
      <c r="I2263" s="232">
        <v>46167.0</v>
      </c>
      <c r="J2263" s="187" t="s">
        <v>6968</v>
      </c>
      <c r="K2263" s="169" t="s">
        <v>168</v>
      </c>
      <c r="L2263" s="169" t="s">
        <v>91</v>
      </c>
      <c r="M2263" s="80" t="s">
        <v>48</v>
      </c>
      <c r="N2263" s="170">
        <v>2.0</v>
      </c>
      <c r="O2263" s="169" t="s">
        <v>97</v>
      </c>
      <c r="P2263" s="169" t="s">
        <v>98</v>
      </c>
      <c r="Q2263" s="169" t="s">
        <v>91</v>
      </c>
      <c r="R2263" s="169"/>
      <c r="S2263" s="15"/>
      <c r="T2263" s="15"/>
      <c r="U2263" s="15"/>
      <c r="V2263" s="15"/>
      <c r="W2263" s="15"/>
      <c r="X2263" s="15"/>
      <c r="Y2263" s="15"/>
    </row>
    <row r="2264" ht="15.75" customHeight="1">
      <c r="A2264" s="139">
        <v>2263.0</v>
      </c>
      <c r="B2264" s="102" t="s">
        <v>6975</v>
      </c>
      <c r="C2264" s="173" t="s">
        <v>51</v>
      </c>
      <c r="D2264" s="172" t="s">
        <v>53</v>
      </c>
      <c r="E2264" s="194" t="s">
        <v>6976</v>
      </c>
      <c r="F2264" s="206" t="s">
        <v>6977</v>
      </c>
      <c r="G2264" s="173" t="s">
        <v>66</v>
      </c>
      <c r="H2264" s="229">
        <v>46169.0</v>
      </c>
      <c r="I2264" s="230">
        <v>46167.0</v>
      </c>
      <c r="J2264" s="198" t="s">
        <v>6968</v>
      </c>
      <c r="K2264" s="177" t="s">
        <v>168</v>
      </c>
      <c r="L2264" s="177" t="s">
        <v>91</v>
      </c>
      <c r="M2264" s="186" t="s">
        <v>48</v>
      </c>
      <c r="N2264" s="178">
        <v>2.0</v>
      </c>
      <c r="O2264" s="177" t="s">
        <v>97</v>
      </c>
      <c r="P2264" s="177" t="s">
        <v>98</v>
      </c>
      <c r="Q2264" s="177" t="s">
        <v>91</v>
      </c>
      <c r="R2264" s="177"/>
      <c r="S2264" s="15"/>
      <c r="T2264" s="15"/>
      <c r="U2264" s="15"/>
      <c r="V2264" s="15"/>
      <c r="W2264" s="15"/>
      <c r="X2264" s="15"/>
      <c r="Y2264" s="15"/>
    </row>
    <row r="2265" ht="15.75" customHeight="1">
      <c r="A2265" s="139">
        <v>2264.0</v>
      </c>
      <c r="B2265" s="102" t="s">
        <v>6978</v>
      </c>
      <c r="C2265" s="166" t="s">
        <v>51</v>
      </c>
      <c r="D2265" s="91" t="s">
        <v>53</v>
      </c>
      <c r="E2265" s="227" t="s">
        <v>6979</v>
      </c>
      <c r="F2265" s="217" t="s">
        <v>6980</v>
      </c>
      <c r="G2265" s="166" t="s">
        <v>66</v>
      </c>
      <c r="H2265" s="228">
        <v>46169.0</v>
      </c>
      <c r="I2265" s="232">
        <v>46167.0</v>
      </c>
      <c r="J2265" s="187" t="s">
        <v>6968</v>
      </c>
      <c r="K2265" s="169" t="s">
        <v>168</v>
      </c>
      <c r="L2265" s="169" t="s">
        <v>91</v>
      </c>
      <c r="M2265" s="80" t="s">
        <v>48</v>
      </c>
      <c r="N2265" s="170">
        <v>2.0</v>
      </c>
      <c r="O2265" s="169" t="s">
        <v>97</v>
      </c>
      <c r="P2265" s="169" t="s">
        <v>98</v>
      </c>
      <c r="Q2265" s="169" t="s">
        <v>91</v>
      </c>
      <c r="R2265" s="169"/>
      <c r="S2265" s="15"/>
      <c r="T2265" s="15"/>
      <c r="U2265" s="15"/>
      <c r="V2265" s="15"/>
      <c r="W2265" s="15"/>
      <c r="X2265" s="15"/>
      <c r="Y2265" s="15"/>
    </row>
    <row r="2266" ht="15.75" customHeight="1">
      <c r="A2266" s="139">
        <v>2265.0</v>
      </c>
      <c r="B2266" s="102" t="s">
        <v>6981</v>
      </c>
      <c r="C2266" s="173" t="s">
        <v>51</v>
      </c>
      <c r="D2266" s="172" t="s">
        <v>53</v>
      </c>
      <c r="E2266" s="194" t="s">
        <v>6982</v>
      </c>
      <c r="F2266" s="206" t="s">
        <v>6983</v>
      </c>
      <c r="G2266" s="173" t="s">
        <v>66</v>
      </c>
      <c r="H2266" s="229">
        <v>46169.0</v>
      </c>
      <c r="I2266" s="230">
        <v>46167.0</v>
      </c>
      <c r="J2266" s="198" t="s">
        <v>6968</v>
      </c>
      <c r="K2266" s="177" t="s">
        <v>168</v>
      </c>
      <c r="L2266" s="177" t="s">
        <v>91</v>
      </c>
      <c r="M2266" s="186" t="s">
        <v>48</v>
      </c>
      <c r="N2266" s="178">
        <v>2.0</v>
      </c>
      <c r="O2266" s="177" t="s">
        <v>97</v>
      </c>
      <c r="P2266" s="177" t="s">
        <v>98</v>
      </c>
      <c r="Q2266" s="177" t="s">
        <v>91</v>
      </c>
      <c r="R2266" s="177"/>
      <c r="S2266" s="15"/>
      <c r="T2266" s="15"/>
      <c r="U2266" s="15"/>
      <c r="V2266" s="15"/>
      <c r="W2266" s="15"/>
      <c r="X2266" s="15"/>
      <c r="Y2266" s="15"/>
    </row>
    <row r="2267" ht="15.75" customHeight="1">
      <c r="A2267" s="139">
        <v>2266.0</v>
      </c>
      <c r="B2267" s="102" t="s">
        <v>6984</v>
      </c>
      <c r="C2267" s="166" t="s">
        <v>51</v>
      </c>
      <c r="D2267" s="91" t="s">
        <v>53</v>
      </c>
      <c r="E2267" s="227" t="s">
        <v>6985</v>
      </c>
      <c r="F2267" s="217" t="s">
        <v>6986</v>
      </c>
      <c r="G2267" s="166" t="s">
        <v>66</v>
      </c>
      <c r="H2267" s="228">
        <v>46169.0</v>
      </c>
      <c r="I2267" s="232">
        <v>46167.0</v>
      </c>
      <c r="J2267" s="187" t="s">
        <v>6987</v>
      </c>
      <c r="K2267" s="170" t="s">
        <v>89</v>
      </c>
      <c r="L2267" s="169" t="s">
        <v>91</v>
      </c>
      <c r="M2267" s="80" t="s">
        <v>48</v>
      </c>
      <c r="N2267" s="170">
        <v>2.0</v>
      </c>
      <c r="O2267" s="169" t="s">
        <v>97</v>
      </c>
      <c r="P2267" s="169" t="s">
        <v>98</v>
      </c>
      <c r="Q2267" s="169" t="s">
        <v>91</v>
      </c>
      <c r="R2267" s="169"/>
      <c r="S2267" s="15"/>
      <c r="T2267" s="15"/>
      <c r="U2267" s="15"/>
      <c r="V2267" s="15"/>
      <c r="W2267" s="15"/>
      <c r="X2267" s="15"/>
      <c r="Y2267" s="15"/>
    </row>
    <row r="2268" ht="15.75" customHeight="1">
      <c r="A2268" s="139">
        <v>2267.0</v>
      </c>
      <c r="B2268" s="102" t="s">
        <v>6988</v>
      </c>
      <c r="C2268" s="173" t="s">
        <v>51</v>
      </c>
      <c r="D2268" s="172" t="s">
        <v>53</v>
      </c>
      <c r="E2268" s="194" t="s">
        <v>6989</v>
      </c>
      <c r="F2268" s="206" t="s">
        <v>6990</v>
      </c>
      <c r="G2268" s="173" t="s">
        <v>66</v>
      </c>
      <c r="H2268" s="229">
        <v>46169.0</v>
      </c>
      <c r="I2268" s="230">
        <v>46167.0</v>
      </c>
      <c r="J2268" s="198" t="s">
        <v>6987</v>
      </c>
      <c r="K2268" s="178" t="s">
        <v>109</v>
      </c>
      <c r="L2268" s="177" t="s">
        <v>91</v>
      </c>
      <c r="M2268" s="186" t="s">
        <v>48</v>
      </c>
      <c r="N2268" s="178">
        <v>2.0</v>
      </c>
      <c r="O2268" s="178" t="s">
        <v>103</v>
      </c>
      <c r="P2268" s="177" t="s">
        <v>98</v>
      </c>
      <c r="Q2268" s="177" t="s">
        <v>91</v>
      </c>
      <c r="R2268" s="177"/>
      <c r="S2268" s="15"/>
      <c r="T2268" s="15"/>
      <c r="U2268" s="15"/>
      <c r="V2268" s="15"/>
      <c r="W2268" s="15"/>
      <c r="X2268" s="15"/>
      <c r="Y2268" s="15"/>
    </row>
    <row r="2269" ht="15.75" customHeight="1">
      <c r="A2269" s="139">
        <v>2268.0</v>
      </c>
      <c r="B2269" s="102" t="s">
        <v>6991</v>
      </c>
      <c r="C2269" s="166" t="s">
        <v>51</v>
      </c>
      <c r="D2269" s="91" t="s">
        <v>53</v>
      </c>
      <c r="E2269" s="227" t="s">
        <v>6992</v>
      </c>
      <c r="F2269" s="217" t="s">
        <v>6993</v>
      </c>
      <c r="G2269" s="166" t="s">
        <v>66</v>
      </c>
      <c r="H2269" s="228">
        <v>46169.0</v>
      </c>
      <c r="I2269" s="232">
        <v>46167.0</v>
      </c>
      <c r="J2269" s="187" t="s">
        <v>6987</v>
      </c>
      <c r="K2269" s="170" t="s">
        <v>168</v>
      </c>
      <c r="L2269" s="169" t="s">
        <v>91</v>
      </c>
      <c r="M2269" s="80" t="s">
        <v>67</v>
      </c>
      <c r="N2269" s="170">
        <v>3.0</v>
      </c>
      <c r="O2269" s="169" t="s">
        <v>97</v>
      </c>
      <c r="P2269" s="169" t="s">
        <v>98</v>
      </c>
      <c r="Q2269" s="169" t="s">
        <v>91</v>
      </c>
      <c r="R2269" s="169"/>
      <c r="S2269" s="15"/>
      <c r="T2269" s="15"/>
      <c r="U2269" s="15"/>
      <c r="V2269" s="15"/>
      <c r="W2269" s="15"/>
      <c r="X2269" s="15"/>
      <c r="Y2269" s="15"/>
    </row>
    <row r="2270" ht="15.75" customHeight="1">
      <c r="A2270" s="139">
        <v>2269.0</v>
      </c>
      <c r="B2270" s="102" t="s">
        <v>6994</v>
      </c>
      <c r="C2270" s="173" t="s">
        <v>51</v>
      </c>
      <c r="D2270" s="172" t="s">
        <v>53</v>
      </c>
      <c r="E2270" s="194" t="s">
        <v>6995</v>
      </c>
      <c r="F2270" s="206" t="s">
        <v>6996</v>
      </c>
      <c r="G2270" s="173" t="s">
        <v>66</v>
      </c>
      <c r="H2270" s="229">
        <v>46169.0</v>
      </c>
      <c r="I2270" s="230">
        <v>46167.0</v>
      </c>
      <c r="J2270" s="198" t="s">
        <v>6987</v>
      </c>
      <c r="K2270" s="178" t="s">
        <v>89</v>
      </c>
      <c r="L2270" s="177" t="s">
        <v>91</v>
      </c>
      <c r="M2270" s="186" t="s">
        <v>48</v>
      </c>
      <c r="N2270" s="178">
        <v>2.0</v>
      </c>
      <c r="O2270" s="177" t="s">
        <v>97</v>
      </c>
      <c r="P2270" s="177" t="s">
        <v>98</v>
      </c>
      <c r="Q2270" s="177" t="s">
        <v>91</v>
      </c>
      <c r="R2270" s="177"/>
      <c r="S2270" s="15"/>
      <c r="T2270" s="15"/>
      <c r="U2270" s="15"/>
      <c r="V2270" s="15"/>
      <c r="W2270" s="15"/>
      <c r="X2270" s="15"/>
      <c r="Y2270" s="15"/>
    </row>
    <row r="2271" ht="15.75" customHeight="1">
      <c r="A2271" s="139">
        <v>2270.0</v>
      </c>
      <c r="B2271" s="102" t="s">
        <v>6997</v>
      </c>
      <c r="C2271" s="166" t="s">
        <v>51</v>
      </c>
      <c r="D2271" s="91" t="s">
        <v>53</v>
      </c>
      <c r="E2271" s="227" t="s">
        <v>6998</v>
      </c>
      <c r="F2271" s="217" t="s">
        <v>6999</v>
      </c>
      <c r="G2271" s="166" t="s">
        <v>66</v>
      </c>
      <c r="H2271" s="228">
        <v>46169.0</v>
      </c>
      <c r="I2271" s="232">
        <v>46167.0</v>
      </c>
      <c r="J2271" s="187" t="s">
        <v>6987</v>
      </c>
      <c r="K2271" s="170" t="s">
        <v>168</v>
      </c>
      <c r="L2271" s="169" t="s">
        <v>91</v>
      </c>
      <c r="M2271" s="80" t="s">
        <v>67</v>
      </c>
      <c r="N2271" s="170">
        <v>3.0</v>
      </c>
      <c r="O2271" s="169" t="s">
        <v>97</v>
      </c>
      <c r="P2271" s="169" t="s">
        <v>98</v>
      </c>
      <c r="Q2271" s="169" t="s">
        <v>91</v>
      </c>
      <c r="R2271" s="169"/>
      <c r="S2271" s="15"/>
      <c r="T2271" s="15"/>
      <c r="U2271" s="15"/>
      <c r="V2271" s="15"/>
      <c r="W2271" s="15"/>
      <c r="X2271" s="15"/>
      <c r="Y2271" s="15"/>
    </row>
    <row r="2272" ht="15.75" customHeight="1">
      <c r="A2272" s="139">
        <v>2271.0</v>
      </c>
      <c r="B2272" s="102" t="s">
        <v>7000</v>
      </c>
      <c r="C2272" s="173" t="s">
        <v>51</v>
      </c>
      <c r="D2272" s="172" t="s">
        <v>53</v>
      </c>
      <c r="E2272" s="194" t="s">
        <v>7001</v>
      </c>
      <c r="F2272" s="194" t="s">
        <v>7001</v>
      </c>
      <c r="G2272" s="173" t="s">
        <v>108</v>
      </c>
      <c r="H2272" s="229">
        <v>46169.0</v>
      </c>
      <c r="I2272" s="230">
        <v>46167.0</v>
      </c>
      <c r="J2272" s="198" t="s">
        <v>6987</v>
      </c>
      <c r="K2272" s="178" t="s">
        <v>168</v>
      </c>
      <c r="L2272" s="177" t="s">
        <v>91</v>
      </c>
      <c r="M2272" s="186" t="s">
        <v>67</v>
      </c>
      <c r="N2272" s="178">
        <v>3.0</v>
      </c>
      <c r="O2272" s="177" t="s">
        <v>97</v>
      </c>
      <c r="P2272" s="177" t="s">
        <v>98</v>
      </c>
      <c r="Q2272" s="177" t="s">
        <v>91</v>
      </c>
      <c r="R2272" s="177"/>
      <c r="S2272" s="15"/>
      <c r="T2272" s="15"/>
      <c r="U2272" s="15"/>
      <c r="V2272" s="15"/>
      <c r="W2272" s="15"/>
      <c r="X2272" s="15"/>
      <c r="Y2272" s="15"/>
    </row>
    <row r="2273" ht="15.75" customHeight="1">
      <c r="A2273" s="139">
        <v>2272.0</v>
      </c>
      <c r="B2273" s="102" t="s">
        <v>7002</v>
      </c>
      <c r="C2273" s="166" t="s">
        <v>51</v>
      </c>
      <c r="D2273" s="91" t="s">
        <v>53</v>
      </c>
      <c r="E2273" s="227" t="s">
        <v>7003</v>
      </c>
      <c r="F2273" s="227" t="s">
        <v>7003</v>
      </c>
      <c r="G2273" s="166" t="s">
        <v>108</v>
      </c>
      <c r="H2273" s="228">
        <v>46169.0</v>
      </c>
      <c r="I2273" s="232">
        <v>46167.0</v>
      </c>
      <c r="J2273" s="187" t="s">
        <v>6987</v>
      </c>
      <c r="K2273" s="170" t="s">
        <v>89</v>
      </c>
      <c r="L2273" s="169" t="s">
        <v>91</v>
      </c>
      <c r="M2273" s="80" t="s">
        <v>48</v>
      </c>
      <c r="N2273" s="170">
        <v>2.0</v>
      </c>
      <c r="O2273" s="169" t="s">
        <v>97</v>
      </c>
      <c r="P2273" s="169" t="s">
        <v>98</v>
      </c>
      <c r="Q2273" s="169" t="s">
        <v>91</v>
      </c>
      <c r="R2273" s="169"/>
      <c r="S2273" s="15"/>
      <c r="T2273" s="15"/>
      <c r="U2273" s="15"/>
      <c r="V2273" s="15"/>
      <c r="W2273" s="15"/>
      <c r="X2273" s="15"/>
      <c r="Y2273" s="15"/>
    </row>
    <row r="2274" ht="15.75" customHeight="1">
      <c r="A2274" s="139">
        <v>2273.0</v>
      </c>
      <c r="B2274" s="102" t="s">
        <v>7004</v>
      </c>
      <c r="C2274" s="173" t="s">
        <v>51</v>
      </c>
      <c r="D2274" s="172" t="s">
        <v>53</v>
      </c>
      <c r="E2274" s="194" t="s">
        <v>7005</v>
      </c>
      <c r="F2274" s="206" t="s">
        <v>7006</v>
      </c>
      <c r="G2274" s="173" t="s">
        <v>66</v>
      </c>
      <c r="H2274" s="229">
        <v>46169.0</v>
      </c>
      <c r="I2274" s="230">
        <v>46167.0</v>
      </c>
      <c r="J2274" s="198" t="s">
        <v>6987</v>
      </c>
      <c r="K2274" s="178" t="s">
        <v>89</v>
      </c>
      <c r="L2274" s="177" t="s">
        <v>91</v>
      </c>
      <c r="M2274" s="186" t="s">
        <v>67</v>
      </c>
      <c r="N2274" s="178">
        <v>3.0</v>
      </c>
      <c r="O2274" s="177" t="s">
        <v>97</v>
      </c>
      <c r="P2274" s="177" t="s">
        <v>98</v>
      </c>
      <c r="Q2274" s="177" t="s">
        <v>91</v>
      </c>
      <c r="R2274" s="177"/>
      <c r="S2274" s="15"/>
      <c r="T2274" s="15"/>
      <c r="U2274" s="15"/>
      <c r="V2274" s="15"/>
      <c r="W2274" s="15"/>
      <c r="X2274" s="15"/>
      <c r="Y2274" s="15"/>
    </row>
    <row r="2275" ht="15.75" customHeight="1">
      <c r="A2275" s="139">
        <v>2274.0</v>
      </c>
      <c r="B2275" s="102" t="s">
        <v>7007</v>
      </c>
      <c r="C2275" s="166" t="s">
        <v>51</v>
      </c>
      <c r="D2275" s="91" t="s">
        <v>53</v>
      </c>
      <c r="E2275" s="227" t="s">
        <v>7008</v>
      </c>
      <c r="F2275" s="217" t="s">
        <v>7009</v>
      </c>
      <c r="G2275" s="166" t="s">
        <v>108</v>
      </c>
      <c r="H2275" s="228">
        <v>46169.0</v>
      </c>
      <c r="I2275" s="232">
        <v>46167.0</v>
      </c>
      <c r="J2275" s="187" t="s">
        <v>6987</v>
      </c>
      <c r="K2275" s="170" t="s">
        <v>168</v>
      </c>
      <c r="L2275" s="169" t="s">
        <v>91</v>
      </c>
      <c r="M2275" s="80" t="s">
        <v>48</v>
      </c>
      <c r="N2275" s="170">
        <v>2.0</v>
      </c>
      <c r="O2275" s="169" t="s">
        <v>97</v>
      </c>
      <c r="P2275" s="169" t="s">
        <v>98</v>
      </c>
      <c r="Q2275" s="169" t="s">
        <v>91</v>
      </c>
      <c r="R2275" s="169"/>
      <c r="S2275" s="15"/>
      <c r="T2275" s="15"/>
      <c r="U2275" s="15"/>
      <c r="V2275" s="15"/>
      <c r="W2275" s="15"/>
      <c r="X2275" s="15"/>
      <c r="Y2275" s="15"/>
    </row>
    <row r="2276" ht="15.75" customHeight="1">
      <c r="A2276" s="139">
        <v>2275.0</v>
      </c>
      <c r="B2276" s="102" t="s">
        <v>7010</v>
      </c>
      <c r="C2276" s="173" t="s">
        <v>51</v>
      </c>
      <c r="D2276" s="172" t="s">
        <v>53</v>
      </c>
      <c r="E2276" s="194" t="s">
        <v>7011</v>
      </c>
      <c r="F2276" s="206" t="s">
        <v>7012</v>
      </c>
      <c r="G2276" s="173" t="s">
        <v>66</v>
      </c>
      <c r="H2276" s="229">
        <v>46169.0</v>
      </c>
      <c r="I2276" s="230">
        <v>46167.0</v>
      </c>
      <c r="J2276" s="198" t="s">
        <v>6987</v>
      </c>
      <c r="K2276" s="178" t="s">
        <v>168</v>
      </c>
      <c r="L2276" s="177" t="s">
        <v>91</v>
      </c>
      <c r="M2276" s="186" t="s">
        <v>67</v>
      </c>
      <c r="N2276" s="178">
        <v>3.0</v>
      </c>
      <c r="O2276" s="177" t="s">
        <v>97</v>
      </c>
      <c r="P2276" s="177" t="s">
        <v>98</v>
      </c>
      <c r="Q2276" s="177" t="s">
        <v>91</v>
      </c>
      <c r="R2276" s="177"/>
      <c r="S2276" s="15"/>
      <c r="T2276" s="15"/>
      <c r="U2276" s="15"/>
      <c r="V2276" s="15"/>
      <c r="W2276" s="15"/>
      <c r="X2276" s="15"/>
      <c r="Y2276" s="15"/>
    </row>
    <row r="2277" ht="15.75" customHeight="1">
      <c r="A2277" s="139">
        <v>2276.0</v>
      </c>
      <c r="B2277" s="102" t="s">
        <v>7013</v>
      </c>
      <c r="C2277" s="166" t="s">
        <v>51</v>
      </c>
      <c r="D2277" s="91" t="s">
        <v>53</v>
      </c>
      <c r="E2277" s="227" t="s">
        <v>7014</v>
      </c>
      <c r="F2277" s="217" t="s">
        <v>7015</v>
      </c>
      <c r="G2277" s="166" t="s">
        <v>66</v>
      </c>
      <c r="H2277" s="228">
        <v>46169.0</v>
      </c>
      <c r="I2277" s="232">
        <v>46167.0</v>
      </c>
      <c r="J2277" s="187" t="s">
        <v>6987</v>
      </c>
      <c r="K2277" s="170" t="s">
        <v>168</v>
      </c>
      <c r="L2277" s="169" t="s">
        <v>91</v>
      </c>
      <c r="M2277" s="80" t="s">
        <v>48</v>
      </c>
      <c r="N2277" s="170">
        <v>2.0</v>
      </c>
      <c r="O2277" s="169" t="s">
        <v>97</v>
      </c>
      <c r="P2277" s="169" t="s">
        <v>98</v>
      </c>
      <c r="Q2277" s="169" t="s">
        <v>91</v>
      </c>
      <c r="R2277" s="169"/>
      <c r="S2277" s="15"/>
      <c r="T2277" s="15"/>
      <c r="U2277" s="15"/>
      <c r="V2277" s="15"/>
      <c r="W2277" s="15"/>
      <c r="X2277" s="15"/>
      <c r="Y2277" s="15"/>
    </row>
    <row r="2278" ht="15.75" customHeight="1">
      <c r="A2278" s="139">
        <v>2277.0</v>
      </c>
      <c r="B2278" s="102" t="s">
        <v>7016</v>
      </c>
      <c r="C2278" s="173" t="s">
        <v>51</v>
      </c>
      <c r="D2278" s="172" t="s">
        <v>53</v>
      </c>
      <c r="E2278" s="194" t="s">
        <v>7017</v>
      </c>
      <c r="F2278" s="206" t="s">
        <v>7018</v>
      </c>
      <c r="G2278" s="173" t="s">
        <v>66</v>
      </c>
      <c r="H2278" s="229">
        <v>46169.0</v>
      </c>
      <c r="I2278" s="230">
        <v>46167.0</v>
      </c>
      <c r="J2278" s="198" t="s">
        <v>6987</v>
      </c>
      <c r="K2278" s="178" t="s">
        <v>168</v>
      </c>
      <c r="L2278" s="177" t="s">
        <v>91</v>
      </c>
      <c r="M2278" s="186" t="s">
        <v>48</v>
      </c>
      <c r="N2278" s="178">
        <v>2.0</v>
      </c>
      <c r="O2278" s="178" t="s">
        <v>103</v>
      </c>
      <c r="P2278" s="177" t="s">
        <v>98</v>
      </c>
      <c r="Q2278" s="177" t="s">
        <v>91</v>
      </c>
      <c r="R2278" s="177"/>
      <c r="S2278" s="15"/>
      <c r="T2278" s="15"/>
      <c r="U2278" s="15"/>
      <c r="V2278" s="15"/>
      <c r="W2278" s="15"/>
      <c r="X2278" s="15"/>
      <c r="Y2278" s="15"/>
    </row>
    <row r="2279" ht="15.75" customHeight="1">
      <c r="A2279" s="139">
        <v>2278.0</v>
      </c>
      <c r="B2279" s="102" t="s">
        <v>7019</v>
      </c>
      <c r="C2279" s="166" t="s">
        <v>51</v>
      </c>
      <c r="D2279" s="91" t="s">
        <v>53</v>
      </c>
      <c r="E2279" s="227" t="s">
        <v>7020</v>
      </c>
      <c r="F2279" s="217" t="s">
        <v>7021</v>
      </c>
      <c r="G2279" s="166" t="s">
        <v>66</v>
      </c>
      <c r="H2279" s="228">
        <v>46169.0</v>
      </c>
      <c r="I2279" s="232">
        <v>46167.0</v>
      </c>
      <c r="J2279" s="187" t="s">
        <v>6987</v>
      </c>
      <c r="K2279" s="170" t="s">
        <v>168</v>
      </c>
      <c r="L2279" s="169" t="s">
        <v>91</v>
      </c>
      <c r="M2279" s="80" t="s">
        <v>62</v>
      </c>
      <c r="N2279" s="170">
        <v>4.0</v>
      </c>
      <c r="O2279" s="169" t="s">
        <v>97</v>
      </c>
      <c r="P2279" s="169" t="s">
        <v>98</v>
      </c>
      <c r="Q2279" s="169" t="s">
        <v>91</v>
      </c>
      <c r="R2279" s="169"/>
      <c r="S2279" s="15"/>
      <c r="T2279" s="15"/>
      <c r="U2279" s="15"/>
      <c r="V2279" s="15"/>
      <c r="W2279" s="15"/>
      <c r="X2279" s="15"/>
      <c r="Y2279" s="15"/>
    </row>
    <row r="2280" ht="15.75" customHeight="1">
      <c r="A2280" s="139">
        <v>2279.0</v>
      </c>
      <c r="B2280" s="102" t="s">
        <v>7022</v>
      </c>
      <c r="C2280" s="173" t="s">
        <v>51</v>
      </c>
      <c r="D2280" s="172" t="s">
        <v>53</v>
      </c>
      <c r="E2280" s="194" t="s">
        <v>7023</v>
      </c>
      <c r="F2280" s="206" t="s">
        <v>7023</v>
      </c>
      <c r="G2280" s="173" t="s">
        <v>66</v>
      </c>
      <c r="H2280" s="229">
        <v>46169.0</v>
      </c>
      <c r="I2280" s="230">
        <v>46167.0</v>
      </c>
      <c r="J2280" s="198" t="s">
        <v>6987</v>
      </c>
      <c r="K2280" s="178" t="s">
        <v>89</v>
      </c>
      <c r="L2280" s="177" t="s">
        <v>91</v>
      </c>
      <c r="M2280" s="186" t="s">
        <v>48</v>
      </c>
      <c r="N2280" s="178">
        <v>2.0</v>
      </c>
      <c r="O2280" s="177" t="s">
        <v>97</v>
      </c>
      <c r="P2280" s="177" t="s">
        <v>98</v>
      </c>
      <c r="Q2280" s="177" t="s">
        <v>91</v>
      </c>
      <c r="R2280" s="177"/>
      <c r="S2280" s="15"/>
      <c r="T2280" s="15"/>
      <c r="U2280" s="15"/>
      <c r="V2280" s="15"/>
      <c r="W2280" s="15"/>
      <c r="X2280" s="15"/>
      <c r="Y2280" s="15"/>
    </row>
    <row r="2281" ht="15.75" customHeight="1">
      <c r="A2281" s="139">
        <v>2280.0</v>
      </c>
      <c r="B2281" s="102" t="s">
        <v>7024</v>
      </c>
      <c r="C2281" s="166" t="s">
        <v>51</v>
      </c>
      <c r="D2281" s="91" t="s">
        <v>53</v>
      </c>
      <c r="E2281" s="227" t="s">
        <v>7025</v>
      </c>
      <c r="F2281" s="217" t="s">
        <v>7026</v>
      </c>
      <c r="G2281" s="166" t="s">
        <v>66</v>
      </c>
      <c r="H2281" s="228">
        <v>46169.0</v>
      </c>
      <c r="I2281" s="232">
        <v>46167.0</v>
      </c>
      <c r="J2281" s="187" t="s">
        <v>6987</v>
      </c>
      <c r="K2281" s="170" t="s">
        <v>168</v>
      </c>
      <c r="L2281" s="169" t="s">
        <v>91</v>
      </c>
      <c r="M2281" s="80" t="s">
        <v>67</v>
      </c>
      <c r="N2281" s="170">
        <v>3.0</v>
      </c>
      <c r="O2281" s="169" t="s">
        <v>97</v>
      </c>
      <c r="P2281" s="169" t="s">
        <v>98</v>
      </c>
      <c r="Q2281" s="169" t="s">
        <v>91</v>
      </c>
      <c r="R2281" s="169"/>
      <c r="S2281" s="15"/>
      <c r="T2281" s="15"/>
      <c r="U2281" s="15"/>
      <c r="V2281" s="15"/>
      <c r="W2281" s="15"/>
      <c r="X2281" s="15"/>
      <c r="Y2281" s="15"/>
    </row>
    <row r="2282" ht="15.75" customHeight="1">
      <c r="A2282" s="139">
        <v>2281.0</v>
      </c>
      <c r="B2282" s="102" t="s">
        <v>7027</v>
      </c>
      <c r="C2282" s="173" t="s">
        <v>51</v>
      </c>
      <c r="D2282" s="172" t="s">
        <v>53</v>
      </c>
      <c r="E2282" s="194" t="s">
        <v>7028</v>
      </c>
      <c r="F2282" s="206" t="s">
        <v>7029</v>
      </c>
      <c r="G2282" s="173" t="s">
        <v>66</v>
      </c>
      <c r="H2282" s="229">
        <v>46169.0</v>
      </c>
      <c r="I2282" s="230">
        <v>46167.0</v>
      </c>
      <c r="J2282" s="198" t="s">
        <v>6987</v>
      </c>
      <c r="K2282" s="178" t="s">
        <v>89</v>
      </c>
      <c r="L2282" s="177" t="s">
        <v>91</v>
      </c>
      <c r="M2282" s="186" t="s">
        <v>48</v>
      </c>
      <c r="N2282" s="178">
        <v>2.0</v>
      </c>
      <c r="O2282" s="177" t="s">
        <v>97</v>
      </c>
      <c r="P2282" s="177" t="s">
        <v>98</v>
      </c>
      <c r="Q2282" s="177" t="s">
        <v>91</v>
      </c>
      <c r="R2282" s="177"/>
      <c r="S2282" s="15"/>
      <c r="T2282" s="15"/>
      <c r="U2282" s="15"/>
      <c r="V2282" s="15"/>
      <c r="W2282" s="15"/>
      <c r="X2282" s="15"/>
      <c r="Y2282" s="15"/>
    </row>
    <row r="2283" ht="15.75" customHeight="1">
      <c r="A2283" s="139">
        <v>2282.0</v>
      </c>
      <c r="B2283" s="102" t="s">
        <v>7030</v>
      </c>
      <c r="C2283" s="166" t="s">
        <v>51</v>
      </c>
      <c r="D2283" s="91" t="s">
        <v>53</v>
      </c>
      <c r="E2283" s="227" t="s">
        <v>7031</v>
      </c>
      <c r="F2283" s="217" t="s">
        <v>7032</v>
      </c>
      <c r="G2283" s="166" t="s">
        <v>66</v>
      </c>
      <c r="H2283" s="228">
        <v>46169.0</v>
      </c>
      <c r="I2283" s="232">
        <v>46167.0</v>
      </c>
      <c r="J2283" s="187" t="s">
        <v>6987</v>
      </c>
      <c r="K2283" s="170" t="s">
        <v>89</v>
      </c>
      <c r="L2283" s="169" t="s">
        <v>91</v>
      </c>
      <c r="M2283" s="80" t="s">
        <v>48</v>
      </c>
      <c r="N2283" s="170">
        <v>2.0</v>
      </c>
      <c r="O2283" s="169" t="s">
        <v>97</v>
      </c>
      <c r="P2283" s="169" t="s">
        <v>98</v>
      </c>
      <c r="Q2283" s="169" t="s">
        <v>91</v>
      </c>
      <c r="R2283" s="169"/>
      <c r="S2283" s="15"/>
      <c r="T2283" s="15"/>
      <c r="U2283" s="15"/>
      <c r="V2283" s="15"/>
      <c r="W2283" s="15"/>
      <c r="X2283" s="15"/>
      <c r="Y2283" s="15"/>
    </row>
    <row r="2284" ht="15.75" customHeight="1">
      <c r="A2284" s="139">
        <v>2283.0</v>
      </c>
      <c r="B2284" s="102" t="s">
        <v>7033</v>
      </c>
      <c r="C2284" s="173" t="s">
        <v>51</v>
      </c>
      <c r="D2284" s="172" t="s">
        <v>53</v>
      </c>
      <c r="E2284" s="194" t="s">
        <v>7034</v>
      </c>
      <c r="F2284" s="206" t="s">
        <v>7035</v>
      </c>
      <c r="G2284" s="173" t="s">
        <v>66</v>
      </c>
      <c r="H2284" s="229">
        <v>46169.0</v>
      </c>
      <c r="I2284" s="230">
        <v>46167.0</v>
      </c>
      <c r="J2284" s="198" t="s">
        <v>6987</v>
      </c>
      <c r="K2284" s="178" t="s">
        <v>89</v>
      </c>
      <c r="L2284" s="177" t="s">
        <v>91</v>
      </c>
      <c r="M2284" s="186" t="s">
        <v>67</v>
      </c>
      <c r="N2284" s="178">
        <v>3.0</v>
      </c>
      <c r="O2284" s="177" t="s">
        <v>97</v>
      </c>
      <c r="P2284" s="177" t="s">
        <v>98</v>
      </c>
      <c r="Q2284" s="177" t="s">
        <v>91</v>
      </c>
      <c r="R2284" s="177"/>
      <c r="S2284" s="15"/>
      <c r="T2284" s="15"/>
      <c r="U2284" s="15"/>
      <c r="V2284" s="15"/>
      <c r="W2284" s="15"/>
      <c r="X2284" s="15"/>
      <c r="Y2284" s="15"/>
    </row>
    <row r="2285" ht="15.75" customHeight="1">
      <c r="A2285" s="139">
        <v>2284.0</v>
      </c>
      <c r="B2285" s="102" t="s">
        <v>7036</v>
      </c>
      <c r="C2285" s="166" t="s">
        <v>51</v>
      </c>
      <c r="D2285" s="91" t="s">
        <v>53</v>
      </c>
      <c r="E2285" s="227" t="s">
        <v>7037</v>
      </c>
      <c r="F2285" s="217" t="s">
        <v>7038</v>
      </c>
      <c r="G2285" s="166" t="s">
        <v>66</v>
      </c>
      <c r="H2285" s="228">
        <v>46169.0</v>
      </c>
      <c r="I2285" s="232">
        <v>46167.0</v>
      </c>
      <c r="J2285" s="187" t="s">
        <v>6987</v>
      </c>
      <c r="K2285" s="170" t="s">
        <v>89</v>
      </c>
      <c r="L2285" s="169" t="s">
        <v>91</v>
      </c>
      <c r="M2285" s="80" t="s">
        <v>67</v>
      </c>
      <c r="N2285" s="170">
        <v>3.0</v>
      </c>
      <c r="O2285" s="169" t="s">
        <v>97</v>
      </c>
      <c r="P2285" s="169" t="s">
        <v>98</v>
      </c>
      <c r="Q2285" s="169" t="s">
        <v>91</v>
      </c>
      <c r="R2285" s="169"/>
      <c r="S2285" s="15"/>
      <c r="T2285" s="15"/>
      <c r="U2285" s="15"/>
      <c r="V2285" s="15"/>
      <c r="W2285" s="15"/>
      <c r="X2285" s="15"/>
      <c r="Y2285" s="15"/>
    </row>
    <row r="2286" ht="15.75" customHeight="1">
      <c r="A2286" s="139">
        <v>2285.0</v>
      </c>
      <c r="B2286" s="102" t="s">
        <v>7039</v>
      </c>
      <c r="C2286" s="173" t="s">
        <v>51</v>
      </c>
      <c r="D2286" s="172" t="s">
        <v>53</v>
      </c>
      <c r="E2286" s="194" t="s">
        <v>7040</v>
      </c>
      <c r="F2286" s="206" t="s">
        <v>7041</v>
      </c>
      <c r="G2286" s="173" t="s">
        <v>66</v>
      </c>
      <c r="H2286" s="229">
        <v>46169.0</v>
      </c>
      <c r="I2286" s="230">
        <v>46167.0</v>
      </c>
      <c r="J2286" s="198" t="s">
        <v>6987</v>
      </c>
      <c r="K2286" s="178" t="s">
        <v>89</v>
      </c>
      <c r="L2286" s="177" t="s">
        <v>91</v>
      </c>
      <c r="M2286" s="186" t="s">
        <v>48</v>
      </c>
      <c r="N2286" s="178">
        <v>2.0</v>
      </c>
      <c r="O2286" s="177" t="s">
        <v>97</v>
      </c>
      <c r="P2286" s="177" t="s">
        <v>98</v>
      </c>
      <c r="Q2286" s="177" t="s">
        <v>91</v>
      </c>
      <c r="R2286" s="177"/>
      <c r="S2286" s="15"/>
      <c r="T2286" s="15"/>
      <c r="U2286" s="15"/>
      <c r="V2286" s="15"/>
      <c r="W2286" s="15"/>
      <c r="X2286" s="15"/>
      <c r="Y2286" s="15"/>
    </row>
    <row r="2287" ht="15.75" customHeight="1">
      <c r="A2287" s="139">
        <v>2286.0</v>
      </c>
      <c r="B2287" s="102" t="s">
        <v>7042</v>
      </c>
      <c r="C2287" s="166" t="s">
        <v>51</v>
      </c>
      <c r="D2287" s="91" t="s">
        <v>53</v>
      </c>
      <c r="E2287" s="227" t="s">
        <v>7043</v>
      </c>
      <c r="F2287" s="217" t="s">
        <v>7044</v>
      </c>
      <c r="G2287" s="166" t="s">
        <v>66</v>
      </c>
      <c r="H2287" s="228">
        <v>46169.0</v>
      </c>
      <c r="I2287" s="232">
        <v>46167.0</v>
      </c>
      <c r="J2287" s="187" t="s">
        <v>6987</v>
      </c>
      <c r="K2287" s="170" t="s">
        <v>168</v>
      </c>
      <c r="L2287" s="169" t="s">
        <v>91</v>
      </c>
      <c r="M2287" s="80" t="s">
        <v>48</v>
      </c>
      <c r="N2287" s="170">
        <v>2.0</v>
      </c>
      <c r="O2287" s="169" t="s">
        <v>97</v>
      </c>
      <c r="P2287" s="169" t="s">
        <v>98</v>
      </c>
      <c r="Q2287" s="169" t="s">
        <v>91</v>
      </c>
      <c r="R2287" s="169"/>
      <c r="S2287" s="15"/>
      <c r="T2287" s="15"/>
      <c r="U2287" s="15"/>
      <c r="V2287" s="15"/>
      <c r="W2287" s="15"/>
      <c r="X2287" s="15"/>
      <c r="Y2287" s="15"/>
    </row>
    <row r="2288" ht="15.75" customHeight="1">
      <c r="A2288" s="139">
        <v>2287.0</v>
      </c>
      <c r="B2288" s="102" t="s">
        <v>7045</v>
      </c>
      <c r="C2288" s="173" t="s">
        <v>51</v>
      </c>
      <c r="D2288" s="172" t="s">
        <v>53</v>
      </c>
      <c r="E2288" s="194" t="s">
        <v>7046</v>
      </c>
      <c r="F2288" s="206" t="s">
        <v>7047</v>
      </c>
      <c r="G2288" s="173" t="s">
        <v>66</v>
      </c>
      <c r="H2288" s="229">
        <v>46169.0</v>
      </c>
      <c r="I2288" s="230">
        <v>46167.0</v>
      </c>
      <c r="J2288" s="198" t="s">
        <v>6987</v>
      </c>
      <c r="K2288" s="178" t="s">
        <v>89</v>
      </c>
      <c r="L2288" s="177" t="s">
        <v>91</v>
      </c>
      <c r="M2288" s="186" t="s">
        <v>48</v>
      </c>
      <c r="N2288" s="178">
        <v>2.0</v>
      </c>
      <c r="O2288" s="177" t="s">
        <v>97</v>
      </c>
      <c r="P2288" s="177" t="s">
        <v>98</v>
      </c>
      <c r="Q2288" s="177" t="s">
        <v>91</v>
      </c>
      <c r="R2288" s="177"/>
      <c r="S2288" s="15"/>
      <c r="T2288" s="15"/>
      <c r="U2288" s="15"/>
      <c r="V2288" s="15"/>
      <c r="W2288" s="15"/>
      <c r="X2288" s="15"/>
      <c r="Y2288" s="15"/>
    </row>
    <row r="2289" ht="15.75" customHeight="1">
      <c r="A2289" s="139">
        <v>2288.0</v>
      </c>
      <c r="B2289" s="102" t="s">
        <v>7048</v>
      </c>
      <c r="C2289" s="166" t="s">
        <v>51</v>
      </c>
      <c r="D2289" s="91" t="s">
        <v>53</v>
      </c>
      <c r="E2289" s="227" t="s">
        <v>7049</v>
      </c>
      <c r="F2289" s="217" t="s">
        <v>7050</v>
      </c>
      <c r="G2289" s="166" t="s">
        <v>108</v>
      </c>
      <c r="H2289" s="228">
        <v>46169.0</v>
      </c>
      <c r="I2289" s="232">
        <v>46167.0</v>
      </c>
      <c r="J2289" s="187" t="s">
        <v>6987</v>
      </c>
      <c r="K2289" s="170" t="s">
        <v>168</v>
      </c>
      <c r="L2289" s="169" t="s">
        <v>91</v>
      </c>
      <c r="M2289" s="80" t="s">
        <v>48</v>
      </c>
      <c r="N2289" s="170">
        <v>2.0</v>
      </c>
      <c r="O2289" s="169" t="s">
        <v>97</v>
      </c>
      <c r="P2289" s="169" t="s">
        <v>98</v>
      </c>
      <c r="Q2289" s="169" t="s">
        <v>91</v>
      </c>
      <c r="R2289" s="169"/>
      <c r="S2289" s="15"/>
      <c r="T2289" s="15"/>
      <c r="U2289" s="15"/>
      <c r="V2289" s="15"/>
      <c r="W2289" s="15"/>
      <c r="X2289" s="15"/>
      <c r="Y2289" s="15"/>
    </row>
    <row r="2290" ht="15.75" customHeight="1">
      <c r="A2290" s="139">
        <v>2289.0</v>
      </c>
      <c r="B2290" s="102" t="s">
        <v>7051</v>
      </c>
      <c r="C2290" s="173" t="s">
        <v>51</v>
      </c>
      <c r="D2290" s="172" t="s">
        <v>53</v>
      </c>
      <c r="E2290" s="194" t="s">
        <v>7052</v>
      </c>
      <c r="F2290" s="206" t="s">
        <v>7053</v>
      </c>
      <c r="G2290" s="173" t="s">
        <v>66</v>
      </c>
      <c r="H2290" s="229">
        <v>46169.0</v>
      </c>
      <c r="I2290" s="230">
        <v>46167.0</v>
      </c>
      <c r="J2290" s="198" t="s">
        <v>6987</v>
      </c>
      <c r="K2290" s="178" t="s">
        <v>168</v>
      </c>
      <c r="L2290" s="177" t="s">
        <v>91</v>
      </c>
      <c r="M2290" s="186" t="s">
        <v>48</v>
      </c>
      <c r="N2290" s="178">
        <v>2.0</v>
      </c>
      <c r="O2290" s="177" t="s">
        <v>97</v>
      </c>
      <c r="P2290" s="177" t="s">
        <v>98</v>
      </c>
      <c r="Q2290" s="177" t="s">
        <v>91</v>
      </c>
      <c r="R2290" s="177"/>
      <c r="S2290" s="15"/>
      <c r="T2290" s="15"/>
      <c r="U2290" s="15"/>
      <c r="V2290" s="15"/>
      <c r="W2290" s="15"/>
      <c r="X2290" s="15"/>
      <c r="Y2290" s="15"/>
    </row>
    <row r="2291" ht="15.75" customHeight="1">
      <c r="A2291" s="139">
        <v>2290.0</v>
      </c>
      <c r="B2291" s="102" t="s">
        <v>7054</v>
      </c>
      <c r="C2291" s="166" t="s">
        <v>51</v>
      </c>
      <c r="D2291" s="91" t="s">
        <v>53</v>
      </c>
      <c r="E2291" s="227" t="s">
        <v>7055</v>
      </c>
      <c r="F2291" s="217" t="s">
        <v>7056</v>
      </c>
      <c r="G2291" s="166" t="s">
        <v>66</v>
      </c>
      <c r="H2291" s="228">
        <v>46169.0</v>
      </c>
      <c r="I2291" s="232">
        <v>46167.0</v>
      </c>
      <c r="J2291" s="187" t="s">
        <v>6987</v>
      </c>
      <c r="K2291" s="170" t="s">
        <v>168</v>
      </c>
      <c r="L2291" s="169" t="s">
        <v>91</v>
      </c>
      <c r="M2291" s="80" t="s">
        <v>67</v>
      </c>
      <c r="N2291" s="170">
        <v>3.0</v>
      </c>
      <c r="O2291" s="169" t="s">
        <v>97</v>
      </c>
      <c r="P2291" s="169" t="s">
        <v>98</v>
      </c>
      <c r="Q2291" s="169" t="s">
        <v>91</v>
      </c>
      <c r="R2291" s="169"/>
      <c r="S2291" s="15"/>
      <c r="T2291" s="15"/>
      <c r="U2291" s="15"/>
      <c r="V2291" s="15"/>
      <c r="W2291" s="15"/>
      <c r="X2291" s="15"/>
      <c r="Y2291" s="15"/>
    </row>
    <row r="2292" ht="15.75" customHeight="1">
      <c r="A2292" s="139">
        <v>2291.0</v>
      </c>
      <c r="B2292" s="102" t="s">
        <v>7057</v>
      </c>
      <c r="C2292" s="173" t="s">
        <v>51</v>
      </c>
      <c r="D2292" s="172" t="s">
        <v>53</v>
      </c>
      <c r="E2292" s="194" t="s">
        <v>7058</v>
      </c>
      <c r="F2292" s="206" t="s">
        <v>7059</v>
      </c>
      <c r="G2292" s="173" t="s">
        <v>66</v>
      </c>
      <c r="H2292" s="229">
        <v>46169.0</v>
      </c>
      <c r="I2292" s="230">
        <v>46167.0</v>
      </c>
      <c r="J2292" s="198" t="s">
        <v>6987</v>
      </c>
      <c r="K2292" s="178" t="s">
        <v>109</v>
      </c>
      <c r="L2292" s="177" t="s">
        <v>91</v>
      </c>
      <c r="M2292" s="186" t="s">
        <v>67</v>
      </c>
      <c r="N2292" s="178">
        <v>3.0</v>
      </c>
      <c r="O2292" s="177" t="s">
        <v>97</v>
      </c>
      <c r="P2292" s="177" t="s">
        <v>98</v>
      </c>
      <c r="Q2292" s="177" t="s">
        <v>91</v>
      </c>
      <c r="R2292" s="177"/>
      <c r="S2292" s="15"/>
      <c r="T2292" s="15"/>
      <c r="U2292" s="15"/>
      <c r="V2292" s="15"/>
      <c r="W2292" s="15"/>
      <c r="X2292" s="15"/>
      <c r="Y2292" s="15"/>
    </row>
    <row r="2293" ht="15.75" customHeight="1">
      <c r="A2293" s="139">
        <v>2292.0</v>
      </c>
      <c r="B2293" s="102" t="s">
        <v>7060</v>
      </c>
      <c r="C2293" s="166" t="s">
        <v>51</v>
      </c>
      <c r="D2293" s="91" t="s">
        <v>53</v>
      </c>
      <c r="E2293" s="227" t="s">
        <v>7061</v>
      </c>
      <c r="F2293" s="217" t="s">
        <v>7062</v>
      </c>
      <c r="G2293" s="166" t="s">
        <v>66</v>
      </c>
      <c r="H2293" s="228">
        <v>46169.0</v>
      </c>
      <c r="I2293" s="232">
        <v>46167.0</v>
      </c>
      <c r="J2293" s="187" t="s">
        <v>6987</v>
      </c>
      <c r="K2293" s="170" t="s">
        <v>168</v>
      </c>
      <c r="L2293" s="169" t="s">
        <v>91</v>
      </c>
      <c r="M2293" s="80" t="s">
        <v>48</v>
      </c>
      <c r="N2293" s="170">
        <v>2.0</v>
      </c>
      <c r="O2293" s="169" t="s">
        <v>97</v>
      </c>
      <c r="P2293" s="169" t="s">
        <v>98</v>
      </c>
      <c r="Q2293" s="169" t="s">
        <v>91</v>
      </c>
      <c r="R2293" s="169"/>
      <c r="S2293" s="15"/>
      <c r="T2293" s="15"/>
      <c r="U2293" s="15"/>
      <c r="V2293" s="15"/>
      <c r="W2293" s="15"/>
      <c r="X2293" s="15"/>
      <c r="Y2293" s="15"/>
    </row>
    <row r="2294" ht="15.75" customHeight="1">
      <c r="A2294" s="139">
        <v>2293.0</v>
      </c>
      <c r="B2294" s="102" t="s">
        <v>7063</v>
      </c>
      <c r="C2294" s="173" t="s">
        <v>51</v>
      </c>
      <c r="D2294" s="172" t="s">
        <v>53</v>
      </c>
      <c r="E2294" s="194" t="s">
        <v>7064</v>
      </c>
      <c r="F2294" s="206" t="s">
        <v>7065</v>
      </c>
      <c r="G2294" s="173" t="s">
        <v>66</v>
      </c>
      <c r="H2294" s="229">
        <v>46169.0</v>
      </c>
      <c r="I2294" s="230">
        <v>46167.0</v>
      </c>
      <c r="J2294" s="198" t="s">
        <v>6987</v>
      </c>
      <c r="K2294" s="178" t="s">
        <v>109</v>
      </c>
      <c r="L2294" s="177" t="s">
        <v>91</v>
      </c>
      <c r="M2294" s="186" t="s">
        <v>67</v>
      </c>
      <c r="N2294" s="178">
        <v>3.0</v>
      </c>
      <c r="O2294" s="177" t="s">
        <v>97</v>
      </c>
      <c r="P2294" s="177" t="s">
        <v>98</v>
      </c>
      <c r="Q2294" s="177" t="s">
        <v>91</v>
      </c>
      <c r="R2294" s="177"/>
      <c r="S2294" s="15"/>
      <c r="T2294" s="15"/>
      <c r="U2294" s="15"/>
      <c r="V2294" s="15"/>
      <c r="W2294" s="15"/>
      <c r="X2294" s="15"/>
      <c r="Y2294" s="15"/>
    </row>
    <row r="2295" ht="15.75" customHeight="1">
      <c r="A2295" s="139">
        <v>2294.0</v>
      </c>
      <c r="B2295" s="102" t="s">
        <v>7066</v>
      </c>
      <c r="C2295" s="166" t="s">
        <v>51</v>
      </c>
      <c r="D2295" s="91" t="s">
        <v>53</v>
      </c>
      <c r="E2295" s="227" t="s">
        <v>7067</v>
      </c>
      <c r="F2295" s="217" t="s">
        <v>7068</v>
      </c>
      <c r="G2295" s="166" t="s">
        <v>108</v>
      </c>
      <c r="H2295" s="228">
        <v>46169.0</v>
      </c>
      <c r="I2295" s="232">
        <v>46167.0</v>
      </c>
      <c r="J2295" s="187" t="s">
        <v>6987</v>
      </c>
      <c r="K2295" s="170" t="s">
        <v>168</v>
      </c>
      <c r="L2295" s="169" t="s">
        <v>91</v>
      </c>
      <c r="M2295" s="80" t="s">
        <v>48</v>
      </c>
      <c r="N2295" s="170">
        <v>2.0</v>
      </c>
      <c r="O2295" s="169" t="s">
        <v>97</v>
      </c>
      <c r="P2295" s="169" t="s">
        <v>98</v>
      </c>
      <c r="Q2295" s="169" t="s">
        <v>91</v>
      </c>
      <c r="R2295" s="169"/>
      <c r="S2295" s="15"/>
      <c r="T2295" s="15"/>
      <c r="U2295" s="15"/>
      <c r="V2295" s="15"/>
      <c r="W2295" s="15"/>
      <c r="X2295" s="15"/>
      <c r="Y2295" s="15"/>
    </row>
    <row r="2296" ht="15.75" customHeight="1">
      <c r="A2296" s="139">
        <v>2295.0</v>
      </c>
      <c r="B2296" s="102" t="s">
        <v>7069</v>
      </c>
      <c r="C2296" s="173" t="s">
        <v>51</v>
      </c>
      <c r="D2296" s="172" t="s">
        <v>53</v>
      </c>
      <c r="E2296" s="194" t="s">
        <v>7070</v>
      </c>
      <c r="F2296" s="206" t="s">
        <v>7071</v>
      </c>
      <c r="G2296" s="173" t="s">
        <v>108</v>
      </c>
      <c r="H2296" s="229">
        <v>46169.0</v>
      </c>
      <c r="I2296" s="230">
        <v>46167.0</v>
      </c>
      <c r="J2296" s="198" t="s">
        <v>6987</v>
      </c>
      <c r="K2296" s="178" t="s">
        <v>168</v>
      </c>
      <c r="L2296" s="177" t="s">
        <v>91</v>
      </c>
      <c r="M2296" s="186" t="s">
        <v>48</v>
      </c>
      <c r="N2296" s="178">
        <v>2.0</v>
      </c>
      <c r="O2296" s="177" t="s">
        <v>97</v>
      </c>
      <c r="P2296" s="177" t="s">
        <v>98</v>
      </c>
      <c r="Q2296" s="177" t="s">
        <v>91</v>
      </c>
      <c r="R2296" s="177"/>
      <c r="S2296" s="15"/>
      <c r="T2296" s="15"/>
      <c r="U2296" s="15"/>
      <c r="V2296" s="15"/>
      <c r="W2296" s="15"/>
      <c r="X2296" s="15"/>
      <c r="Y2296" s="15"/>
    </row>
    <row r="2297" ht="15.75" customHeight="1">
      <c r="A2297" s="139">
        <v>2296.0</v>
      </c>
      <c r="B2297" s="102" t="s">
        <v>7072</v>
      </c>
      <c r="C2297" s="166" t="s">
        <v>51</v>
      </c>
      <c r="D2297" s="91" t="s">
        <v>53</v>
      </c>
      <c r="E2297" s="227" t="s">
        <v>7073</v>
      </c>
      <c r="F2297" s="217" t="s">
        <v>7073</v>
      </c>
      <c r="G2297" s="166" t="s">
        <v>108</v>
      </c>
      <c r="H2297" s="228">
        <v>46169.0</v>
      </c>
      <c r="I2297" s="232">
        <v>46167.0</v>
      </c>
      <c r="J2297" s="187" t="s">
        <v>6987</v>
      </c>
      <c r="K2297" s="170" t="s">
        <v>89</v>
      </c>
      <c r="L2297" s="169" t="s">
        <v>91</v>
      </c>
      <c r="M2297" s="80" t="s">
        <v>48</v>
      </c>
      <c r="N2297" s="170">
        <v>2.0</v>
      </c>
      <c r="O2297" s="169" t="s">
        <v>97</v>
      </c>
      <c r="P2297" s="169" t="s">
        <v>98</v>
      </c>
      <c r="Q2297" s="169" t="s">
        <v>91</v>
      </c>
      <c r="R2297" s="169"/>
      <c r="S2297" s="15"/>
      <c r="T2297" s="15"/>
      <c r="U2297" s="15"/>
      <c r="V2297" s="15"/>
      <c r="W2297" s="15"/>
      <c r="X2297" s="15"/>
      <c r="Y2297" s="15"/>
    </row>
    <row r="2298" ht="15.75" customHeight="1">
      <c r="A2298" s="139">
        <v>2297.0</v>
      </c>
      <c r="B2298" s="102" t="s">
        <v>7074</v>
      </c>
      <c r="C2298" s="173" t="s">
        <v>51</v>
      </c>
      <c r="D2298" s="172" t="s">
        <v>53</v>
      </c>
      <c r="E2298" s="194" t="s">
        <v>7075</v>
      </c>
      <c r="F2298" s="206" t="s">
        <v>7076</v>
      </c>
      <c r="G2298" s="173" t="s">
        <v>66</v>
      </c>
      <c r="H2298" s="229">
        <v>46169.0</v>
      </c>
      <c r="I2298" s="230">
        <v>46167.0</v>
      </c>
      <c r="J2298" s="198" t="s">
        <v>6987</v>
      </c>
      <c r="K2298" s="178" t="s">
        <v>109</v>
      </c>
      <c r="L2298" s="177" t="s">
        <v>91</v>
      </c>
      <c r="M2298" s="186" t="s">
        <v>48</v>
      </c>
      <c r="N2298" s="178">
        <v>2.0</v>
      </c>
      <c r="O2298" s="177" t="s">
        <v>97</v>
      </c>
      <c r="P2298" s="177" t="s">
        <v>98</v>
      </c>
      <c r="Q2298" s="177" t="s">
        <v>91</v>
      </c>
      <c r="R2298" s="177"/>
      <c r="S2298" s="15"/>
      <c r="T2298" s="15"/>
      <c r="U2298" s="15"/>
      <c r="V2298" s="15"/>
      <c r="W2298" s="15"/>
      <c r="X2298" s="15"/>
      <c r="Y2298" s="15"/>
    </row>
    <row r="2299" ht="15.75" customHeight="1">
      <c r="A2299" s="139">
        <v>2298.0</v>
      </c>
      <c r="B2299" s="102" t="s">
        <v>7077</v>
      </c>
      <c r="C2299" s="166" t="s">
        <v>51</v>
      </c>
      <c r="D2299" s="91" t="s">
        <v>53</v>
      </c>
      <c r="E2299" s="227" t="s">
        <v>7078</v>
      </c>
      <c r="F2299" s="217" t="s">
        <v>7079</v>
      </c>
      <c r="G2299" s="166" t="s">
        <v>66</v>
      </c>
      <c r="H2299" s="228">
        <v>46169.0</v>
      </c>
      <c r="I2299" s="232">
        <v>46167.0</v>
      </c>
      <c r="J2299" s="187" t="s">
        <v>6987</v>
      </c>
      <c r="K2299" s="170" t="s">
        <v>109</v>
      </c>
      <c r="L2299" s="169" t="s">
        <v>91</v>
      </c>
      <c r="M2299" s="80" t="s">
        <v>48</v>
      </c>
      <c r="N2299" s="170">
        <v>2.0</v>
      </c>
      <c r="O2299" s="169" t="s">
        <v>97</v>
      </c>
      <c r="P2299" s="169" t="s">
        <v>98</v>
      </c>
      <c r="Q2299" s="169" t="s">
        <v>91</v>
      </c>
      <c r="R2299" s="169"/>
      <c r="S2299" s="15"/>
      <c r="T2299" s="15"/>
      <c r="U2299" s="15"/>
      <c r="V2299" s="15"/>
      <c r="W2299" s="15"/>
      <c r="X2299" s="15"/>
      <c r="Y2299" s="15"/>
    </row>
    <row r="2300" ht="15.75" customHeight="1">
      <c r="A2300" s="139">
        <v>2299.0</v>
      </c>
      <c r="B2300" s="102" t="s">
        <v>7080</v>
      </c>
      <c r="C2300" s="173" t="s">
        <v>51</v>
      </c>
      <c r="D2300" s="172" t="s">
        <v>53</v>
      </c>
      <c r="E2300" s="194" t="s">
        <v>7081</v>
      </c>
      <c r="F2300" s="206" t="s">
        <v>7082</v>
      </c>
      <c r="G2300" s="173" t="s">
        <v>108</v>
      </c>
      <c r="H2300" s="229">
        <v>46169.0</v>
      </c>
      <c r="I2300" s="230">
        <v>46167.0</v>
      </c>
      <c r="J2300" s="198" t="s">
        <v>6987</v>
      </c>
      <c r="K2300" s="178" t="s">
        <v>109</v>
      </c>
      <c r="L2300" s="177" t="s">
        <v>91</v>
      </c>
      <c r="M2300" s="186" t="s">
        <v>48</v>
      </c>
      <c r="N2300" s="178">
        <v>2.0</v>
      </c>
      <c r="O2300" s="177" t="s">
        <v>97</v>
      </c>
      <c r="P2300" s="177" t="s">
        <v>98</v>
      </c>
      <c r="Q2300" s="177" t="s">
        <v>91</v>
      </c>
      <c r="R2300" s="177"/>
      <c r="S2300" s="15"/>
      <c r="T2300" s="15"/>
      <c r="U2300" s="15"/>
      <c r="V2300" s="15"/>
      <c r="W2300" s="15"/>
      <c r="X2300" s="15"/>
      <c r="Y2300" s="15"/>
    </row>
    <row r="2301" ht="15.75" customHeight="1">
      <c r="A2301" s="139">
        <v>2300.0</v>
      </c>
      <c r="B2301" s="102" t="s">
        <v>7083</v>
      </c>
      <c r="C2301" s="166" t="s">
        <v>51</v>
      </c>
      <c r="D2301" s="91" t="s">
        <v>53</v>
      </c>
      <c r="E2301" s="227" t="s">
        <v>7084</v>
      </c>
      <c r="F2301" s="217" t="s">
        <v>7085</v>
      </c>
      <c r="G2301" s="166" t="s">
        <v>66</v>
      </c>
      <c r="H2301" s="228">
        <v>46169.0</v>
      </c>
      <c r="I2301" s="232">
        <v>46167.0</v>
      </c>
      <c r="J2301" s="187" t="s">
        <v>6987</v>
      </c>
      <c r="K2301" s="170" t="s">
        <v>89</v>
      </c>
      <c r="L2301" s="169" t="s">
        <v>91</v>
      </c>
      <c r="M2301" s="80" t="s">
        <v>67</v>
      </c>
      <c r="N2301" s="170">
        <v>3.0</v>
      </c>
      <c r="O2301" s="169" t="s">
        <v>97</v>
      </c>
      <c r="P2301" s="169" t="s">
        <v>98</v>
      </c>
      <c r="Q2301" s="169" t="s">
        <v>91</v>
      </c>
      <c r="R2301" s="169"/>
      <c r="S2301" s="15"/>
      <c r="T2301" s="15"/>
      <c r="U2301" s="15"/>
      <c r="V2301" s="15"/>
      <c r="W2301" s="15"/>
      <c r="X2301" s="15"/>
      <c r="Y2301" s="15"/>
    </row>
    <row r="2302" ht="15.75" customHeight="1">
      <c r="A2302" s="139">
        <v>2301.0</v>
      </c>
      <c r="B2302" s="102" t="s">
        <v>7086</v>
      </c>
      <c r="C2302" s="173" t="s">
        <v>51</v>
      </c>
      <c r="D2302" s="172" t="s">
        <v>53</v>
      </c>
      <c r="E2302" s="194" t="s">
        <v>7087</v>
      </c>
      <c r="F2302" s="206" t="s">
        <v>7088</v>
      </c>
      <c r="G2302" s="173" t="s">
        <v>66</v>
      </c>
      <c r="H2302" s="229">
        <v>46169.0</v>
      </c>
      <c r="I2302" s="230">
        <v>46167.0</v>
      </c>
      <c r="J2302" s="198" t="s">
        <v>6987</v>
      </c>
      <c r="K2302" s="186" t="s">
        <v>89</v>
      </c>
      <c r="L2302" s="177" t="s">
        <v>91</v>
      </c>
      <c r="M2302" s="186" t="s">
        <v>48</v>
      </c>
      <c r="N2302" s="178">
        <v>2.0</v>
      </c>
      <c r="O2302" s="177" t="s">
        <v>97</v>
      </c>
      <c r="P2302" s="177" t="s">
        <v>98</v>
      </c>
      <c r="Q2302" s="177" t="s">
        <v>91</v>
      </c>
      <c r="R2302" s="177"/>
      <c r="S2302" s="15"/>
      <c r="T2302" s="15"/>
      <c r="U2302" s="15"/>
      <c r="V2302" s="15"/>
      <c r="W2302" s="15"/>
      <c r="X2302" s="15"/>
      <c r="Y2302" s="15"/>
    </row>
    <row r="2303" ht="15.75" customHeight="1">
      <c r="A2303" s="139">
        <v>2302.0</v>
      </c>
      <c r="B2303" s="102" t="s">
        <v>7089</v>
      </c>
      <c r="C2303" s="166" t="s">
        <v>51</v>
      </c>
      <c r="D2303" s="91" t="s">
        <v>53</v>
      </c>
      <c r="E2303" s="74" t="s">
        <v>7090</v>
      </c>
      <c r="F2303" s="217" t="s">
        <v>7091</v>
      </c>
      <c r="G2303" s="166" t="s">
        <v>66</v>
      </c>
      <c r="H2303" s="228">
        <v>46169.0</v>
      </c>
      <c r="I2303" s="232">
        <v>46167.0</v>
      </c>
      <c r="J2303" s="187" t="s">
        <v>6987</v>
      </c>
      <c r="K2303" s="170" t="s">
        <v>89</v>
      </c>
      <c r="L2303" s="169" t="s">
        <v>91</v>
      </c>
      <c r="M2303" s="80" t="s">
        <v>48</v>
      </c>
      <c r="N2303" s="170">
        <v>2.0</v>
      </c>
      <c r="O2303" s="169" t="s">
        <v>97</v>
      </c>
      <c r="P2303" s="169" t="s">
        <v>98</v>
      </c>
      <c r="Q2303" s="169" t="s">
        <v>91</v>
      </c>
      <c r="R2303" s="169"/>
      <c r="S2303" s="15"/>
      <c r="T2303" s="15"/>
      <c r="U2303" s="15"/>
      <c r="V2303" s="15"/>
      <c r="W2303" s="15"/>
      <c r="X2303" s="15"/>
      <c r="Y2303" s="15"/>
    </row>
    <row r="2304" ht="15.75" customHeight="1">
      <c r="A2304" s="139">
        <v>2303.0</v>
      </c>
      <c r="B2304" s="102" t="s">
        <v>7092</v>
      </c>
      <c r="C2304" s="173" t="s">
        <v>51</v>
      </c>
      <c r="D2304" s="172" t="s">
        <v>53</v>
      </c>
      <c r="E2304" s="254" t="s">
        <v>7093</v>
      </c>
      <c r="F2304" s="206" t="s">
        <v>7094</v>
      </c>
      <c r="G2304" s="173" t="s">
        <v>108</v>
      </c>
      <c r="H2304" s="229">
        <v>46169.0</v>
      </c>
      <c r="I2304" s="230">
        <v>46167.0</v>
      </c>
      <c r="J2304" s="198" t="s">
        <v>6987</v>
      </c>
      <c r="K2304" s="178" t="s">
        <v>89</v>
      </c>
      <c r="L2304" s="177" t="s">
        <v>91</v>
      </c>
      <c r="M2304" s="186" t="s">
        <v>48</v>
      </c>
      <c r="N2304" s="178">
        <v>2.0</v>
      </c>
      <c r="O2304" s="177" t="s">
        <v>97</v>
      </c>
      <c r="P2304" s="177" t="s">
        <v>98</v>
      </c>
      <c r="Q2304" s="177" t="s">
        <v>91</v>
      </c>
      <c r="R2304" s="177"/>
      <c r="S2304" s="15"/>
      <c r="T2304" s="15"/>
      <c r="U2304" s="15"/>
      <c r="V2304" s="15"/>
      <c r="W2304" s="15"/>
      <c r="X2304" s="15"/>
      <c r="Y2304" s="15"/>
    </row>
    <row r="2305" ht="15.75" customHeight="1">
      <c r="A2305" s="139">
        <v>2304.0</v>
      </c>
      <c r="B2305" s="102" t="s">
        <v>7095</v>
      </c>
      <c r="C2305" s="166" t="s">
        <v>51</v>
      </c>
      <c r="D2305" s="91" t="s">
        <v>53</v>
      </c>
      <c r="E2305" s="74" t="s">
        <v>7096</v>
      </c>
      <c r="F2305" s="217" t="s">
        <v>7097</v>
      </c>
      <c r="G2305" s="166" t="s">
        <v>66</v>
      </c>
      <c r="H2305" s="228">
        <v>46169.0</v>
      </c>
      <c r="I2305" s="232">
        <v>46167.0</v>
      </c>
      <c r="J2305" s="187" t="s">
        <v>6987</v>
      </c>
      <c r="K2305" s="170" t="s">
        <v>168</v>
      </c>
      <c r="L2305" s="169" t="s">
        <v>91</v>
      </c>
      <c r="M2305" s="80" t="s">
        <v>48</v>
      </c>
      <c r="N2305" s="170">
        <v>2.0</v>
      </c>
      <c r="O2305" s="169" t="s">
        <v>97</v>
      </c>
      <c r="P2305" s="169" t="s">
        <v>98</v>
      </c>
      <c r="Q2305" s="169" t="s">
        <v>91</v>
      </c>
      <c r="R2305" s="169"/>
      <c r="S2305" s="15"/>
      <c r="T2305" s="15"/>
      <c r="U2305" s="15"/>
      <c r="V2305" s="15"/>
      <c r="W2305" s="15"/>
      <c r="X2305" s="15"/>
      <c r="Y2305" s="15"/>
    </row>
    <row r="2306" ht="15.75" customHeight="1">
      <c r="A2306" s="139">
        <v>2305.0</v>
      </c>
      <c r="B2306" s="102" t="s">
        <v>7098</v>
      </c>
      <c r="C2306" s="173" t="s">
        <v>51</v>
      </c>
      <c r="D2306" s="172" t="s">
        <v>53</v>
      </c>
      <c r="E2306" s="254" t="s">
        <v>7099</v>
      </c>
      <c r="F2306" s="206" t="s">
        <v>7100</v>
      </c>
      <c r="G2306" s="173" t="s">
        <v>66</v>
      </c>
      <c r="H2306" s="229">
        <v>46169.0</v>
      </c>
      <c r="I2306" s="230">
        <v>46167.0</v>
      </c>
      <c r="J2306" s="198" t="s">
        <v>6987</v>
      </c>
      <c r="K2306" s="178" t="s">
        <v>89</v>
      </c>
      <c r="L2306" s="177" t="s">
        <v>91</v>
      </c>
      <c r="M2306" s="186" t="s">
        <v>48</v>
      </c>
      <c r="N2306" s="178">
        <v>2.0</v>
      </c>
      <c r="O2306" s="177" t="s">
        <v>97</v>
      </c>
      <c r="P2306" s="177" t="s">
        <v>98</v>
      </c>
      <c r="Q2306" s="177" t="s">
        <v>91</v>
      </c>
      <c r="R2306" s="177"/>
      <c r="S2306" s="15"/>
      <c r="T2306" s="15"/>
      <c r="U2306" s="15"/>
      <c r="V2306" s="15"/>
      <c r="W2306" s="15"/>
      <c r="X2306" s="15"/>
      <c r="Y2306" s="15"/>
    </row>
    <row r="2307" ht="15.75" customHeight="1">
      <c r="A2307" s="139">
        <v>2306.0</v>
      </c>
      <c r="B2307" s="102" t="s">
        <v>7101</v>
      </c>
      <c r="C2307" s="166" t="s">
        <v>51</v>
      </c>
      <c r="D2307" s="91" t="s">
        <v>53</v>
      </c>
      <c r="E2307" s="74" t="s">
        <v>7102</v>
      </c>
      <c r="F2307" s="217" t="s">
        <v>7103</v>
      </c>
      <c r="G2307" s="166" t="s">
        <v>66</v>
      </c>
      <c r="H2307" s="228">
        <v>46169.0</v>
      </c>
      <c r="I2307" s="232">
        <v>46167.0</v>
      </c>
      <c r="J2307" s="187" t="s">
        <v>6987</v>
      </c>
      <c r="K2307" s="170" t="s">
        <v>89</v>
      </c>
      <c r="L2307" s="169" t="s">
        <v>91</v>
      </c>
      <c r="M2307" s="80" t="s">
        <v>48</v>
      </c>
      <c r="N2307" s="170">
        <v>2.0</v>
      </c>
      <c r="O2307" s="169" t="s">
        <v>97</v>
      </c>
      <c r="P2307" s="169" t="s">
        <v>98</v>
      </c>
      <c r="Q2307" s="169" t="s">
        <v>91</v>
      </c>
      <c r="R2307" s="169"/>
      <c r="S2307" s="15"/>
      <c r="T2307" s="15"/>
      <c r="U2307" s="15"/>
      <c r="V2307" s="15"/>
      <c r="W2307" s="15"/>
      <c r="X2307" s="15"/>
      <c r="Y2307" s="15"/>
    </row>
    <row r="2308" ht="15.75" customHeight="1">
      <c r="A2308" s="139">
        <v>2307.0</v>
      </c>
      <c r="B2308" s="102" t="s">
        <v>7104</v>
      </c>
      <c r="C2308" s="173" t="s">
        <v>51</v>
      </c>
      <c r="D2308" s="172" t="s">
        <v>53</v>
      </c>
      <c r="E2308" s="254" t="s">
        <v>7105</v>
      </c>
      <c r="F2308" s="206" t="s">
        <v>7106</v>
      </c>
      <c r="G2308" s="173" t="s">
        <v>108</v>
      </c>
      <c r="H2308" s="229">
        <v>46169.0</v>
      </c>
      <c r="I2308" s="230">
        <v>46167.0</v>
      </c>
      <c r="J2308" s="198" t="s">
        <v>6987</v>
      </c>
      <c r="K2308" s="178" t="s">
        <v>89</v>
      </c>
      <c r="L2308" s="177" t="s">
        <v>91</v>
      </c>
      <c r="M2308" s="186" t="s">
        <v>48</v>
      </c>
      <c r="N2308" s="178">
        <v>2.0</v>
      </c>
      <c r="O2308" s="177" t="s">
        <v>97</v>
      </c>
      <c r="P2308" s="177" t="s">
        <v>98</v>
      </c>
      <c r="Q2308" s="177" t="s">
        <v>91</v>
      </c>
      <c r="R2308" s="177"/>
      <c r="S2308" s="15"/>
      <c r="T2308" s="15"/>
      <c r="U2308" s="15"/>
      <c r="V2308" s="15"/>
      <c r="W2308" s="15"/>
      <c r="X2308" s="15"/>
      <c r="Y2308" s="15"/>
    </row>
    <row r="2309" ht="15.75" customHeight="1">
      <c r="A2309" s="139">
        <v>2308.0</v>
      </c>
      <c r="B2309" s="102" t="s">
        <v>7107</v>
      </c>
      <c r="C2309" s="166" t="s">
        <v>51</v>
      </c>
      <c r="D2309" s="91" t="s">
        <v>53</v>
      </c>
      <c r="E2309" s="74" t="s">
        <v>7108</v>
      </c>
      <c r="F2309" s="217" t="s">
        <v>7109</v>
      </c>
      <c r="G2309" s="166" t="s">
        <v>108</v>
      </c>
      <c r="H2309" s="228">
        <v>46169.0</v>
      </c>
      <c r="I2309" s="232">
        <v>46167.0</v>
      </c>
      <c r="J2309" s="187" t="s">
        <v>6987</v>
      </c>
      <c r="K2309" s="170" t="s">
        <v>89</v>
      </c>
      <c r="L2309" s="169" t="s">
        <v>91</v>
      </c>
      <c r="M2309" s="80" t="s">
        <v>48</v>
      </c>
      <c r="N2309" s="170">
        <v>2.0</v>
      </c>
      <c r="O2309" s="169" t="s">
        <v>97</v>
      </c>
      <c r="P2309" s="169" t="s">
        <v>98</v>
      </c>
      <c r="Q2309" s="169" t="s">
        <v>91</v>
      </c>
      <c r="R2309" s="169"/>
      <c r="S2309" s="15"/>
      <c r="T2309" s="15"/>
      <c r="U2309" s="15"/>
      <c r="V2309" s="15"/>
      <c r="W2309" s="15"/>
      <c r="X2309" s="15"/>
      <c r="Y2309" s="15"/>
    </row>
    <row r="2310" ht="15.75" customHeight="1">
      <c r="A2310" s="139">
        <v>2309.0</v>
      </c>
      <c r="B2310" s="102" t="s">
        <v>7110</v>
      </c>
      <c r="C2310" s="173" t="s">
        <v>51</v>
      </c>
      <c r="D2310" s="172" t="s">
        <v>53</v>
      </c>
      <c r="E2310" s="254" t="s">
        <v>7111</v>
      </c>
      <c r="F2310" s="206" t="s">
        <v>7112</v>
      </c>
      <c r="G2310" s="173" t="s">
        <v>108</v>
      </c>
      <c r="H2310" s="229">
        <v>46169.0</v>
      </c>
      <c r="I2310" s="230">
        <v>46167.0</v>
      </c>
      <c r="J2310" s="198" t="s">
        <v>6987</v>
      </c>
      <c r="K2310" s="178" t="s">
        <v>168</v>
      </c>
      <c r="L2310" s="177" t="s">
        <v>91</v>
      </c>
      <c r="M2310" s="186" t="s">
        <v>48</v>
      </c>
      <c r="N2310" s="178">
        <v>2.0</v>
      </c>
      <c r="O2310" s="177" t="s">
        <v>97</v>
      </c>
      <c r="P2310" s="177" t="s">
        <v>98</v>
      </c>
      <c r="Q2310" s="177" t="s">
        <v>91</v>
      </c>
      <c r="R2310" s="177"/>
      <c r="S2310" s="15"/>
      <c r="T2310" s="15"/>
      <c r="U2310" s="15"/>
      <c r="V2310" s="15"/>
      <c r="W2310" s="15"/>
      <c r="X2310" s="15"/>
      <c r="Y2310" s="15"/>
    </row>
    <row r="2311" ht="15.75" customHeight="1">
      <c r="A2311" s="139">
        <v>2310.0</v>
      </c>
      <c r="B2311" s="102" t="s">
        <v>7113</v>
      </c>
      <c r="C2311" s="166" t="s">
        <v>51</v>
      </c>
      <c r="D2311" s="91" t="s">
        <v>53</v>
      </c>
      <c r="E2311" s="74" t="s">
        <v>7114</v>
      </c>
      <c r="F2311" s="217" t="s">
        <v>7115</v>
      </c>
      <c r="G2311" s="166" t="s">
        <v>66</v>
      </c>
      <c r="H2311" s="228">
        <v>46169.0</v>
      </c>
      <c r="I2311" s="232">
        <v>46167.0</v>
      </c>
      <c r="J2311" s="187" t="s">
        <v>6987</v>
      </c>
      <c r="K2311" s="170" t="s">
        <v>89</v>
      </c>
      <c r="L2311" s="169" t="s">
        <v>91</v>
      </c>
      <c r="M2311" s="80" t="s">
        <v>48</v>
      </c>
      <c r="N2311" s="170">
        <v>2.0</v>
      </c>
      <c r="O2311" s="169" t="s">
        <v>97</v>
      </c>
      <c r="P2311" s="169" t="s">
        <v>98</v>
      </c>
      <c r="Q2311" s="169" t="s">
        <v>91</v>
      </c>
      <c r="R2311" s="169"/>
      <c r="S2311" s="15"/>
      <c r="T2311" s="15"/>
      <c r="U2311" s="15"/>
      <c r="V2311" s="15"/>
      <c r="W2311" s="15"/>
      <c r="X2311" s="15"/>
      <c r="Y2311" s="15"/>
    </row>
    <row r="2312" ht="15.75" customHeight="1">
      <c r="A2312" s="139">
        <v>2311.0</v>
      </c>
      <c r="B2312" s="102" t="s">
        <v>7116</v>
      </c>
      <c r="C2312" s="173" t="s">
        <v>51</v>
      </c>
      <c r="D2312" s="172" t="s">
        <v>53</v>
      </c>
      <c r="E2312" s="254" t="s">
        <v>7117</v>
      </c>
      <c r="F2312" s="206" t="s">
        <v>7118</v>
      </c>
      <c r="G2312" s="173" t="s">
        <v>66</v>
      </c>
      <c r="H2312" s="229">
        <v>46169.0</v>
      </c>
      <c r="I2312" s="230">
        <v>46167.0</v>
      </c>
      <c r="J2312" s="198" t="s">
        <v>6987</v>
      </c>
      <c r="K2312" s="178" t="s">
        <v>89</v>
      </c>
      <c r="L2312" s="177" t="s">
        <v>91</v>
      </c>
      <c r="M2312" s="186" t="s">
        <v>48</v>
      </c>
      <c r="N2312" s="178">
        <v>2.0</v>
      </c>
      <c r="O2312" s="177" t="s">
        <v>97</v>
      </c>
      <c r="P2312" s="177" t="s">
        <v>98</v>
      </c>
      <c r="Q2312" s="177" t="s">
        <v>91</v>
      </c>
      <c r="R2312" s="177"/>
      <c r="S2312" s="15"/>
      <c r="T2312" s="15"/>
      <c r="U2312" s="15"/>
      <c r="V2312" s="15"/>
      <c r="W2312" s="15"/>
      <c r="X2312" s="15"/>
      <c r="Y2312" s="15"/>
    </row>
    <row r="2313" ht="15.75" customHeight="1">
      <c r="A2313" s="139">
        <v>2312.0</v>
      </c>
      <c r="B2313" s="102" t="s">
        <v>7119</v>
      </c>
      <c r="C2313" s="166" t="s">
        <v>51</v>
      </c>
      <c r="D2313" s="91" t="s">
        <v>53</v>
      </c>
      <c r="E2313" s="74" t="s">
        <v>7120</v>
      </c>
      <c r="F2313" s="217" t="s">
        <v>7121</v>
      </c>
      <c r="G2313" s="166" t="s">
        <v>66</v>
      </c>
      <c r="H2313" s="228">
        <v>46169.0</v>
      </c>
      <c r="I2313" s="232">
        <v>46167.0</v>
      </c>
      <c r="J2313" s="187" t="s">
        <v>6987</v>
      </c>
      <c r="K2313" s="170" t="s">
        <v>89</v>
      </c>
      <c r="L2313" s="169" t="s">
        <v>91</v>
      </c>
      <c r="M2313" s="80" t="s">
        <v>48</v>
      </c>
      <c r="N2313" s="170">
        <v>2.0</v>
      </c>
      <c r="O2313" s="169" t="s">
        <v>97</v>
      </c>
      <c r="P2313" s="169" t="s">
        <v>98</v>
      </c>
      <c r="Q2313" s="169" t="s">
        <v>91</v>
      </c>
      <c r="R2313" s="169"/>
      <c r="S2313" s="15"/>
      <c r="T2313" s="15"/>
      <c r="U2313" s="15"/>
      <c r="V2313" s="15"/>
      <c r="W2313" s="15"/>
      <c r="X2313" s="15"/>
      <c r="Y2313" s="15"/>
    </row>
    <row r="2314" ht="15.75" customHeight="1">
      <c r="A2314" s="139">
        <v>2313.0</v>
      </c>
      <c r="B2314" s="102" t="s">
        <v>7122</v>
      </c>
      <c r="C2314" s="173" t="s">
        <v>51</v>
      </c>
      <c r="D2314" s="172" t="s">
        <v>53</v>
      </c>
      <c r="E2314" s="254" t="s">
        <v>7123</v>
      </c>
      <c r="F2314" s="206" t="s">
        <v>7124</v>
      </c>
      <c r="G2314" s="173" t="s">
        <v>66</v>
      </c>
      <c r="H2314" s="229">
        <v>46169.0</v>
      </c>
      <c r="I2314" s="230">
        <v>46167.0</v>
      </c>
      <c r="J2314" s="198" t="s">
        <v>6987</v>
      </c>
      <c r="K2314" s="178" t="s">
        <v>89</v>
      </c>
      <c r="L2314" s="177" t="s">
        <v>91</v>
      </c>
      <c r="M2314" s="186" t="s">
        <v>48</v>
      </c>
      <c r="N2314" s="178">
        <v>2.0</v>
      </c>
      <c r="O2314" s="177" t="s">
        <v>97</v>
      </c>
      <c r="P2314" s="177" t="s">
        <v>98</v>
      </c>
      <c r="Q2314" s="177" t="s">
        <v>91</v>
      </c>
      <c r="R2314" s="177"/>
      <c r="S2314" s="15"/>
      <c r="T2314" s="15"/>
      <c r="U2314" s="15"/>
      <c r="V2314" s="15"/>
      <c r="W2314" s="15"/>
      <c r="X2314" s="15"/>
      <c r="Y2314" s="15"/>
    </row>
    <row r="2315" ht="15.75" customHeight="1">
      <c r="A2315" s="139">
        <v>2314.0</v>
      </c>
      <c r="B2315" s="102" t="s">
        <v>7125</v>
      </c>
      <c r="C2315" s="166" t="s">
        <v>51</v>
      </c>
      <c r="D2315" s="91" t="s">
        <v>53</v>
      </c>
      <c r="E2315" s="74" t="s">
        <v>7126</v>
      </c>
      <c r="F2315" s="217" t="s">
        <v>7127</v>
      </c>
      <c r="G2315" s="166" t="s">
        <v>66</v>
      </c>
      <c r="H2315" s="228">
        <v>46169.0</v>
      </c>
      <c r="I2315" s="232">
        <v>46167.0</v>
      </c>
      <c r="J2315" s="187" t="s">
        <v>6987</v>
      </c>
      <c r="K2315" s="170" t="s">
        <v>168</v>
      </c>
      <c r="L2315" s="169" t="s">
        <v>91</v>
      </c>
      <c r="M2315" s="80" t="s">
        <v>48</v>
      </c>
      <c r="N2315" s="170">
        <v>2.0</v>
      </c>
      <c r="O2315" s="169" t="s">
        <v>97</v>
      </c>
      <c r="P2315" s="169" t="s">
        <v>98</v>
      </c>
      <c r="Q2315" s="169" t="s">
        <v>91</v>
      </c>
      <c r="R2315" s="169"/>
      <c r="S2315" s="15"/>
      <c r="T2315" s="15"/>
      <c r="U2315" s="15"/>
      <c r="V2315" s="15"/>
      <c r="W2315" s="15"/>
      <c r="X2315" s="15"/>
      <c r="Y2315" s="15"/>
    </row>
    <row r="2316" ht="15.75" customHeight="1">
      <c r="A2316" s="139">
        <v>2315.0</v>
      </c>
      <c r="B2316" s="102" t="s">
        <v>7128</v>
      </c>
      <c r="C2316" s="173" t="s">
        <v>51</v>
      </c>
      <c r="D2316" s="172" t="s">
        <v>53</v>
      </c>
      <c r="E2316" s="254" t="s">
        <v>7129</v>
      </c>
      <c r="F2316" s="206" t="s">
        <v>7130</v>
      </c>
      <c r="G2316" s="173" t="s">
        <v>66</v>
      </c>
      <c r="H2316" s="229">
        <v>46169.0</v>
      </c>
      <c r="I2316" s="230">
        <v>46167.0</v>
      </c>
      <c r="J2316" s="198" t="s">
        <v>6987</v>
      </c>
      <c r="K2316" s="178" t="s">
        <v>89</v>
      </c>
      <c r="L2316" s="177" t="s">
        <v>91</v>
      </c>
      <c r="M2316" s="186" t="s">
        <v>48</v>
      </c>
      <c r="N2316" s="178">
        <v>2.0</v>
      </c>
      <c r="O2316" s="177" t="s">
        <v>97</v>
      </c>
      <c r="P2316" s="177" t="s">
        <v>98</v>
      </c>
      <c r="Q2316" s="177" t="s">
        <v>91</v>
      </c>
      <c r="R2316" s="177"/>
      <c r="S2316" s="15"/>
      <c r="T2316" s="15"/>
      <c r="U2316" s="15"/>
      <c r="V2316" s="15"/>
      <c r="W2316" s="15"/>
      <c r="X2316" s="15"/>
      <c r="Y2316" s="15"/>
    </row>
    <row r="2317" ht="15.75" customHeight="1">
      <c r="A2317" s="139">
        <v>2316.0</v>
      </c>
      <c r="B2317" s="102" t="s">
        <v>7131</v>
      </c>
      <c r="C2317" s="166" t="s">
        <v>51</v>
      </c>
      <c r="D2317" s="91" t="s">
        <v>53</v>
      </c>
      <c r="E2317" s="74" t="s">
        <v>7132</v>
      </c>
      <c r="F2317" s="217" t="s">
        <v>7133</v>
      </c>
      <c r="G2317" s="166" t="s">
        <v>66</v>
      </c>
      <c r="H2317" s="228">
        <v>46169.0</v>
      </c>
      <c r="I2317" s="232">
        <v>46167.0</v>
      </c>
      <c r="J2317" s="187" t="s">
        <v>6987</v>
      </c>
      <c r="K2317" s="170" t="s">
        <v>168</v>
      </c>
      <c r="L2317" s="169" t="s">
        <v>91</v>
      </c>
      <c r="M2317" s="80" t="s">
        <v>48</v>
      </c>
      <c r="N2317" s="170">
        <v>2.0</v>
      </c>
      <c r="O2317" s="169" t="s">
        <v>97</v>
      </c>
      <c r="P2317" s="169" t="s">
        <v>98</v>
      </c>
      <c r="Q2317" s="169" t="s">
        <v>91</v>
      </c>
      <c r="R2317" s="169"/>
      <c r="S2317" s="15"/>
      <c r="T2317" s="15"/>
      <c r="U2317" s="15"/>
      <c r="V2317" s="15"/>
      <c r="W2317" s="15"/>
      <c r="X2317" s="15"/>
      <c r="Y2317" s="15"/>
    </row>
    <row r="2318" ht="15.75" customHeight="1">
      <c r="A2318" s="139">
        <v>2317.0</v>
      </c>
      <c r="B2318" s="102" t="s">
        <v>7134</v>
      </c>
      <c r="C2318" s="173" t="s">
        <v>51</v>
      </c>
      <c r="D2318" s="172" t="s">
        <v>53</v>
      </c>
      <c r="E2318" s="254" t="s">
        <v>7135</v>
      </c>
      <c r="F2318" s="206" t="s">
        <v>7136</v>
      </c>
      <c r="G2318" s="173" t="s">
        <v>66</v>
      </c>
      <c r="H2318" s="229">
        <v>46169.0</v>
      </c>
      <c r="I2318" s="230">
        <v>46167.0</v>
      </c>
      <c r="J2318" s="198" t="s">
        <v>6987</v>
      </c>
      <c r="K2318" s="178" t="s">
        <v>89</v>
      </c>
      <c r="L2318" s="177" t="s">
        <v>91</v>
      </c>
      <c r="M2318" s="186" t="s">
        <v>48</v>
      </c>
      <c r="N2318" s="178">
        <v>2.0</v>
      </c>
      <c r="O2318" s="177" t="s">
        <v>97</v>
      </c>
      <c r="P2318" s="177" t="s">
        <v>98</v>
      </c>
      <c r="Q2318" s="177" t="s">
        <v>91</v>
      </c>
      <c r="R2318" s="177"/>
      <c r="S2318" s="15"/>
      <c r="T2318" s="15"/>
      <c r="U2318" s="15"/>
      <c r="V2318" s="15"/>
      <c r="W2318" s="15"/>
      <c r="X2318" s="15"/>
      <c r="Y2318" s="15"/>
    </row>
    <row r="2319" ht="15.75" customHeight="1">
      <c r="A2319" s="139">
        <v>2318.0</v>
      </c>
      <c r="B2319" s="102" t="s">
        <v>7137</v>
      </c>
      <c r="C2319" s="166" t="s">
        <v>51</v>
      </c>
      <c r="D2319" s="91" t="s">
        <v>53</v>
      </c>
      <c r="E2319" s="74" t="s">
        <v>7138</v>
      </c>
      <c r="F2319" s="217" t="s">
        <v>7139</v>
      </c>
      <c r="G2319" s="166" t="s">
        <v>108</v>
      </c>
      <c r="H2319" s="228">
        <v>46169.0</v>
      </c>
      <c r="I2319" s="232">
        <v>46167.0</v>
      </c>
      <c r="J2319" s="187" t="s">
        <v>6987</v>
      </c>
      <c r="K2319" s="170" t="s">
        <v>89</v>
      </c>
      <c r="L2319" s="169" t="s">
        <v>91</v>
      </c>
      <c r="M2319" s="80" t="s">
        <v>48</v>
      </c>
      <c r="N2319" s="170">
        <v>2.0</v>
      </c>
      <c r="O2319" s="169" t="s">
        <v>97</v>
      </c>
      <c r="P2319" s="169" t="s">
        <v>98</v>
      </c>
      <c r="Q2319" s="169" t="s">
        <v>91</v>
      </c>
      <c r="R2319" s="169"/>
      <c r="S2319" s="15"/>
      <c r="T2319" s="15"/>
      <c r="U2319" s="15"/>
      <c r="V2319" s="15"/>
      <c r="W2319" s="15"/>
      <c r="X2319" s="15"/>
      <c r="Y2319" s="15"/>
    </row>
    <row r="2320" ht="15.75" customHeight="1">
      <c r="A2320" s="139">
        <v>2319.0</v>
      </c>
      <c r="B2320" s="102" t="s">
        <v>7140</v>
      </c>
      <c r="C2320" s="173" t="s">
        <v>51</v>
      </c>
      <c r="D2320" s="172" t="s">
        <v>53</v>
      </c>
      <c r="E2320" s="254" t="s">
        <v>7141</v>
      </c>
      <c r="F2320" s="206" t="s">
        <v>7142</v>
      </c>
      <c r="G2320" s="173" t="s">
        <v>108</v>
      </c>
      <c r="H2320" s="229">
        <v>46169.0</v>
      </c>
      <c r="I2320" s="230">
        <v>46167.0</v>
      </c>
      <c r="J2320" s="198" t="s">
        <v>6987</v>
      </c>
      <c r="K2320" s="178" t="s">
        <v>89</v>
      </c>
      <c r="L2320" s="177" t="s">
        <v>91</v>
      </c>
      <c r="M2320" s="186" t="s">
        <v>48</v>
      </c>
      <c r="N2320" s="178">
        <v>2.0</v>
      </c>
      <c r="O2320" s="177" t="s">
        <v>97</v>
      </c>
      <c r="P2320" s="177" t="s">
        <v>98</v>
      </c>
      <c r="Q2320" s="177" t="s">
        <v>91</v>
      </c>
      <c r="R2320" s="177"/>
      <c r="S2320" s="15"/>
      <c r="T2320" s="15"/>
      <c r="U2320" s="15"/>
      <c r="V2320" s="15"/>
      <c r="W2320" s="15"/>
      <c r="X2320" s="15"/>
      <c r="Y2320" s="15"/>
    </row>
    <row r="2321" ht="15.75" customHeight="1">
      <c r="A2321" s="139">
        <v>2320.0</v>
      </c>
      <c r="B2321" s="102" t="s">
        <v>7143</v>
      </c>
      <c r="C2321" s="166" t="s">
        <v>51</v>
      </c>
      <c r="D2321" s="91" t="s">
        <v>53</v>
      </c>
      <c r="E2321" s="74" t="s">
        <v>7144</v>
      </c>
      <c r="F2321" s="217" t="s">
        <v>7145</v>
      </c>
      <c r="G2321" s="166" t="s">
        <v>66</v>
      </c>
      <c r="H2321" s="228">
        <v>46169.0</v>
      </c>
      <c r="I2321" s="232">
        <v>46167.0</v>
      </c>
      <c r="J2321" s="187" t="s">
        <v>6987</v>
      </c>
      <c r="K2321" s="170" t="s">
        <v>89</v>
      </c>
      <c r="L2321" s="169" t="s">
        <v>91</v>
      </c>
      <c r="M2321" s="80" t="s">
        <v>48</v>
      </c>
      <c r="N2321" s="170">
        <v>2.0</v>
      </c>
      <c r="O2321" s="169" t="s">
        <v>97</v>
      </c>
      <c r="P2321" s="169" t="s">
        <v>98</v>
      </c>
      <c r="Q2321" s="169" t="s">
        <v>91</v>
      </c>
      <c r="R2321" s="169"/>
      <c r="S2321" s="15"/>
      <c r="T2321" s="15"/>
      <c r="U2321" s="15"/>
      <c r="V2321" s="15"/>
      <c r="W2321" s="15"/>
      <c r="X2321" s="15"/>
      <c r="Y2321" s="15"/>
    </row>
    <row r="2322" ht="15.75" customHeight="1">
      <c r="A2322" s="139">
        <v>2321.0</v>
      </c>
      <c r="B2322" s="102" t="s">
        <v>7146</v>
      </c>
      <c r="C2322" s="173" t="s">
        <v>51</v>
      </c>
      <c r="D2322" s="172" t="s">
        <v>53</v>
      </c>
      <c r="E2322" s="254" t="s">
        <v>7147</v>
      </c>
      <c r="F2322" s="206" t="s">
        <v>7148</v>
      </c>
      <c r="G2322" s="185" t="s">
        <v>108</v>
      </c>
      <c r="H2322" s="229">
        <v>46169.0</v>
      </c>
      <c r="I2322" s="230">
        <v>46167.0</v>
      </c>
      <c r="J2322" s="198" t="s">
        <v>6987</v>
      </c>
      <c r="K2322" s="178" t="s">
        <v>168</v>
      </c>
      <c r="L2322" s="177" t="s">
        <v>91</v>
      </c>
      <c r="M2322" s="186" t="s">
        <v>67</v>
      </c>
      <c r="N2322" s="178">
        <v>3.0</v>
      </c>
      <c r="O2322" s="177" t="s">
        <v>97</v>
      </c>
      <c r="P2322" s="177" t="s">
        <v>98</v>
      </c>
      <c r="Q2322" s="177" t="s">
        <v>91</v>
      </c>
      <c r="R2322" s="177"/>
      <c r="S2322" s="15"/>
      <c r="T2322" s="15"/>
      <c r="U2322" s="15"/>
      <c r="V2322" s="15"/>
      <c r="W2322" s="15"/>
      <c r="X2322" s="15"/>
      <c r="Y2322" s="15"/>
    </row>
    <row r="2323" ht="15.75" customHeight="1">
      <c r="A2323" s="139">
        <v>2322.0</v>
      </c>
      <c r="B2323" s="102" t="s">
        <v>7149</v>
      </c>
      <c r="C2323" s="166" t="s">
        <v>51</v>
      </c>
      <c r="D2323" s="91" t="s">
        <v>53</v>
      </c>
      <c r="E2323" s="74" t="s">
        <v>7150</v>
      </c>
      <c r="F2323" s="217" t="s">
        <v>7150</v>
      </c>
      <c r="G2323" s="166" t="s">
        <v>108</v>
      </c>
      <c r="H2323" s="228">
        <v>46169.0</v>
      </c>
      <c r="I2323" s="232">
        <v>46167.0</v>
      </c>
      <c r="J2323" s="187" t="s">
        <v>6987</v>
      </c>
      <c r="K2323" s="170" t="s">
        <v>168</v>
      </c>
      <c r="L2323" s="169" t="s">
        <v>91</v>
      </c>
      <c r="M2323" s="170" t="s">
        <v>62</v>
      </c>
      <c r="N2323" s="170">
        <v>4.0</v>
      </c>
      <c r="O2323" s="169" t="s">
        <v>97</v>
      </c>
      <c r="P2323" s="169" t="s">
        <v>98</v>
      </c>
      <c r="Q2323" s="169" t="s">
        <v>91</v>
      </c>
      <c r="R2323" s="169"/>
      <c r="S2323" s="15"/>
      <c r="T2323" s="15"/>
      <c r="U2323" s="15"/>
      <c r="V2323" s="15"/>
      <c r="W2323" s="15"/>
      <c r="X2323" s="15"/>
      <c r="Y2323" s="15"/>
    </row>
    <row r="2324" ht="15.75" customHeight="1">
      <c r="A2324" s="139">
        <v>2323.0</v>
      </c>
      <c r="B2324" s="102" t="s">
        <v>7151</v>
      </c>
      <c r="C2324" s="173" t="s">
        <v>51</v>
      </c>
      <c r="D2324" s="172" t="s">
        <v>53</v>
      </c>
      <c r="E2324" s="254" t="s">
        <v>7152</v>
      </c>
      <c r="F2324" s="206" t="s">
        <v>7153</v>
      </c>
      <c r="G2324" s="173" t="s">
        <v>66</v>
      </c>
      <c r="H2324" s="229">
        <v>46169.0</v>
      </c>
      <c r="I2324" s="230">
        <v>46167.0</v>
      </c>
      <c r="J2324" s="198" t="s">
        <v>6987</v>
      </c>
      <c r="K2324" s="178" t="s">
        <v>109</v>
      </c>
      <c r="L2324" s="177" t="s">
        <v>91</v>
      </c>
      <c r="M2324" s="186" t="s">
        <v>48</v>
      </c>
      <c r="N2324" s="178">
        <v>2.0</v>
      </c>
      <c r="O2324" s="177" t="s">
        <v>97</v>
      </c>
      <c r="P2324" s="177" t="s">
        <v>98</v>
      </c>
      <c r="Q2324" s="177" t="s">
        <v>91</v>
      </c>
      <c r="R2324" s="177"/>
      <c r="S2324" s="15"/>
      <c r="T2324" s="15"/>
      <c r="U2324" s="15"/>
      <c r="V2324" s="15"/>
      <c r="W2324" s="15"/>
      <c r="X2324" s="15"/>
      <c r="Y2324" s="15"/>
    </row>
    <row r="2325" ht="15.75" customHeight="1">
      <c r="A2325" s="139">
        <v>2324.0</v>
      </c>
      <c r="B2325" s="102" t="s">
        <v>7154</v>
      </c>
      <c r="C2325" s="166" t="s">
        <v>51</v>
      </c>
      <c r="D2325" s="91" t="s">
        <v>53</v>
      </c>
      <c r="E2325" s="74" t="s">
        <v>7155</v>
      </c>
      <c r="F2325" s="217" t="s">
        <v>7156</v>
      </c>
      <c r="G2325" s="166" t="s">
        <v>66</v>
      </c>
      <c r="H2325" s="228">
        <v>46169.0</v>
      </c>
      <c r="I2325" s="232">
        <v>46167.0</v>
      </c>
      <c r="J2325" s="187" t="s">
        <v>6987</v>
      </c>
      <c r="K2325" s="170" t="s">
        <v>89</v>
      </c>
      <c r="L2325" s="169" t="s">
        <v>91</v>
      </c>
      <c r="M2325" s="80" t="s">
        <v>48</v>
      </c>
      <c r="N2325" s="170">
        <v>2.0</v>
      </c>
      <c r="O2325" s="169" t="s">
        <v>97</v>
      </c>
      <c r="P2325" s="169" t="s">
        <v>98</v>
      </c>
      <c r="Q2325" s="169" t="s">
        <v>91</v>
      </c>
      <c r="R2325" s="169"/>
      <c r="S2325" s="15"/>
      <c r="T2325" s="15"/>
      <c r="U2325" s="15"/>
      <c r="V2325" s="15"/>
      <c r="W2325" s="15"/>
      <c r="X2325" s="15"/>
      <c r="Y2325" s="15"/>
    </row>
    <row r="2326" ht="15.75" customHeight="1">
      <c r="A2326" s="139">
        <v>2325.0</v>
      </c>
      <c r="B2326" s="102" t="s">
        <v>7157</v>
      </c>
      <c r="C2326" s="173" t="s">
        <v>51</v>
      </c>
      <c r="D2326" s="172" t="s">
        <v>53</v>
      </c>
      <c r="E2326" s="254" t="s">
        <v>7158</v>
      </c>
      <c r="F2326" s="206" t="s">
        <v>7159</v>
      </c>
      <c r="G2326" s="173" t="s">
        <v>66</v>
      </c>
      <c r="H2326" s="229">
        <v>46169.0</v>
      </c>
      <c r="I2326" s="230">
        <v>46167.0</v>
      </c>
      <c r="J2326" s="198" t="s">
        <v>6987</v>
      </c>
      <c r="K2326" s="178" t="s">
        <v>89</v>
      </c>
      <c r="L2326" s="177" t="s">
        <v>91</v>
      </c>
      <c r="M2326" s="186" t="s">
        <v>67</v>
      </c>
      <c r="N2326" s="178">
        <v>3.0</v>
      </c>
      <c r="O2326" s="177" t="s">
        <v>97</v>
      </c>
      <c r="P2326" s="177" t="s">
        <v>98</v>
      </c>
      <c r="Q2326" s="177" t="s">
        <v>91</v>
      </c>
      <c r="R2326" s="177"/>
      <c r="S2326" s="15"/>
      <c r="T2326" s="15"/>
      <c r="U2326" s="15"/>
      <c r="V2326" s="15"/>
      <c r="W2326" s="15"/>
      <c r="X2326" s="15"/>
      <c r="Y2326" s="15"/>
    </row>
    <row r="2327" ht="15.75" customHeight="1">
      <c r="A2327" s="139">
        <v>2326.0</v>
      </c>
      <c r="B2327" s="102" t="s">
        <v>7160</v>
      </c>
      <c r="C2327" s="166" t="s">
        <v>51</v>
      </c>
      <c r="D2327" s="91" t="s">
        <v>53</v>
      </c>
      <c r="E2327" s="74" t="s">
        <v>7161</v>
      </c>
      <c r="F2327" s="217" t="s">
        <v>7162</v>
      </c>
      <c r="G2327" s="166" t="s">
        <v>66</v>
      </c>
      <c r="H2327" s="228">
        <v>46169.0</v>
      </c>
      <c r="I2327" s="232">
        <v>46167.0</v>
      </c>
      <c r="J2327" s="187" t="s">
        <v>6987</v>
      </c>
      <c r="K2327" s="170" t="s">
        <v>89</v>
      </c>
      <c r="L2327" s="169" t="s">
        <v>91</v>
      </c>
      <c r="M2327" s="80" t="s">
        <v>48</v>
      </c>
      <c r="N2327" s="170">
        <v>2.0</v>
      </c>
      <c r="O2327" s="169" t="s">
        <v>97</v>
      </c>
      <c r="P2327" s="169" t="s">
        <v>98</v>
      </c>
      <c r="Q2327" s="169" t="s">
        <v>91</v>
      </c>
      <c r="R2327" s="169"/>
      <c r="S2327" s="15"/>
      <c r="T2327" s="15"/>
      <c r="U2327" s="15"/>
      <c r="V2327" s="15"/>
      <c r="W2327" s="15"/>
      <c r="X2327" s="15"/>
      <c r="Y2327" s="15"/>
    </row>
    <row r="2328" ht="15.75" customHeight="1">
      <c r="A2328" s="139">
        <v>2327.0</v>
      </c>
      <c r="B2328" s="102" t="s">
        <v>7163</v>
      </c>
      <c r="C2328" s="173" t="s">
        <v>51</v>
      </c>
      <c r="D2328" s="172" t="s">
        <v>53</v>
      </c>
      <c r="E2328" s="254" t="s">
        <v>7164</v>
      </c>
      <c r="F2328" s="206" t="s">
        <v>7165</v>
      </c>
      <c r="G2328" s="173" t="s">
        <v>66</v>
      </c>
      <c r="H2328" s="229">
        <v>46169.0</v>
      </c>
      <c r="I2328" s="230">
        <v>46167.0</v>
      </c>
      <c r="J2328" s="198" t="s">
        <v>6987</v>
      </c>
      <c r="K2328" s="178" t="s">
        <v>168</v>
      </c>
      <c r="L2328" s="177" t="s">
        <v>91</v>
      </c>
      <c r="M2328" s="186" t="s">
        <v>48</v>
      </c>
      <c r="N2328" s="178">
        <v>2.0</v>
      </c>
      <c r="O2328" s="177" t="s">
        <v>97</v>
      </c>
      <c r="P2328" s="177" t="s">
        <v>98</v>
      </c>
      <c r="Q2328" s="177" t="s">
        <v>91</v>
      </c>
      <c r="R2328" s="177"/>
      <c r="S2328" s="15"/>
      <c r="T2328" s="15"/>
      <c r="U2328" s="15"/>
      <c r="V2328" s="15"/>
      <c r="W2328" s="15"/>
      <c r="X2328" s="15"/>
      <c r="Y2328" s="15"/>
    </row>
    <row r="2329" ht="15.75" customHeight="1">
      <c r="A2329" s="139">
        <v>2328.0</v>
      </c>
      <c r="B2329" s="102" t="s">
        <v>7166</v>
      </c>
      <c r="C2329" s="166" t="s">
        <v>51</v>
      </c>
      <c r="D2329" s="91" t="s">
        <v>53</v>
      </c>
      <c r="E2329" s="74" t="s">
        <v>7167</v>
      </c>
      <c r="F2329" s="217" t="s">
        <v>7168</v>
      </c>
      <c r="G2329" s="166" t="s">
        <v>66</v>
      </c>
      <c r="H2329" s="228">
        <v>46169.0</v>
      </c>
      <c r="I2329" s="232">
        <v>46167.0</v>
      </c>
      <c r="J2329" s="187" t="s">
        <v>6987</v>
      </c>
      <c r="K2329" s="170" t="s">
        <v>168</v>
      </c>
      <c r="L2329" s="169" t="s">
        <v>91</v>
      </c>
      <c r="M2329" s="80" t="s">
        <v>48</v>
      </c>
      <c r="N2329" s="170">
        <v>2.0</v>
      </c>
      <c r="O2329" s="169" t="s">
        <v>97</v>
      </c>
      <c r="P2329" s="169" t="s">
        <v>98</v>
      </c>
      <c r="Q2329" s="169" t="s">
        <v>91</v>
      </c>
      <c r="R2329" s="169"/>
      <c r="S2329" s="15"/>
      <c r="T2329" s="15"/>
      <c r="U2329" s="15"/>
      <c r="V2329" s="15"/>
      <c r="W2329" s="15"/>
      <c r="X2329" s="15"/>
      <c r="Y2329" s="15"/>
    </row>
    <row r="2330" ht="15.75" customHeight="1">
      <c r="A2330" s="139">
        <v>2329.0</v>
      </c>
      <c r="B2330" s="102" t="s">
        <v>7169</v>
      </c>
      <c r="C2330" s="173" t="s">
        <v>51</v>
      </c>
      <c r="D2330" s="172" t="s">
        <v>53</v>
      </c>
      <c r="E2330" s="254" t="s">
        <v>7170</v>
      </c>
      <c r="F2330" s="206" t="s">
        <v>7171</v>
      </c>
      <c r="G2330" s="173" t="s">
        <v>66</v>
      </c>
      <c r="H2330" s="229">
        <v>46169.0</v>
      </c>
      <c r="I2330" s="230">
        <v>46167.0</v>
      </c>
      <c r="J2330" s="198" t="s">
        <v>6987</v>
      </c>
      <c r="K2330" s="178" t="s">
        <v>109</v>
      </c>
      <c r="L2330" s="177" t="s">
        <v>91</v>
      </c>
      <c r="M2330" s="186" t="s">
        <v>48</v>
      </c>
      <c r="N2330" s="178">
        <v>2.0</v>
      </c>
      <c r="O2330" s="177" t="s">
        <v>97</v>
      </c>
      <c r="P2330" s="177" t="s">
        <v>98</v>
      </c>
      <c r="Q2330" s="177" t="s">
        <v>91</v>
      </c>
      <c r="R2330" s="177"/>
      <c r="S2330" s="15"/>
      <c r="T2330" s="15"/>
      <c r="U2330" s="15"/>
      <c r="V2330" s="15"/>
      <c r="W2330" s="15"/>
      <c r="X2330" s="15"/>
      <c r="Y2330" s="15"/>
    </row>
    <row r="2331" ht="15.75" customHeight="1">
      <c r="A2331" s="139">
        <v>2330.0</v>
      </c>
      <c r="B2331" s="102" t="s">
        <v>7172</v>
      </c>
      <c r="C2331" s="166" t="s">
        <v>51</v>
      </c>
      <c r="D2331" s="91" t="s">
        <v>53</v>
      </c>
      <c r="E2331" s="74" t="s">
        <v>7173</v>
      </c>
      <c r="F2331" s="217" t="s">
        <v>7174</v>
      </c>
      <c r="G2331" s="166" t="s">
        <v>66</v>
      </c>
      <c r="H2331" s="228">
        <v>46169.0</v>
      </c>
      <c r="I2331" s="232">
        <v>46167.0</v>
      </c>
      <c r="J2331" s="187" t="s">
        <v>6987</v>
      </c>
      <c r="K2331" s="170" t="s">
        <v>109</v>
      </c>
      <c r="L2331" s="169" t="s">
        <v>91</v>
      </c>
      <c r="M2331" s="80" t="s">
        <v>48</v>
      </c>
      <c r="N2331" s="170">
        <v>2.0</v>
      </c>
      <c r="O2331" s="169" t="s">
        <v>97</v>
      </c>
      <c r="P2331" s="169" t="s">
        <v>98</v>
      </c>
      <c r="Q2331" s="169" t="s">
        <v>91</v>
      </c>
      <c r="R2331" s="169"/>
      <c r="S2331" s="15"/>
      <c r="T2331" s="15"/>
      <c r="U2331" s="15"/>
      <c r="V2331" s="15"/>
      <c r="W2331" s="15"/>
      <c r="X2331" s="15"/>
      <c r="Y2331" s="15"/>
    </row>
    <row r="2332" ht="15.75" customHeight="1">
      <c r="A2332" s="139">
        <v>2331.0</v>
      </c>
      <c r="B2332" s="102" t="s">
        <v>7175</v>
      </c>
      <c r="C2332" s="173" t="s">
        <v>51</v>
      </c>
      <c r="D2332" s="172" t="s">
        <v>53</v>
      </c>
      <c r="E2332" s="254" t="s">
        <v>7176</v>
      </c>
      <c r="F2332" s="206" t="s">
        <v>7177</v>
      </c>
      <c r="G2332" s="173" t="s">
        <v>66</v>
      </c>
      <c r="H2332" s="229">
        <v>46169.0</v>
      </c>
      <c r="I2332" s="230">
        <v>46167.0</v>
      </c>
      <c r="J2332" s="198" t="s">
        <v>6987</v>
      </c>
      <c r="K2332" s="178" t="s">
        <v>168</v>
      </c>
      <c r="L2332" s="177" t="s">
        <v>91</v>
      </c>
      <c r="M2332" s="186" t="s">
        <v>48</v>
      </c>
      <c r="N2332" s="178">
        <v>2.0</v>
      </c>
      <c r="O2332" s="177" t="s">
        <v>97</v>
      </c>
      <c r="P2332" s="177" t="s">
        <v>98</v>
      </c>
      <c r="Q2332" s="177" t="s">
        <v>91</v>
      </c>
      <c r="R2332" s="177"/>
      <c r="S2332" s="15"/>
      <c r="T2332" s="15"/>
      <c r="U2332" s="15"/>
      <c r="V2332" s="15"/>
      <c r="W2332" s="15"/>
      <c r="X2332" s="15"/>
      <c r="Y2332" s="15"/>
    </row>
    <row r="2333" ht="15.75" customHeight="1">
      <c r="A2333" s="139">
        <v>2332.0</v>
      </c>
      <c r="B2333" s="102" t="s">
        <v>7178</v>
      </c>
      <c r="C2333" s="166" t="s">
        <v>51</v>
      </c>
      <c r="D2333" s="91" t="s">
        <v>53</v>
      </c>
      <c r="E2333" s="74" t="s">
        <v>7179</v>
      </c>
      <c r="F2333" s="217" t="s">
        <v>7180</v>
      </c>
      <c r="G2333" s="166" t="s">
        <v>66</v>
      </c>
      <c r="H2333" s="228">
        <v>46169.0</v>
      </c>
      <c r="I2333" s="232">
        <v>46167.0</v>
      </c>
      <c r="J2333" s="187" t="s">
        <v>6987</v>
      </c>
      <c r="K2333" s="170" t="s">
        <v>89</v>
      </c>
      <c r="L2333" s="169" t="s">
        <v>91</v>
      </c>
      <c r="M2333" s="80" t="s">
        <v>48</v>
      </c>
      <c r="N2333" s="170">
        <v>2.0</v>
      </c>
      <c r="O2333" s="170" t="s">
        <v>103</v>
      </c>
      <c r="P2333" s="169" t="s">
        <v>98</v>
      </c>
      <c r="Q2333" s="169" t="s">
        <v>91</v>
      </c>
      <c r="R2333" s="169"/>
      <c r="S2333" s="15"/>
      <c r="T2333" s="15"/>
      <c r="U2333" s="15"/>
      <c r="V2333" s="15"/>
      <c r="W2333" s="15"/>
      <c r="X2333" s="15"/>
      <c r="Y2333" s="15"/>
    </row>
    <row r="2334" ht="15.75" customHeight="1">
      <c r="A2334" s="139">
        <v>2333.0</v>
      </c>
      <c r="B2334" s="102" t="s">
        <v>7181</v>
      </c>
      <c r="C2334" s="173" t="s">
        <v>51</v>
      </c>
      <c r="D2334" s="172" t="s">
        <v>53</v>
      </c>
      <c r="E2334" s="254" t="s">
        <v>7182</v>
      </c>
      <c r="F2334" s="206" t="s">
        <v>7183</v>
      </c>
      <c r="G2334" s="173" t="s">
        <v>66</v>
      </c>
      <c r="H2334" s="229">
        <v>46169.0</v>
      </c>
      <c r="I2334" s="230">
        <v>46167.0</v>
      </c>
      <c r="J2334" s="198" t="s">
        <v>6987</v>
      </c>
      <c r="K2334" s="178" t="s">
        <v>89</v>
      </c>
      <c r="L2334" s="177" t="s">
        <v>91</v>
      </c>
      <c r="M2334" s="186" t="s">
        <v>48</v>
      </c>
      <c r="N2334" s="178">
        <v>2.0</v>
      </c>
      <c r="O2334" s="177" t="s">
        <v>97</v>
      </c>
      <c r="P2334" s="177" t="s">
        <v>98</v>
      </c>
      <c r="Q2334" s="177" t="s">
        <v>91</v>
      </c>
      <c r="R2334" s="177"/>
      <c r="S2334" s="15"/>
      <c r="T2334" s="15"/>
      <c r="U2334" s="15"/>
      <c r="V2334" s="15"/>
      <c r="W2334" s="15"/>
      <c r="X2334" s="15"/>
      <c r="Y2334" s="15"/>
    </row>
    <row r="2335" ht="15.75" customHeight="1">
      <c r="A2335" s="139">
        <v>2334.0</v>
      </c>
      <c r="B2335" s="102" t="s">
        <v>7184</v>
      </c>
      <c r="C2335" s="166" t="s">
        <v>51</v>
      </c>
      <c r="D2335" s="91" t="s">
        <v>53</v>
      </c>
      <c r="E2335" s="74" t="s">
        <v>7185</v>
      </c>
      <c r="F2335" s="217" t="s">
        <v>7186</v>
      </c>
      <c r="G2335" s="166" t="s">
        <v>66</v>
      </c>
      <c r="H2335" s="228">
        <v>46169.0</v>
      </c>
      <c r="I2335" s="232">
        <v>46167.0</v>
      </c>
      <c r="J2335" s="187" t="s">
        <v>6987</v>
      </c>
      <c r="K2335" s="170" t="s">
        <v>89</v>
      </c>
      <c r="L2335" s="169" t="s">
        <v>91</v>
      </c>
      <c r="M2335" s="80" t="s">
        <v>48</v>
      </c>
      <c r="N2335" s="170">
        <v>2.0</v>
      </c>
      <c r="O2335" s="169" t="s">
        <v>97</v>
      </c>
      <c r="P2335" s="169" t="s">
        <v>98</v>
      </c>
      <c r="Q2335" s="169" t="s">
        <v>91</v>
      </c>
      <c r="R2335" s="169"/>
      <c r="S2335" s="15"/>
      <c r="T2335" s="15"/>
      <c r="U2335" s="15"/>
      <c r="V2335" s="15"/>
      <c r="W2335" s="15"/>
      <c r="X2335" s="15"/>
      <c r="Y2335" s="15"/>
    </row>
    <row r="2336" ht="15.75" customHeight="1">
      <c r="A2336" s="139">
        <v>2335.0</v>
      </c>
      <c r="B2336" s="102" t="s">
        <v>7187</v>
      </c>
      <c r="C2336" s="173" t="s">
        <v>51</v>
      </c>
      <c r="D2336" s="172" t="s">
        <v>53</v>
      </c>
      <c r="E2336" s="254" t="s">
        <v>7188</v>
      </c>
      <c r="F2336" s="206" t="s">
        <v>7189</v>
      </c>
      <c r="G2336" s="173" t="s">
        <v>66</v>
      </c>
      <c r="H2336" s="229">
        <v>46169.0</v>
      </c>
      <c r="I2336" s="230">
        <v>46167.0</v>
      </c>
      <c r="J2336" s="198" t="s">
        <v>6987</v>
      </c>
      <c r="K2336" s="178" t="s">
        <v>168</v>
      </c>
      <c r="L2336" s="177" t="s">
        <v>91</v>
      </c>
      <c r="M2336" s="186" t="s">
        <v>48</v>
      </c>
      <c r="N2336" s="178">
        <v>2.0</v>
      </c>
      <c r="O2336" s="177" t="s">
        <v>97</v>
      </c>
      <c r="P2336" s="177" t="s">
        <v>98</v>
      </c>
      <c r="Q2336" s="177" t="s">
        <v>91</v>
      </c>
      <c r="R2336" s="177"/>
      <c r="S2336" s="15"/>
      <c r="T2336" s="15"/>
      <c r="U2336" s="15"/>
      <c r="V2336" s="15"/>
      <c r="W2336" s="15"/>
      <c r="X2336" s="15"/>
      <c r="Y2336" s="15"/>
    </row>
    <row r="2337" ht="15.75" customHeight="1">
      <c r="A2337" s="139">
        <v>2336.0</v>
      </c>
      <c r="B2337" s="102" t="s">
        <v>7190</v>
      </c>
      <c r="C2337" s="166" t="s">
        <v>51</v>
      </c>
      <c r="D2337" s="91" t="s">
        <v>53</v>
      </c>
      <c r="E2337" s="74" t="s">
        <v>7191</v>
      </c>
      <c r="F2337" s="217" t="s">
        <v>7192</v>
      </c>
      <c r="G2337" s="166" t="s">
        <v>66</v>
      </c>
      <c r="H2337" s="228">
        <v>46169.0</v>
      </c>
      <c r="I2337" s="232">
        <v>46167.0</v>
      </c>
      <c r="J2337" s="187" t="s">
        <v>6987</v>
      </c>
      <c r="K2337" s="170" t="s">
        <v>89</v>
      </c>
      <c r="L2337" s="169" t="s">
        <v>91</v>
      </c>
      <c r="M2337" s="80" t="s">
        <v>48</v>
      </c>
      <c r="N2337" s="170">
        <v>2.0</v>
      </c>
      <c r="O2337" s="169" t="s">
        <v>97</v>
      </c>
      <c r="P2337" s="169" t="s">
        <v>98</v>
      </c>
      <c r="Q2337" s="169" t="s">
        <v>91</v>
      </c>
      <c r="R2337" s="169"/>
      <c r="S2337" s="15"/>
      <c r="T2337" s="15"/>
      <c r="U2337" s="15"/>
      <c r="V2337" s="15"/>
      <c r="W2337" s="15"/>
      <c r="X2337" s="15"/>
      <c r="Y2337" s="15"/>
    </row>
    <row r="2338" ht="15.75" customHeight="1">
      <c r="A2338" s="139">
        <v>2337.0</v>
      </c>
      <c r="B2338" s="102" t="s">
        <v>7193</v>
      </c>
      <c r="C2338" s="173" t="s">
        <v>51</v>
      </c>
      <c r="D2338" s="172" t="s">
        <v>53</v>
      </c>
      <c r="E2338" s="254" t="s">
        <v>7194</v>
      </c>
      <c r="F2338" s="206" t="s">
        <v>7195</v>
      </c>
      <c r="G2338" s="173" t="s">
        <v>66</v>
      </c>
      <c r="H2338" s="229">
        <v>46169.0</v>
      </c>
      <c r="I2338" s="230">
        <v>46167.0</v>
      </c>
      <c r="J2338" s="198" t="s">
        <v>6987</v>
      </c>
      <c r="K2338" s="178" t="s">
        <v>168</v>
      </c>
      <c r="L2338" s="177" t="s">
        <v>91</v>
      </c>
      <c r="M2338" s="186" t="s">
        <v>48</v>
      </c>
      <c r="N2338" s="178">
        <v>2.0</v>
      </c>
      <c r="O2338" s="177" t="s">
        <v>97</v>
      </c>
      <c r="P2338" s="177" t="s">
        <v>98</v>
      </c>
      <c r="Q2338" s="177" t="s">
        <v>91</v>
      </c>
      <c r="R2338" s="177"/>
      <c r="S2338" s="15"/>
      <c r="T2338" s="15"/>
      <c r="U2338" s="15"/>
      <c r="V2338" s="15"/>
      <c r="W2338" s="15"/>
      <c r="X2338" s="15"/>
      <c r="Y2338" s="15"/>
    </row>
    <row r="2339" ht="15.75" customHeight="1">
      <c r="A2339" s="139">
        <v>2338.0</v>
      </c>
      <c r="B2339" s="102" t="s">
        <v>7196</v>
      </c>
      <c r="C2339" s="166" t="s">
        <v>51</v>
      </c>
      <c r="D2339" s="91" t="s">
        <v>53</v>
      </c>
      <c r="E2339" s="74" t="s">
        <v>7197</v>
      </c>
      <c r="F2339" s="217" t="s">
        <v>7198</v>
      </c>
      <c r="G2339" s="166" t="s">
        <v>66</v>
      </c>
      <c r="H2339" s="228">
        <v>46169.0</v>
      </c>
      <c r="I2339" s="232">
        <v>46167.0</v>
      </c>
      <c r="J2339" s="187" t="s">
        <v>6987</v>
      </c>
      <c r="K2339" s="170" t="s">
        <v>89</v>
      </c>
      <c r="L2339" s="169" t="s">
        <v>91</v>
      </c>
      <c r="M2339" s="80" t="s">
        <v>48</v>
      </c>
      <c r="N2339" s="170">
        <v>2.0</v>
      </c>
      <c r="O2339" s="169" t="s">
        <v>97</v>
      </c>
      <c r="P2339" s="169" t="s">
        <v>98</v>
      </c>
      <c r="Q2339" s="169" t="s">
        <v>91</v>
      </c>
      <c r="R2339" s="169"/>
      <c r="S2339" s="15"/>
      <c r="T2339" s="15"/>
      <c r="U2339" s="15"/>
      <c r="V2339" s="15"/>
      <c r="W2339" s="15"/>
      <c r="X2339" s="15"/>
      <c r="Y2339" s="15"/>
    </row>
    <row r="2340" ht="15.75" hidden="1" customHeight="1">
      <c r="A2340" s="139">
        <v>2339.0</v>
      </c>
      <c r="B2340" s="102" t="s">
        <v>7199</v>
      </c>
      <c r="C2340" s="194" t="s">
        <v>155</v>
      </c>
      <c r="D2340" s="172" t="s">
        <v>53</v>
      </c>
      <c r="E2340" s="255" t="s">
        <v>7200</v>
      </c>
      <c r="F2340" s="206" t="s">
        <v>7201</v>
      </c>
      <c r="G2340" s="194" t="s">
        <v>66</v>
      </c>
      <c r="H2340" s="243">
        <v>46169.0</v>
      </c>
      <c r="I2340" s="256" t="s">
        <v>7202</v>
      </c>
      <c r="J2340" s="198" t="s">
        <v>7203</v>
      </c>
      <c r="K2340" s="186" t="s">
        <v>89</v>
      </c>
      <c r="L2340" s="178" t="s">
        <v>91</v>
      </c>
      <c r="M2340" s="186" t="s">
        <v>67</v>
      </c>
      <c r="N2340" s="178">
        <v>3.0</v>
      </c>
      <c r="O2340" s="178" t="s">
        <v>97</v>
      </c>
      <c r="P2340" s="170" t="s">
        <v>49</v>
      </c>
      <c r="Q2340" s="177" t="s">
        <v>91</v>
      </c>
      <c r="R2340" s="177"/>
      <c r="S2340" s="15"/>
      <c r="T2340" s="15"/>
      <c r="U2340" s="15"/>
      <c r="V2340" s="15"/>
      <c r="W2340" s="15"/>
      <c r="X2340" s="15"/>
      <c r="Y2340" s="15"/>
    </row>
    <row r="2341" ht="15.75" hidden="1" customHeight="1">
      <c r="A2341" s="241">
        <v>2340.0</v>
      </c>
      <c r="B2341" s="73" t="s">
        <v>7204</v>
      </c>
      <c r="C2341" s="227" t="s">
        <v>155</v>
      </c>
      <c r="D2341" s="91" t="s">
        <v>53</v>
      </c>
      <c r="E2341" s="140" t="s">
        <v>7205</v>
      </c>
      <c r="F2341" s="217" t="s">
        <v>7206</v>
      </c>
      <c r="G2341" s="227" t="s">
        <v>66</v>
      </c>
      <c r="H2341" s="242">
        <v>46169.0</v>
      </c>
      <c r="I2341" s="246" t="s">
        <v>7202</v>
      </c>
      <c r="J2341" s="187" t="s">
        <v>7203</v>
      </c>
      <c r="K2341" s="80" t="s">
        <v>198</v>
      </c>
      <c r="L2341" s="170" t="s">
        <v>91</v>
      </c>
      <c r="M2341" s="80" t="s">
        <v>58</v>
      </c>
      <c r="N2341" s="170">
        <v>1.0</v>
      </c>
      <c r="O2341" s="80" t="s">
        <v>97</v>
      </c>
      <c r="P2341" s="170" t="s">
        <v>49</v>
      </c>
      <c r="Q2341" s="169" t="s">
        <v>91</v>
      </c>
      <c r="R2341" s="169"/>
      <c r="S2341" s="61"/>
      <c r="T2341" s="61"/>
      <c r="U2341" s="61"/>
      <c r="V2341" s="61"/>
      <c r="W2341" s="61"/>
      <c r="X2341" s="61"/>
      <c r="Y2341" s="61"/>
    </row>
    <row r="2342" ht="15.75" hidden="1" customHeight="1">
      <c r="A2342" s="241">
        <v>2341.0</v>
      </c>
      <c r="B2342" s="73" t="s">
        <v>7207</v>
      </c>
      <c r="C2342" s="227" t="s">
        <v>155</v>
      </c>
      <c r="D2342" s="172" t="s">
        <v>53</v>
      </c>
      <c r="E2342" s="140" t="s">
        <v>7208</v>
      </c>
      <c r="F2342" s="206" t="s">
        <v>7209</v>
      </c>
      <c r="G2342" s="227" t="s">
        <v>66</v>
      </c>
      <c r="H2342" s="242">
        <v>46169.0</v>
      </c>
      <c r="I2342" s="246" t="s">
        <v>7202</v>
      </c>
      <c r="J2342" s="187" t="s">
        <v>7203</v>
      </c>
      <c r="K2342" s="59" t="s">
        <v>101</v>
      </c>
      <c r="L2342" s="170" t="s">
        <v>122</v>
      </c>
      <c r="M2342" s="186" t="s">
        <v>70</v>
      </c>
      <c r="N2342" s="170">
        <v>0.0</v>
      </c>
      <c r="O2342" s="170" t="s">
        <v>101</v>
      </c>
      <c r="P2342" s="170" t="s">
        <v>49</v>
      </c>
      <c r="Q2342" s="169" t="s">
        <v>91</v>
      </c>
      <c r="R2342" s="177"/>
      <c r="S2342" s="61"/>
      <c r="T2342" s="61"/>
      <c r="U2342" s="61"/>
      <c r="V2342" s="61"/>
      <c r="W2342" s="61"/>
      <c r="X2342" s="61"/>
      <c r="Y2342" s="61"/>
    </row>
    <row r="2343" ht="15.75" hidden="1" customHeight="1">
      <c r="A2343" s="241">
        <v>2342.0</v>
      </c>
      <c r="B2343" s="73" t="s">
        <v>7210</v>
      </c>
      <c r="C2343" s="227" t="s">
        <v>155</v>
      </c>
      <c r="D2343" s="91" t="s">
        <v>53</v>
      </c>
      <c r="E2343" s="140" t="s">
        <v>7211</v>
      </c>
      <c r="F2343" s="217" t="s">
        <v>7212</v>
      </c>
      <c r="G2343" s="227" t="s">
        <v>66</v>
      </c>
      <c r="H2343" s="242">
        <v>46169.0</v>
      </c>
      <c r="I2343" s="246" t="s">
        <v>7202</v>
      </c>
      <c r="J2343" s="187" t="s">
        <v>7203</v>
      </c>
      <c r="K2343" s="80" t="s">
        <v>198</v>
      </c>
      <c r="L2343" s="170" t="s">
        <v>91</v>
      </c>
      <c r="M2343" s="80" t="s">
        <v>58</v>
      </c>
      <c r="N2343" s="170">
        <v>1.0</v>
      </c>
      <c r="O2343" s="80" t="s">
        <v>97</v>
      </c>
      <c r="P2343" s="170" t="s">
        <v>49</v>
      </c>
      <c r="Q2343" s="169" t="s">
        <v>91</v>
      </c>
      <c r="R2343" s="169"/>
      <c r="S2343" s="61"/>
      <c r="T2343" s="61"/>
      <c r="U2343" s="61"/>
      <c r="V2343" s="61"/>
      <c r="W2343" s="61"/>
      <c r="X2343" s="61"/>
      <c r="Y2343" s="61"/>
    </row>
    <row r="2344" ht="15.75" hidden="1" customHeight="1">
      <c r="A2344" s="241">
        <v>2343.0</v>
      </c>
      <c r="B2344" s="73" t="s">
        <v>7213</v>
      </c>
      <c r="C2344" s="227" t="s">
        <v>155</v>
      </c>
      <c r="D2344" s="172" t="s">
        <v>53</v>
      </c>
      <c r="E2344" s="140" t="s">
        <v>7214</v>
      </c>
      <c r="F2344" s="94" t="s">
        <v>7215</v>
      </c>
      <c r="G2344" s="227" t="s">
        <v>66</v>
      </c>
      <c r="H2344" s="242">
        <v>46169.0</v>
      </c>
      <c r="I2344" s="246" t="s">
        <v>7202</v>
      </c>
      <c r="J2344" s="187" t="s">
        <v>7203</v>
      </c>
      <c r="K2344" s="59" t="s">
        <v>101</v>
      </c>
      <c r="L2344" s="170" t="s">
        <v>122</v>
      </c>
      <c r="M2344" s="186" t="s">
        <v>70</v>
      </c>
      <c r="N2344" s="170">
        <v>0.0</v>
      </c>
      <c r="O2344" s="186" t="s">
        <v>101</v>
      </c>
      <c r="P2344" s="170" t="s">
        <v>49</v>
      </c>
      <c r="Q2344" s="169" t="s">
        <v>91</v>
      </c>
      <c r="R2344" s="177"/>
      <c r="S2344" s="61"/>
      <c r="T2344" s="61"/>
      <c r="U2344" s="61"/>
      <c r="V2344" s="61"/>
      <c r="W2344" s="61"/>
      <c r="X2344" s="61"/>
      <c r="Y2344" s="61"/>
    </row>
    <row r="2345" ht="15.75" hidden="1" customHeight="1">
      <c r="A2345" s="241">
        <v>2344.0</v>
      </c>
      <c r="B2345" s="73" t="s">
        <v>7216</v>
      </c>
      <c r="C2345" s="227" t="s">
        <v>155</v>
      </c>
      <c r="D2345" s="91" t="s">
        <v>53</v>
      </c>
      <c r="E2345" s="140" t="s">
        <v>7217</v>
      </c>
      <c r="F2345" s="217" t="s">
        <v>7218</v>
      </c>
      <c r="G2345" s="227" t="s">
        <v>66</v>
      </c>
      <c r="H2345" s="242">
        <v>46169.0</v>
      </c>
      <c r="I2345" s="246" t="s">
        <v>7202</v>
      </c>
      <c r="J2345" s="187" t="s">
        <v>7203</v>
      </c>
      <c r="K2345" s="59" t="s">
        <v>101</v>
      </c>
      <c r="L2345" s="170" t="s">
        <v>122</v>
      </c>
      <c r="M2345" s="80" t="s">
        <v>70</v>
      </c>
      <c r="N2345" s="170">
        <v>0.0</v>
      </c>
      <c r="O2345" s="80" t="s">
        <v>101</v>
      </c>
      <c r="P2345" s="170" t="s">
        <v>49</v>
      </c>
      <c r="Q2345" s="169" t="s">
        <v>91</v>
      </c>
      <c r="R2345" s="169"/>
      <c r="S2345" s="61"/>
      <c r="T2345" s="61"/>
      <c r="U2345" s="61"/>
      <c r="V2345" s="61"/>
      <c r="W2345" s="61"/>
      <c r="X2345" s="61"/>
      <c r="Y2345" s="61"/>
    </row>
    <row r="2346" ht="15.75" hidden="1" customHeight="1">
      <c r="A2346" s="241">
        <v>2345.0</v>
      </c>
      <c r="B2346" s="73" t="s">
        <v>7219</v>
      </c>
      <c r="C2346" s="227" t="s">
        <v>155</v>
      </c>
      <c r="D2346" s="172" t="s">
        <v>53</v>
      </c>
      <c r="E2346" s="140" t="s">
        <v>7220</v>
      </c>
      <c r="F2346" s="206" t="s">
        <v>7221</v>
      </c>
      <c r="G2346" s="227" t="s">
        <v>66</v>
      </c>
      <c r="H2346" s="242">
        <v>46169.0</v>
      </c>
      <c r="I2346" s="246" t="s">
        <v>7202</v>
      </c>
      <c r="J2346" s="187" t="s">
        <v>7203</v>
      </c>
      <c r="K2346" s="186" t="s">
        <v>198</v>
      </c>
      <c r="L2346" s="170" t="s">
        <v>91</v>
      </c>
      <c r="M2346" s="186" t="s">
        <v>58</v>
      </c>
      <c r="N2346" s="170">
        <v>1.0</v>
      </c>
      <c r="O2346" s="186" t="s">
        <v>97</v>
      </c>
      <c r="P2346" s="170" t="s">
        <v>49</v>
      </c>
      <c r="Q2346" s="169" t="s">
        <v>91</v>
      </c>
      <c r="R2346" s="177"/>
      <c r="S2346" s="61"/>
      <c r="T2346" s="61"/>
      <c r="U2346" s="61"/>
      <c r="V2346" s="61"/>
      <c r="W2346" s="61"/>
      <c r="X2346" s="61"/>
      <c r="Y2346" s="61"/>
    </row>
    <row r="2347" ht="15.75" hidden="1" customHeight="1">
      <c r="A2347" s="241">
        <v>2346.0</v>
      </c>
      <c r="B2347" s="73" t="s">
        <v>7222</v>
      </c>
      <c r="C2347" s="227" t="s">
        <v>155</v>
      </c>
      <c r="D2347" s="91" t="s">
        <v>53</v>
      </c>
      <c r="E2347" s="156" t="s">
        <v>7223</v>
      </c>
      <c r="F2347" s="217" t="s">
        <v>7224</v>
      </c>
      <c r="G2347" s="227" t="s">
        <v>66</v>
      </c>
      <c r="H2347" s="242">
        <v>46169.0</v>
      </c>
      <c r="I2347" s="246" t="s">
        <v>7202</v>
      </c>
      <c r="J2347" s="187" t="s">
        <v>7203</v>
      </c>
      <c r="K2347" s="59" t="s">
        <v>101</v>
      </c>
      <c r="L2347" s="170" t="s">
        <v>122</v>
      </c>
      <c r="M2347" s="80" t="s">
        <v>70</v>
      </c>
      <c r="N2347" s="170">
        <v>0.0</v>
      </c>
      <c r="O2347" s="80" t="s">
        <v>101</v>
      </c>
      <c r="P2347" s="170" t="s">
        <v>49</v>
      </c>
      <c r="Q2347" s="169" t="s">
        <v>91</v>
      </c>
      <c r="R2347" s="169"/>
      <c r="S2347" s="61"/>
      <c r="T2347" s="61"/>
      <c r="U2347" s="61"/>
      <c r="V2347" s="61"/>
      <c r="W2347" s="61"/>
      <c r="X2347" s="61"/>
      <c r="Y2347" s="61"/>
    </row>
    <row r="2348" ht="15.75" hidden="1" customHeight="1">
      <c r="A2348" s="241">
        <v>2347.0</v>
      </c>
      <c r="B2348" s="73" t="s">
        <v>7225</v>
      </c>
      <c r="C2348" s="227" t="s">
        <v>155</v>
      </c>
      <c r="D2348" s="172" t="s">
        <v>53</v>
      </c>
      <c r="E2348" s="140" t="s">
        <v>7226</v>
      </c>
      <c r="F2348" s="206" t="s">
        <v>7226</v>
      </c>
      <c r="G2348" s="227"/>
      <c r="H2348" s="242">
        <v>46169.0</v>
      </c>
      <c r="I2348" s="246" t="s">
        <v>7202</v>
      </c>
      <c r="J2348" s="187" t="s">
        <v>7203</v>
      </c>
      <c r="K2348" s="170" t="s">
        <v>109</v>
      </c>
      <c r="L2348" s="170" t="s">
        <v>91</v>
      </c>
      <c r="M2348" s="186" t="s">
        <v>58</v>
      </c>
      <c r="N2348" s="170">
        <v>1.0</v>
      </c>
      <c r="O2348" s="186" t="s">
        <v>97</v>
      </c>
      <c r="P2348" s="170" t="s">
        <v>49</v>
      </c>
      <c r="Q2348" s="169" t="s">
        <v>91</v>
      </c>
      <c r="R2348" s="177"/>
      <c r="S2348" s="61"/>
      <c r="T2348" s="61"/>
      <c r="U2348" s="61"/>
      <c r="V2348" s="61"/>
      <c r="W2348" s="61"/>
      <c r="X2348" s="61"/>
      <c r="Y2348" s="61"/>
    </row>
    <row r="2349" ht="15.75" hidden="1" customHeight="1">
      <c r="A2349" s="241">
        <v>2348.0</v>
      </c>
      <c r="B2349" s="73" t="s">
        <v>7227</v>
      </c>
      <c r="C2349" s="227" t="s">
        <v>155</v>
      </c>
      <c r="D2349" s="91" t="s">
        <v>53</v>
      </c>
      <c r="E2349" s="156" t="s">
        <v>7228</v>
      </c>
      <c r="F2349" s="217" t="s">
        <v>7229</v>
      </c>
      <c r="G2349" s="227" t="s">
        <v>66</v>
      </c>
      <c r="H2349" s="242">
        <v>46169.0</v>
      </c>
      <c r="I2349" s="246" t="s">
        <v>7202</v>
      </c>
      <c r="J2349" s="187" t="s">
        <v>7203</v>
      </c>
      <c r="K2349" s="80" t="s">
        <v>198</v>
      </c>
      <c r="L2349" s="170" t="s">
        <v>91</v>
      </c>
      <c r="M2349" s="80" t="s">
        <v>58</v>
      </c>
      <c r="N2349" s="170">
        <v>1.0</v>
      </c>
      <c r="O2349" s="80" t="s">
        <v>97</v>
      </c>
      <c r="P2349" s="170" t="s">
        <v>49</v>
      </c>
      <c r="Q2349" s="169" t="s">
        <v>91</v>
      </c>
      <c r="R2349" s="169"/>
      <c r="S2349" s="61"/>
      <c r="T2349" s="61"/>
      <c r="U2349" s="61"/>
      <c r="V2349" s="61"/>
      <c r="W2349" s="61"/>
      <c r="X2349" s="61"/>
      <c r="Y2349" s="61"/>
    </row>
    <row r="2350" ht="15.75" hidden="1" customHeight="1">
      <c r="A2350" s="241">
        <v>2349.0</v>
      </c>
      <c r="B2350" s="73" t="s">
        <v>7230</v>
      </c>
      <c r="C2350" s="227" t="s">
        <v>155</v>
      </c>
      <c r="D2350" s="172" t="s">
        <v>53</v>
      </c>
      <c r="E2350" s="140" t="s">
        <v>7231</v>
      </c>
      <c r="F2350" s="206" t="s">
        <v>7212</v>
      </c>
      <c r="G2350" s="227" t="s">
        <v>66</v>
      </c>
      <c r="H2350" s="242">
        <v>46169.0</v>
      </c>
      <c r="I2350" s="246" t="s">
        <v>7202</v>
      </c>
      <c r="J2350" s="187" t="s">
        <v>7203</v>
      </c>
      <c r="K2350" s="186" t="s">
        <v>198</v>
      </c>
      <c r="L2350" s="170" t="s">
        <v>91</v>
      </c>
      <c r="M2350" s="186" t="s">
        <v>58</v>
      </c>
      <c r="N2350" s="170">
        <v>1.0</v>
      </c>
      <c r="O2350" s="186" t="s">
        <v>97</v>
      </c>
      <c r="P2350" s="170" t="s">
        <v>49</v>
      </c>
      <c r="Q2350" s="169" t="s">
        <v>91</v>
      </c>
      <c r="R2350" s="177"/>
      <c r="S2350" s="61"/>
      <c r="T2350" s="61"/>
      <c r="U2350" s="61"/>
      <c r="V2350" s="61"/>
      <c r="W2350" s="61"/>
      <c r="X2350" s="61"/>
      <c r="Y2350" s="61"/>
    </row>
    <row r="2351" ht="15.75" hidden="1" customHeight="1">
      <c r="A2351" s="241">
        <v>2350.0</v>
      </c>
      <c r="B2351" s="73" t="s">
        <v>7232</v>
      </c>
      <c r="C2351" s="227" t="s">
        <v>155</v>
      </c>
      <c r="D2351" s="91" t="s">
        <v>53</v>
      </c>
      <c r="E2351" s="140" t="s">
        <v>7233</v>
      </c>
      <c r="F2351" s="217" t="s">
        <v>7234</v>
      </c>
      <c r="G2351" s="257"/>
      <c r="H2351" s="242">
        <v>46169.0</v>
      </c>
      <c r="I2351" s="246" t="s">
        <v>7202</v>
      </c>
      <c r="J2351" s="187" t="s">
        <v>7203</v>
      </c>
      <c r="K2351" s="59" t="s">
        <v>101</v>
      </c>
      <c r="L2351" s="170" t="s">
        <v>122</v>
      </c>
      <c r="M2351" s="80" t="s">
        <v>70</v>
      </c>
      <c r="N2351" s="170">
        <v>0.0</v>
      </c>
      <c r="O2351" s="80" t="s">
        <v>101</v>
      </c>
      <c r="P2351" s="170" t="s">
        <v>49</v>
      </c>
      <c r="Q2351" s="169" t="s">
        <v>91</v>
      </c>
      <c r="R2351" s="169"/>
      <c r="S2351" s="61"/>
      <c r="T2351" s="61"/>
      <c r="U2351" s="61"/>
      <c r="V2351" s="61"/>
      <c r="W2351" s="61"/>
      <c r="X2351" s="61"/>
      <c r="Y2351" s="61"/>
    </row>
    <row r="2352" ht="15.75" hidden="1" customHeight="1">
      <c r="A2352" s="241">
        <v>2351.0</v>
      </c>
      <c r="B2352" s="73" t="s">
        <v>7235</v>
      </c>
      <c r="C2352" s="227" t="s">
        <v>155</v>
      </c>
      <c r="D2352" s="172" t="s">
        <v>53</v>
      </c>
      <c r="E2352" s="156" t="s">
        <v>7236</v>
      </c>
      <c r="F2352" s="206" t="s">
        <v>7237</v>
      </c>
      <c r="G2352" s="227" t="s">
        <v>66</v>
      </c>
      <c r="H2352" s="242">
        <v>46169.0</v>
      </c>
      <c r="I2352" s="246" t="s">
        <v>7202</v>
      </c>
      <c r="J2352" s="187" t="s">
        <v>7203</v>
      </c>
      <c r="K2352" s="186" t="s">
        <v>198</v>
      </c>
      <c r="L2352" s="170" t="s">
        <v>91</v>
      </c>
      <c r="M2352" s="186" t="s">
        <v>48</v>
      </c>
      <c r="N2352" s="170">
        <v>2.0</v>
      </c>
      <c r="O2352" s="186" t="s">
        <v>97</v>
      </c>
      <c r="P2352" s="170" t="s">
        <v>49</v>
      </c>
      <c r="Q2352" s="169" t="s">
        <v>91</v>
      </c>
      <c r="R2352" s="177"/>
      <c r="S2352" s="61"/>
      <c r="T2352" s="61"/>
      <c r="U2352" s="61"/>
      <c r="V2352" s="61"/>
      <c r="W2352" s="61"/>
      <c r="X2352" s="61"/>
      <c r="Y2352" s="61"/>
    </row>
    <row r="2353" ht="15.75" hidden="1" customHeight="1">
      <c r="A2353" s="241">
        <v>2352.0</v>
      </c>
      <c r="B2353" s="73" t="s">
        <v>7238</v>
      </c>
      <c r="C2353" s="227" t="s">
        <v>155</v>
      </c>
      <c r="D2353" s="91" t="s">
        <v>53</v>
      </c>
      <c r="E2353" s="140" t="s">
        <v>7239</v>
      </c>
      <c r="F2353" s="217" t="s">
        <v>7240</v>
      </c>
      <c r="G2353" s="227" t="s">
        <v>66</v>
      </c>
      <c r="H2353" s="242">
        <v>46169.0</v>
      </c>
      <c r="I2353" s="246" t="s">
        <v>7202</v>
      </c>
      <c r="J2353" s="187" t="s">
        <v>7203</v>
      </c>
      <c r="K2353" s="59" t="s">
        <v>101</v>
      </c>
      <c r="L2353" s="80" t="s">
        <v>122</v>
      </c>
      <c r="M2353" s="80" t="s">
        <v>70</v>
      </c>
      <c r="N2353" s="170">
        <v>0.0</v>
      </c>
      <c r="O2353" s="80" t="s">
        <v>101</v>
      </c>
      <c r="P2353" s="170" t="s">
        <v>49</v>
      </c>
      <c r="Q2353" s="169" t="s">
        <v>91</v>
      </c>
      <c r="R2353" s="169"/>
      <c r="S2353" s="61"/>
      <c r="T2353" s="61"/>
      <c r="U2353" s="61"/>
      <c r="V2353" s="61"/>
      <c r="W2353" s="61"/>
      <c r="X2353" s="61"/>
      <c r="Y2353" s="61"/>
    </row>
    <row r="2354" ht="15.75" hidden="1" customHeight="1">
      <c r="A2354" s="241">
        <v>2353.0</v>
      </c>
      <c r="B2354" s="73" t="s">
        <v>7241</v>
      </c>
      <c r="C2354" s="227" t="s">
        <v>155</v>
      </c>
      <c r="D2354" s="172" t="s">
        <v>53</v>
      </c>
      <c r="E2354" s="140" t="s">
        <v>7242</v>
      </c>
      <c r="F2354" s="206" t="s">
        <v>7243</v>
      </c>
      <c r="G2354" s="227" t="s">
        <v>66</v>
      </c>
      <c r="H2354" s="242">
        <v>46169.0</v>
      </c>
      <c r="I2354" s="246" t="s">
        <v>7202</v>
      </c>
      <c r="J2354" s="187" t="s">
        <v>7203</v>
      </c>
      <c r="K2354" s="59" t="s">
        <v>101</v>
      </c>
      <c r="L2354" s="186" t="s">
        <v>122</v>
      </c>
      <c r="M2354" s="186" t="s">
        <v>70</v>
      </c>
      <c r="N2354" s="170">
        <v>0.0</v>
      </c>
      <c r="O2354" s="186" t="s">
        <v>101</v>
      </c>
      <c r="P2354" s="170" t="s">
        <v>49</v>
      </c>
      <c r="Q2354" s="169" t="s">
        <v>91</v>
      </c>
      <c r="R2354" s="177"/>
      <c r="S2354" s="61"/>
      <c r="T2354" s="61"/>
      <c r="U2354" s="61"/>
      <c r="V2354" s="61"/>
      <c r="W2354" s="61"/>
      <c r="X2354" s="61"/>
      <c r="Y2354" s="61"/>
    </row>
    <row r="2355" ht="15.75" hidden="1" customHeight="1">
      <c r="A2355" s="241">
        <v>2354.0</v>
      </c>
      <c r="B2355" s="73" t="s">
        <v>7244</v>
      </c>
      <c r="C2355" s="227" t="s">
        <v>155</v>
      </c>
      <c r="D2355" s="91" t="s">
        <v>53</v>
      </c>
      <c r="E2355" s="156" t="s">
        <v>7245</v>
      </c>
      <c r="F2355" s="217" t="s">
        <v>7246</v>
      </c>
      <c r="G2355" s="227" t="s">
        <v>66</v>
      </c>
      <c r="H2355" s="242">
        <v>46169.0</v>
      </c>
      <c r="I2355" s="246" t="s">
        <v>7202</v>
      </c>
      <c r="J2355" s="187" t="s">
        <v>7203</v>
      </c>
      <c r="K2355" s="59" t="s">
        <v>101</v>
      </c>
      <c r="L2355" s="80" t="s">
        <v>122</v>
      </c>
      <c r="M2355" s="80" t="s">
        <v>70</v>
      </c>
      <c r="N2355" s="170">
        <v>0.0</v>
      </c>
      <c r="O2355" s="80" t="s">
        <v>101</v>
      </c>
      <c r="P2355" s="170" t="s">
        <v>49</v>
      </c>
      <c r="Q2355" s="169" t="s">
        <v>91</v>
      </c>
      <c r="R2355" s="169"/>
      <c r="S2355" s="61"/>
      <c r="T2355" s="61"/>
      <c r="U2355" s="61"/>
      <c r="V2355" s="61"/>
      <c r="W2355" s="61"/>
      <c r="X2355" s="61"/>
      <c r="Y2355" s="61"/>
    </row>
    <row r="2356" ht="15.75" hidden="1" customHeight="1">
      <c r="A2356" s="241">
        <v>2355.0</v>
      </c>
      <c r="B2356" s="73" t="s">
        <v>7247</v>
      </c>
      <c r="C2356" s="227" t="s">
        <v>155</v>
      </c>
      <c r="D2356" s="172" t="s">
        <v>53</v>
      </c>
      <c r="E2356" s="156" t="s">
        <v>7248</v>
      </c>
      <c r="F2356" s="206" t="s">
        <v>7249</v>
      </c>
      <c r="G2356" s="227" t="s">
        <v>66</v>
      </c>
      <c r="H2356" s="242">
        <v>46169.0</v>
      </c>
      <c r="I2356" s="246" t="s">
        <v>7202</v>
      </c>
      <c r="J2356" s="187" t="s">
        <v>7203</v>
      </c>
      <c r="K2356" s="186" t="s">
        <v>198</v>
      </c>
      <c r="L2356" s="186" t="s">
        <v>91</v>
      </c>
      <c r="M2356" s="186" t="s">
        <v>58</v>
      </c>
      <c r="N2356" s="170">
        <v>1.0</v>
      </c>
      <c r="O2356" s="186" t="s">
        <v>97</v>
      </c>
      <c r="P2356" s="170" t="s">
        <v>49</v>
      </c>
      <c r="Q2356" s="169" t="s">
        <v>91</v>
      </c>
      <c r="R2356" s="177"/>
      <c r="S2356" s="61"/>
      <c r="T2356" s="61"/>
      <c r="U2356" s="61"/>
      <c r="V2356" s="61"/>
      <c r="W2356" s="61"/>
      <c r="X2356" s="61"/>
      <c r="Y2356" s="61"/>
    </row>
    <row r="2357" ht="15.75" hidden="1" customHeight="1">
      <c r="A2357" s="241">
        <v>2356.0</v>
      </c>
      <c r="B2357" s="73" t="s">
        <v>7250</v>
      </c>
      <c r="C2357" s="227" t="s">
        <v>155</v>
      </c>
      <c r="D2357" s="91" t="s">
        <v>53</v>
      </c>
      <c r="E2357" s="140" t="s">
        <v>7251</v>
      </c>
      <c r="F2357" s="217" t="s">
        <v>7252</v>
      </c>
      <c r="G2357" s="227" t="s">
        <v>66</v>
      </c>
      <c r="H2357" s="242">
        <v>46169.0</v>
      </c>
      <c r="I2357" s="246" t="s">
        <v>7202</v>
      </c>
      <c r="J2357" s="187" t="s">
        <v>7203</v>
      </c>
      <c r="K2357" s="59" t="s">
        <v>101</v>
      </c>
      <c r="L2357" s="80" t="s">
        <v>122</v>
      </c>
      <c r="M2357" s="80" t="s">
        <v>70</v>
      </c>
      <c r="N2357" s="170">
        <v>0.0</v>
      </c>
      <c r="O2357" s="80" t="s">
        <v>101</v>
      </c>
      <c r="P2357" s="170" t="s">
        <v>49</v>
      </c>
      <c r="Q2357" s="169" t="s">
        <v>91</v>
      </c>
      <c r="R2357" s="169"/>
      <c r="S2357" s="61"/>
      <c r="T2357" s="61"/>
      <c r="U2357" s="61"/>
      <c r="V2357" s="61"/>
      <c r="W2357" s="61"/>
      <c r="X2357" s="61"/>
      <c r="Y2357" s="61"/>
    </row>
    <row r="2358" ht="15.75" hidden="1" customHeight="1">
      <c r="A2358" s="241">
        <v>2357.0</v>
      </c>
      <c r="B2358" s="73" t="s">
        <v>7253</v>
      </c>
      <c r="C2358" s="227" t="s">
        <v>155</v>
      </c>
      <c r="D2358" s="172" t="s">
        <v>53</v>
      </c>
      <c r="E2358" s="140" t="s">
        <v>7254</v>
      </c>
      <c r="F2358" s="206" t="s">
        <v>7255</v>
      </c>
      <c r="G2358" s="227" t="s">
        <v>66</v>
      </c>
      <c r="H2358" s="242">
        <v>46169.0</v>
      </c>
      <c r="I2358" s="246" t="s">
        <v>7202</v>
      </c>
      <c r="J2358" s="187" t="s">
        <v>7203</v>
      </c>
      <c r="K2358" s="59" t="s">
        <v>101</v>
      </c>
      <c r="L2358" s="186" t="s">
        <v>122</v>
      </c>
      <c r="M2358" s="186" t="s">
        <v>70</v>
      </c>
      <c r="N2358" s="170">
        <v>0.0</v>
      </c>
      <c r="O2358" s="186" t="s">
        <v>101</v>
      </c>
      <c r="P2358" s="170" t="s">
        <v>49</v>
      </c>
      <c r="Q2358" s="169" t="s">
        <v>91</v>
      </c>
      <c r="R2358" s="177"/>
      <c r="S2358" s="61"/>
      <c r="T2358" s="61"/>
      <c r="U2358" s="61"/>
      <c r="V2358" s="61"/>
      <c r="W2358" s="61"/>
      <c r="X2358" s="61"/>
      <c r="Y2358" s="61"/>
    </row>
    <row r="2359" ht="15.75" hidden="1" customHeight="1">
      <c r="A2359" s="241">
        <v>2358.0</v>
      </c>
      <c r="B2359" s="73" t="s">
        <v>7256</v>
      </c>
      <c r="C2359" s="227" t="s">
        <v>155</v>
      </c>
      <c r="D2359" s="91" t="s">
        <v>53</v>
      </c>
      <c r="E2359" s="140" t="s">
        <v>7257</v>
      </c>
      <c r="F2359" s="217" t="s">
        <v>7258</v>
      </c>
      <c r="G2359" s="227" t="s">
        <v>66</v>
      </c>
      <c r="H2359" s="242">
        <v>46169.0</v>
      </c>
      <c r="I2359" s="246" t="s">
        <v>7202</v>
      </c>
      <c r="J2359" s="187" t="s">
        <v>7203</v>
      </c>
      <c r="K2359" s="59" t="s">
        <v>101</v>
      </c>
      <c r="L2359" s="80" t="s">
        <v>122</v>
      </c>
      <c r="M2359" s="80" t="s">
        <v>70</v>
      </c>
      <c r="N2359" s="170">
        <v>0.0</v>
      </c>
      <c r="O2359" s="80" t="s">
        <v>101</v>
      </c>
      <c r="P2359" s="170" t="s">
        <v>49</v>
      </c>
      <c r="Q2359" s="169" t="s">
        <v>91</v>
      </c>
      <c r="R2359" s="169"/>
      <c r="S2359" s="61"/>
      <c r="T2359" s="61"/>
      <c r="U2359" s="61"/>
      <c r="V2359" s="61"/>
      <c r="W2359" s="61"/>
      <c r="X2359" s="61"/>
      <c r="Y2359" s="61"/>
    </row>
    <row r="2360" ht="15.75" hidden="1" customHeight="1">
      <c r="A2360" s="241">
        <v>2359.0</v>
      </c>
      <c r="B2360" s="73" t="s">
        <v>7259</v>
      </c>
      <c r="C2360" s="227" t="s">
        <v>155</v>
      </c>
      <c r="D2360" s="172" t="s">
        <v>53</v>
      </c>
      <c r="E2360" s="140" t="s">
        <v>7260</v>
      </c>
      <c r="F2360" s="94" t="s">
        <v>7261</v>
      </c>
      <c r="G2360" s="227" t="s">
        <v>66</v>
      </c>
      <c r="H2360" s="242">
        <v>46169.0</v>
      </c>
      <c r="I2360" s="246" t="s">
        <v>7202</v>
      </c>
      <c r="J2360" s="187" t="s">
        <v>7203</v>
      </c>
      <c r="K2360" s="186" t="s">
        <v>198</v>
      </c>
      <c r="L2360" s="186" t="s">
        <v>91</v>
      </c>
      <c r="M2360" s="186" t="s">
        <v>58</v>
      </c>
      <c r="N2360" s="170">
        <v>1.0</v>
      </c>
      <c r="O2360" s="186" t="s">
        <v>97</v>
      </c>
      <c r="P2360" s="170" t="s">
        <v>49</v>
      </c>
      <c r="Q2360" s="169" t="s">
        <v>91</v>
      </c>
      <c r="R2360" s="177"/>
      <c r="S2360" s="61"/>
      <c r="T2360" s="61"/>
      <c r="U2360" s="61"/>
      <c r="V2360" s="61"/>
      <c r="W2360" s="61"/>
      <c r="X2360" s="61"/>
      <c r="Y2360" s="61"/>
    </row>
    <row r="2361" ht="15.75" hidden="1" customHeight="1">
      <c r="A2361" s="241">
        <v>2360.0</v>
      </c>
      <c r="B2361" s="73" t="s">
        <v>7262</v>
      </c>
      <c r="C2361" s="227" t="s">
        <v>155</v>
      </c>
      <c r="D2361" s="91" t="s">
        <v>53</v>
      </c>
      <c r="E2361" s="74" t="s">
        <v>7263</v>
      </c>
      <c r="F2361" s="94" t="s">
        <v>7264</v>
      </c>
      <c r="G2361" s="227" t="s">
        <v>66</v>
      </c>
      <c r="H2361" s="242">
        <v>46169.0</v>
      </c>
      <c r="I2361" s="246" t="s">
        <v>7202</v>
      </c>
      <c r="J2361" s="187" t="s">
        <v>7203</v>
      </c>
      <c r="K2361" s="59" t="s">
        <v>101</v>
      </c>
      <c r="L2361" s="80" t="s">
        <v>122</v>
      </c>
      <c r="M2361" s="80" t="s">
        <v>70</v>
      </c>
      <c r="N2361" s="170">
        <v>0.0</v>
      </c>
      <c r="O2361" s="80" t="s">
        <v>101</v>
      </c>
      <c r="P2361" s="170" t="s">
        <v>49</v>
      </c>
      <c r="Q2361" s="169" t="s">
        <v>91</v>
      </c>
      <c r="R2361" s="169"/>
      <c r="S2361" s="61"/>
      <c r="T2361" s="61"/>
      <c r="U2361" s="61"/>
      <c r="V2361" s="61"/>
      <c r="W2361" s="61"/>
      <c r="X2361" s="61"/>
      <c r="Y2361" s="61"/>
    </row>
    <row r="2362" ht="15.75" hidden="1" customHeight="1">
      <c r="A2362" s="241">
        <v>2361.0</v>
      </c>
      <c r="B2362" s="73" t="s">
        <v>7265</v>
      </c>
      <c r="C2362" s="227" t="s">
        <v>155</v>
      </c>
      <c r="D2362" s="172" t="s">
        <v>53</v>
      </c>
      <c r="E2362" s="74" t="s">
        <v>7266</v>
      </c>
      <c r="F2362" s="94" t="s">
        <v>7267</v>
      </c>
      <c r="G2362" s="227" t="s">
        <v>66</v>
      </c>
      <c r="H2362" s="242">
        <v>46169.0</v>
      </c>
      <c r="I2362" s="246" t="s">
        <v>7202</v>
      </c>
      <c r="J2362" s="187" t="s">
        <v>7203</v>
      </c>
      <c r="K2362" s="59" t="s">
        <v>101</v>
      </c>
      <c r="L2362" s="186" t="s">
        <v>122</v>
      </c>
      <c r="M2362" s="186" t="s">
        <v>70</v>
      </c>
      <c r="N2362" s="170">
        <v>0.0</v>
      </c>
      <c r="O2362" s="186" t="s">
        <v>101</v>
      </c>
      <c r="P2362" s="170" t="s">
        <v>49</v>
      </c>
      <c r="Q2362" s="169" t="s">
        <v>91</v>
      </c>
      <c r="R2362" s="177"/>
      <c r="S2362" s="61"/>
      <c r="T2362" s="61"/>
      <c r="U2362" s="61"/>
      <c r="V2362" s="61"/>
      <c r="W2362" s="61"/>
      <c r="X2362" s="61"/>
      <c r="Y2362" s="61"/>
    </row>
    <row r="2363" ht="15.75" hidden="1" customHeight="1">
      <c r="A2363" s="241">
        <v>2362.0</v>
      </c>
      <c r="B2363" s="73" t="s">
        <v>7268</v>
      </c>
      <c r="C2363" s="227" t="s">
        <v>155</v>
      </c>
      <c r="D2363" s="91" t="s">
        <v>53</v>
      </c>
      <c r="E2363" s="74" t="s">
        <v>7269</v>
      </c>
      <c r="F2363" s="217" t="s">
        <v>7270</v>
      </c>
      <c r="G2363" s="166" t="s">
        <v>108</v>
      </c>
      <c r="H2363" s="242">
        <v>46169.0</v>
      </c>
      <c r="I2363" s="246" t="s">
        <v>7202</v>
      </c>
      <c r="J2363" s="187" t="s">
        <v>7203</v>
      </c>
      <c r="K2363" s="59" t="s">
        <v>101</v>
      </c>
      <c r="L2363" s="80" t="s">
        <v>122</v>
      </c>
      <c r="M2363" s="80" t="s">
        <v>70</v>
      </c>
      <c r="N2363" s="170">
        <v>0.0</v>
      </c>
      <c r="O2363" s="80" t="s">
        <v>101</v>
      </c>
      <c r="P2363" s="170" t="s">
        <v>49</v>
      </c>
      <c r="Q2363" s="169" t="s">
        <v>91</v>
      </c>
      <c r="R2363" s="169"/>
      <c r="S2363" s="61"/>
      <c r="T2363" s="61"/>
      <c r="U2363" s="61"/>
      <c r="V2363" s="61"/>
      <c r="W2363" s="61"/>
      <c r="X2363" s="61"/>
      <c r="Y2363" s="61"/>
    </row>
    <row r="2364" ht="15.75" hidden="1" customHeight="1">
      <c r="A2364" s="241">
        <v>2363.0</v>
      </c>
      <c r="B2364" s="73" t="s">
        <v>7271</v>
      </c>
      <c r="C2364" s="227" t="s">
        <v>155</v>
      </c>
      <c r="D2364" s="172" t="s">
        <v>53</v>
      </c>
      <c r="E2364" s="74" t="s">
        <v>7272</v>
      </c>
      <c r="F2364" s="206" t="s">
        <v>7273</v>
      </c>
      <c r="G2364" s="227" t="s">
        <v>66</v>
      </c>
      <c r="H2364" s="242">
        <v>46169.0</v>
      </c>
      <c r="I2364" s="246" t="s">
        <v>7202</v>
      </c>
      <c r="J2364" s="187" t="s">
        <v>7203</v>
      </c>
      <c r="K2364" s="170" t="s">
        <v>198</v>
      </c>
      <c r="L2364" s="186" t="s">
        <v>91</v>
      </c>
      <c r="M2364" s="186" t="s">
        <v>48</v>
      </c>
      <c r="N2364" s="170">
        <v>2.0</v>
      </c>
      <c r="O2364" s="186" t="s">
        <v>97</v>
      </c>
      <c r="P2364" s="170" t="s">
        <v>49</v>
      </c>
      <c r="Q2364" s="169" t="s">
        <v>91</v>
      </c>
      <c r="R2364" s="177"/>
      <c r="S2364" s="61"/>
      <c r="T2364" s="61"/>
      <c r="U2364" s="61"/>
      <c r="V2364" s="61"/>
      <c r="W2364" s="61"/>
      <c r="X2364" s="61"/>
      <c r="Y2364" s="61"/>
    </row>
    <row r="2365" ht="15.75" hidden="1" customHeight="1">
      <c r="A2365" s="241">
        <v>2364.0</v>
      </c>
      <c r="B2365" s="73" t="s">
        <v>7274</v>
      </c>
      <c r="C2365" s="227" t="s">
        <v>155</v>
      </c>
      <c r="D2365" s="91" t="s">
        <v>53</v>
      </c>
      <c r="E2365" s="74" t="s">
        <v>7275</v>
      </c>
      <c r="F2365" s="217" t="s">
        <v>7276</v>
      </c>
      <c r="G2365" s="227" t="s">
        <v>66</v>
      </c>
      <c r="H2365" s="242">
        <v>46169.0</v>
      </c>
      <c r="I2365" s="246" t="s">
        <v>7202</v>
      </c>
      <c r="J2365" s="187" t="s">
        <v>7203</v>
      </c>
      <c r="K2365" s="80" t="s">
        <v>198</v>
      </c>
      <c r="L2365" s="80" t="s">
        <v>91</v>
      </c>
      <c r="M2365" s="80" t="s">
        <v>48</v>
      </c>
      <c r="N2365" s="170">
        <v>2.0</v>
      </c>
      <c r="O2365" s="80" t="s">
        <v>97</v>
      </c>
      <c r="P2365" s="170" t="s">
        <v>49</v>
      </c>
      <c r="Q2365" s="169" t="s">
        <v>91</v>
      </c>
      <c r="R2365" s="169"/>
      <c r="S2365" s="61"/>
      <c r="T2365" s="61"/>
      <c r="U2365" s="61"/>
      <c r="V2365" s="61"/>
      <c r="W2365" s="61"/>
      <c r="X2365" s="61"/>
      <c r="Y2365" s="61"/>
    </row>
    <row r="2366" ht="15.75" hidden="1" customHeight="1">
      <c r="A2366" s="241">
        <v>2365.0</v>
      </c>
      <c r="B2366" s="73" t="s">
        <v>7277</v>
      </c>
      <c r="C2366" s="227" t="s">
        <v>155</v>
      </c>
      <c r="D2366" s="172" t="s">
        <v>53</v>
      </c>
      <c r="E2366" s="156" t="s">
        <v>7278</v>
      </c>
      <c r="F2366" s="206" t="s">
        <v>7279</v>
      </c>
      <c r="G2366" s="227" t="s">
        <v>66</v>
      </c>
      <c r="H2366" s="242">
        <v>46169.0</v>
      </c>
      <c r="I2366" s="246" t="s">
        <v>7202</v>
      </c>
      <c r="J2366" s="187" t="s">
        <v>7203</v>
      </c>
      <c r="K2366" s="59" t="s">
        <v>101</v>
      </c>
      <c r="L2366" s="186" t="s">
        <v>122</v>
      </c>
      <c r="M2366" s="186" t="s">
        <v>70</v>
      </c>
      <c r="N2366" s="170">
        <v>0.0</v>
      </c>
      <c r="O2366" s="170" t="s">
        <v>101</v>
      </c>
      <c r="P2366" s="170" t="s">
        <v>49</v>
      </c>
      <c r="Q2366" s="169" t="s">
        <v>91</v>
      </c>
      <c r="R2366" s="177"/>
      <c r="S2366" s="61"/>
      <c r="T2366" s="61"/>
      <c r="U2366" s="61"/>
      <c r="V2366" s="61"/>
      <c r="W2366" s="61"/>
      <c r="X2366" s="61"/>
      <c r="Y2366" s="61"/>
    </row>
    <row r="2367" ht="15.75" customHeight="1">
      <c r="A2367" s="241">
        <v>2366.0</v>
      </c>
      <c r="B2367" s="73" t="s">
        <v>7280</v>
      </c>
      <c r="C2367" s="227" t="s">
        <v>155</v>
      </c>
      <c r="D2367" s="91" t="s">
        <v>53</v>
      </c>
      <c r="E2367" s="140" t="s">
        <v>7281</v>
      </c>
      <c r="F2367" s="217" t="s">
        <v>7282</v>
      </c>
      <c r="G2367" s="257"/>
      <c r="H2367" s="228">
        <v>46169.0</v>
      </c>
      <c r="I2367" s="232" t="s">
        <v>7202</v>
      </c>
      <c r="J2367" s="187" t="s">
        <v>7203</v>
      </c>
      <c r="K2367" s="80" t="s">
        <v>198</v>
      </c>
      <c r="L2367" s="80" t="s">
        <v>91</v>
      </c>
      <c r="M2367" s="80" t="s">
        <v>48</v>
      </c>
      <c r="N2367" s="170">
        <v>2.0</v>
      </c>
      <c r="O2367" s="80" t="s">
        <v>97</v>
      </c>
      <c r="P2367" s="169" t="s">
        <v>98</v>
      </c>
      <c r="Q2367" s="169" t="s">
        <v>91</v>
      </c>
      <c r="R2367" s="169"/>
      <c r="S2367" s="61"/>
      <c r="T2367" s="61"/>
      <c r="U2367" s="61"/>
      <c r="V2367" s="61"/>
      <c r="W2367" s="61"/>
      <c r="X2367" s="61"/>
      <c r="Y2367" s="61"/>
    </row>
    <row r="2368" ht="15.75" customHeight="1">
      <c r="A2368" s="241">
        <v>2367.0</v>
      </c>
      <c r="B2368" s="73" t="s">
        <v>7283</v>
      </c>
      <c r="C2368" s="193" t="s">
        <v>155</v>
      </c>
      <c r="D2368" s="172" t="s">
        <v>53</v>
      </c>
      <c r="E2368" s="140" t="s">
        <v>7284</v>
      </c>
      <c r="F2368" s="94" t="s">
        <v>7284</v>
      </c>
      <c r="G2368" s="166"/>
      <c r="H2368" s="228">
        <v>46169.0</v>
      </c>
      <c r="I2368" s="232" t="s">
        <v>7202</v>
      </c>
      <c r="J2368" s="84" t="s">
        <v>7203</v>
      </c>
      <c r="K2368" s="186" t="s">
        <v>198</v>
      </c>
      <c r="L2368" s="186" t="s">
        <v>91</v>
      </c>
      <c r="M2368" s="186" t="s">
        <v>48</v>
      </c>
      <c r="N2368" s="170">
        <v>2.0</v>
      </c>
      <c r="O2368" s="186" t="s">
        <v>97</v>
      </c>
      <c r="P2368" s="169" t="s">
        <v>98</v>
      </c>
      <c r="Q2368" s="169" t="s">
        <v>91</v>
      </c>
      <c r="R2368" s="177"/>
      <c r="S2368" s="61"/>
      <c r="T2368" s="61"/>
      <c r="U2368" s="61"/>
      <c r="V2368" s="61"/>
      <c r="W2368" s="61"/>
      <c r="X2368" s="61"/>
      <c r="Y2368" s="61"/>
    </row>
    <row r="2369" ht="15.75" customHeight="1">
      <c r="A2369" s="241">
        <v>2368.0</v>
      </c>
      <c r="B2369" s="73" t="s">
        <v>7285</v>
      </c>
      <c r="C2369" s="166" t="s">
        <v>51</v>
      </c>
      <c r="D2369" s="91" t="s">
        <v>53</v>
      </c>
      <c r="E2369" s="140" t="s">
        <v>7286</v>
      </c>
      <c r="F2369" s="140" t="s">
        <v>7286</v>
      </c>
      <c r="G2369" s="166" t="s">
        <v>108</v>
      </c>
      <c r="H2369" s="228">
        <v>46169.0</v>
      </c>
      <c r="I2369" s="232">
        <v>46165.0</v>
      </c>
      <c r="J2369" s="187" t="s">
        <v>7287</v>
      </c>
      <c r="K2369" s="170" t="s">
        <v>89</v>
      </c>
      <c r="L2369" s="169" t="s">
        <v>91</v>
      </c>
      <c r="M2369" s="80" t="s">
        <v>48</v>
      </c>
      <c r="N2369" s="170">
        <v>2.0</v>
      </c>
      <c r="O2369" s="80" t="s">
        <v>97</v>
      </c>
      <c r="P2369" s="169" t="s">
        <v>98</v>
      </c>
      <c r="Q2369" s="169" t="s">
        <v>91</v>
      </c>
      <c r="R2369" s="169"/>
      <c r="S2369" s="61"/>
      <c r="T2369" s="61"/>
      <c r="U2369" s="61"/>
      <c r="V2369" s="61"/>
      <c r="W2369" s="61"/>
      <c r="X2369" s="61"/>
      <c r="Y2369" s="61"/>
    </row>
    <row r="2370" ht="15.75" customHeight="1">
      <c r="A2370" s="139">
        <v>2369.0</v>
      </c>
      <c r="B2370" s="102" t="s">
        <v>7288</v>
      </c>
      <c r="C2370" s="173" t="s">
        <v>51</v>
      </c>
      <c r="D2370" s="172" t="s">
        <v>53</v>
      </c>
      <c r="E2370" s="254" t="s">
        <v>7289</v>
      </c>
      <c r="F2370" s="254" t="s">
        <v>7289</v>
      </c>
      <c r="G2370" s="173" t="s">
        <v>108</v>
      </c>
      <c r="H2370" s="229">
        <v>46169.0</v>
      </c>
      <c r="I2370" s="230">
        <v>46165.0</v>
      </c>
      <c r="J2370" s="198" t="s">
        <v>7287</v>
      </c>
      <c r="K2370" s="170" t="s">
        <v>89</v>
      </c>
      <c r="L2370" s="177" t="s">
        <v>91</v>
      </c>
      <c r="M2370" s="186" t="s">
        <v>48</v>
      </c>
      <c r="N2370" s="178">
        <v>2.0</v>
      </c>
      <c r="O2370" s="186" t="s">
        <v>97</v>
      </c>
      <c r="P2370" s="177" t="s">
        <v>98</v>
      </c>
      <c r="Q2370" s="177" t="s">
        <v>91</v>
      </c>
      <c r="R2370" s="177"/>
      <c r="S2370" s="15"/>
      <c r="T2370" s="15"/>
      <c r="U2370" s="15"/>
      <c r="V2370" s="15"/>
      <c r="W2370" s="15"/>
      <c r="X2370" s="15"/>
      <c r="Y2370" s="15"/>
    </row>
    <row r="2371" ht="15.75" customHeight="1">
      <c r="A2371" s="139">
        <v>2370.0</v>
      </c>
      <c r="B2371" s="102" t="s">
        <v>7290</v>
      </c>
      <c r="C2371" s="166" t="s">
        <v>51</v>
      </c>
      <c r="D2371" s="91" t="s">
        <v>53</v>
      </c>
      <c r="E2371" s="74" t="s">
        <v>7291</v>
      </c>
      <c r="F2371" s="217" t="s">
        <v>7292</v>
      </c>
      <c r="G2371" s="166" t="s">
        <v>66</v>
      </c>
      <c r="H2371" s="228">
        <v>46169.0</v>
      </c>
      <c r="I2371" s="232">
        <v>46165.0</v>
      </c>
      <c r="J2371" s="187" t="s">
        <v>7287</v>
      </c>
      <c r="K2371" s="170" t="s">
        <v>89</v>
      </c>
      <c r="L2371" s="169" t="s">
        <v>91</v>
      </c>
      <c r="M2371" s="80" t="s">
        <v>48</v>
      </c>
      <c r="N2371" s="170">
        <v>2.0</v>
      </c>
      <c r="O2371" s="80" t="s">
        <v>97</v>
      </c>
      <c r="P2371" s="169" t="s">
        <v>98</v>
      </c>
      <c r="Q2371" s="169" t="s">
        <v>91</v>
      </c>
      <c r="R2371" s="169"/>
      <c r="S2371" s="15"/>
      <c r="T2371" s="15"/>
      <c r="U2371" s="15"/>
      <c r="V2371" s="15"/>
      <c r="W2371" s="15"/>
      <c r="X2371" s="15"/>
      <c r="Y2371" s="15"/>
    </row>
    <row r="2372" ht="15.75" customHeight="1">
      <c r="A2372" s="139">
        <v>2371.0</v>
      </c>
      <c r="B2372" s="102" t="s">
        <v>7293</v>
      </c>
      <c r="C2372" s="173" t="s">
        <v>51</v>
      </c>
      <c r="D2372" s="172" t="s">
        <v>53</v>
      </c>
      <c r="E2372" s="254" t="s">
        <v>7294</v>
      </c>
      <c r="F2372" s="206" t="s">
        <v>7295</v>
      </c>
      <c r="G2372" s="173" t="s">
        <v>66</v>
      </c>
      <c r="H2372" s="229">
        <v>46169.0</v>
      </c>
      <c r="I2372" s="230">
        <v>46165.0</v>
      </c>
      <c r="J2372" s="198" t="s">
        <v>7287</v>
      </c>
      <c r="K2372" s="170" t="s">
        <v>89</v>
      </c>
      <c r="L2372" s="177" t="s">
        <v>91</v>
      </c>
      <c r="M2372" s="186" t="s">
        <v>48</v>
      </c>
      <c r="N2372" s="178">
        <v>2.0</v>
      </c>
      <c r="O2372" s="186" t="s">
        <v>97</v>
      </c>
      <c r="P2372" s="177" t="s">
        <v>98</v>
      </c>
      <c r="Q2372" s="177" t="s">
        <v>91</v>
      </c>
      <c r="R2372" s="177"/>
      <c r="S2372" s="15"/>
      <c r="T2372" s="15"/>
      <c r="U2372" s="15"/>
      <c r="V2372" s="15"/>
      <c r="W2372" s="15"/>
      <c r="X2372" s="15"/>
      <c r="Y2372" s="15"/>
    </row>
    <row r="2373" ht="15.75" customHeight="1">
      <c r="A2373" s="139">
        <v>2372.0</v>
      </c>
      <c r="B2373" s="102" t="s">
        <v>7296</v>
      </c>
      <c r="C2373" s="166" t="s">
        <v>51</v>
      </c>
      <c r="D2373" s="91" t="s">
        <v>53</v>
      </c>
      <c r="E2373" s="74" t="s">
        <v>7297</v>
      </c>
      <c r="F2373" s="217" t="s">
        <v>7298</v>
      </c>
      <c r="G2373" s="166" t="s">
        <v>66</v>
      </c>
      <c r="H2373" s="228">
        <v>46169.0</v>
      </c>
      <c r="I2373" s="232">
        <v>46165.0</v>
      </c>
      <c r="J2373" s="187" t="s">
        <v>7287</v>
      </c>
      <c r="K2373" s="170" t="s">
        <v>89</v>
      </c>
      <c r="L2373" s="169" t="s">
        <v>91</v>
      </c>
      <c r="M2373" s="80" t="s">
        <v>67</v>
      </c>
      <c r="N2373" s="170">
        <v>3.0</v>
      </c>
      <c r="O2373" s="80" t="s">
        <v>97</v>
      </c>
      <c r="P2373" s="169" t="s">
        <v>98</v>
      </c>
      <c r="Q2373" s="169" t="s">
        <v>91</v>
      </c>
      <c r="R2373" s="169"/>
      <c r="S2373" s="15"/>
      <c r="T2373" s="15"/>
      <c r="U2373" s="15"/>
      <c r="V2373" s="15"/>
      <c r="W2373" s="15"/>
      <c r="X2373" s="15"/>
      <c r="Y2373" s="15"/>
    </row>
    <row r="2374" ht="15.75" customHeight="1">
      <c r="A2374" s="139">
        <v>2373.0</v>
      </c>
      <c r="B2374" s="102" t="s">
        <v>7299</v>
      </c>
      <c r="C2374" s="173" t="s">
        <v>51</v>
      </c>
      <c r="D2374" s="172" t="s">
        <v>53</v>
      </c>
      <c r="E2374" s="254" t="s">
        <v>7297</v>
      </c>
      <c r="F2374" s="206" t="s">
        <v>7298</v>
      </c>
      <c r="G2374" s="173" t="s">
        <v>66</v>
      </c>
      <c r="H2374" s="229">
        <v>46169.0</v>
      </c>
      <c r="I2374" s="230">
        <v>46165.0</v>
      </c>
      <c r="J2374" s="198" t="s">
        <v>7287</v>
      </c>
      <c r="K2374" s="170" t="s">
        <v>89</v>
      </c>
      <c r="L2374" s="177" t="s">
        <v>91</v>
      </c>
      <c r="M2374" s="186" t="s">
        <v>67</v>
      </c>
      <c r="N2374" s="178">
        <v>3.0</v>
      </c>
      <c r="O2374" s="186" t="s">
        <v>97</v>
      </c>
      <c r="P2374" s="177" t="s">
        <v>98</v>
      </c>
      <c r="Q2374" s="177" t="s">
        <v>91</v>
      </c>
      <c r="R2374" s="177"/>
      <c r="S2374" s="15"/>
      <c r="T2374" s="15"/>
      <c r="U2374" s="15"/>
      <c r="V2374" s="15"/>
      <c r="W2374" s="15"/>
      <c r="X2374" s="15"/>
      <c r="Y2374" s="15"/>
    </row>
    <row r="2375" ht="15.75" customHeight="1">
      <c r="A2375" s="139">
        <v>2374.0</v>
      </c>
      <c r="B2375" s="102" t="s">
        <v>7300</v>
      </c>
      <c r="C2375" s="166" t="s">
        <v>51</v>
      </c>
      <c r="D2375" s="91" t="s">
        <v>53</v>
      </c>
      <c r="E2375" s="74" t="s">
        <v>7301</v>
      </c>
      <c r="F2375" s="217" t="s">
        <v>7302</v>
      </c>
      <c r="G2375" s="166" t="s">
        <v>66</v>
      </c>
      <c r="H2375" s="228">
        <v>46169.0</v>
      </c>
      <c r="I2375" s="232">
        <v>46165.0</v>
      </c>
      <c r="J2375" s="187" t="s">
        <v>7287</v>
      </c>
      <c r="K2375" s="170" t="s">
        <v>89</v>
      </c>
      <c r="L2375" s="169" t="s">
        <v>91</v>
      </c>
      <c r="M2375" s="80" t="s">
        <v>67</v>
      </c>
      <c r="N2375" s="170">
        <v>3.0</v>
      </c>
      <c r="O2375" s="80" t="s">
        <v>97</v>
      </c>
      <c r="P2375" s="169" t="s">
        <v>98</v>
      </c>
      <c r="Q2375" s="169" t="s">
        <v>91</v>
      </c>
      <c r="R2375" s="169"/>
      <c r="S2375" s="15"/>
      <c r="T2375" s="15"/>
      <c r="U2375" s="15"/>
      <c r="V2375" s="15"/>
      <c r="W2375" s="15"/>
      <c r="X2375" s="15"/>
      <c r="Y2375" s="15"/>
    </row>
    <row r="2376" ht="15.75" customHeight="1">
      <c r="A2376" s="139">
        <v>2375.0</v>
      </c>
      <c r="B2376" s="102" t="s">
        <v>7303</v>
      </c>
      <c r="C2376" s="173" t="s">
        <v>51</v>
      </c>
      <c r="D2376" s="172" t="s">
        <v>53</v>
      </c>
      <c r="E2376" s="254" t="s">
        <v>7304</v>
      </c>
      <c r="F2376" s="206" t="s">
        <v>7305</v>
      </c>
      <c r="G2376" s="173" t="s">
        <v>66</v>
      </c>
      <c r="H2376" s="229">
        <v>46169.0</v>
      </c>
      <c r="I2376" s="230">
        <v>46165.0</v>
      </c>
      <c r="J2376" s="198" t="s">
        <v>7287</v>
      </c>
      <c r="K2376" s="170" t="s">
        <v>168</v>
      </c>
      <c r="L2376" s="177" t="s">
        <v>91</v>
      </c>
      <c r="M2376" s="178" t="s">
        <v>62</v>
      </c>
      <c r="N2376" s="178">
        <v>4.0</v>
      </c>
      <c r="O2376" s="186" t="s">
        <v>97</v>
      </c>
      <c r="P2376" s="177" t="s">
        <v>98</v>
      </c>
      <c r="Q2376" s="177" t="s">
        <v>91</v>
      </c>
      <c r="R2376" s="177"/>
      <c r="S2376" s="15"/>
      <c r="T2376" s="15"/>
      <c r="U2376" s="15"/>
      <c r="V2376" s="15"/>
      <c r="W2376" s="15"/>
      <c r="X2376" s="15"/>
      <c r="Y2376" s="15"/>
    </row>
    <row r="2377" ht="15.75" customHeight="1">
      <c r="A2377" s="139">
        <v>2376.0</v>
      </c>
      <c r="B2377" s="102" t="s">
        <v>7306</v>
      </c>
      <c r="C2377" s="166" t="s">
        <v>51</v>
      </c>
      <c r="D2377" s="91" t="s">
        <v>53</v>
      </c>
      <c r="E2377" s="74" t="s">
        <v>7307</v>
      </c>
      <c r="F2377" s="217" t="s">
        <v>7307</v>
      </c>
      <c r="G2377" s="166" t="s">
        <v>108</v>
      </c>
      <c r="H2377" s="228">
        <v>46169.0</v>
      </c>
      <c r="I2377" s="232">
        <v>46165.0</v>
      </c>
      <c r="J2377" s="187" t="s">
        <v>7287</v>
      </c>
      <c r="K2377" s="170" t="s">
        <v>89</v>
      </c>
      <c r="L2377" s="169" t="s">
        <v>91</v>
      </c>
      <c r="M2377" s="80" t="s">
        <v>48</v>
      </c>
      <c r="N2377" s="170">
        <v>2.0</v>
      </c>
      <c r="O2377" s="80" t="s">
        <v>97</v>
      </c>
      <c r="P2377" s="169" t="s">
        <v>98</v>
      </c>
      <c r="Q2377" s="169" t="s">
        <v>91</v>
      </c>
      <c r="R2377" s="169"/>
      <c r="S2377" s="15"/>
      <c r="T2377" s="15"/>
      <c r="U2377" s="15"/>
      <c r="V2377" s="15"/>
      <c r="W2377" s="15"/>
      <c r="X2377" s="15"/>
      <c r="Y2377" s="15"/>
    </row>
    <row r="2378" ht="15.75" customHeight="1">
      <c r="A2378" s="139">
        <v>2377.0</v>
      </c>
      <c r="B2378" s="102" t="s">
        <v>7308</v>
      </c>
      <c r="C2378" s="173" t="s">
        <v>51</v>
      </c>
      <c r="D2378" s="172" t="s">
        <v>53</v>
      </c>
      <c r="E2378" s="254" t="s">
        <v>7309</v>
      </c>
      <c r="F2378" s="206" t="s">
        <v>7309</v>
      </c>
      <c r="G2378" s="173" t="s">
        <v>108</v>
      </c>
      <c r="H2378" s="229">
        <v>46169.0</v>
      </c>
      <c r="I2378" s="230">
        <v>46165.0</v>
      </c>
      <c r="J2378" s="198" t="s">
        <v>7287</v>
      </c>
      <c r="K2378" s="170" t="s">
        <v>168</v>
      </c>
      <c r="L2378" s="177" t="s">
        <v>91</v>
      </c>
      <c r="M2378" s="178" t="s">
        <v>62</v>
      </c>
      <c r="N2378" s="178">
        <v>4.0</v>
      </c>
      <c r="O2378" s="186" t="s">
        <v>97</v>
      </c>
      <c r="P2378" s="177" t="s">
        <v>98</v>
      </c>
      <c r="Q2378" s="177" t="s">
        <v>91</v>
      </c>
      <c r="R2378" s="177"/>
      <c r="S2378" s="15"/>
      <c r="T2378" s="15"/>
      <c r="U2378" s="15"/>
      <c r="V2378" s="15"/>
      <c r="W2378" s="15"/>
      <c r="X2378" s="15"/>
      <c r="Y2378" s="15"/>
    </row>
    <row r="2379" ht="15.75" customHeight="1">
      <c r="A2379" s="139">
        <v>2378.0</v>
      </c>
      <c r="B2379" s="102" t="s">
        <v>7310</v>
      </c>
      <c r="C2379" s="166" t="s">
        <v>51</v>
      </c>
      <c r="D2379" s="91" t="s">
        <v>53</v>
      </c>
      <c r="E2379" s="74" t="s">
        <v>7311</v>
      </c>
      <c r="F2379" s="217" t="s">
        <v>7312</v>
      </c>
      <c r="G2379" s="166" t="s">
        <v>66</v>
      </c>
      <c r="H2379" s="228">
        <v>46169.0</v>
      </c>
      <c r="I2379" s="232">
        <v>46165.0</v>
      </c>
      <c r="J2379" s="187" t="s">
        <v>7287</v>
      </c>
      <c r="K2379" s="170" t="s">
        <v>89</v>
      </c>
      <c r="L2379" s="169" t="s">
        <v>91</v>
      </c>
      <c r="M2379" s="80" t="s">
        <v>67</v>
      </c>
      <c r="N2379" s="170">
        <v>3.0</v>
      </c>
      <c r="O2379" s="80" t="s">
        <v>97</v>
      </c>
      <c r="P2379" s="169" t="s">
        <v>98</v>
      </c>
      <c r="Q2379" s="169" t="s">
        <v>91</v>
      </c>
      <c r="R2379" s="169"/>
      <c r="S2379" s="15"/>
      <c r="T2379" s="15"/>
      <c r="U2379" s="15"/>
      <c r="V2379" s="15"/>
      <c r="W2379" s="15"/>
      <c r="X2379" s="15"/>
      <c r="Y2379" s="15"/>
    </row>
    <row r="2380" ht="15.75" customHeight="1">
      <c r="A2380" s="139">
        <v>2379.0</v>
      </c>
      <c r="B2380" s="102" t="s">
        <v>7313</v>
      </c>
      <c r="C2380" s="173" t="s">
        <v>51</v>
      </c>
      <c r="D2380" s="172" t="s">
        <v>53</v>
      </c>
      <c r="E2380" s="254" t="s">
        <v>7314</v>
      </c>
      <c r="F2380" s="206" t="s">
        <v>7315</v>
      </c>
      <c r="G2380" s="173" t="s">
        <v>66</v>
      </c>
      <c r="H2380" s="229">
        <v>46169.0</v>
      </c>
      <c r="I2380" s="230">
        <v>46165.0</v>
      </c>
      <c r="J2380" s="198" t="s">
        <v>7287</v>
      </c>
      <c r="K2380" s="170" t="s">
        <v>109</v>
      </c>
      <c r="L2380" s="177" t="s">
        <v>91</v>
      </c>
      <c r="M2380" s="186" t="s">
        <v>48</v>
      </c>
      <c r="N2380" s="178">
        <v>2.0</v>
      </c>
      <c r="O2380" s="186" t="s">
        <v>97</v>
      </c>
      <c r="P2380" s="177" t="s">
        <v>98</v>
      </c>
      <c r="Q2380" s="177" t="s">
        <v>91</v>
      </c>
      <c r="R2380" s="177"/>
      <c r="S2380" s="15"/>
      <c r="T2380" s="15"/>
      <c r="U2380" s="15"/>
      <c r="V2380" s="15"/>
      <c r="W2380" s="15"/>
      <c r="X2380" s="15"/>
      <c r="Y2380" s="15"/>
    </row>
    <row r="2381" ht="15.75" customHeight="1">
      <c r="A2381" s="139">
        <v>2380.0</v>
      </c>
      <c r="B2381" s="102" t="s">
        <v>7316</v>
      </c>
      <c r="C2381" s="166" t="s">
        <v>51</v>
      </c>
      <c r="D2381" s="91" t="s">
        <v>53</v>
      </c>
      <c r="E2381" s="74" t="s">
        <v>7317</v>
      </c>
      <c r="F2381" s="217" t="s">
        <v>7318</v>
      </c>
      <c r="G2381" s="166" t="s">
        <v>66</v>
      </c>
      <c r="H2381" s="228">
        <v>46169.0</v>
      </c>
      <c r="I2381" s="232">
        <v>46165.0</v>
      </c>
      <c r="J2381" s="187" t="s">
        <v>7287</v>
      </c>
      <c r="K2381" s="170" t="s">
        <v>168</v>
      </c>
      <c r="L2381" s="169" t="s">
        <v>91</v>
      </c>
      <c r="M2381" s="80" t="s">
        <v>48</v>
      </c>
      <c r="N2381" s="170">
        <v>2.0</v>
      </c>
      <c r="O2381" s="80" t="s">
        <v>97</v>
      </c>
      <c r="P2381" s="169" t="s">
        <v>98</v>
      </c>
      <c r="Q2381" s="169" t="s">
        <v>91</v>
      </c>
      <c r="R2381" s="169"/>
      <c r="S2381" s="15"/>
      <c r="T2381" s="15"/>
      <c r="U2381" s="15"/>
      <c r="V2381" s="15"/>
      <c r="W2381" s="15"/>
      <c r="X2381" s="15"/>
      <c r="Y2381" s="15"/>
    </row>
    <row r="2382" ht="15.75" customHeight="1">
      <c r="A2382" s="139">
        <v>2381.0</v>
      </c>
      <c r="B2382" s="102" t="s">
        <v>7319</v>
      </c>
      <c r="C2382" s="173" t="s">
        <v>51</v>
      </c>
      <c r="D2382" s="172" t="s">
        <v>53</v>
      </c>
      <c r="E2382" s="254" t="s">
        <v>7320</v>
      </c>
      <c r="F2382" s="206" t="s">
        <v>7321</v>
      </c>
      <c r="G2382" s="173" t="s">
        <v>66</v>
      </c>
      <c r="H2382" s="229">
        <v>46169.0</v>
      </c>
      <c r="I2382" s="230">
        <v>46165.0</v>
      </c>
      <c r="J2382" s="198" t="s">
        <v>7287</v>
      </c>
      <c r="K2382" s="170" t="s">
        <v>168</v>
      </c>
      <c r="L2382" s="177" t="s">
        <v>91</v>
      </c>
      <c r="M2382" s="186" t="s">
        <v>48</v>
      </c>
      <c r="N2382" s="178">
        <v>2.0</v>
      </c>
      <c r="O2382" s="186" t="s">
        <v>97</v>
      </c>
      <c r="P2382" s="177" t="s">
        <v>98</v>
      </c>
      <c r="Q2382" s="177" t="s">
        <v>91</v>
      </c>
      <c r="R2382" s="177"/>
      <c r="S2382" s="15"/>
      <c r="T2382" s="15"/>
      <c r="U2382" s="15"/>
      <c r="V2382" s="15"/>
      <c r="W2382" s="15"/>
      <c r="X2382" s="15"/>
      <c r="Y2382" s="15"/>
    </row>
    <row r="2383" ht="15.75" customHeight="1">
      <c r="A2383" s="139">
        <v>2382.0</v>
      </c>
      <c r="B2383" s="102" t="s">
        <v>7322</v>
      </c>
      <c r="C2383" s="166" t="s">
        <v>51</v>
      </c>
      <c r="D2383" s="91" t="s">
        <v>53</v>
      </c>
      <c r="E2383" s="74" t="s">
        <v>7323</v>
      </c>
      <c r="F2383" s="217" t="s">
        <v>7324</v>
      </c>
      <c r="G2383" s="166" t="s">
        <v>66</v>
      </c>
      <c r="H2383" s="228">
        <v>46169.0</v>
      </c>
      <c r="I2383" s="232">
        <v>46165.0</v>
      </c>
      <c r="J2383" s="187" t="s">
        <v>7287</v>
      </c>
      <c r="K2383" s="170" t="s">
        <v>168</v>
      </c>
      <c r="L2383" s="169" t="s">
        <v>91</v>
      </c>
      <c r="M2383" s="80" t="s">
        <v>48</v>
      </c>
      <c r="N2383" s="170">
        <v>2.0</v>
      </c>
      <c r="O2383" s="80" t="s">
        <v>97</v>
      </c>
      <c r="P2383" s="169" t="s">
        <v>98</v>
      </c>
      <c r="Q2383" s="169" t="s">
        <v>91</v>
      </c>
      <c r="R2383" s="169"/>
      <c r="S2383" s="15"/>
      <c r="T2383" s="15"/>
      <c r="U2383" s="15"/>
      <c r="V2383" s="15"/>
      <c r="W2383" s="15"/>
      <c r="X2383" s="15"/>
      <c r="Y2383" s="15"/>
    </row>
    <row r="2384" ht="15.75" customHeight="1">
      <c r="A2384" s="139">
        <v>2383.0</v>
      </c>
      <c r="B2384" s="102" t="s">
        <v>7325</v>
      </c>
      <c r="C2384" s="173" t="s">
        <v>51</v>
      </c>
      <c r="D2384" s="172" t="s">
        <v>53</v>
      </c>
      <c r="E2384" s="254" t="s">
        <v>7326</v>
      </c>
      <c r="F2384" s="206" t="s">
        <v>7327</v>
      </c>
      <c r="G2384" s="173" t="s">
        <v>108</v>
      </c>
      <c r="H2384" s="229">
        <v>46169.0</v>
      </c>
      <c r="I2384" s="230">
        <v>46165.0</v>
      </c>
      <c r="J2384" s="198" t="s">
        <v>7287</v>
      </c>
      <c r="K2384" s="170" t="s">
        <v>89</v>
      </c>
      <c r="L2384" s="177" t="s">
        <v>91</v>
      </c>
      <c r="M2384" s="186" t="s">
        <v>48</v>
      </c>
      <c r="N2384" s="178">
        <v>2.0</v>
      </c>
      <c r="O2384" s="186" t="s">
        <v>97</v>
      </c>
      <c r="P2384" s="177" t="s">
        <v>98</v>
      </c>
      <c r="Q2384" s="177" t="s">
        <v>91</v>
      </c>
      <c r="R2384" s="177"/>
      <c r="S2384" s="15"/>
      <c r="T2384" s="15"/>
      <c r="U2384" s="15"/>
      <c r="V2384" s="15"/>
      <c r="W2384" s="15"/>
      <c r="X2384" s="15"/>
      <c r="Y2384" s="15"/>
    </row>
    <row r="2385" ht="15.75" customHeight="1">
      <c r="A2385" s="139">
        <v>2384.0</v>
      </c>
      <c r="B2385" s="102" t="s">
        <v>7328</v>
      </c>
      <c r="C2385" s="166" t="s">
        <v>51</v>
      </c>
      <c r="D2385" s="91" t="s">
        <v>53</v>
      </c>
      <c r="E2385" s="74" t="s">
        <v>7329</v>
      </c>
      <c r="F2385" s="217" t="s">
        <v>7330</v>
      </c>
      <c r="G2385" s="166" t="s">
        <v>66</v>
      </c>
      <c r="H2385" s="228">
        <v>46169.0</v>
      </c>
      <c r="I2385" s="232">
        <v>46165.0</v>
      </c>
      <c r="J2385" s="187" t="s">
        <v>7287</v>
      </c>
      <c r="K2385" s="170" t="s">
        <v>89</v>
      </c>
      <c r="L2385" s="169" t="s">
        <v>91</v>
      </c>
      <c r="M2385" s="80" t="s">
        <v>48</v>
      </c>
      <c r="N2385" s="170">
        <v>2.0</v>
      </c>
      <c r="O2385" s="80" t="s">
        <v>97</v>
      </c>
      <c r="P2385" s="169" t="s">
        <v>98</v>
      </c>
      <c r="Q2385" s="169" t="s">
        <v>91</v>
      </c>
      <c r="R2385" s="169"/>
      <c r="S2385" s="15"/>
      <c r="T2385" s="15"/>
      <c r="U2385" s="15"/>
      <c r="V2385" s="15"/>
      <c r="W2385" s="15"/>
      <c r="X2385" s="15"/>
      <c r="Y2385" s="15"/>
    </row>
    <row r="2386" ht="15.75" customHeight="1">
      <c r="A2386" s="139">
        <v>2385.0</v>
      </c>
      <c r="B2386" s="102" t="s">
        <v>7331</v>
      </c>
      <c r="C2386" s="173" t="s">
        <v>51</v>
      </c>
      <c r="D2386" s="172" t="s">
        <v>53</v>
      </c>
      <c r="E2386" s="254" t="s">
        <v>7332</v>
      </c>
      <c r="F2386" s="206" t="s">
        <v>7333</v>
      </c>
      <c r="G2386" s="173" t="s">
        <v>66</v>
      </c>
      <c r="H2386" s="229">
        <v>46169.0</v>
      </c>
      <c r="I2386" s="230">
        <v>46165.0</v>
      </c>
      <c r="J2386" s="198" t="s">
        <v>7287</v>
      </c>
      <c r="K2386" s="170" t="s">
        <v>168</v>
      </c>
      <c r="L2386" s="177" t="s">
        <v>91</v>
      </c>
      <c r="M2386" s="186" t="s">
        <v>67</v>
      </c>
      <c r="N2386" s="178">
        <v>3.0</v>
      </c>
      <c r="O2386" s="186" t="s">
        <v>97</v>
      </c>
      <c r="P2386" s="177" t="s">
        <v>98</v>
      </c>
      <c r="Q2386" s="177" t="s">
        <v>91</v>
      </c>
      <c r="R2386" s="177"/>
      <c r="S2386" s="15"/>
      <c r="T2386" s="15"/>
      <c r="U2386" s="15"/>
      <c r="V2386" s="15"/>
      <c r="W2386" s="15"/>
      <c r="X2386" s="15"/>
      <c r="Y2386" s="15"/>
    </row>
    <row r="2387" ht="15.75" customHeight="1">
      <c r="A2387" s="139">
        <v>2386.0</v>
      </c>
      <c r="B2387" s="102" t="s">
        <v>7334</v>
      </c>
      <c r="C2387" s="166" t="s">
        <v>51</v>
      </c>
      <c r="D2387" s="91" t="s">
        <v>53</v>
      </c>
      <c r="E2387" s="74" t="s">
        <v>7335</v>
      </c>
      <c r="F2387" s="217" t="s">
        <v>7336</v>
      </c>
      <c r="G2387" s="166" t="s">
        <v>66</v>
      </c>
      <c r="H2387" s="228">
        <v>46169.0</v>
      </c>
      <c r="I2387" s="232">
        <v>46165.0</v>
      </c>
      <c r="J2387" s="187" t="s">
        <v>7287</v>
      </c>
      <c r="K2387" s="170" t="s">
        <v>89</v>
      </c>
      <c r="L2387" s="169" t="s">
        <v>91</v>
      </c>
      <c r="M2387" s="80" t="s">
        <v>67</v>
      </c>
      <c r="N2387" s="170">
        <v>3.0</v>
      </c>
      <c r="O2387" s="80" t="s">
        <v>97</v>
      </c>
      <c r="P2387" s="169" t="s">
        <v>98</v>
      </c>
      <c r="Q2387" s="169" t="s">
        <v>91</v>
      </c>
      <c r="R2387" s="169"/>
      <c r="S2387" s="15"/>
      <c r="T2387" s="15"/>
      <c r="U2387" s="15"/>
      <c r="V2387" s="15"/>
      <c r="W2387" s="15"/>
      <c r="X2387" s="15"/>
      <c r="Y2387" s="15"/>
    </row>
    <row r="2388" ht="15.75" customHeight="1">
      <c r="A2388" s="139">
        <v>2387.0</v>
      </c>
      <c r="B2388" s="102" t="s">
        <v>7337</v>
      </c>
      <c r="C2388" s="173" t="s">
        <v>51</v>
      </c>
      <c r="D2388" s="172" t="s">
        <v>53</v>
      </c>
      <c r="E2388" s="254" t="s">
        <v>7338</v>
      </c>
      <c r="F2388" s="254" t="s">
        <v>7338</v>
      </c>
      <c r="G2388" s="173" t="s">
        <v>108</v>
      </c>
      <c r="H2388" s="229">
        <v>46169.0</v>
      </c>
      <c r="I2388" s="230">
        <v>46165.0</v>
      </c>
      <c r="J2388" s="198" t="s">
        <v>7287</v>
      </c>
      <c r="K2388" s="170" t="s">
        <v>109</v>
      </c>
      <c r="L2388" s="177" t="s">
        <v>91</v>
      </c>
      <c r="M2388" s="186" t="s">
        <v>48</v>
      </c>
      <c r="N2388" s="178">
        <v>2.0</v>
      </c>
      <c r="O2388" s="186" t="s">
        <v>97</v>
      </c>
      <c r="P2388" s="177" t="s">
        <v>98</v>
      </c>
      <c r="Q2388" s="177" t="s">
        <v>91</v>
      </c>
      <c r="R2388" s="177"/>
      <c r="S2388" s="15"/>
      <c r="T2388" s="15"/>
      <c r="U2388" s="15"/>
      <c r="V2388" s="15"/>
      <c r="W2388" s="15"/>
      <c r="X2388" s="15"/>
      <c r="Y2388" s="15"/>
    </row>
    <row r="2389" ht="15.75" customHeight="1">
      <c r="A2389" s="139">
        <v>2388.0</v>
      </c>
      <c r="B2389" s="102" t="s">
        <v>7339</v>
      </c>
      <c r="C2389" s="166" t="s">
        <v>51</v>
      </c>
      <c r="D2389" s="91" t="s">
        <v>53</v>
      </c>
      <c r="E2389" s="74" t="s">
        <v>7340</v>
      </c>
      <c r="F2389" s="74" t="s">
        <v>7340</v>
      </c>
      <c r="G2389" s="166" t="s">
        <v>108</v>
      </c>
      <c r="H2389" s="228">
        <v>46169.0</v>
      </c>
      <c r="I2389" s="232">
        <v>46165.0</v>
      </c>
      <c r="J2389" s="187" t="s">
        <v>7287</v>
      </c>
      <c r="K2389" s="170" t="s">
        <v>89</v>
      </c>
      <c r="L2389" s="169" t="s">
        <v>91</v>
      </c>
      <c r="M2389" s="80" t="s">
        <v>48</v>
      </c>
      <c r="N2389" s="170">
        <v>2.0</v>
      </c>
      <c r="O2389" s="80" t="s">
        <v>97</v>
      </c>
      <c r="P2389" s="169" t="s">
        <v>98</v>
      </c>
      <c r="Q2389" s="169" t="s">
        <v>91</v>
      </c>
      <c r="R2389" s="169"/>
      <c r="S2389" s="15"/>
      <c r="T2389" s="15"/>
      <c r="U2389" s="15"/>
      <c r="V2389" s="15"/>
      <c r="W2389" s="15"/>
      <c r="X2389" s="15"/>
      <c r="Y2389" s="15"/>
    </row>
    <row r="2390" ht="15.75" customHeight="1">
      <c r="A2390" s="139">
        <v>2389.0</v>
      </c>
      <c r="B2390" s="102" t="s">
        <v>7341</v>
      </c>
      <c r="C2390" s="173" t="s">
        <v>51</v>
      </c>
      <c r="D2390" s="172" t="s">
        <v>53</v>
      </c>
      <c r="E2390" s="254" t="s">
        <v>7342</v>
      </c>
      <c r="F2390" s="254" t="s">
        <v>7342</v>
      </c>
      <c r="G2390" s="173" t="s">
        <v>108</v>
      </c>
      <c r="H2390" s="229">
        <v>46169.0</v>
      </c>
      <c r="I2390" s="230">
        <v>46165.0</v>
      </c>
      <c r="J2390" s="198" t="s">
        <v>7287</v>
      </c>
      <c r="K2390" s="170" t="s">
        <v>168</v>
      </c>
      <c r="L2390" s="177" t="s">
        <v>91</v>
      </c>
      <c r="M2390" s="186" t="s">
        <v>48</v>
      </c>
      <c r="N2390" s="178">
        <v>2.0</v>
      </c>
      <c r="O2390" s="186" t="s">
        <v>97</v>
      </c>
      <c r="P2390" s="177" t="s">
        <v>98</v>
      </c>
      <c r="Q2390" s="177" t="s">
        <v>91</v>
      </c>
      <c r="R2390" s="177"/>
      <c r="S2390" s="15"/>
      <c r="T2390" s="15"/>
      <c r="U2390" s="15"/>
      <c r="V2390" s="15"/>
      <c r="W2390" s="15"/>
      <c r="X2390" s="15"/>
      <c r="Y2390" s="15"/>
    </row>
    <row r="2391" ht="15.75" customHeight="1">
      <c r="A2391" s="139">
        <v>2390.0</v>
      </c>
      <c r="B2391" s="102" t="s">
        <v>7343</v>
      </c>
      <c r="C2391" s="166" t="s">
        <v>51</v>
      </c>
      <c r="D2391" s="91" t="s">
        <v>53</v>
      </c>
      <c r="E2391" s="74" t="s">
        <v>7344</v>
      </c>
      <c r="F2391" s="94" t="s">
        <v>7345</v>
      </c>
      <c r="G2391" s="166" t="s">
        <v>66</v>
      </c>
      <c r="H2391" s="228">
        <v>46169.0</v>
      </c>
      <c r="I2391" s="232">
        <v>46165.0</v>
      </c>
      <c r="J2391" s="187" t="s">
        <v>7287</v>
      </c>
      <c r="K2391" s="170" t="s">
        <v>89</v>
      </c>
      <c r="L2391" s="169" t="s">
        <v>91</v>
      </c>
      <c r="M2391" s="80" t="s">
        <v>67</v>
      </c>
      <c r="N2391" s="170">
        <v>3.0</v>
      </c>
      <c r="O2391" s="80" t="s">
        <v>97</v>
      </c>
      <c r="P2391" s="169" t="s">
        <v>98</v>
      </c>
      <c r="Q2391" s="169" t="s">
        <v>91</v>
      </c>
      <c r="R2391" s="169"/>
      <c r="S2391" s="15"/>
      <c r="T2391" s="15"/>
      <c r="U2391" s="15"/>
      <c r="V2391" s="15"/>
      <c r="W2391" s="15"/>
      <c r="X2391" s="15"/>
      <c r="Y2391" s="15"/>
    </row>
    <row r="2392" ht="15.75" customHeight="1">
      <c r="A2392" s="139">
        <v>2391.0</v>
      </c>
      <c r="B2392" s="102" t="s">
        <v>7346</v>
      </c>
      <c r="C2392" s="173" t="s">
        <v>51</v>
      </c>
      <c r="D2392" s="172" t="s">
        <v>53</v>
      </c>
      <c r="E2392" s="254" t="s">
        <v>7347</v>
      </c>
      <c r="F2392" s="195" t="s">
        <v>7348</v>
      </c>
      <c r="G2392" s="185" t="s">
        <v>111</v>
      </c>
      <c r="H2392" s="229">
        <v>46169.0</v>
      </c>
      <c r="I2392" s="230">
        <v>46165.0</v>
      </c>
      <c r="J2392" s="198" t="s">
        <v>7287</v>
      </c>
      <c r="K2392" s="170" t="s">
        <v>89</v>
      </c>
      <c r="L2392" s="177" t="s">
        <v>91</v>
      </c>
      <c r="M2392" s="186" t="s">
        <v>48</v>
      </c>
      <c r="N2392" s="178">
        <v>2.0</v>
      </c>
      <c r="O2392" s="186" t="s">
        <v>97</v>
      </c>
      <c r="P2392" s="177" t="s">
        <v>98</v>
      </c>
      <c r="Q2392" s="177" t="s">
        <v>91</v>
      </c>
      <c r="R2392" s="177"/>
      <c r="S2392" s="15"/>
      <c r="T2392" s="15"/>
      <c r="U2392" s="15"/>
      <c r="V2392" s="15"/>
      <c r="W2392" s="15"/>
      <c r="X2392" s="15"/>
      <c r="Y2392" s="15"/>
    </row>
    <row r="2393" ht="15.75" customHeight="1">
      <c r="A2393" s="139">
        <v>2392.0</v>
      </c>
      <c r="B2393" s="102" t="s">
        <v>7349</v>
      </c>
      <c r="C2393" s="166" t="s">
        <v>51</v>
      </c>
      <c r="D2393" s="91" t="s">
        <v>53</v>
      </c>
      <c r="E2393" s="74" t="s">
        <v>7286</v>
      </c>
      <c r="F2393" s="94" t="s">
        <v>2891</v>
      </c>
      <c r="G2393" s="166" t="s">
        <v>108</v>
      </c>
      <c r="H2393" s="228">
        <v>46169.0</v>
      </c>
      <c r="I2393" s="232">
        <v>46165.0</v>
      </c>
      <c r="J2393" s="187" t="s">
        <v>7287</v>
      </c>
      <c r="K2393" s="170" t="s">
        <v>89</v>
      </c>
      <c r="L2393" s="169" t="s">
        <v>91</v>
      </c>
      <c r="M2393" s="80" t="s">
        <v>48</v>
      </c>
      <c r="N2393" s="170">
        <v>2.0</v>
      </c>
      <c r="O2393" s="80" t="s">
        <v>97</v>
      </c>
      <c r="P2393" s="169" t="s">
        <v>98</v>
      </c>
      <c r="Q2393" s="169" t="s">
        <v>91</v>
      </c>
      <c r="R2393" s="169"/>
      <c r="S2393" s="15"/>
      <c r="T2393" s="15"/>
      <c r="U2393" s="15"/>
      <c r="V2393" s="15"/>
      <c r="W2393" s="15"/>
      <c r="X2393" s="15"/>
      <c r="Y2393" s="15"/>
    </row>
    <row r="2394" ht="15.75" customHeight="1">
      <c r="A2394" s="139">
        <v>2393.0</v>
      </c>
      <c r="B2394" s="102" t="s">
        <v>7350</v>
      </c>
      <c r="C2394" s="173" t="s">
        <v>51</v>
      </c>
      <c r="D2394" s="172" t="s">
        <v>53</v>
      </c>
      <c r="E2394" s="254" t="s">
        <v>7351</v>
      </c>
      <c r="F2394" s="195" t="s">
        <v>7352</v>
      </c>
      <c r="G2394" s="173" t="s">
        <v>66</v>
      </c>
      <c r="H2394" s="229">
        <v>46169.0</v>
      </c>
      <c r="I2394" s="230">
        <v>46165.0</v>
      </c>
      <c r="J2394" s="198" t="s">
        <v>7287</v>
      </c>
      <c r="K2394" s="170" t="s">
        <v>168</v>
      </c>
      <c r="L2394" s="177" t="s">
        <v>91</v>
      </c>
      <c r="M2394" s="186" t="s">
        <v>48</v>
      </c>
      <c r="N2394" s="178">
        <v>2.0</v>
      </c>
      <c r="O2394" s="186" t="s">
        <v>97</v>
      </c>
      <c r="P2394" s="177" t="s">
        <v>98</v>
      </c>
      <c r="Q2394" s="177" t="s">
        <v>91</v>
      </c>
      <c r="R2394" s="177"/>
      <c r="S2394" s="15"/>
      <c r="T2394" s="15"/>
      <c r="U2394" s="15"/>
      <c r="V2394" s="15"/>
      <c r="W2394" s="15"/>
      <c r="X2394" s="15"/>
      <c r="Y2394" s="15"/>
    </row>
    <row r="2395" ht="15.75" customHeight="1">
      <c r="A2395" s="139">
        <v>2394.0</v>
      </c>
      <c r="B2395" s="102" t="s">
        <v>7353</v>
      </c>
      <c r="C2395" s="166" t="s">
        <v>51</v>
      </c>
      <c r="D2395" s="91" t="s">
        <v>53</v>
      </c>
      <c r="E2395" s="74" t="s">
        <v>7354</v>
      </c>
      <c r="F2395" s="94" t="s">
        <v>7355</v>
      </c>
      <c r="G2395" s="166" t="s">
        <v>66</v>
      </c>
      <c r="H2395" s="228">
        <v>46169.0</v>
      </c>
      <c r="I2395" s="232">
        <v>46165.0</v>
      </c>
      <c r="J2395" s="187" t="s">
        <v>7287</v>
      </c>
      <c r="K2395" s="170" t="s">
        <v>168</v>
      </c>
      <c r="L2395" s="169" t="s">
        <v>91</v>
      </c>
      <c r="M2395" s="80" t="s">
        <v>67</v>
      </c>
      <c r="N2395" s="170">
        <v>3.0</v>
      </c>
      <c r="O2395" s="80" t="s">
        <v>97</v>
      </c>
      <c r="P2395" s="169" t="s">
        <v>98</v>
      </c>
      <c r="Q2395" s="169" t="s">
        <v>91</v>
      </c>
      <c r="R2395" s="169"/>
      <c r="S2395" s="15"/>
      <c r="T2395" s="15"/>
      <c r="U2395" s="15"/>
      <c r="V2395" s="15"/>
      <c r="W2395" s="15"/>
      <c r="X2395" s="15"/>
      <c r="Y2395" s="15"/>
    </row>
    <row r="2396" ht="15.75" customHeight="1">
      <c r="A2396" s="139">
        <v>2395.0</v>
      </c>
      <c r="B2396" s="102" t="s">
        <v>7356</v>
      </c>
      <c r="C2396" s="173" t="s">
        <v>51</v>
      </c>
      <c r="D2396" s="172" t="s">
        <v>53</v>
      </c>
      <c r="E2396" s="254" t="s">
        <v>7357</v>
      </c>
      <c r="F2396" s="195" t="s">
        <v>7358</v>
      </c>
      <c r="G2396" s="173" t="s">
        <v>66</v>
      </c>
      <c r="H2396" s="229">
        <v>46169.0</v>
      </c>
      <c r="I2396" s="230">
        <v>46165.0</v>
      </c>
      <c r="J2396" s="198" t="s">
        <v>7287</v>
      </c>
      <c r="K2396" s="170" t="s">
        <v>168</v>
      </c>
      <c r="L2396" s="177" t="s">
        <v>91</v>
      </c>
      <c r="M2396" s="186" t="s">
        <v>48</v>
      </c>
      <c r="N2396" s="178">
        <v>2.0</v>
      </c>
      <c r="O2396" s="186" t="s">
        <v>97</v>
      </c>
      <c r="P2396" s="177" t="s">
        <v>98</v>
      </c>
      <c r="Q2396" s="177" t="s">
        <v>91</v>
      </c>
      <c r="R2396" s="177"/>
      <c r="S2396" s="15"/>
      <c r="T2396" s="15"/>
      <c r="U2396" s="15"/>
      <c r="V2396" s="15"/>
      <c r="W2396" s="15"/>
      <c r="X2396" s="15"/>
      <c r="Y2396" s="15"/>
    </row>
    <row r="2397" ht="15.75" customHeight="1">
      <c r="A2397" s="139">
        <v>2396.0</v>
      </c>
      <c r="B2397" s="102" t="s">
        <v>7359</v>
      </c>
      <c r="C2397" s="166" t="s">
        <v>51</v>
      </c>
      <c r="D2397" s="91" t="s">
        <v>53</v>
      </c>
      <c r="E2397" s="74" t="s">
        <v>7360</v>
      </c>
      <c r="F2397" s="94" t="s">
        <v>7361</v>
      </c>
      <c r="G2397" s="166" t="s">
        <v>66</v>
      </c>
      <c r="H2397" s="228">
        <v>46169.0</v>
      </c>
      <c r="I2397" s="232">
        <v>46165.0</v>
      </c>
      <c r="J2397" s="187" t="s">
        <v>7287</v>
      </c>
      <c r="K2397" s="170" t="s">
        <v>168</v>
      </c>
      <c r="L2397" s="169" t="s">
        <v>91</v>
      </c>
      <c r="M2397" s="80" t="s">
        <v>48</v>
      </c>
      <c r="N2397" s="170">
        <v>2.0</v>
      </c>
      <c r="O2397" s="80" t="s">
        <v>97</v>
      </c>
      <c r="P2397" s="169" t="s">
        <v>98</v>
      </c>
      <c r="Q2397" s="169" t="s">
        <v>91</v>
      </c>
      <c r="R2397" s="169"/>
      <c r="S2397" s="15"/>
      <c r="T2397" s="15"/>
      <c r="U2397" s="15"/>
      <c r="V2397" s="15"/>
      <c r="W2397" s="15"/>
      <c r="X2397" s="15"/>
      <c r="Y2397" s="15"/>
    </row>
    <row r="2398" ht="15.75" customHeight="1">
      <c r="A2398" s="139">
        <v>2397.0</v>
      </c>
      <c r="B2398" s="102" t="s">
        <v>7362</v>
      </c>
      <c r="C2398" s="173" t="s">
        <v>51</v>
      </c>
      <c r="D2398" s="172" t="s">
        <v>53</v>
      </c>
      <c r="E2398" s="254" t="s">
        <v>7363</v>
      </c>
      <c r="F2398" s="195" t="s">
        <v>7364</v>
      </c>
      <c r="G2398" s="185" t="s">
        <v>111</v>
      </c>
      <c r="H2398" s="229">
        <v>46169.0</v>
      </c>
      <c r="I2398" s="230">
        <v>46165.0</v>
      </c>
      <c r="J2398" s="198" t="s">
        <v>7287</v>
      </c>
      <c r="K2398" s="170" t="s">
        <v>168</v>
      </c>
      <c r="L2398" s="177" t="s">
        <v>91</v>
      </c>
      <c r="M2398" s="178" t="s">
        <v>62</v>
      </c>
      <c r="N2398" s="178">
        <v>4.0</v>
      </c>
      <c r="O2398" s="186" t="s">
        <v>97</v>
      </c>
      <c r="P2398" s="177" t="s">
        <v>98</v>
      </c>
      <c r="Q2398" s="177" t="s">
        <v>91</v>
      </c>
      <c r="R2398" s="177"/>
      <c r="S2398" s="15"/>
      <c r="T2398" s="15"/>
      <c r="U2398" s="15"/>
      <c r="V2398" s="15"/>
      <c r="W2398" s="15"/>
      <c r="X2398" s="15"/>
      <c r="Y2398" s="15"/>
    </row>
    <row r="2399" ht="15.75" customHeight="1">
      <c r="A2399" s="139">
        <v>2398.0</v>
      </c>
      <c r="B2399" s="102" t="s">
        <v>7365</v>
      </c>
      <c r="C2399" s="166" t="s">
        <v>51</v>
      </c>
      <c r="D2399" s="91" t="s">
        <v>53</v>
      </c>
      <c r="E2399" s="74" t="s">
        <v>7366</v>
      </c>
      <c r="F2399" s="94" t="s">
        <v>7366</v>
      </c>
      <c r="G2399" s="166" t="s">
        <v>108</v>
      </c>
      <c r="H2399" s="228">
        <v>46169.0</v>
      </c>
      <c r="I2399" s="232">
        <v>46165.0</v>
      </c>
      <c r="J2399" s="187" t="s">
        <v>7287</v>
      </c>
      <c r="K2399" s="170" t="s">
        <v>168</v>
      </c>
      <c r="L2399" s="169" t="s">
        <v>91</v>
      </c>
      <c r="M2399" s="80" t="s">
        <v>48</v>
      </c>
      <c r="N2399" s="170">
        <v>2.0</v>
      </c>
      <c r="O2399" s="80" t="s">
        <v>97</v>
      </c>
      <c r="P2399" s="169" t="s">
        <v>98</v>
      </c>
      <c r="Q2399" s="169" t="s">
        <v>91</v>
      </c>
      <c r="R2399" s="169"/>
      <c r="S2399" s="15"/>
      <c r="T2399" s="15"/>
      <c r="U2399" s="15"/>
      <c r="V2399" s="15"/>
      <c r="W2399" s="15"/>
      <c r="X2399" s="15"/>
      <c r="Y2399" s="15"/>
    </row>
    <row r="2400" ht="15.75" customHeight="1">
      <c r="A2400" s="139">
        <v>2399.0</v>
      </c>
      <c r="B2400" s="102" t="s">
        <v>7367</v>
      </c>
      <c r="C2400" s="173" t="s">
        <v>51</v>
      </c>
      <c r="D2400" s="172" t="s">
        <v>53</v>
      </c>
      <c r="E2400" s="254" t="s">
        <v>7368</v>
      </c>
      <c r="F2400" s="195" t="s">
        <v>7368</v>
      </c>
      <c r="G2400" s="173" t="s">
        <v>108</v>
      </c>
      <c r="H2400" s="229">
        <v>46169.0</v>
      </c>
      <c r="I2400" s="230">
        <v>46165.0</v>
      </c>
      <c r="J2400" s="198" t="s">
        <v>7287</v>
      </c>
      <c r="K2400" s="170" t="s">
        <v>168</v>
      </c>
      <c r="L2400" s="177" t="s">
        <v>91</v>
      </c>
      <c r="M2400" s="178" t="s">
        <v>62</v>
      </c>
      <c r="N2400" s="178">
        <v>4.0</v>
      </c>
      <c r="O2400" s="186" t="s">
        <v>97</v>
      </c>
      <c r="P2400" s="177" t="s">
        <v>98</v>
      </c>
      <c r="Q2400" s="177" t="s">
        <v>91</v>
      </c>
      <c r="R2400" s="177"/>
      <c r="S2400" s="15"/>
      <c r="T2400" s="15"/>
      <c r="U2400" s="15"/>
      <c r="V2400" s="15"/>
      <c r="W2400" s="15"/>
      <c r="X2400" s="15"/>
      <c r="Y2400" s="15"/>
    </row>
    <row r="2401" ht="15.75" customHeight="1">
      <c r="A2401" s="139">
        <v>2400.0</v>
      </c>
      <c r="B2401" s="102" t="s">
        <v>7369</v>
      </c>
      <c r="C2401" s="166" t="s">
        <v>51</v>
      </c>
      <c r="D2401" s="91" t="s">
        <v>53</v>
      </c>
      <c r="E2401" s="74" t="s">
        <v>7370</v>
      </c>
      <c r="F2401" s="94" t="s">
        <v>7371</v>
      </c>
      <c r="G2401" s="166" t="s">
        <v>66</v>
      </c>
      <c r="H2401" s="228">
        <v>46169.0</v>
      </c>
      <c r="I2401" s="232">
        <v>46165.0</v>
      </c>
      <c r="J2401" s="187" t="s">
        <v>7287</v>
      </c>
      <c r="K2401" s="170" t="s">
        <v>109</v>
      </c>
      <c r="L2401" s="169" t="s">
        <v>91</v>
      </c>
      <c r="M2401" s="80" t="s">
        <v>67</v>
      </c>
      <c r="N2401" s="170">
        <v>3.0</v>
      </c>
      <c r="O2401" s="80" t="s">
        <v>97</v>
      </c>
      <c r="P2401" s="169" t="s">
        <v>98</v>
      </c>
      <c r="Q2401" s="169" t="s">
        <v>91</v>
      </c>
      <c r="R2401" s="169"/>
      <c r="S2401" s="15"/>
      <c r="T2401" s="15"/>
      <c r="U2401" s="15"/>
      <c r="V2401" s="15"/>
      <c r="W2401" s="15"/>
      <c r="X2401" s="15"/>
      <c r="Y2401" s="15"/>
    </row>
    <row r="2402" ht="15.75" customHeight="1">
      <c r="A2402" s="139">
        <v>2401.0</v>
      </c>
      <c r="B2402" s="102" t="s">
        <v>7372</v>
      </c>
      <c r="C2402" s="173" t="s">
        <v>51</v>
      </c>
      <c r="D2402" s="172" t="s">
        <v>53</v>
      </c>
      <c r="E2402" s="254" t="s">
        <v>7373</v>
      </c>
      <c r="F2402" s="195" t="s">
        <v>7374</v>
      </c>
      <c r="G2402" s="173" t="s">
        <v>66</v>
      </c>
      <c r="H2402" s="229">
        <v>46169.0</v>
      </c>
      <c r="I2402" s="230">
        <v>46165.0</v>
      </c>
      <c r="J2402" s="198" t="s">
        <v>7287</v>
      </c>
      <c r="K2402" s="170" t="s">
        <v>109</v>
      </c>
      <c r="L2402" s="177" t="s">
        <v>91</v>
      </c>
      <c r="M2402" s="186" t="s">
        <v>67</v>
      </c>
      <c r="N2402" s="178">
        <v>3.0</v>
      </c>
      <c r="O2402" s="186" t="s">
        <v>97</v>
      </c>
      <c r="P2402" s="177" t="s">
        <v>98</v>
      </c>
      <c r="Q2402" s="177" t="s">
        <v>91</v>
      </c>
      <c r="R2402" s="177"/>
      <c r="S2402" s="15"/>
      <c r="T2402" s="15"/>
      <c r="U2402" s="15"/>
      <c r="V2402" s="15"/>
      <c r="W2402" s="15"/>
      <c r="X2402" s="15"/>
      <c r="Y2402" s="15"/>
    </row>
    <row r="2403" ht="15.75" customHeight="1">
      <c r="A2403" s="139">
        <v>2402.0</v>
      </c>
      <c r="B2403" s="102" t="s">
        <v>7375</v>
      </c>
      <c r="C2403" s="166" t="s">
        <v>51</v>
      </c>
      <c r="D2403" s="91" t="s">
        <v>53</v>
      </c>
      <c r="E2403" s="74" t="s">
        <v>7376</v>
      </c>
      <c r="F2403" s="94" t="s">
        <v>7376</v>
      </c>
      <c r="G2403" s="166" t="s">
        <v>108</v>
      </c>
      <c r="H2403" s="228">
        <v>46169.0</v>
      </c>
      <c r="I2403" s="232">
        <v>46165.0</v>
      </c>
      <c r="J2403" s="187" t="s">
        <v>7287</v>
      </c>
      <c r="K2403" s="170" t="s">
        <v>109</v>
      </c>
      <c r="L2403" s="169" t="s">
        <v>91</v>
      </c>
      <c r="M2403" s="80" t="s">
        <v>48</v>
      </c>
      <c r="N2403" s="170">
        <v>2.0</v>
      </c>
      <c r="O2403" s="80" t="s">
        <v>97</v>
      </c>
      <c r="P2403" s="169" t="s">
        <v>98</v>
      </c>
      <c r="Q2403" s="169" t="s">
        <v>91</v>
      </c>
      <c r="R2403" s="169"/>
      <c r="S2403" s="15"/>
      <c r="T2403" s="15"/>
      <c r="U2403" s="15"/>
      <c r="V2403" s="15"/>
      <c r="W2403" s="15"/>
      <c r="X2403" s="15"/>
      <c r="Y2403" s="15"/>
    </row>
    <row r="2404" ht="15.75" customHeight="1">
      <c r="A2404" s="139">
        <v>2403.0</v>
      </c>
      <c r="B2404" s="102" t="s">
        <v>7377</v>
      </c>
      <c r="C2404" s="173" t="s">
        <v>51</v>
      </c>
      <c r="D2404" s="172" t="s">
        <v>53</v>
      </c>
      <c r="E2404" s="254" t="s">
        <v>7378</v>
      </c>
      <c r="F2404" s="195" t="s">
        <v>7378</v>
      </c>
      <c r="G2404" s="173" t="s">
        <v>108</v>
      </c>
      <c r="H2404" s="229">
        <v>46169.0</v>
      </c>
      <c r="I2404" s="230">
        <v>46165.0</v>
      </c>
      <c r="J2404" s="198" t="s">
        <v>7287</v>
      </c>
      <c r="K2404" s="170" t="s">
        <v>168</v>
      </c>
      <c r="L2404" s="177" t="s">
        <v>91</v>
      </c>
      <c r="M2404" s="186" t="s">
        <v>67</v>
      </c>
      <c r="N2404" s="178">
        <v>3.0</v>
      </c>
      <c r="O2404" s="186" t="s">
        <v>97</v>
      </c>
      <c r="P2404" s="177" t="s">
        <v>98</v>
      </c>
      <c r="Q2404" s="177" t="s">
        <v>91</v>
      </c>
      <c r="R2404" s="177"/>
      <c r="S2404" s="15"/>
      <c r="T2404" s="15"/>
      <c r="U2404" s="15"/>
      <c r="V2404" s="15"/>
      <c r="W2404" s="15"/>
      <c r="X2404" s="15"/>
      <c r="Y2404" s="15"/>
    </row>
    <row r="2405" ht="15.75" customHeight="1">
      <c r="A2405" s="139">
        <v>2404.0</v>
      </c>
      <c r="B2405" s="102" t="s">
        <v>7379</v>
      </c>
      <c r="C2405" s="166" t="s">
        <v>51</v>
      </c>
      <c r="D2405" s="91" t="s">
        <v>53</v>
      </c>
      <c r="E2405" s="74" t="s">
        <v>7380</v>
      </c>
      <c r="F2405" s="94" t="s">
        <v>7381</v>
      </c>
      <c r="G2405" s="166" t="s">
        <v>66</v>
      </c>
      <c r="H2405" s="228">
        <v>46169.0</v>
      </c>
      <c r="I2405" s="232">
        <v>46165.0</v>
      </c>
      <c r="J2405" s="187" t="s">
        <v>7287</v>
      </c>
      <c r="K2405" s="170" t="s">
        <v>168</v>
      </c>
      <c r="L2405" s="169" t="s">
        <v>91</v>
      </c>
      <c r="M2405" s="80" t="s">
        <v>48</v>
      </c>
      <c r="N2405" s="170">
        <v>2.0</v>
      </c>
      <c r="O2405" s="80" t="s">
        <v>97</v>
      </c>
      <c r="P2405" s="169" t="s">
        <v>98</v>
      </c>
      <c r="Q2405" s="169" t="s">
        <v>91</v>
      </c>
      <c r="R2405" s="169"/>
      <c r="S2405" s="15"/>
      <c r="T2405" s="15"/>
      <c r="U2405" s="15"/>
      <c r="V2405" s="15"/>
      <c r="W2405" s="15"/>
      <c r="X2405" s="15"/>
      <c r="Y2405" s="15"/>
    </row>
    <row r="2406" ht="15.75" customHeight="1">
      <c r="A2406" s="139">
        <v>2405.0</v>
      </c>
      <c r="B2406" s="102" t="s">
        <v>7382</v>
      </c>
      <c r="C2406" s="173" t="s">
        <v>51</v>
      </c>
      <c r="D2406" s="172" t="s">
        <v>53</v>
      </c>
      <c r="E2406" s="254" t="s">
        <v>7383</v>
      </c>
      <c r="F2406" s="195" t="s">
        <v>7384</v>
      </c>
      <c r="G2406" s="173" t="s">
        <v>66</v>
      </c>
      <c r="H2406" s="229">
        <v>46169.0</v>
      </c>
      <c r="I2406" s="230">
        <v>46165.0</v>
      </c>
      <c r="J2406" s="198" t="s">
        <v>7287</v>
      </c>
      <c r="K2406" s="170" t="s">
        <v>168</v>
      </c>
      <c r="L2406" s="177" t="s">
        <v>91</v>
      </c>
      <c r="M2406" s="186" t="s">
        <v>67</v>
      </c>
      <c r="N2406" s="178">
        <v>3.0</v>
      </c>
      <c r="O2406" s="186" t="s">
        <v>97</v>
      </c>
      <c r="P2406" s="177" t="s">
        <v>98</v>
      </c>
      <c r="Q2406" s="177" t="s">
        <v>91</v>
      </c>
      <c r="R2406" s="177"/>
      <c r="S2406" s="15"/>
      <c r="T2406" s="15"/>
      <c r="U2406" s="15"/>
      <c r="V2406" s="15"/>
      <c r="W2406" s="15"/>
      <c r="X2406" s="15"/>
      <c r="Y2406" s="15"/>
    </row>
    <row r="2407" ht="15.75" customHeight="1">
      <c r="A2407" s="139">
        <v>2406.0</v>
      </c>
      <c r="B2407" s="102" t="s">
        <v>7385</v>
      </c>
      <c r="C2407" s="166" t="s">
        <v>51</v>
      </c>
      <c r="D2407" s="91" t="s">
        <v>53</v>
      </c>
      <c r="E2407" s="74" t="s">
        <v>7386</v>
      </c>
      <c r="F2407" s="94" t="s">
        <v>7386</v>
      </c>
      <c r="G2407" s="166" t="s">
        <v>108</v>
      </c>
      <c r="H2407" s="228">
        <v>46169.0</v>
      </c>
      <c r="I2407" s="232">
        <v>46165.0</v>
      </c>
      <c r="J2407" s="187" t="s">
        <v>7287</v>
      </c>
      <c r="K2407" s="170" t="s">
        <v>89</v>
      </c>
      <c r="L2407" s="169" t="s">
        <v>91</v>
      </c>
      <c r="M2407" s="80" t="s">
        <v>48</v>
      </c>
      <c r="N2407" s="170">
        <v>2.0</v>
      </c>
      <c r="O2407" s="80" t="s">
        <v>97</v>
      </c>
      <c r="P2407" s="169" t="s">
        <v>98</v>
      </c>
      <c r="Q2407" s="169" t="s">
        <v>91</v>
      </c>
      <c r="R2407" s="169"/>
      <c r="S2407" s="15"/>
      <c r="T2407" s="15"/>
      <c r="U2407" s="15"/>
      <c r="V2407" s="15"/>
      <c r="W2407" s="15"/>
      <c r="X2407" s="15"/>
      <c r="Y2407" s="15"/>
    </row>
    <row r="2408" ht="15.75" customHeight="1">
      <c r="A2408" s="139">
        <v>2407.0</v>
      </c>
      <c r="B2408" s="102" t="s">
        <v>7387</v>
      </c>
      <c r="C2408" s="173" t="s">
        <v>51</v>
      </c>
      <c r="D2408" s="172" t="s">
        <v>53</v>
      </c>
      <c r="E2408" s="254" t="s">
        <v>7388</v>
      </c>
      <c r="F2408" s="195" t="s">
        <v>7388</v>
      </c>
      <c r="G2408" s="173" t="s">
        <v>108</v>
      </c>
      <c r="H2408" s="229">
        <v>46169.0</v>
      </c>
      <c r="I2408" s="230">
        <v>46165.0</v>
      </c>
      <c r="J2408" s="198" t="s">
        <v>7287</v>
      </c>
      <c r="K2408" s="170" t="s">
        <v>89</v>
      </c>
      <c r="L2408" s="177" t="s">
        <v>91</v>
      </c>
      <c r="M2408" s="186" t="s">
        <v>48</v>
      </c>
      <c r="N2408" s="178">
        <v>2.0</v>
      </c>
      <c r="O2408" s="186" t="s">
        <v>97</v>
      </c>
      <c r="P2408" s="177" t="s">
        <v>98</v>
      </c>
      <c r="Q2408" s="177" t="s">
        <v>91</v>
      </c>
      <c r="R2408" s="177"/>
      <c r="S2408" s="15"/>
      <c r="T2408" s="15"/>
      <c r="U2408" s="15"/>
      <c r="V2408" s="15"/>
      <c r="W2408" s="15"/>
      <c r="X2408" s="15"/>
      <c r="Y2408" s="15"/>
    </row>
    <row r="2409" ht="15.75" customHeight="1">
      <c r="A2409" s="139">
        <v>2408.0</v>
      </c>
      <c r="B2409" s="102" t="s">
        <v>7389</v>
      </c>
      <c r="C2409" s="166" t="s">
        <v>51</v>
      </c>
      <c r="D2409" s="91" t="s">
        <v>53</v>
      </c>
      <c r="E2409" s="74" t="s">
        <v>7390</v>
      </c>
      <c r="F2409" s="94" t="s">
        <v>7391</v>
      </c>
      <c r="G2409" s="166" t="s">
        <v>66</v>
      </c>
      <c r="H2409" s="228">
        <v>46169.0</v>
      </c>
      <c r="I2409" s="232">
        <v>46165.0</v>
      </c>
      <c r="J2409" s="187" t="s">
        <v>7287</v>
      </c>
      <c r="K2409" s="170" t="s">
        <v>89</v>
      </c>
      <c r="L2409" s="169" t="s">
        <v>91</v>
      </c>
      <c r="M2409" s="80" t="s">
        <v>48</v>
      </c>
      <c r="N2409" s="170">
        <v>2.0</v>
      </c>
      <c r="O2409" s="80" t="s">
        <v>97</v>
      </c>
      <c r="P2409" s="169" t="s">
        <v>98</v>
      </c>
      <c r="Q2409" s="169" t="s">
        <v>91</v>
      </c>
      <c r="R2409" s="169"/>
      <c r="S2409" s="15"/>
      <c r="T2409" s="15"/>
      <c r="U2409" s="15"/>
      <c r="V2409" s="15"/>
      <c r="W2409" s="15"/>
      <c r="X2409" s="15"/>
      <c r="Y2409" s="15"/>
    </row>
    <row r="2410" ht="15.75" customHeight="1">
      <c r="A2410" s="139">
        <v>2409.0</v>
      </c>
      <c r="B2410" s="102" t="s">
        <v>7392</v>
      </c>
      <c r="C2410" s="173" t="s">
        <v>51</v>
      </c>
      <c r="D2410" s="172" t="s">
        <v>53</v>
      </c>
      <c r="E2410" s="254" t="s">
        <v>7393</v>
      </c>
      <c r="F2410" s="195" t="s">
        <v>7393</v>
      </c>
      <c r="G2410" s="173" t="s">
        <v>108</v>
      </c>
      <c r="H2410" s="229">
        <v>46169.0</v>
      </c>
      <c r="I2410" s="230">
        <v>46165.0</v>
      </c>
      <c r="J2410" s="198" t="s">
        <v>7287</v>
      </c>
      <c r="K2410" s="170" t="s">
        <v>89</v>
      </c>
      <c r="L2410" s="177" t="s">
        <v>91</v>
      </c>
      <c r="M2410" s="186" t="s">
        <v>48</v>
      </c>
      <c r="N2410" s="178">
        <v>2.0</v>
      </c>
      <c r="O2410" s="186" t="s">
        <v>97</v>
      </c>
      <c r="P2410" s="177" t="s">
        <v>98</v>
      </c>
      <c r="Q2410" s="177" t="s">
        <v>91</v>
      </c>
      <c r="R2410" s="177"/>
      <c r="S2410" s="15"/>
      <c r="T2410" s="15"/>
      <c r="U2410" s="15"/>
      <c r="V2410" s="15"/>
      <c r="W2410" s="15"/>
      <c r="X2410" s="15"/>
      <c r="Y2410" s="15"/>
    </row>
    <row r="2411" ht="15.75" customHeight="1">
      <c r="A2411" s="139">
        <v>2410.0</v>
      </c>
      <c r="B2411" s="102" t="s">
        <v>7394</v>
      </c>
      <c r="C2411" s="166" t="s">
        <v>51</v>
      </c>
      <c r="D2411" s="91" t="s">
        <v>53</v>
      </c>
      <c r="E2411" s="74" t="s">
        <v>7395</v>
      </c>
      <c r="F2411" s="94" t="s">
        <v>7396</v>
      </c>
      <c r="G2411" s="166" t="s">
        <v>66</v>
      </c>
      <c r="H2411" s="228">
        <v>46169.0</v>
      </c>
      <c r="I2411" s="232">
        <v>46165.0</v>
      </c>
      <c r="J2411" s="187" t="s">
        <v>7287</v>
      </c>
      <c r="K2411" s="170" t="s">
        <v>89</v>
      </c>
      <c r="L2411" s="169" t="s">
        <v>91</v>
      </c>
      <c r="M2411" s="80" t="s">
        <v>48</v>
      </c>
      <c r="N2411" s="170">
        <v>2.0</v>
      </c>
      <c r="O2411" s="80" t="s">
        <v>97</v>
      </c>
      <c r="P2411" s="169" t="s">
        <v>98</v>
      </c>
      <c r="Q2411" s="169" t="s">
        <v>91</v>
      </c>
      <c r="R2411" s="169"/>
      <c r="S2411" s="15"/>
      <c r="T2411" s="15"/>
      <c r="U2411" s="15"/>
      <c r="V2411" s="15"/>
      <c r="W2411" s="15"/>
      <c r="X2411" s="15"/>
      <c r="Y2411" s="15"/>
    </row>
    <row r="2412" ht="15.75" customHeight="1">
      <c r="A2412" s="139">
        <v>2411.0</v>
      </c>
      <c r="B2412" s="102" t="s">
        <v>7397</v>
      </c>
      <c r="C2412" s="173" t="s">
        <v>51</v>
      </c>
      <c r="D2412" s="172" t="s">
        <v>53</v>
      </c>
      <c r="E2412" s="254" t="s">
        <v>7398</v>
      </c>
      <c r="F2412" s="195" t="s">
        <v>7399</v>
      </c>
      <c r="G2412" s="173" t="s">
        <v>66</v>
      </c>
      <c r="H2412" s="229">
        <v>46169.0</v>
      </c>
      <c r="I2412" s="230">
        <v>46165.0</v>
      </c>
      <c r="J2412" s="198" t="s">
        <v>7287</v>
      </c>
      <c r="K2412" s="170" t="s">
        <v>89</v>
      </c>
      <c r="L2412" s="177" t="s">
        <v>91</v>
      </c>
      <c r="M2412" s="186" t="s">
        <v>48</v>
      </c>
      <c r="N2412" s="178">
        <v>2.0</v>
      </c>
      <c r="O2412" s="186" t="s">
        <v>97</v>
      </c>
      <c r="P2412" s="177" t="s">
        <v>98</v>
      </c>
      <c r="Q2412" s="177" t="s">
        <v>91</v>
      </c>
      <c r="R2412" s="177"/>
      <c r="S2412" s="15"/>
      <c r="T2412" s="15"/>
      <c r="U2412" s="15"/>
      <c r="V2412" s="15"/>
      <c r="W2412" s="15"/>
      <c r="X2412" s="15"/>
      <c r="Y2412" s="15"/>
    </row>
    <row r="2413" ht="15.75" customHeight="1">
      <c r="A2413" s="139">
        <v>2412.0</v>
      </c>
      <c r="B2413" s="102" t="s">
        <v>7400</v>
      </c>
      <c r="C2413" s="166" t="s">
        <v>51</v>
      </c>
      <c r="D2413" s="91" t="s">
        <v>53</v>
      </c>
      <c r="E2413" s="74" t="s">
        <v>7401</v>
      </c>
      <c r="F2413" s="94" t="s">
        <v>7402</v>
      </c>
      <c r="G2413" s="166" t="s">
        <v>66</v>
      </c>
      <c r="H2413" s="228">
        <v>46169.0</v>
      </c>
      <c r="I2413" s="232">
        <v>46165.0</v>
      </c>
      <c r="J2413" s="187" t="s">
        <v>7287</v>
      </c>
      <c r="K2413" s="170" t="s">
        <v>89</v>
      </c>
      <c r="L2413" s="169" t="s">
        <v>91</v>
      </c>
      <c r="M2413" s="80" t="s">
        <v>48</v>
      </c>
      <c r="N2413" s="170">
        <v>2.0</v>
      </c>
      <c r="O2413" s="80" t="s">
        <v>97</v>
      </c>
      <c r="P2413" s="169" t="s">
        <v>98</v>
      </c>
      <c r="Q2413" s="169" t="s">
        <v>91</v>
      </c>
      <c r="R2413" s="169"/>
      <c r="S2413" s="15"/>
      <c r="T2413" s="15"/>
      <c r="U2413" s="15"/>
      <c r="V2413" s="15"/>
      <c r="W2413" s="15"/>
      <c r="X2413" s="15"/>
      <c r="Y2413" s="15"/>
    </row>
    <row r="2414" ht="15.75" customHeight="1">
      <c r="A2414" s="139">
        <v>2413.0</v>
      </c>
      <c r="B2414" s="102" t="s">
        <v>7403</v>
      </c>
      <c r="C2414" s="173" t="s">
        <v>51</v>
      </c>
      <c r="D2414" s="172" t="s">
        <v>53</v>
      </c>
      <c r="E2414" s="254" t="s">
        <v>7401</v>
      </c>
      <c r="F2414" s="195" t="s">
        <v>7404</v>
      </c>
      <c r="G2414" s="173" t="s">
        <v>66</v>
      </c>
      <c r="H2414" s="229">
        <v>46169.0</v>
      </c>
      <c r="I2414" s="230">
        <v>46165.0</v>
      </c>
      <c r="J2414" s="198" t="s">
        <v>7287</v>
      </c>
      <c r="K2414" s="170" t="s">
        <v>89</v>
      </c>
      <c r="L2414" s="177" t="s">
        <v>91</v>
      </c>
      <c r="M2414" s="186" t="s">
        <v>48</v>
      </c>
      <c r="N2414" s="178">
        <v>2.0</v>
      </c>
      <c r="O2414" s="186" t="s">
        <v>97</v>
      </c>
      <c r="P2414" s="177" t="s">
        <v>98</v>
      </c>
      <c r="Q2414" s="177" t="s">
        <v>91</v>
      </c>
      <c r="R2414" s="177"/>
      <c r="S2414" s="15"/>
      <c r="T2414" s="15"/>
      <c r="U2414" s="15"/>
      <c r="V2414" s="15"/>
      <c r="W2414" s="15"/>
      <c r="X2414" s="15"/>
      <c r="Y2414" s="15"/>
    </row>
    <row r="2415" ht="15.75" customHeight="1">
      <c r="A2415" s="139">
        <v>2414.0</v>
      </c>
      <c r="B2415" s="102" t="s">
        <v>7405</v>
      </c>
      <c r="C2415" s="166" t="s">
        <v>51</v>
      </c>
      <c r="D2415" s="91" t="s">
        <v>53</v>
      </c>
      <c r="E2415" s="74" t="s">
        <v>7406</v>
      </c>
      <c r="F2415" s="94" t="s">
        <v>7407</v>
      </c>
      <c r="G2415" s="166" t="s">
        <v>66</v>
      </c>
      <c r="H2415" s="228">
        <v>46169.0</v>
      </c>
      <c r="I2415" s="232">
        <v>46165.0</v>
      </c>
      <c r="J2415" s="187" t="s">
        <v>7287</v>
      </c>
      <c r="K2415" s="170" t="s">
        <v>89</v>
      </c>
      <c r="L2415" s="169" t="s">
        <v>91</v>
      </c>
      <c r="M2415" s="80" t="s">
        <v>67</v>
      </c>
      <c r="N2415" s="170">
        <v>3.0</v>
      </c>
      <c r="O2415" s="80" t="s">
        <v>97</v>
      </c>
      <c r="P2415" s="169" t="s">
        <v>98</v>
      </c>
      <c r="Q2415" s="169" t="s">
        <v>91</v>
      </c>
      <c r="R2415" s="169"/>
      <c r="S2415" s="15"/>
      <c r="T2415" s="15"/>
      <c r="U2415" s="15"/>
      <c r="V2415" s="15"/>
      <c r="W2415" s="15"/>
      <c r="X2415" s="15"/>
      <c r="Y2415" s="15"/>
    </row>
    <row r="2416" ht="15.75" customHeight="1">
      <c r="A2416" s="139">
        <v>2415.0</v>
      </c>
      <c r="B2416" s="102" t="s">
        <v>7408</v>
      </c>
      <c r="C2416" s="173" t="s">
        <v>51</v>
      </c>
      <c r="D2416" s="172" t="s">
        <v>53</v>
      </c>
      <c r="E2416" s="254" t="s">
        <v>7409</v>
      </c>
      <c r="F2416" s="195" t="s">
        <v>7410</v>
      </c>
      <c r="G2416" s="173" t="s">
        <v>66</v>
      </c>
      <c r="H2416" s="229">
        <v>46169.0</v>
      </c>
      <c r="I2416" s="230">
        <v>46165.0</v>
      </c>
      <c r="J2416" s="198" t="s">
        <v>7287</v>
      </c>
      <c r="K2416" s="170" t="s">
        <v>168</v>
      </c>
      <c r="L2416" s="177" t="s">
        <v>91</v>
      </c>
      <c r="M2416" s="186" t="s">
        <v>48</v>
      </c>
      <c r="N2416" s="178">
        <v>2.0</v>
      </c>
      <c r="O2416" s="186" t="s">
        <v>97</v>
      </c>
      <c r="P2416" s="177" t="s">
        <v>98</v>
      </c>
      <c r="Q2416" s="177" t="s">
        <v>91</v>
      </c>
      <c r="R2416" s="177"/>
      <c r="S2416" s="15"/>
      <c r="T2416" s="15"/>
      <c r="U2416" s="15"/>
      <c r="V2416" s="15"/>
      <c r="W2416" s="15"/>
      <c r="X2416" s="15"/>
      <c r="Y2416" s="15"/>
    </row>
    <row r="2417" ht="15.75" customHeight="1">
      <c r="A2417" s="139">
        <v>2416.0</v>
      </c>
      <c r="B2417" s="102" t="s">
        <v>7411</v>
      </c>
      <c r="C2417" s="166" t="s">
        <v>51</v>
      </c>
      <c r="D2417" s="91" t="s">
        <v>53</v>
      </c>
      <c r="E2417" s="74" t="s">
        <v>7412</v>
      </c>
      <c r="F2417" s="94" t="s">
        <v>7413</v>
      </c>
      <c r="G2417" s="166" t="s">
        <v>66</v>
      </c>
      <c r="H2417" s="228">
        <v>46169.0</v>
      </c>
      <c r="I2417" s="232">
        <v>46165.0</v>
      </c>
      <c r="J2417" s="187" t="s">
        <v>7287</v>
      </c>
      <c r="K2417" s="170" t="s">
        <v>89</v>
      </c>
      <c r="L2417" s="169" t="s">
        <v>91</v>
      </c>
      <c r="M2417" s="80" t="s">
        <v>48</v>
      </c>
      <c r="N2417" s="170">
        <v>2.0</v>
      </c>
      <c r="O2417" s="80" t="s">
        <v>97</v>
      </c>
      <c r="P2417" s="169" t="s">
        <v>98</v>
      </c>
      <c r="Q2417" s="169" t="s">
        <v>91</v>
      </c>
      <c r="R2417" s="169"/>
      <c r="S2417" s="15"/>
      <c r="T2417" s="15"/>
      <c r="U2417" s="15"/>
      <c r="V2417" s="15"/>
      <c r="W2417" s="15"/>
      <c r="X2417" s="15"/>
      <c r="Y2417" s="15"/>
    </row>
    <row r="2418" ht="15.75" customHeight="1">
      <c r="A2418" s="139">
        <v>2417.0</v>
      </c>
      <c r="B2418" s="102" t="s">
        <v>7414</v>
      </c>
      <c r="C2418" s="173" t="s">
        <v>51</v>
      </c>
      <c r="D2418" s="172" t="s">
        <v>53</v>
      </c>
      <c r="E2418" s="254" t="s">
        <v>7415</v>
      </c>
      <c r="F2418" s="254" t="s">
        <v>7416</v>
      </c>
      <c r="G2418" s="173" t="s">
        <v>108</v>
      </c>
      <c r="H2418" s="229">
        <v>46169.0</v>
      </c>
      <c r="I2418" s="230">
        <v>46165.0</v>
      </c>
      <c r="J2418" s="198" t="s">
        <v>7287</v>
      </c>
      <c r="K2418" s="170" t="s">
        <v>168</v>
      </c>
      <c r="L2418" s="177" t="s">
        <v>91</v>
      </c>
      <c r="M2418" s="186" t="s">
        <v>48</v>
      </c>
      <c r="N2418" s="178">
        <v>2.0</v>
      </c>
      <c r="O2418" s="186" t="s">
        <v>97</v>
      </c>
      <c r="P2418" s="177" t="s">
        <v>98</v>
      </c>
      <c r="Q2418" s="177" t="s">
        <v>91</v>
      </c>
      <c r="R2418" s="177"/>
      <c r="S2418" s="15"/>
      <c r="T2418" s="15"/>
      <c r="U2418" s="15"/>
      <c r="V2418" s="15"/>
      <c r="W2418" s="15"/>
      <c r="X2418" s="15"/>
      <c r="Y2418" s="15"/>
    </row>
    <row r="2419" ht="15.75" customHeight="1">
      <c r="A2419" s="139">
        <v>2418.0</v>
      </c>
      <c r="B2419" s="102" t="s">
        <v>7417</v>
      </c>
      <c r="C2419" s="166" t="s">
        <v>51</v>
      </c>
      <c r="D2419" s="91" t="s">
        <v>53</v>
      </c>
      <c r="E2419" s="74" t="s">
        <v>7418</v>
      </c>
      <c r="F2419" s="94" t="s">
        <v>7419</v>
      </c>
      <c r="G2419" s="166" t="s">
        <v>66</v>
      </c>
      <c r="H2419" s="228">
        <v>46169.0</v>
      </c>
      <c r="I2419" s="232">
        <v>46165.0</v>
      </c>
      <c r="J2419" s="187" t="s">
        <v>7287</v>
      </c>
      <c r="K2419" s="170" t="s">
        <v>168</v>
      </c>
      <c r="L2419" s="169" t="s">
        <v>91</v>
      </c>
      <c r="M2419" s="80" t="s">
        <v>48</v>
      </c>
      <c r="N2419" s="170">
        <v>2.0</v>
      </c>
      <c r="O2419" s="80" t="s">
        <v>97</v>
      </c>
      <c r="P2419" s="169" t="s">
        <v>98</v>
      </c>
      <c r="Q2419" s="169" t="s">
        <v>91</v>
      </c>
      <c r="R2419" s="169"/>
      <c r="S2419" s="15"/>
      <c r="T2419" s="15"/>
      <c r="U2419" s="15"/>
      <c r="V2419" s="15"/>
      <c r="W2419" s="15"/>
      <c r="X2419" s="15"/>
      <c r="Y2419" s="15"/>
    </row>
    <row r="2420" ht="15.75" customHeight="1">
      <c r="A2420" s="139">
        <v>2419.0</v>
      </c>
      <c r="B2420" s="102" t="s">
        <v>7420</v>
      </c>
      <c r="C2420" s="173" t="s">
        <v>51</v>
      </c>
      <c r="D2420" s="172" t="s">
        <v>53</v>
      </c>
      <c r="E2420" s="254" t="s">
        <v>7421</v>
      </c>
      <c r="F2420" s="195" t="s">
        <v>7421</v>
      </c>
      <c r="G2420" s="173" t="s">
        <v>108</v>
      </c>
      <c r="H2420" s="229">
        <v>46169.0</v>
      </c>
      <c r="I2420" s="230">
        <v>46165.0</v>
      </c>
      <c r="J2420" s="198" t="s">
        <v>7287</v>
      </c>
      <c r="K2420" s="170" t="s">
        <v>168</v>
      </c>
      <c r="L2420" s="177" t="s">
        <v>91</v>
      </c>
      <c r="M2420" s="186" t="s">
        <v>48</v>
      </c>
      <c r="N2420" s="178">
        <v>2.0</v>
      </c>
      <c r="O2420" s="186" t="s">
        <v>97</v>
      </c>
      <c r="P2420" s="177" t="s">
        <v>98</v>
      </c>
      <c r="Q2420" s="177" t="s">
        <v>91</v>
      </c>
      <c r="R2420" s="177"/>
      <c r="S2420" s="15"/>
      <c r="T2420" s="15"/>
      <c r="U2420" s="15"/>
      <c r="V2420" s="15"/>
      <c r="W2420" s="15"/>
      <c r="X2420" s="15"/>
      <c r="Y2420" s="15"/>
    </row>
    <row r="2421" ht="15.75" customHeight="1">
      <c r="A2421" s="139">
        <v>2420.0</v>
      </c>
      <c r="B2421" s="102" t="s">
        <v>7422</v>
      </c>
      <c r="C2421" s="166" t="s">
        <v>51</v>
      </c>
      <c r="D2421" s="91" t="s">
        <v>53</v>
      </c>
      <c r="E2421" s="74" t="s">
        <v>7423</v>
      </c>
      <c r="F2421" s="94" t="s">
        <v>7424</v>
      </c>
      <c r="G2421" s="166" t="s">
        <v>66</v>
      </c>
      <c r="H2421" s="228">
        <v>46169.0</v>
      </c>
      <c r="I2421" s="232">
        <v>46165.0</v>
      </c>
      <c r="J2421" s="187" t="s">
        <v>7287</v>
      </c>
      <c r="K2421" s="170" t="s">
        <v>109</v>
      </c>
      <c r="L2421" s="169" t="s">
        <v>91</v>
      </c>
      <c r="M2421" s="80" t="s">
        <v>67</v>
      </c>
      <c r="N2421" s="170">
        <v>3.0</v>
      </c>
      <c r="O2421" s="80" t="s">
        <v>97</v>
      </c>
      <c r="P2421" s="169" t="s">
        <v>98</v>
      </c>
      <c r="Q2421" s="169" t="s">
        <v>91</v>
      </c>
      <c r="R2421" s="169"/>
      <c r="S2421" s="15"/>
      <c r="T2421" s="15"/>
      <c r="U2421" s="15"/>
      <c r="V2421" s="15"/>
      <c r="W2421" s="15"/>
      <c r="X2421" s="15"/>
      <c r="Y2421" s="15"/>
    </row>
    <row r="2422" ht="15.75" customHeight="1">
      <c r="A2422" s="139">
        <v>2421.0</v>
      </c>
      <c r="B2422" s="102" t="s">
        <v>7425</v>
      </c>
      <c r="C2422" s="173" t="s">
        <v>51</v>
      </c>
      <c r="D2422" s="172" t="s">
        <v>53</v>
      </c>
      <c r="E2422" s="254" t="s">
        <v>7426</v>
      </c>
      <c r="F2422" s="195" t="s">
        <v>7427</v>
      </c>
      <c r="G2422" s="173" t="s">
        <v>66</v>
      </c>
      <c r="H2422" s="229">
        <v>46169.0</v>
      </c>
      <c r="I2422" s="230">
        <v>46165.0</v>
      </c>
      <c r="J2422" s="198" t="s">
        <v>7287</v>
      </c>
      <c r="K2422" s="170" t="s">
        <v>109</v>
      </c>
      <c r="L2422" s="177" t="s">
        <v>91</v>
      </c>
      <c r="M2422" s="186" t="s">
        <v>67</v>
      </c>
      <c r="N2422" s="178">
        <v>3.0</v>
      </c>
      <c r="O2422" s="186" t="s">
        <v>97</v>
      </c>
      <c r="P2422" s="177" t="s">
        <v>98</v>
      </c>
      <c r="Q2422" s="177" t="s">
        <v>91</v>
      </c>
      <c r="R2422" s="177"/>
      <c r="S2422" s="15"/>
      <c r="T2422" s="15"/>
      <c r="U2422" s="15"/>
      <c r="V2422" s="15"/>
      <c r="W2422" s="15"/>
      <c r="X2422" s="15"/>
      <c r="Y2422" s="15"/>
    </row>
    <row r="2423" ht="15.75" customHeight="1">
      <c r="A2423" s="139">
        <v>2422.0</v>
      </c>
      <c r="B2423" s="102" t="s">
        <v>7428</v>
      </c>
      <c r="C2423" s="166" t="s">
        <v>51</v>
      </c>
      <c r="D2423" s="91" t="s">
        <v>53</v>
      </c>
      <c r="E2423" s="74" t="s">
        <v>7429</v>
      </c>
      <c r="F2423" s="94" t="s">
        <v>7430</v>
      </c>
      <c r="G2423" s="166" t="s">
        <v>66</v>
      </c>
      <c r="H2423" s="228">
        <v>46169.0</v>
      </c>
      <c r="I2423" s="232">
        <v>46165.0</v>
      </c>
      <c r="J2423" s="187" t="s">
        <v>7287</v>
      </c>
      <c r="K2423" s="170" t="s">
        <v>89</v>
      </c>
      <c r="L2423" s="169" t="s">
        <v>91</v>
      </c>
      <c r="M2423" s="80" t="s">
        <v>48</v>
      </c>
      <c r="N2423" s="170">
        <v>2.0</v>
      </c>
      <c r="O2423" s="80" t="s">
        <v>97</v>
      </c>
      <c r="P2423" s="169" t="s">
        <v>98</v>
      </c>
      <c r="Q2423" s="169" t="s">
        <v>91</v>
      </c>
      <c r="R2423" s="169"/>
      <c r="S2423" s="15"/>
      <c r="T2423" s="15"/>
      <c r="U2423" s="15"/>
      <c r="V2423" s="15"/>
      <c r="W2423" s="15"/>
      <c r="X2423" s="15"/>
      <c r="Y2423" s="15"/>
    </row>
    <row r="2424" ht="15.75" customHeight="1">
      <c r="A2424" s="139">
        <v>2423.0</v>
      </c>
      <c r="B2424" s="102" t="s">
        <v>7431</v>
      </c>
      <c r="C2424" s="173" t="s">
        <v>51</v>
      </c>
      <c r="D2424" s="172" t="s">
        <v>53</v>
      </c>
      <c r="E2424" s="254" t="s">
        <v>7432</v>
      </c>
      <c r="F2424" s="195" t="s">
        <v>7433</v>
      </c>
      <c r="G2424" s="173" t="s">
        <v>66</v>
      </c>
      <c r="H2424" s="229">
        <v>46169.0</v>
      </c>
      <c r="I2424" s="230">
        <v>46165.0</v>
      </c>
      <c r="J2424" s="198" t="s">
        <v>7287</v>
      </c>
      <c r="K2424" s="170" t="s">
        <v>168</v>
      </c>
      <c r="L2424" s="177" t="s">
        <v>91</v>
      </c>
      <c r="M2424" s="186" t="s">
        <v>62</v>
      </c>
      <c r="N2424" s="178">
        <v>4.0</v>
      </c>
      <c r="O2424" s="186" t="s">
        <v>97</v>
      </c>
      <c r="P2424" s="177" t="s">
        <v>98</v>
      </c>
      <c r="Q2424" s="177" t="s">
        <v>91</v>
      </c>
      <c r="R2424" s="177"/>
      <c r="S2424" s="15"/>
      <c r="T2424" s="15"/>
      <c r="U2424" s="15"/>
      <c r="V2424" s="15"/>
      <c r="W2424" s="15"/>
      <c r="X2424" s="15"/>
      <c r="Y2424" s="15"/>
    </row>
    <row r="2425" ht="15.75" customHeight="1">
      <c r="A2425" s="139">
        <v>2424.0</v>
      </c>
      <c r="B2425" s="102" t="s">
        <v>7434</v>
      </c>
      <c r="C2425" s="166" t="s">
        <v>51</v>
      </c>
      <c r="D2425" s="91" t="s">
        <v>53</v>
      </c>
      <c r="E2425" s="74" t="s">
        <v>7435</v>
      </c>
      <c r="F2425" s="94" t="s">
        <v>7436</v>
      </c>
      <c r="G2425" s="166" t="s">
        <v>66</v>
      </c>
      <c r="H2425" s="228">
        <v>46169.0</v>
      </c>
      <c r="I2425" s="232">
        <v>46165.0</v>
      </c>
      <c r="J2425" s="187" t="s">
        <v>7287</v>
      </c>
      <c r="K2425" s="170" t="s">
        <v>89</v>
      </c>
      <c r="L2425" s="169" t="s">
        <v>91</v>
      </c>
      <c r="M2425" s="80" t="s">
        <v>48</v>
      </c>
      <c r="N2425" s="170">
        <v>2.0</v>
      </c>
      <c r="O2425" s="80" t="s">
        <v>97</v>
      </c>
      <c r="P2425" s="169" t="s">
        <v>98</v>
      </c>
      <c r="Q2425" s="169" t="s">
        <v>91</v>
      </c>
      <c r="R2425" s="169"/>
      <c r="S2425" s="15"/>
      <c r="T2425" s="15"/>
      <c r="U2425" s="15"/>
      <c r="V2425" s="15"/>
      <c r="W2425" s="15"/>
      <c r="X2425" s="15"/>
      <c r="Y2425" s="15"/>
    </row>
    <row r="2426" ht="15.75" customHeight="1">
      <c r="A2426" s="139">
        <v>2425.0</v>
      </c>
      <c r="B2426" s="102" t="s">
        <v>7437</v>
      </c>
      <c r="C2426" s="173" t="s">
        <v>51</v>
      </c>
      <c r="D2426" s="172" t="s">
        <v>53</v>
      </c>
      <c r="E2426" s="254" t="s">
        <v>7438</v>
      </c>
      <c r="F2426" s="254" t="s">
        <v>7438</v>
      </c>
      <c r="G2426" s="173" t="s">
        <v>108</v>
      </c>
      <c r="H2426" s="229">
        <v>46169.0</v>
      </c>
      <c r="I2426" s="230">
        <v>46165.0</v>
      </c>
      <c r="J2426" s="198" t="s">
        <v>7287</v>
      </c>
      <c r="K2426" s="170" t="s">
        <v>89</v>
      </c>
      <c r="L2426" s="177" t="s">
        <v>91</v>
      </c>
      <c r="M2426" s="186" t="s">
        <v>48</v>
      </c>
      <c r="N2426" s="178">
        <v>2.0</v>
      </c>
      <c r="O2426" s="186" t="s">
        <v>97</v>
      </c>
      <c r="P2426" s="177" t="s">
        <v>98</v>
      </c>
      <c r="Q2426" s="177" t="s">
        <v>91</v>
      </c>
      <c r="R2426" s="177"/>
      <c r="S2426" s="15"/>
      <c r="T2426" s="15"/>
      <c r="U2426" s="15"/>
      <c r="V2426" s="15"/>
      <c r="W2426" s="15"/>
      <c r="X2426" s="15"/>
      <c r="Y2426" s="15"/>
    </row>
    <row r="2427" ht="15.75" customHeight="1">
      <c r="A2427" s="139">
        <v>2426.0</v>
      </c>
      <c r="B2427" s="102" t="s">
        <v>7439</v>
      </c>
      <c r="C2427" s="166" t="s">
        <v>51</v>
      </c>
      <c r="D2427" s="91" t="s">
        <v>53</v>
      </c>
      <c r="E2427" s="74" t="s">
        <v>7440</v>
      </c>
      <c r="F2427" s="74" t="s">
        <v>7440</v>
      </c>
      <c r="G2427" s="166" t="s">
        <v>108</v>
      </c>
      <c r="H2427" s="228">
        <v>46169.0</v>
      </c>
      <c r="I2427" s="232">
        <v>46165.0</v>
      </c>
      <c r="J2427" s="187" t="s">
        <v>7287</v>
      </c>
      <c r="K2427" s="170" t="s">
        <v>89</v>
      </c>
      <c r="L2427" s="169" t="s">
        <v>91</v>
      </c>
      <c r="M2427" s="80" t="s">
        <v>67</v>
      </c>
      <c r="N2427" s="170">
        <v>3.0</v>
      </c>
      <c r="O2427" s="80" t="s">
        <v>97</v>
      </c>
      <c r="P2427" s="169" t="s">
        <v>98</v>
      </c>
      <c r="Q2427" s="169" t="s">
        <v>91</v>
      </c>
      <c r="R2427" s="169"/>
      <c r="S2427" s="15"/>
      <c r="T2427" s="15"/>
      <c r="U2427" s="15"/>
      <c r="V2427" s="15"/>
      <c r="W2427" s="15"/>
      <c r="X2427" s="15"/>
      <c r="Y2427" s="15"/>
    </row>
    <row r="2428" ht="15.75" customHeight="1">
      <c r="A2428" s="139">
        <v>2427.0</v>
      </c>
      <c r="B2428" s="102" t="s">
        <v>7441</v>
      </c>
      <c r="C2428" s="173" t="s">
        <v>51</v>
      </c>
      <c r="D2428" s="172" t="s">
        <v>53</v>
      </c>
      <c r="E2428" s="254" t="s">
        <v>7442</v>
      </c>
      <c r="F2428" s="195" t="s">
        <v>7443</v>
      </c>
      <c r="G2428" s="173" t="s">
        <v>66</v>
      </c>
      <c r="H2428" s="229">
        <v>46169.0</v>
      </c>
      <c r="I2428" s="230">
        <v>46165.0</v>
      </c>
      <c r="J2428" s="198" t="s">
        <v>7287</v>
      </c>
      <c r="K2428" s="170" t="s">
        <v>89</v>
      </c>
      <c r="L2428" s="177" t="s">
        <v>91</v>
      </c>
      <c r="M2428" s="186" t="s">
        <v>48</v>
      </c>
      <c r="N2428" s="178">
        <v>2.0</v>
      </c>
      <c r="O2428" s="186" t="s">
        <v>97</v>
      </c>
      <c r="P2428" s="177" t="s">
        <v>98</v>
      </c>
      <c r="Q2428" s="177" t="s">
        <v>91</v>
      </c>
      <c r="R2428" s="177"/>
      <c r="S2428" s="15"/>
      <c r="T2428" s="15"/>
      <c r="U2428" s="15"/>
      <c r="V2428" s="15"/>
      <c r="W2428" s="15"/>
      <c r="X2428" s="15"/>
      <c r="Y2428" s="15"/>
    </row>
    <row r="2429" ht="15.75" customHeight="1">
      <c r="A2429" s="139">
        <v>2428.0</v>
      </c>
      <c r="B2429" s="102" t="s">
        <v>7444</v>
      </c>
      <c r="C2429" s="166" t="s">
        <v>51</v>
      </c>
      <c r="D2429" s="91" t="s">
        <v>53</v>
      </c>
      <c r="E2429" s="74" t="s">
        <v>7445</v>
      </c>
      <c r="F2429" s="94" t="s">
        <v>7445</v>
      </c>
      <c r="G2429" s="166" t="s">
        <v>108</v>
      </c>
      <c r="H2429" s="228">
        <v>46169.0</v>
      </c>
      <c r="I2429" s="232">
        <v>46165.0</v>
      </c>
      <c r="J2429" s="187" t="s">
        <v>7287</v>
      </c>
      <c r="K2429" s="170" t="s">
        <v>89</v>
      </c>
      <c r="L2429" s="169" t="s">
        <v>91</v>
      </c>
      <c r="M2429" s="80" t="s">
        <v>48</v>
      </c>
      <c r="N2429" s="170">
        <v>2.0</v>
      </c>
      <c r="O2429" s="80" t="s">
        <v>97</v>
      </c>
      <c r="P2429" s="169" t="s">
        <v>98</v>
      </c>
      <c r="Q2429" s="169" t="s">
        <v>91</v>
      </c>
      <c r="R2429" s="169"/>
      <c r="S2429" s="15"/>
      <c r="T2429" s="15"/>
      <c r="U2429" s="15"/>
      <c r="V2429" s="15"/>
      <c r="W2429" s="15"/>
      <c r="X2429" s="15"/>
      <c r="Y2429" s="15"/>
    </row>
    <row r="2430" ht="15.75" customHeight="1">
      <c r="A2430" s="139">
        <v>2429.0</v>
      </c>
      <c r="B2430" s="102" t="s">
        <v>7446</v>
      </c>
      <c r="C2430" s="173" t="s">
        <v>51</v>
      </c>
      <c r="D2430" s="172" t="s">
        <v>53</v>
      </c>
      <c r="E2430" s="254" t="s">
        <v>7447</v>
      </c>
      <c r="F2430" s="195" t="s">
        <v>7448</v>
      </c>
      <c r="G2430" s="173" t="s">
        <v>66</v>
      </c>
      <c r="H2430" s="229">
        <v>46169.0</v>
      </c>
      <c r="I2430" s="230">
        <v>46165.0</v>
      </c>
      <c r="J2430" s="198" t="s">
        <v>7287</v>
      </c>
      <c r="K2430" s="170" t="s">
        <v>168</v>
      </c>
      <c r="L2430" s="177" t="s">
        <v>91</v>
      </c>
      <c r="M2430" s="186" t="s">
        <v>67</v>
      </c>
      <c r="N2430" s="178">
        <v>3.0</v>
      </c>
      <c r="O2430" s="186" t="s">
        <v>97</v>
      </c>
      <c r="P2430" s="177" t="s">
        <v>98</v>
      </c>
      <c r="Q2430" s="177" t="s">
        <v>91</v>
      </c>
      <c r="R2430" s="177"/>
      <c r="S2430" s="15"/>
      <c r="T2430" s="15"/>
      <c r="U2430" s="15"/>
      <c r="V2430" s="15"/>
      <c r="W2430" s="15"/>
      <c r="X2430" s="15"/>
      <c r="Y2430" s="15"/>
    </row>
    <row r="2431" ht="15.75" customHeight="1">
      <c r="A2431" s="139">
        <v>2430.0</v>
      </c>
      <c r="B2431" s="102" t="s">
        <v>7449</v>
      </c>
      <c r="C2431" s="166" t="s">
        <v>51</v>
      </c>
      <c r="D2431" s="91" t="s">
        <v>53</v>
      </c>
      <c r="E2431" s="74" t="s">
        <v>7450</v>
      </c>
      <c r="F2431" s="94" t="s">
        <v>7450</v>
      </c>
      <c r="G2431" s="166" t="s">
        <v>108</v>
      </c>
      <c r="H2431" s="228">
        <v>46169.0</v>
      </c>
      <c r="I2431" s="232">
        <v>46165.0</v>
      </c>
      <c r="J2431" s="187" t="s">
        <v>7287</v>
      </c>
      <c r="K2431" s="170" t="s">
        <v>89</v>
      </c>
      <c r="L2431" s="169" t="s">
        <v>91</v>
      </c>
      <c r="M2431" s="80" t="s">
        <v>48</v>
      </c>
      <c r="N2431" s="170">
        <v>2.0</v>
      </c>
      <c r="O2431" s="80" t="s">
        <v>97</v>
      </c>
      <c r="P2431" s="169" t="s">
        <v>98</v>
      </c>
      <c r="Q2431" s="169" t="s">
        <v>91</v>
      </c>
      <c r="R2431" s="169"/>
      <c r="S2431" s="15"/>
      <c r="T2431" s="15"/>
      <c r="U2431" s="15"/>
      <c r="V2431" s="15"/>
      <c r="W2431" s="15"/>
      <c r="X2431" s="15"/>
      <c r="Y2431" s="15"/>
    </row>
    <row r="2432" ht="15.75" customHeight="1">
      <c r="A2432" s="139">
        <v>2431.0</v>
      </c>
      <c r="B2432" s="102" t="s">
        <v>7451</v>
      </c>
      <c r="C2432" s="173" t="s">
        <v>51</v>
      </c>
      <c r="D2432" s="172" t="s">
        <v>53</v>
      </c>
      <c r="E2432" s="254" t="s">
        <v>7452</v>
      </c>
      <c r="F2432" s="195" t="s">
        <v>7452</v>
      </c>
      <c r="G2432" s="173" t="s">
        <v>108</v>
      </c>
      <c r="H2432" s="229">
        <v>46169.0</v>
      </c>
      <c r="I2432" s="230">
        <v>46165.0</v>
      </c>
      <c r="J2432" s="198" t="s">
        <v>7287</v>
      </c>
      <c r="K2432" s="170" t="s">
        <v>89</v>
      </c>
      <c r="L2432" s="177" t="s">
        <v>91</v>
      </c>
      <c r="M2432" s="186" t="s">
        <v>48</v>
      </c>
      <c r="N2432" s="178">
        <v>2.0</v>
      </c>
      <c r="O2432" s="186" t="s">
        <v>97</v>
      </c>
      <c r="P2432" s="177" t="s">
        <v>98</v>
      </c>
      <c r="Q2432" s="177" t="s">
        <v>91</v>
      </c>
      <c r="R2432" s="177"/>
      <c r="S2432" s="15"/>
      <c r="T2432" s="15"/>
      <c r="U2432" s="15"/>
      <c r="V2432" s="15"/>
      <c r="W2432" s="15"/>
      <c r="X2432" s="15"/>
      <c r="Y2432" s="15"/>
    </row>
    <row r="2433" ht="15.75" customHeight="1">
      <c r="A2433" s="139">
        <v>2432.0</v>
      </c>
      <c r="B2433" s="102" t="s">
        <v>7453</v>
      </c>
      <c r="C2433" s="166" t="s">
        <v>51</v>
      </c>
      <c r="D2433" s="91" t="s">
        <v>53</v>
      </c>
      <c r="E2433" s="74" t="s">
        <v>7454</v>
      </c>
      <c r="F2433" s="94" t="s">
        <v>7455</v>
      </c>
      <c r="G2433" s="166" t="s">
        <v>66</v>
      </c>
      <c r="H2433" s="228">
        <v>46169.0</v>
      </c>
      <c r="I2433" s="232">
        <v>46165.0</v>
      </c>
      <c r="J2433" s="187" t="s">
        <v>7287</v>
      </c>
      <c r="K2433" s="170" t="s">
        <v>89</v>
      </c>
      <c r="L2433" s="169" t="s">
        <v>91</v>
      </c>
      <c r="M2433" s="80" t="s">
        <v>48</v>
      </c>
      <c r="N2433" s="170">
        <v>2.0</v>
      </c>
      <c r="O2433" s="80" t="s">
        <v>97</v>
      </c>
      <c r="P2433" s="169" t="s">
        <v>98</v>
      </c>
      <c r="Q2433" s="169" t="s">
        <v>91</v>
      </c>
      <c r="R2433" s="169"/>
      <c r="S2433" s="15"/>
      <c r="T2433" s="15"/>
      <c r="U2433" s="15"/>
      <c r="V2433" s="15"/>
      <c r="W2433" s="15"/>
      <c r="X2433" s="15"/>
      <c r="Y2433" s="15"/>
    </row>
    <row r="2434" ht="15.75" customHeight="1">
      <c r="A2434" s="139">
        <v>2433.0</v>
      </c>
      <c r="B2434" s="102" t="s">
        <v>7456</v>
      </c>
      <c r="C2434" s="173" t="s">
        <v>51</v>
      </c>
      <c r="D2434" s="172" t="s">
        <v>53</v>
      </c>
      <c r="E2434" s="254" t="s">
        <v>7457</v>
      </c>
      <c r="F2434" s="195" t="s">
        <v>7458</v>
      </c>
      <c r="G2434" s="173" t="s">
        <v>66</v>
      </c>
      <c r="H2434" s="229">
        <v>46169.0</v>
      </c>
      <c r="I2434" s="230">
        <v>46165.0</v>
      </c>
      <c r="J2434" s="198" t="s">
        <v>7287</v>
      </c>
      <c r="K2434" s="170" t="s">
        <v>89</v>
      </c>
      <c r="L2434" s="177" t="s">
        <v>91</v>
      </c>
      <c r="M2434" s="186" t="s">
        <v>67</v>
      </c>
      <c r="N2434" s="178">
        <v>3.0</v>
      </c>
      <c r="O2434" s="186" t="s">
        <v>97</v>
      </c>
      <c r="P2434" s="177" t="s">
        <v>98</v>
      </c>
      <c r="Q2434" s="177" t="s">
        <v>91</v>
      </c>
      <c r="R2434" s="177"/>
      <c r="S2434" s="15"/>
      <c r="T2434" s="15"/>
      <c r="U2434" s="15"/>
      <c r="V2434" s="15"/>
      <c r="W2434" s="15"/>
      <c r="X2434" s="15"/>
      <c r="Y2434" s="15"/>
    </row>
    <row r="2435" ht="15.75" customHeight="1">
      <c r="A2435" s="139">
        <v>2434.0</v>
      </c>
      <c r="B2435" s="102" t="s">
        <v>7459</v>
      </c>
      <c r="C2435" s="166" t="s">
        <v>51</v>
      </c>
      <c r="D2435" s="91" t="s">
        <v>53</v>
      </c>
      <c r="E2435" s="74" t="s">
        <v>7460</v>
      </c>
      <c r="F2435" s="94" t="s">
        <v>7461</v>
      </c>
      <c r="G2435" s="166" t="s">
        <v>66</v>
      </c>
      <c r="H2435" s="228">
        <v>46169.0</v>
      </c>
      <c r="I2435" s="232">
        <v>46165.0</v>
      </c>
      <c r="J2435" s="187" t="s">
        <v>7287</v>
      </c>
      <c r="K2435" s="170" t="s">
        <v>168</v>
      </c>
      <c r="L2435" s="169" t="s">
        <v>91</v>
      </c>
      <c r="M2435" s="80" t="s">
        <v>48</v>
      </c>
      <c r="N2435" s="170">
        <v>2.0</v>
      </c>
      <c r="O2435" s="80" t="s">
        <v>97</v>
      </c>
      <c r="P2435" s="169" t="s">
        <v>98</v>
      </c>
      <c r="Q2435" s="169" t="s">
        <v>91</v>
      </c>
      <c r="R2435" s="169"/>
      <c r="S2435" s="15"/>
      <c r="T2435" s="15"/>
      <c r="U2435" s="15"/>
      <c r="V2435" s="15"/>
      <c r="W2435" s="15"/>
      <c r="X2435" s="15"/>
      <c r="Y2435" s="15"/>
    </row>
    <row r="2436" ht="15.75" customHeight="1">
      <c r="A2436" s="139">
        <v>2435.0</v>
      </c>
      <c r="B2436" s="102" t="s">
        <v>7462</v>
      </c>
      <c r="C2436" s="173" t="s">
        <v>51</v>
      </c>
      <c r="D2436" s="172" t="s">
        <v>53</v>
      </c>
      <c r="E2436" s="254" t="s">
        <v>7463</v>
      </c>
      <c r="F2436" s="195" t="s">
        <v>7464</v>
      </c>
      <c r="G2436" s="173" t="s">
        <v>66</v>
      </c>
      <c r="H2436" s="229">
        <v>46169.0</v>
      </c>
      <c r="I2436" s="230">
        <v>46165.0</v>
      </c>
      <c r="J2436" s="198" t="s">
        <v>7287</v>
      </c>
      <c r="K2436" s="170" t="s">
        <v>168</v>
      </c>
      <c r="L2436" s="177" t="s">
        <v>91</v>
      </c>
      <c r="M2436" s="186" t="s">
        <v>48</v>
      </c>
      <c r="N2436" s="178">
        <v>2.0</v>
      </c>
      <c r="O2436" s="186" t="s">
        <v>97</v>
      </c>
      <c r="P2436" s="177" t="s">
        <v>98</v>
      </c>
      <c r="Q2436" s="177" t="s">
        <v>91</v>
      </c>
      <c r="R2436" s="177"/>
      <c r="S2436" s="15"/>
      <c r="T2436" s="15"/>
      <c r="U2436" s="15"/>
      <c r="V2436" s="15"/>
      <c r="W2436" s="15"/>
      <c r="X2436" s="15"/>
      <c r="Y2436" s="15"/>
    </row>
    <row r="2437" ht="15.75" customHeight="1">
      <c r="A2437" s="139">
        <v>2436.0</v>
      </c>
      <c r="B2437" s="102" t="s">
        <v>7465</v>
      </c>
      <c r="C2437" s="166" t="s">
        <v>51</v>
      </c>
      <c r="D2437" s="91" t="s">
        <v>53</v>
      </c>
      <c r="E2437" s="74" t="s">
        <v>7466</v>
      </c>
      <c r="F2437" s="94" t="s">
        <v>7467</v>
      </c>
      <c r="G2437" s="166" t="s">
        <v>66</v>
      </c>
      <c r="H2437" s="228">
        <v>46169.0</v>
      </c>
      <c r="I2437" s="232">
        <v>46165.0</v>
      </c>
      <c r="J2437" s="187" t="s">
        <v>7287</v>
      </c>
      <c r="K2437" s="170" t="s">
        <v>89</v>
      </c>
      <c r="L2437" s="169" t="s">
        <v>91</v>
      </c>
      <c r="M2437" s="80" t="s">
        <v>67</v>
      </c>
      <c r="N2437" s="170">
        <v>3.0</v>
      </c>
      <c r="O2437" s="80" t="s">
        <v>97</v>
      </c>
      <c r="P2437" s="169" t="s">
        <v>98</v>
      </c>
      <c r="Q2437" s="169" t="s">
        <v>91</v>
      </c>
      <c r="R2437" s="169"/>
      <c r="S2437" s="15"/>
      <c r="T2437" s="15"/>
      <c r="U2437" s="15"/>
      <c r="V2437" s="15"/>
      <c r="W2437" s="15"/>
      <c r="X2437" s="15"/>
      <c r="Y2437" s="15"/>
    </row>
    <row r="2438" ht="15.75" customHeight="1">
      <c r="A2438" s="139">
        <v>2437.0</v>
      </c>
      <c r="B2438" s="102" t="s">
        <v>7468</v>
      </c>
      <c r="C2438" s="173" t="s">
        <v>51</v>
      </c>
      <c r="D2438" s="172" t="s">
        <v>53</v>
      </c>
      <c r="E2438" s="254" t="s">
        <v>7469</v>
      </c>
      <c r="F2438" s="195" t="s">
        <v>7470</v>
      </c>
      <c r="G2438" s="173" t="s">
        <v>66</v>
      </c>
      <c r="H2438" s="229">
        <v>46169.0</v>
      </c>
      <c r="I2438" s="230">
        <v>46165.0</v>
      </c>
      <c r="J2438" s="198" t="s">
        <v>7287</v>
      </c>
      <c r="K2438" s="170" t="s">
        <v>89</v>
      </c>
      <c r="L2438" s="177" t="s">
        <v>91</v>
      </c>
      <c r="M2438" s="186" t="s">
        <v>48</v>
      </c>
      <c r="N2438" s="178">
        <v>2.0</v>
      </c>
      <c r="O2438" s="186" t="s">
        <v>97</v>
      </c>
      <c r="P2438" s="177" t="s">
        <v>98</v>
      </c>
      <c r="Q2438" s="177" t="s">
        <v>91</v>
      </c>
      <c r="R2438" s="177"/>
      <c r="S2438" s="15"/>
      <c r="T2438" s="15"/>
      <c r="U2438" s="15"/>
      <c r="V2438" s="15"/>
      <c r="W2438" s="15"/>
      <c r="X2438" s="15"/>
      <c r="Y2438" s="15"/>
    </row>
    <row r="2439" ht="15.75" customHeight="1">
      <c r="A2439" s="139">
        <v>2438.0</v>
      </c>
      <c r="B2439" s="102" t="s">
        <v>7471</v>
      </c>
      <c r="C2439" s="166" t="s">
        <v>51</v>
      </c>
      <c r="D2439" s="91" t="s">
        <v>53</v>
      </c>
      <c r="E2439" s="74" t="s">
        <v>7472</v>
      </c>
      <c r="F2439" s="94" t="s">
        <v>7473</v>
      </c>
      <c r="G2439" s="166" t="s">
        <v>66</v>
      </c>
      <c r="H2439" s="228">
        <v>46169.0</v>
      </c>
      <c r="I2439" s="232">
        <v>46165.0</v>
      </c>
      <c r="J2439" s="187" t="s">
        <v>7287</v>
      </c>
      <c r="K2439" s="170" t="s">
        <v>89</v>
      </c>
      <c r="L2439" s="169" t="s">
        <v>91</v>
      </c>
      <c r="M2439" s="80" t="s">
        <v>48</v>
      </c>
      <c r="N2439" s="170">
        <v>2.0</v>
      </c>
      <c r="O2439" s="80" t="s">
        <v>97</v>
      </c>
      <c r="P2439" s="169" t="s">
        <v>98</v>
      </c>
      <c r="Q2439" s="169" t="s">
        <v>91</v>
      </c>
      <c r="R2439" s="169"/>
      <c r="S2439" s="15"/>
      <c r="T2439" s="15"/>
      <c r="U2439" s="15"/>
      <c r="V2439" s="15"/>
      <c r="W2439" s="15"/>
      <c r="X2439" s="15"/>
      <c r="Y2439" s="15"/>
    </row>
    <row r="2440" ht="15.75" customHeight="1">
      <c r="A2440" s="139">
        <v>2439.0</v>
      </c>
      <c r="B2440" s="102" t="s">
        <v>7474</v>
      </c>
      <c r="C2440" s="173" t="s">
        <v>51</v>
      </c>
      <c r="D2440" s="172" t="s">
        <v>53</v>
      </c>
      <c r="E2440" s="254" t="s">
        <v>7475</v>
      </c>
      <c r="F2440" s="195" t="s">
        <v>7476</v>
      </c>
      <c r="G2440" s="173" t="s">
        <v>66</v>
      </c>
      <c r="H2440" s="229">
        <v>46169.0</v>
      </c>
      <c r="I2440" s="230">
        <v>46165.0</v>
      </c>
      <c r="J2440" s="198" t="s">
        <v>7287</v>
      </c>
      <c r="K2440" s="170" t="s">
        <v>168</v>
      </c>
      <c r="L2440" s="177" t="s">
        <v>91</v>
      </c>
      <c r="M2440" s="186" t="s">
        <v>67</v>
      </c>
      <c r="N2440" s="178">
        <v>3.0</v>
      </c>
      <c r="O2440" s="186" t="s">
        <v>97</v>
      </c>
      <c r="P2440" s="177" t="s">
        <v>98</v>
      </c>
      <c r="Q2440" s="177" t="s">
        <v>91</v>
      </c>
      <c r="R2440" s="177"/>
      <c r="S2440" s="15"/>
      <c r="T2440" s="15"/>
      <c r="U2440" s="15"/>
      <c r="V2440" s="15"/>
      <c r="W2440" s="15"/>
      <c r="X2440" s="15"/>
      <c r="Y2440" s="15"/>
    </row>
    <row r="2441" ht="15.75" customHeight="1">
      <c r="A2441" s="139">
        <v>2440.0</v>
      </c>
      <c r="B2441" s="102" t="s">
        <v>7477</v>
      </c>
      <c r="C2441" s="166" t="s">
        <v>51</v>
      </c>
      <c r="D2441" s="91" t="s">
        <v>53</v>
      </c>
      <c r="E2441" s="74" t="s">
        <v>7478</v>
      </c>
      <c r="F2441" s="94" t="s">
        <v>7479</v>
      </c>
      <c r="G2441" s="166" t="s">
        <v>66</v>
      </c>
      <c r="H2441" s="228">
        <v>46169.0</v>
      </c>
      <c r="I2441" s="232">
        <v>46165.0</v>
      </c>
      <c r="J2441" s="187" t="s">
        <v>7287</v>
      </c>
      <c r="K2441" s="170" t="s">
        <v>89</v>
      </c>
      <c r="L2441" s="169" t="s">
        <v>91</v>
      </c>
      <c r="M2441" s="80" t="s">
        <v>48</v>
      </c>
      <c r="N2441" s="170">
        <v>2.0</v>
      </c>
      <c r="O2441" s="80" t="s">
        <v>97</v>
      </c>
      <c r="P2441" s="169" t="s">
        <v>98</v>
      </c>
      <c r="Q2441" s="169" t="s">
        <v>91</v>
      </c>
      <c r="R2441" s="169"/>
      <c r="S2441" s="15"/>
      <c r="T2441" s="15"/>
      <c r="U2441" s="15"/>
      <c r="V2441" s="15"/>
      <c r="W2441" s="15"/>
      <c r="X2441" s="15"/>
      <c r="Y2441" s="15"/>
    </row>
    <row r="2442" ht="15.75" customHeight="1">
      <c r="A2442" s="139">
        <v>2441.0</v>
      </c>
      <c r="B2442" s="102" t="s">
        <v>7480</v>
      </c>
      <c r="C2442" s="173" t="s">
        <v>51</v>
      </c>
      <c r="D2442" s="172" t="s">
        <v>53</v>
      </c>
      <c r="E2442" s="254" t="s">
        <v>7481</v>
      </c>
      <c r="F2442" s="195" t="s">
        <v>7482</v>
      </c>
      <c r="G2442" s="173" t="s">
        <v>66</v>
      </c>
      <c r="H2442" s="229">
        <v>46169.0</v>
      </c>
      <c r="I2442" s="230">
        <v>46165.0</v>
      </c>
      <c r="J2442" s="198" t="s">
        <v>7287</v>
      </c>
      <c r="K2442" s="170" t="s">
        <v>168</v>
      </c>
      <c r="L2442" s="177" t="s">
        <v>91</v>
      </c>
      <c r="M2442" s="178" t="s">
        <v>62</v>
      </c>
      <c r="N2442" s="178">
        <v>4.0</v>
      </c>
      <c r="O2442" s="186" t="s">
        <v>97</v>
      </c>
      <c r="P2442" s="177" t="s">
        <v>98</v>
      </c>
      <c r="Q2442" s="177" t="s">
        <v>91</v>
      </c>
      <c r="R2442" s="177"/>
      <c r="S2442" s="15"/>
      <c r="T2442" s="15"/>
      <c r="U2442" s="15"/>
      <c r="V2442" s="15"/>
      <c r="W2442" s="15"/>
      <c r="X2442" s="15"/>
      <c r="Y2442" s="15"/>
    </row>
    <row r="2443" ht="15.75" customHeight="1">
      <c r="A2443" s="139">
        <v>2442.0</v>
      </c>
      <c r="B2443" s="102" t="s">
        <v>7483</v>
      </c>
      <c r="C2443" s="166" t="s">
        <v>51</v>
      </c>
      <c r="D2443" s="91" t="s">
        <v>53</v>
      </c>
      <c r="E2443" s="74" t="s">
        <v>7484</v>
      </c>
      <c r="F2443" s="94" t="s">
        <v>7485</v>
      </c>
      <c r="G2443" s="166" t="s">
        <v>66</v>
      </c>
      <c r="H2443" s="228">
        <v>46169.0</v>
      </c>
      <c r="I2443" s="232">
        <v>46165.0</v>
      </c>
      <c r="J2443" s="187" t="s">
        <v>7287</v>
      </c>
      <c r="K2443" s="170" t="s">
        <v>89</v>
      </c>
      <c r="L2443" s="169" t="s">
        <v>91</v>
      </c>
      <c r="M2443" s="80" t="s">
        <v>48</v>
      </c>
      <c r="N2443" s="170">
        <v>2.0</v>
      </c>
      <c r="O2443" s="80" t="s">
        <v>97</v>
      </c>
      <c r="P2443" s="169" t="s">
        <v>98</v>
      </c>
      <c r="Q2443" s="169" t="s">
        <v>91</v>
      </c>
      <c r="R2443" s="169"/>
      <c r="S2443" s="15"/>
      <c r="T2443" s="15"/>
      <c r="U2443" s="15"/>
      <c r="V2443" s="15"/>
      <c r="W2443" s="15"/>
      <c r="X2443" s="15"/>
      <c r="Y2443" s="15"/>
    </row>
    <row r="2444" ht="15.75" customHeight="1">
      <c r="A2444" s="139">
        <v>2443.0</v>
      </c>
      <c r="B2444" s="102" t="s">
        <v>7486</v>
      </c>
      <c r="C2444" s="173" t="s">
        <v>51</v>
      </c>
      <c r="D2444" s="172" t="s">
        <v>53</v>
      </c>
      <c r="E2444" s="254" t="s">
        <v>7487</v>
      </c>
      <c r="F2444" s="195" t="s">
        <v>7488</v>
      </c>
      <c r="G2444" s="173" t="s">
        <v>66</v>
      </c>
      <c r="H2444" s="229">
        <v>46169.0</v>
      </c>
      <c r="I2444" s="230">
        <v>46165.0</v>
      </c>
      <c r="J2444" s="198" t="s">
        <v>7287</v>
      </c>
      <c r="K2444" s="170" t="s">
        <v>89</v>
      </c>
      <c r="L2444" s="177" t="s">
        <v>91</v>
      </c>
      <c r="M2444" s="186" t="s">
        <v>48</v>
      </c>
      <c r="N2444" s="178">
        <v>2.0</v>
      </c>
      <c r="O2444" s="186" t="s">
        <v>97</v>
      </c>
      <c r="P2444" s="177" t="s">
        <v>98</v>
      </c>
      <c r="Q2444" s="177" t="s">
        <v>91</v>
      </c>
      <c r="R2444" s="177"/>
      <c r="S2444" s="15"/>
      <c r="T2444" s="15"/>
      <c r="U2444" s="15"/>
      <c r="V2444" s="15"/>
      <c r="W2444" s="15"/>
      <c r="X2444" s="15"/>
      <c r="Y2444" s="15"/>
    </row>
    <row r="2445" ht="15.75" customHeight="1">
      <c r="A2445" s="139">
        <v>2444.0</v>
      </c>
      <c r="B2445" s="102" t="s">
        <v>7489</v>
      </c>
      <c r="C2445" s="166" t="s">
        <v>51</v>
      </c>
      <c r="D2445" s="91" t="s">
        <v>53</v>
      </c>
      <c r="E2445" s="74" t="s">
        <v>7490</v>
      </c>
      <c r="F2445" s="94" t="s">
        <v>7491</v>
      </c>
      <c r="G2445" s="166" t="s">
        <v>108</v>
      </c>
      <c r="H2445" s="228">
        <v>46169.0</v>
      </c>
      <c r="I2445" s="232">
        <v>46165.0</v>
      </c>
      <c r="J2445" s="187" t="s">
        <v>7287</v>
      </c>
      <c r="K2445" s="170" t="s">
        <v>89</v>
      </c>
      <c r="L2445" s="169" t="s">
        <v>91</v>
      </c>
      <c r="M2445" s="80" t="s">
        <v>48</v>
      </c>
      <c r="N2445" s="170">
        <v>2.0</v>
      </c>
      <c r="O2445" s="80" t="s">
        <v>97</v>
      </c>
      <c r="P2445" s="169" t="s">
        <v>98</v>
      </c>
      <c r="Q2445" s="169" t="s">
        <v>91</v>
      </c>
      <c r="R2445" s="169"/>
      <c r="S2445" s="15"/>
      <c r="T2445" s="15"/>
      <c r="U2445" s="15"/>
      <c r="V2445" s="15"/>
      <c r="W2445" s="15"/>
      <c r="X2445" s="15"/>
      <c r="Y2445" s="15"/>
    </row>
    <row r="2446" ht="15.75" customHeight="1">
      <c r="A2446" s="139">
        <v>2445.0</v>
      </c>
      <c r="B2446" s="102" t="s">
        <v>7492</v>
      </c>
      <c r="C2446" s="173" t="s">
        <v>51</v>
      </c>
      <c r="D2446" s="172" t="s">
        <v>53</v>
      </c>
      <c r="E2446" s="254" t="s">
        <v>7493</v>
      </c>
      <c r="F2446" s="195" t="s">
        <v>7494</v>
      </c>
      <c r="G2446" s="173" t="s">
        <v>66</v>
      </c>
      <c r="H2446" s="229">
        <v>46169.0</v>
      </c>
      <c r="I2446" s="230">
        <v>46165.0</v>
      </c>
      <c r="J2446" s="198" t="s">
        <v>7287</v>
      </c>
      <c r="K2446" s="170" t="s">
        <v>89</v>
      </c>
      <c r="L2446" s="177" t="s">
        <v>91</v>
      </c>
      <c r="M2446" s="186" t="s">
        <v>48</v>
      </c>
      <c r="N2446" s="178">
        <v>2.0</v>
      </c>
      <c r="O2446" s="186" t="s">
        <v>97</v>
      </c>
      <c r="P2446" s="177" t="s">
        <v>98</v>
      </c>
      <c r="Q2446" s="177" t="s">
        <v>91</v>
      </c>
      <c r="R2446" s="177"/>
      <c r="S2446" s="15"/>
      <c r="T2446" s="15"/>
      <c r="U2446" s="15"/>
      <c r="V2446" s="15"/>
      <c r="W2446" s="15"/>
      <c r="X2446" s="15"/>
      <c r="Y2446" s="15"/>
    </row>
    <row r="2447" ht="15.75" customHeight="1">
      <c r="A2447" s="139">
        <v>2446.0</v>
      </c>
      <c r="B2447" s="102" t="s">
        <v>7495</v>
      </c>
      <c r="C2447" s="166" t="s">
        <v>51</v>
      </c>
      <c r="D2447" s="91" t="s">
        <v>53</v>
      </c>
      <c r="E2447" s="74" t="s">
        <v>7496</v>
      </c>
      <c r="F2447" s="94" t="s">
        <v>7497</v>
      </c>
      <c r="G2447" s="166" t="s">
        <v>108</v>
      </c>
      <c r="H2447" s="228">
        <v>46169.0</v>
      </c>
      <c r="I2447" s="232">
        <v>46165.0</v>
      </c>
      <c r="J2447" s="187" t="s">
        <v>7287</v>
      </c>
      <c r="K2447" s="170" t="s">
        <v>168</v>
      </c>
      <c r="L2447" s="169" t="s">
        <v>91</v>
      </c>
      <c r="M2447" s="170" t="s">
        <v>62</v>
      </c>
      <c r="N2447" s="170">
        <v>4.0</v>
      </c>
      <c r="O2447" s="80" t="s">
        <v>97</v>
      </c>
      <c r="P2447" s="169" t="s">
        <v>98</v>
      </c>
      <c r="Q2447" s="169" t="s">
        <v>91</v>
      </c>
      <c r="R2447" s="169"/>
      <c r="S2447" s="15"/>
      <c r="T2447" s="15"/>
      <c r="U2447" s="15"/>
      <c r="V2447" s="15"/>
      <c r="W2447" s="15"/>
      <c r="X2447" s="15"/>
      <c r="Y2447" s="15"/>
    </row>
    <row r="2448" ht="15.75" customHeight="1">
      <c r="A2448" s="139">
        <v>2447.0</v>
      </c>
      <c r="B2448" s="102" t="s">
        <v>7498</v>
      </c>
      <c r="C2448" s="173" t="s">
        <v>51</v>
      </c>
      <c r="D2448" s="172" t="s">
        <v>53</v>
      </c>
      <c r="E2448" s="254" t="s">
        <v>7499</v>
      </c>
      <c r="F2448" s="195" t="s">
        <v>7499</v>
      </c>
      <c r="G2448" s="173" t="s">
        <v>108</v>
      </c>
      <c r="H2448" s="229">
        <v>46169.0</v>
      </c>
      <c r="I2448" s="230">
        <v>46165.0</v>
      </c>
      <c r="J2448" s="198" t="s">
        <v>7287</v>
      </c>
      <c r="K2448" s="170" t="s">
        <v>89</v>
      </c>
      <c r="L2448" s="177" t="s">
        <v>91</v>
      </c>
      <c r="M2448" s="186" t="s">
        <v>48</v>
      </c>
      <c r="N2448" s="178">
        <v>2.0</v>
      </c>
      <c r="O2448" s="186" t="s">
        <v>97</v>
      </c>
      <c r="P2448" s="177" t="s">
        <v>98</v>
      </c>
      <c r="Q2448" s="177" t="s">
        <v>91</v>
      </c>
      <c r="R2448" s="177"/>
      <c r="S2448" s="15"/>
      <c r="T2448" s="15"/>
      <c r="U2448" s="15"/>
      <c r="V2448" s="15"/>
      <c r="W2448" s="15"/>
      <c r="X2448" s="15"/>
      <c r="Y2448" s="15"/>
    </row>
    <row r="2449" ht="15.75" customHeight="1">
      <c r="A2449" s="139">
        <v>2448.0</v>
      </c>
      <c r="B2449" s="102" t="s">
        <v>7500</v>
      </c>
      <c r="C2449" s="166" t="s">
        <v>51</v>
      </c>
      <c r="D2449" s="91" t="s">
        <v>53</v>
      </c>
      <c r="E2449" s="74" t="s">
        <v>7501</v>
      </c>
      <c r="F2449" s="94" t="s">
        <v>7502</v>
      </c>
      <c r="G2449" s="166" t="s">
        <v>66</v>
      </c>
      <c r="H2449" s="228">
        <v>46169.0</v>
      </c>
      <c r="I2449" s="232">
        <v>46165.0</v>
      </c>
      <c r="J2449" s="187" t="s">
        <v>7287</v>
      </c>
      <c r="K2449" s="170" t="s">
        <v>89</v>
      </c>
      <c r="L2449" s="169" t="s">
        <v>91</v>
      </c>
      <c r="M2449" s="80" t="s">
        <v>48</v>
      </c>
      <c r="N2449" s="170">
        <v>2.0</v>
      </c>
      <c r="O2449" s="80" t="s">
        <v>97</v>
      </c>
      <c r="P2449" s="169" t="s">
        <v>98</v>
      </c>
      <c r="Q2449" s="169" t="s">
        <v>91</v>
      </c>
      <c r="R2449" s="169"/>
      <c r="S2449" s="15"/>
      <c r="T2449" s="15"/>
      <c r="U2449" s="15"/>
      <c r="V2449" s="15"/>
      <c r="W2449" s="15"/>
      <c r="X2449" s="15"/>
      <c r="Y2449" s="15"/>
    </row>
    <row r="2450" ht="15.75" customHeight="1">
      <c r="A2450" s="139">
        <v>2449.0</v>
      </c>
      <c r="B2450" s="102" t="s">
        <v>7503</v>
      </c>
      <c r="C2450" s="173" t="s">
        <v>51</v>
      </c>
      <c r="D2450" s="172" t="s">
        <v>53</v>
      </c>
      <c r="E2450" s="254" t="s">
        <v>7504</v>
      </c>
      <c r="F2450" s="195" t="s">
        <v>7505</v>
      </c>
      <c r="G2450" s="173" t="s">
        <v>66</v>
      </c>
      <c r="H2450" s="229">
        <v>46169.0</v>
      </c>
      <c r="I2450" s="230">
        <v>46165.0</v>
      </c>
      <c r="J2450" s="198" t="s">
        <v>7287</v>
      </c>
      <c r="K2450" s="170" t="s">
        <v>168</v>
      </c>
      <c r="L2450" s="177" t="s">
        <v>91</v>
      </c>
      <c r="M2450" s="186" t="s">
        <v>67</v>
      </c>
      <c r="N2450" s="178">
        <v>3.0</v>
      </c>
      <c r="O2450" s="186" t="s">
        <v>97</v>
      </c>
      <c r="P2450" s="177" t="s">
        <v>98</v>
      </c>
      <c r="Q2450" s="177" t="s">
        <v>91</v>
      </c>
      <c r="R2450" s="177"/>
      <c r="S2450" s="15"/>
      <c r="T2450" s="15"/>
      <c r="U2450" s="15"/>
      <c r="V2450" s="15"/>
      <c r="W2450" s="15"/>
      <c r="X2450" s="15"/>
      <c r="Y2450" s="15"/>
    </row>
    <row r="2451" ht="15.75" customHeight="1">
      <c r="A2451" s="139">
        <v>2450.0</v>
      </c>
      <c r="B2451" s="102" t="s">
        <v>7506</v>
      </c>
      <c r="C2451" s="166" t="s">
        <v>51</v>
      </c>
      <c r="D2451" s="91" t="s">
        <v>53</v>
      </c>
      <c r="E2451" s="74" t="s">
        <v>7507</v>
      </c>
      <c r="F2451" s="94" t="s">
        <v>7507</v>
      </c>
      <c r="G2451" s="166" t="s">
        <v>66</v>
      </c>
      <c r="H2451" s="228">
        <v>46169.0</v>
      </c>
      <c r="I2451" s="232">
        <v>46165.0</v>
      </c>
      <c r="J2451" s="187" t="s">
        <v>7287</v>
      </c>
      <c r="K2451" s="170" t="s">
        <v>168</v>
      </c>
      <c r="L2451" s="169" t="s">
        <v>91</v>
      </c>
      <c r="M2451" s="80" t="s">
        <v>48</v>
      </c>
      <c r="N2451" s="170">
        <v>2.0</v>
      </c>
      <c r="O2451" s="80" t="s">
        <v>97</v>
      </c>
      <c r="P2451" s="169" t="s">
        <v>98</v>
      </c>
      <c r="Q2451" s="169" t="s">
        <v>91</v>
      </c>
      <c r="R2451" s="169"/>
      <c r="S2451" s="15"/>
      <c r="T2451" s="15"/>
      <c r="U2451" s="15"/>
      <c r="V2451" s="15"/>
      <c r="W2451" s="15"/>
      <c r="X2451" s="15"/>
      <c r="Y2451" s="15"/>
    </row>
    <row r="2452" ht="15.75" customHeight="1">
      <c r="A2452" s="139">
        <v>2451.0</v>
      </c>
      <c r="B2452" s="102" t="s">
        <v>7508</v>
      </c>
      <c r="C2452" s="173" t="s">
        <v>51</v>
      </c>
      <c r="D2452" s="172" t="s">
        <v>53</v>
      </c>
      <c r="E2452" s="254" t="s">
        <v>7509</v>
      </c>
      <c r="F2452" s="195" t="s">
        <v>7510</v>
      </c>
      <c r="G2452" s="173" t="s">
        <v>66</v>
      </c>
      <c r="H2452" s="229">
        <v>46169.0</v>
      </c>
      <c r="I2452" s="230">
        <v>46165.0</v>
      </c>
      <c r="J2452" s="198" t="s">
        <v>7287</v>
      </c>
      <c r="K2452" s="170" t="s">
        <v>168</v>
      </c>
      <c r="L2452" s="177" t="s">
        <v>91</v>
      </c>
      <c r="M2452" s="186" t="s">
        <v>48</v>
      </c>
      <c r="N2452" s="178">
        <v>2.0</v>
      </c>
      <c r="O2452" s="186" t="s">
        <v>97</v>
      </c>
      <c r="P2452" s="177" t="s">
        <v>98</v>
      </c>
      <c r="Q2452" s="177" t="s">
        <v>91</v>
      </c>
      <c r="R2452" s="177"/>
      <c r="S2452" s="15"/>
      <c r="T2452" s="15"/>
      <c r="U2452" s="15"/>
      <c r="V2452" s="15"/>
      <c r="W2452" s="15"/>
      <c r="X2452" s="15"/>
      <c r="Y2452" s="15"/>
    </row>
    <row r="2453" ht="15.75" customHeight="1">
      <c r="A2453" s="139">
        <v>2452.0</v>
      </c>
      <c r="B2453" s="102" t="s">
        <v>7511</v>
      </c>
      <c r="C2453" s="166" t="s">
        <v>51</v>
      </c>
      <c r="D2453" s="91" t="s">
        <v>53</v>
      </c>
      <c r="E2453" s="74" t="s">
        <v>7512</v>
      </c>
      <c r="F2453" s="94" t="s">
        <v>7513</v>
      </c>
      <c r="G2453" s="166" t="s">
        <v>66</v>
      </c>
      <c r="H2453" s="228">
        <v>46169.0</v>
      </c>
      <c r="I2453" s="232">
        <v>46165.0</v>
      </c>
      <c r="J2453" s="187" t="s">
        <v>7287</v>
      </c>
      <c r="K2453" s="170" t="s">
        <v>168</v>
      </c>
      <c r="L2453" s="169" t="s">
        <v>91</v>
      </c>
      <c r="M2453" s="170" t="s">
        <v>62</v>
      </c>
      <c r="N2453" s="170">
        <v>4.0</v>
      </c>
      <c r="O2453" s="80" t="s">
        <v>97</v>
      </c>
      <c r="P2453" s="169" t="s">
        <v>98</v>
      </c>
      <c r="Q2453" s="169" t="s">
        <v>91</v>
      </c>
      <c r="R2453" s="169"/>
      <c r="S2453" s="15"/>
      <c r="T2453" s="15"/>
      <c r="U2453" s="15"/>
      <c r="V2453" s="15"/>
      <c r="W2453" s="15"/>
      <c r="X2453" s="15"/>
      <c r="Y2453" s="15"/>
    </row>
    <row r="2454" ht="15.75" customHeight="1">
      <c r="A2454" s="139">
        <v>2453.0</v>
      </c>
      <c r="B2454" s="102" t="s">
        <v>7514</v>
      </c>
      <c r="C2454" s="173" t="s">
        <v>51</v>
      </c>
      <c r="D2454" s="172" t="s">
        <v>53</v>
      </c>
      <c r="E2454" s="254" t="s">
        <v>7515</v>
      </c>
      <c r="F2454" s="195" t="s">
        <v>7516</v>
      </c>
      <c r="G2454" s="173" t="s">
        <v>66</v>
      </c>
      <c r="H2454" s="229">
        <v>46169.0</v>
      </c>
      <c r="I2454" s="230">
        <v>46165.0</v>
      </c>
      <c r="J2454" s="198" t="s">
        <v>7287</v>
      </c>
      <c r="K2454" s="170" t="s">
        <v>89</v>
      </c>
      <c r="L2454" s="177" t="s">
        <v>91</v>
      </c>
      <c r="M2454" s="186" t="s">
        <v>67</v>
      </c>
      <c r="N2454" s="178">
        <v>3.0</v>
      </c>
      <c r="O2454" s="186" t="s">
        <v>97</v>
      </c>
      <c r="P2454" s="177" t="s">
        <v>98</v>
      </c>
      <c r="Q2454" s="177" t="s">
        <v>91</v>
      </c>
      <c r="R2454" s="177"/>
      <c r="S2454" s="15"/>
      <c r="T2454" s="15"/>
      <c r="U2454" s="15"/>
      <c r="V2454" s="15"/>
      <c r="W2454" s="15"/>
      <c r="X2454" s="15"/>
      <c r="Y2454" s="15"/>
    </row>
    <row r="2455" ht="15.75" customHeight="1">
      <c r="A2455" s="139">
        <v>2454.0</v>
      </c>
      <c r="B2455" s="102" t="s">
        <v>7517</v>
      </c>
      <c r="C2455" s="166" t="s">
        <v>51</v>
      </c>
      <c r="D2455" s="91" t="s">
        <v>53</v>
      </c>
      <c r="E2455" s="74" t="s">
        <v>7518</v>
      </c>
      <c r="F2455" s="94" t="s">
        <v>7519</v>
      </c>
      <c r="G2455" s="166" t="s">
        <v>66</v>
      </c>
      <c r="H2455" s="228">
        <v>46169.0</v>
      </c>
      <c r="I2455" s="232">
        <v>46165.0</v>
      </c>
      <c r="J2455" s="187" t="s">
        <v>7287</v>
      </c>
      <c r="K2455" s="170" t="s">
        <v>109</v>
      </c>
      <c r="L2455" s="169" t="s">
        <v>91</v>
      </c>
      <c r="M2455" s="80" t="s">
        <v>67</v>
      </c>
      <c r="N2455" s="170">
        <v>3.0</v>
      </c>
      <c r="O2455" s="80" t="s">
        <v>97</v>
      </c>
      <c r="P2455" s="169" t="s">
        <v>98</v>
      </c>
      <c r="Q2455" s="169" t="s">
        <v>91</v>
      </c>
      <c r="R2455" s="169"/>
      <c r="S2455" s="15"/>
      <c r="T2455" s="15"/>
      <c r="U2455" s="15"/>
      <c r="V2455" s="15"/>
      <c r="W2455" s="15"/>
      <c r="X2455" s="15"/>
      <c r="Y2455" s="15"/>
    </row>
    <row r="2456" ht="15.75" customHeight="1">
      <c r="A2456" s="139">
        <v>2455.0</v>
      </c>
      <c r="B2456" s="102" t="s">
        <v>7520</v>
      </c>
      <c r="C2456" s="173" t="s">
        <v>51</v>
      </c>
      <c r="D2456" s="172" t="s">
        <v>53</v>
      </c>
      <c r="E2456" s="254" t="s">
        <v>7521</v>
      </c>
      <c r="F2456" s="195" t="s">
        <v>7522</v>
      </c>
      <c r="G2456" s="173" t="s">
        <v>66</v>
      </c>
      <c r="H2456" s="229">
        <v>46169.0</v>
      </c>
      <c r="I2456" s="230">
        <v>46165.0</v>
      </c>
      <c r="J2456" s="198" t="s">
        <v>7287</v>
      </c>
      <c r="K2456" s="170" t="s">
        <v>168</v>
      </c>
      <c r="L2456" s="177" t="s">
        <v>91</v>
      </c>
      <c r="M2456" s="178" t="s">
        <v>62</v>
      </c>
      <c r="N2456" s="178">
        <v>4.0</v>
      </c>
      <c r="O2456" s="186" t="s">
        <v>97</v>
      </c>
      <c r="P2456" s="177" t="s">
        <v>98</v>
      </c>
      <c r="Q2456" s="177" t="s">
        <v>91</v>
      </c>
      <c r="R2456" s="177"/>
      <c r="S2456" s="15"/>
      <c r="T2456" s="15"/>
      <c r="U2456" s="15"/>
      <c r="V2456" s="15"/>
      <c r="W2456" s="15"/>
      <c r="X2456" s="15"/>
      <c r="Y2456" s="15"/>
    </row>
    <row r="2457" ht="15.75" customHeight="1">
      <c r="A2457" s="139">
        <v>2456.0</v>
      </c>
      <c r="B2457" s="102" t="s">
        <v>7523</v>
      </c>
      <c r="C2457" s="166" t="s">
        <v>51</v>
      </c>
      <c r="D2457" s="91" t="s">
        <v>53</v>
      </c>
      <c r="E2457" s="74" t="s">
        <v>7524</v>
      </c>
      <c r="F2457" s="94" t="s">
        <v>7524</v>
      </c>
      <c r="G2457" s="166" t="s">
        <v>108</v>
      </c>
      <c r="H2457" s="228">
        <v>46169.0</v>
      </c>
      <c r="I2457" s="232">
        <v>46165.0</v>
      </c>
      <c r="J2457" s="187" t="s">
        <v>7287</v>
      </c>
      <c r="K2457" s="170" t="s">
        <v>168</v>
      </c>
      <c r="L2457" s="169" t="s">
        <v>91</v>
      </c>
      <c r="M2457" s="80" t="s">
        <v>48</v>
      </c>
      <c r="N2457" s="170">
        <v>2.0</v>
      </c>
      <c r="O2457" s="80" t="s">
        <v>97</v>
      </c>
      <c r="P2457" s="169" t="s">
        <v>98</v>
      </c>
      <c r="Q2457" s="169" t="s">
        <v>91</v>
      </c>
      <c r="R2457" s="169"/>
      <c r="S2457" s="15"/>
      <c r="T2457" s="15"/>
      <c r="U2457" s="15"/>
      <c r="V2457" s="15"/>
      <c r="W2457" s="15"/>
      <c r="X2457" s="15"/>
      <c r="Y2457" s="15"/>
    </row>
    <row r="2458" ht="15.75" customHeight="1">
      <c r="A2458" s="139">
        <v>2457.0</v>
      </c>
      <c r="B2458" s="102" t="s">
        <v>7525</v>
      </c>
      <c r="C2458" s="173" t="s">
        <v>51</v>
      </c>
      <c r="D2458" s="172" t="s">
        <v>53</v>
      </c>
      <c r="E2458" s="254" t="s">
        <v>7526</v>
      </c>
      <c r="F2458" s="195" t="s">
        <v>7527</v>
      </c>
      <c r="G2458" s="173" t="s">
        <v>66</v>
      </c>
      <c r="H2458" s="229">
        <v>46169.0</v>
      </c>
      <c r="I2458" s="230">
        <v>46165.0</v>
      </c>
      <c r="J2458" s="198" t="s">
        <v>7287</v>
      </c>
      <c r="K2458" s="170" t="s">
        <v>168</v>
      </c>
      <c r="L2458" s="177" t="s">
        <v>91</v>
      </c>
      <c r="M2458" s="186" t="s">
        <v>48</v>
      </c>
      <c r="N2458" s="178">
        <v>2.0</v>
      </c>
      <c r="O2458" s="186" t="s">
        <v>97</v>
      </c>
      <c r="P2458" s="177" t="s">
        <v>98</v>
      </c>
      <c r="Q2458" s="177" t="s">
        <v>91</v>
      </c>
      <c r="R2458" s="177"/>
      <c r="S2458" s="15"/>
      <c r="T2458" s="15"/>
      <c r="U2458" s="15"/>
      <c r="V2458" s="15"/>
      <c r="W2458" s="15"/>
      <c r="X2458" s="15"/>
      <c r="Y2458" s="15"/>
    </row>
    <row r="2459" ht="15.75" customHeight="1">
      <c r="A2459" s="139">
        <v>2458.0</v>
      </c>
      <c r="B2459" s="102" t="s">
        <v>7528</v>
      </c>
      <c r="C2459" s="166" t="s">
        <v>51</v>
      </c>
      <c r="D2459" s="91" t="s">
        <v>53</v>
      </c>
      <c r="E2459" s="74" t="s">
        <v>7529</v>
      </c>
      <c r="F2459" s="94" t="s">
        <v>7530</v>
      </c>
      <c r="G2459" s="166" t="s">
        <v>66</v>
      </c>
      <c r="H2459" s="228">
        <v>46169.0</v>
      </c>
      <c r="I2459" s="232">
        <v>46165.0</v>
      </c>
      <c r="J2459" s="187" t="s">
        <v>7287</v>
      </c>
      <c r="K2459" s="170" t="s">
        <v>89</v>
      </c>
      <c r="L2459" s="169" t="s">
        <v>91</v>
      </c>
      <c r="M2459" s="80" t="s">
        <v>48</v>
      </c>
      <c r="N2459" s="170">
        <v>2.0</v>
      </c>
      <c r="O2459" s="80" t="s">
        <v>97</v>
      </c>
      <c r="P2459" s="169" t="s">
        <v>98</v>
      </c>
      <c r="Q2459" s="169" t="s">
        <v>91</v>
      </c>
      <c r="R2459" s="169"/>
      <c r="S2459" s="15"/>
      <c r="T2459" s="15"/>
      <c r="U2459" s="15"/>
      <c r="V2459" s="15"/>
      <c r="W2459" s="15"/>
      <c r="X2459" s="15"/>
      <c r="Y2459" s="15"/>
    </row>
    <row r="2460" ht="15.75" customHeight="1">
      <c r="A2460" s="139">
        <v>2459.0</v>
      </c>
      <c r="B2460" s="102" t="s">
        <v>7531</v>
      </c>
      <c r="C2460" s="173" t="s">
        <v>51</v>
      </c>
      <c r="D2460" s="172" t="s">
        <v>53</v>
      </c>
      <c r="E2460" s="254" t="s">
        <v>7532</v>
      </c>
      <c r="F2460" s="195" t="s">
        <v>7533</v>
      </c>
      <c r="G2460" s="173" t="s">
        <v>66</v>
      </c>
      <c r="H2460" s="229">
        <v>46169.0</v>
      </c>
      <c r="I2460" s="230">
        <v>46165.0</v>
      </c>
      <c r="J2460" s="198" t="s">
        <v>7287</v>
      </c>
      <c r="K2460" s="170" t="s">
        <v>168</v>
      </c>
      <c r="L2460" s="177" t="s">
        <v>91</v>
      </c>
      <c r="M2460" s="178" t="s">
        <v>62</v>
      </c>
      <c r="N2460" s="178">
        <v>4.0</v>
      </c>
      <c r="O2460" s="186" t="s">
        <v>97</v>
      </c>
      <c r="P2460" s="177" t="s">
        <v>98</v>
      </c>
      <c r="Q2460" s="177" t="s">
        <v>91</v>
      </c>
      <c r="R2460" s="177"/>
      <c r="S2460" s="15"/>
      <c r="T2460" s="15"/>
      <c r="U2460" s="15"/>
      <c r="V2460" s="15"/>
      <c r="W2460" s="15"/>
      <c r="X2460" s="15"/>
      <c r="Y2460" s="15"/>
    </row>
    <row r="2461" ht="15.75" customHeight="1">
      <c r="A2461" s="139">
        <v>2460.0</v>
      </c>
      <c r="B2461" s="102" t="s">
        <v>7534</v>
      </c>
      <c r="C2461" s="166" t="s">
        <v>51</v>
      </c>
      <c r="D2461" s="91" t="s">
        <v>53</v>
      </c>
      <c r="E2461" s="74" t="s">
        <v>7535</v>
      </c>
      <c r="F2461" s="94" t="s">
        <v>7535</v>
      </c>
      <c r="G2461" s="166" t="s">
        <v>108</v>
      </c>
      <c r="H2461" s="228">
        <v>46169.0</v>
      </c>
      <c r="I2461" s="232">
        <v>46165.0</v>
      </c>
      <c r="J2461" s="187" t="s">
        <v>7287</v>
      </c>
      <c r="K2461" s="170" t="s">
        <v>109</v>
      </c>
      <c r="L2461" s="169" t="s">
        <v>91</v>
      </c>
      <c r="M2461" s="80" t="s">
        <v>48</v>
      </c>
      <c r="N2461" s="170">
        <v>2.0</v>
      </c>
      <c r="O2461" s="80" t="s">
        <v>97</v>
      </c>
      <c r="P2461" s="169" t="s">
        <v>98</v>
      </c>
      <c r="Q2461" s="169" t="s">
        <v>91</v>
      </c>
      <c r="R2461" s="169"/>
      <c r="S2461" s="15"/>
      <c r="T2461" s="15"/>
      <c r="U2461" s="15"/>
      <c r="V2461" s="15"/>
      <c r="W2461" s="15"/>
      <c r="X2461" s="15"/>
      <c r="Y2461" s="15"/>
    </row>
    <row r="2462" ht="15.75" customHeight="1">
      <c r="A2462" s="139">
        <v>2461.0</v>
      </c>
      <c r="B2462" s="102" t="s">
        <v>7536</v>
      </c>
      <c r="C2462" s="173" t="s">
        <v>51</v>
      </c>
      <c r="D2462" s="172" t="s">
        <v>53</v>
      </c>
      <c r="E2462" s="254" t="s">
        <v>7537</v>
      </c>
      <c r="F2462" s="195" t="s">
        <v>7538</v>
      </c>
      <c r="G2462" s="173" t="s">
        <v>66</v>
      </c>
      <c r="H2462" s="229">
        <v>46169.0</v>
      </c>
      <c r="I2462" s="230">
        <v>46165.0</v>
      </c>
      <c r="J2462" s="198" t="s">
        <v>7287</v>
      </c>
      <c r="K2462" s="170" t="s">
        <v>89</v>
      </c>
      <c r="L2462" s="177" t="s">
        <v>91</v>
      </c>
      <c r="M2462" s="186" t="s">
        <v>48</v>
      </c>
      <c r="N2462" s="178">
        <v>2.0</v>
      </c>
      <c r="O2462" s="186" t="s">
        <v>97</v>
      </c>
      <c r="P2462" s="177" t="s">
        <v>98</v>
      </c>
      <c r="Q2462" s="177" t="s">
        <v>91</v>
      </c>
      <c r="R2462" s="177"/>
      <c r="S2462" s="15"/>
      <c r="T2462" s="15"/>
      <c r="U2462" s="15"/>
      <c r="V2462" s="15"/>
      <c r="W2462" s="15"/>
      <c r="X2462" s="15"/>
      <c r="Y2462" s="15"/>
    </row>
    <row r="2463" ht="15.75" customHeight="1">
      <c r="A2463" s="139">
        <v>2462.0</v>
      </c>
      <c r="B2463" s="102" t="s">
        <v>7539</v>
      </c>
      <c r="C2463" s="166" t="s">
        <v>51</v>
      </c>
      <c r="D2463" s="91" t="s">
        <v>53</v>
      </c>
      <c r="E2463" s="74" t="s">
        <v>7540</v>
      </c>
      <c r="F2463" s="94" t="s">
        <v>7541</v>
      </c>
      <c r="G2463" s="166" t="s">
        <v>108</v>
      </c>
      <c r="H2463" s="228">
        <v>46169.0</v>
      </c>
      <c r="I2463" s="232">
        <v>46165.0</v>
      </c>
      <c r="J2463" s="187" t="s">
        <v>7287</v>
      </c>
      <c r="K2463" s="170" t="s">
        <v>168</v>
      </c>
      <c r="L2463" s="169" t="s">
        <v>91</v>
      </c>
      <c r="M2463" s="80" t="s">
        <v>67</v>
      </c>
      <c r="N2463" s="170">
        <v>3.0</v>
      </c>
      <c r="O2463" s="80" t="s">
        <v>97</v>
      </c>
      <c r="P2463" s="169" t="s">
        <v>98</v>
      </c>
      <c r="Q2463" s="169" t="s">
        <v>91</v>
      </c>
      <c r="R2463" s="169"/>
      <c r="S2463" s="15"/>
      <c r="T2463" s="15"/>
      <c r="U2463" s="15"/>
      <c r="V2463" s="15"/>
      <c r="W2463" s="15"/>
      <c r="X2463" s="15"/>
      <c r="Y2463" s="15"/>
    </row>
    <row r="2464" ht="15.75" customHeight="1">
      <c r="A2464" s="139">
        <v>2463.0</v>
      </c>
      <c r="B2464" s="102" t="s">
        <v>7542</v>
      </c>
      <c r="C2464" s="173" t="s">
        <v>51</v>
      </c>
      <c r="D2464" s="172" t="s">
        <v>53</v>
      </c>
      <c r="E2464" s="254" t="s">
        <v>7543</v>
      </c>
      <c r="F2464" s="195" t="s">
        <v>7544</v>
      </c>
      <c r="G2464" s="173" t="s">
        <v>66</v>
      </c>
      <c r="H2464" s="229">
        <v>46169.0</v>
      </c>
      <c r="I2464" s="230">
        <v>46165.0</v>
      </c>
      <c r="J2464" s="198" t="s">
        <v>7287</v>
      </c>
      <c r="K2464" s="170" t="s">
        <v>168</v>
      </c>
      <c r="L2464" s="177" t="s">
        <v>91</v>
      </c>
      <c r="M2464" s="186" t="s">
        <v>67</v>
      </c>
      <c r="N2464" s="178">
        <v>3.0</v>
      </c>
      <c r="O2464" s="186" t="s">
        <v>97</v>
      </c>
      <c r="P2464" s="177" t="s">
        <v>98</v>
      </c>
      <c r="Q2464" s="177" t="s">
        <v>91</v>
      </c>
      <c r="R2464" s="177"/>
      <c r="S2464" s="15"/>
      <c r="T2464" s="15"/>
      <c r="U2464" s="15"/>
      <c r="V2464" s="15"/>
      <c r="W2464" s="15"/>
      <c r="X2464" s="15"/>
      <c r="Y2464" s="15"/>
    </row>
    <row r="2465" ht="15.75" customHeight="1">
      <c r="A2465" s="139">
        <v>2464.0</v>
      </c>
      <c r="B2465" s="102" t="s">
        <v>7545</v>
      </c>
      <c r="C2465" s="166" t="s">
        <v>51</v>
      </c>
      <c r="D2465" s="91" t="s">
        <v>53</v>
      </c>
      <c r="E2465" s="74" t="s">
        <v>7546</v>
      </c>
      <c r="F2465" s="94" t="s">
        <v>7546</v>
      </c>
      <c r="G2465" s="166" t="s">
        <v>108</v>
      </c>
      <c r="H2465" s="228">
        <v>46169.0</v>
      </c>
      <c r="I2465" s="232">
        <v>46165.0</v>
      </c>
      <c r="J2465" s="187" t="s">
        <v>7287</v>
      </c>
      <c r="K2465" s="170" t="s">
        <v>168</v>
      </c>
      <c r="L2465" s="169" t="s">
        <v>91</v>
      </c>
      <c r="M2465" s="80" t="s">
        <v>48</v>
      </c>
      <c r="N2465" s="170">
        <v>2.0</v>
      </c>
      <c r="O2465" s="80" t="s">
        <v>97</v>
      </c>
      <c r="P2465" s="169" t="s">
        <v>98</v>
      </c>
      <c r="Q2465" s="169" t="s">
        <v>91</v>
      </c>
      <c r="R2465" s="169"/>
      <c r="S2465" s="15"/>
      <c r="T2465" s="15"/>
      <c r="U2465" s="15"/>
      <c r="V2465" s="15"/>
      <c r="W2465" s="15"/>
      <c r="X2465" s="15"/>
      <c r="Y2465" s="15"/>
    </row>
    <row r="2466" ht="15.75" customHeight="1">
      <c r="A2466" s="139">
        <v>2465.0</v>
      </c>
      <c r="B2466" s="102" t="s">
        <v>7547</v>
      </c>
      <c r="C2466" s="173" t="s">
        <v>51</v>
      </c>
      <c r="D2466" s="172" t="s">
        <v>53</v>
      </c>
      <c r="E2466" s="254" t="s">
        <v>7548</v>
      </c>
      <c r="F2466" s="195" t="s">
        <v>7548</v>
      </c>
      <c r="G2466" s="173" t="s">
        <v>108</v>
      </c>
      <c r="H2466" s="229">
        <v>46169.0</v>
      </c>
      <c r="I2466" s="230">
        <v>46165.0</v>
      </c>
      <c r="J2466" s="198" t="s">
        <v>7287</v>
      </c>
      <c r="K2466" s="170" t="s">
        <v>168</v>
      </c>
      <c r="L2466" s="177" t="s">
        <v>91</v>
      </c>
      <c r="M2466" s="186" t="s">
        <v>48</v>
      </c>
      <c r="N2466" s="178">
        <v>2.0</v>
      </c>
      <c r="O2466" s="186" t="s">
        <v>97</v>
      </c>
      <c r="P2466" s="177" t="s">
        <v>98</v>
      </c>
      <c r="Q2466" s="177" t="s">
        <v>91</v>
      </c>
      <c r="R2466" s="177"/>
      <c r="S2466" s="15"/>
      <c r="T2466" s="15"/>
      <c r="U2466" s="15"/>
      <c r="V2466" s="15"/>
      <c r="W2466" s="15"/>
      <c r="X2466" s="15"/>
      <c r="Y2466" s="15"/>
    </row>
    <row r="2467" ht="15.75" customHeight="1">
      <c r="A2467" s="139">
        <v>2466.0</v>
      </c>
      <c r="B2467" s="102" t="s">
        <v>7549</v>
      </c>
      <c r="C2467" s="166" t="s">
        <v>51</v>
      </c>
      <c r="D2467" s="91" t="s">
        <v>53</v>
      </c>
      <c r="E2467" s="74" t="s">
        <v>7550</v>
      </c>
      <c r="F2467" s="94" t="s">
        <v>7551</v>
      </c>
      <c r="G2467" s="166" t="s">
        <v>66</v>
      </c>
      <c r="H2467" s="228">
        <v>46169.0</v>
      </c>
      <c r="I2467" s="232">
        <v>46165.0</v>
      </c>
      <c r="J2467" s="187" t="s">
        <v>7287</v>
      </c>
      <c r="K2467" s="170" t="s">
        <v>89</v>
      </c>
      <c r="L2467" s="169" t="s">
        <v>91</v>
      </c>
      <c r="M2467" s="80" t="s">
        <v>48</v>
      </c>
      <c r="N2467" s="170">
        <v>2.0</v>
      </c>
      <c r="O2467" s="80" t="s">
        <v>97</v>
      </c>
      <c r="P2467" s="169" t="s">
        <v>98</v>
      </c>
      <c r="Q2467" s="169" t="s">
        <v>91</v>
      </c>
      <c r="R2467" s="169"/>
      <c r="S2467" s="15"/>
      <c r="T2467" s="15"/>
      <c r="U2467" s="15"/>
      <c r="V2467" s="15"/>
      <c r="W2467" s="15"/>
      <c r="X2467" s="15"/>
      <c r="Y2467" s="15"/>
    </row>
    <row r="2468" ht="15.75" customHeight="1">
      <c r="A2468" s="139">
        <v>2467.0</v>
      </c>
      <c r="B2468" s="102" t="s">
        <v>7552</v>
      </c>
      <c r="C2468" s="173" t="s">
        <v>51</v>
      </c>
      <c r="D2468" s="172" t="s">
        <v>53</v>
      </c>
      <c r="E2468" s="254" t="s">
        <v>7553</v>
      </c>
      <c r="F2468" s="195" t="s">
        <v>7554</v>
      </c>
      <c r="G2468" s="173" t="s">
        <v>66</v>
      </c>
      <c r="H2468" s="229">
        <v>46169.0</v>
      </c>
      <c r="I2468" s="230">
        <v>46165.0</v>
      </c>
      <c r="J2468" s="198" t="s">
        <v>7287</v>
      </c>
      <c r="K2468" s="170" t="s">
        <v>89</v>
      </c>
      <c r="L2468" s="177" t="s">
        <v>91</v>
      </c>
      <c r="M2468" s="186" t="s">
        <v>48</v>
      </c>
      <c r="N2468" s="178">
        <v>2.0</v>
      </c>
      <c r="O2468" s="186" t="s">
        <v>97</v>
      </c>
      <c r="P2468" s="177" t="s">
        <v>98</v>
      </c>
      <c r="Q2468" s="177" t="s">
        <v>91</v>
      </c>
      <c r="R2468" s="177"/>
      <c r="S2468" s="15"/>
      <c r="T2468" s="15"/>
      <c r="U2468" s="15"/>
      <c r="V2468" s="15"/>
      <c r="W2468" s="15"/>
      <c r="X2468" s="15"/>
      <c r="Y2468" s="15"/>
    </row>
    <row r="2469" ht="15.75" customHeight="1">
      <c r="A2469" s="139">
        <v>2468.0</v>
      </c>
      <c r="B2469" s="102" t="s">
        <v>7555</v>
      </c>
      <c r="C2469" s="166" t="s">
        <v>51</v>
      </c>
      <c r="D2469" s="91" t="s">
        <v>53</v>
      </c>
      <c r="E2469" s="74" t="s">
        <v>7556</v>
      </c>
      <c r="F2469" s="94" t="s">
        <v>7557</v>
      </c>
      <c r="G2469" s="166" t="s">
        <v>108</v>
      </c>
      <c r="H2469" s="228">
        <v>46169.0</v>
      </c>
      <c r="I2469" s="232">
        <v>46165.0</v>
      </c>
      <c r="J2469" s="187" t="s">
        <v>7287</v>
      </c>
      <c r="K2469" s="170" t="s">
        <v>168</v>
      </c>
      <c r="L2469" s="169" t="s">
        <v>91</v>
      </c>
      <c r="M2469" s="80" t="s">
        <v>48</v>
      </c>
      <c r="N2469" s="170">
        <v>2.0</v>
      </c>
      <c r="O2469" s="80" t="s">
        <v>97</v>
      </c>
      <c r="P2469" s="169" t="s">
        <v>98</v>
      </c>
      <c r="Q2469" s="169" t="s">
        <v>91</v>
      </c>
      <c r="R2469" s="169"/>
      <c r="S2469" s="15"/>
      <c r="T2469" s="15"/>
      <c r="U2469" s="15"/>
      <c r="V2469" s="15"/>
      <c r="W2469" s="15"/>
      <c r="X2469" s="15"/>
      <c r="Y2469" s="15"/>
    </row>
    <row r="2470" ht="15.75" customHeight="1">
      <c r="A2470" s="139">
        <v>2469.0</v>
      </c>
      <c r="B2470" s="102" t="s">
        <v>7558</v>
      </c>
      <c r="C2470" s="173" t="s">
        <v>51</v>
      </c>
      <c r="D2470" s="172" t="s">
        <v>53</v>
      </c>
      <c r="E2470" s="254" t="s">
        <v>7559</v>
      </c>
      <c r="F2470" s="195" t="s">
        <v>7560</v>
      </c>
      <c r="G2470" s="173" t="s">
        <v>66</v>
      </c>
      <c r="H2470" s="229">
        <v>46169.0</v>
      </c>
      <c r="I2470" s="230">
        <v>46165.0</v>
      </c>
      <c r="J2470" s="198" t="s">
        <v>7287</v>
      </c>
      <c r="K2470" s="170" t="s">
        <v>168</v>
      </c>
      <c r="L2470" s="177" t="s">
        <v>91</v>
      </c>
      <c r="M2470" s="186" t="s">
        <v>67</v>
      </c>
      <c r="N2470" s="178">
        <v>3.0</v>
      </c>
      <c r="O2470" s="186" t="s">
        <v>97</v>
      </c>
      <c r="P2470" s="177" t="s">
        <v>98</v>
      </c>
      <c r="Q2470" s="177" t="s">
        <v>91</v>
      </c>
      <c r="R2470" s="177"/>
      <c r="S2470" s="15"/>
      <c r="T2470" s="15"/>
      <c r="U2470" s="15"/>
      <c r="V2470" s="15"/>
      <c r="W2470" s="15"/>
      <c r="X2470" s="15"/>
      <c r="Y2470" s="15"/>
    </row>
    <row r="2471" ht="15.75" customHeight="1">
      <c r="A2471" s="139">
        <v>2470.0</v>
      </c>
      <c r="B2471" s="102" t="s">
        <v>7561</v>
      </c>
      <c r="C2471" s="166" t="s">
        <v>51</v>
      </c>
      <c r="D2471" s="91" t="s">
        <v>53</v>
      </c>
      <c r="E2471" s="74" t="s">
        <v>7562</v>
      </c>
      <c r="F2471" s="94" t="s">
        <v>7563</v>
      </c>
      <c r="G2471" s="166" t="s">
        <v>66</v>
      </c>
      <c r="H2471" s="228">
        <v>46169.0</v>
      </c>
      <c r="I2471" s="232">
        <v>46165.0</v>
      </c>
      <c r="J2471" s="187" t="s">
        <v>7287</v>
      </c>
      <c r="K2471" s="170" t="s">
        <v>109</v>
      </c>
      <c r="L2471" s="169" t="s">
        <v>91</v>
      </c>
      <c r="M2471" s="80" t="s">
        <v>67</v>
      </c>
      <c r="N2471" s="170">
        <v>3.0</v>
      </c>
      <c r="O2471" s="80" t="s">
        <v>97</v>
      </c>
      <c r="P2471" s="169" t="s">
        <v>98</v>
      </c>
      <c r="Q2471" s="169" t="s">
        <v>91</v>
      </c>
      <c r="R2471" s="169"/>
      <c r="S2471" s="15"/>
      <c r="T2471" s="15"/>
      <c r="U2471" s="15"/>
      <c r="V2471" s="15"/>
      <c r="W2471" s="15"/>
      <c r="X2471" s="15"/>
      <c r="Y2471" s="15"/>
    </row>
    <row r="2472" ht="15.75" customHeight="1">
      <c r="A2472" s="139">
        <v>2471.0</v>
      </c>
      <c r="B2472" s="102" t="s">
        <v>7564</v>
      </c>
      <c r="C2472" s="173" t="s">
        <v>51</v>
      </c>
      <c r="D2472" s="172" t="s">
        <v>53</v>
      </c>
      <c r="E2472" s="254" t="s">
        <v>7565</v>
      </c>
      <c r="F2472" s="195" t="s">
        <v>7566</v>
      </c>
      <c r="G2472" s="173" t="s">
        <v>66</v>
      </c>
      <c r="H2472" s="229">
        <v>46169.0</v>
      </c>
      <c r="I2472" s="230">
        <v>46165.0</v>
      </c>
      <c r="J2472" s="198" t="s">
        <v>7287</v>
      </c>
      <c r="K2472" s="170" t="s">
        <v>168</v>
      </c>
      <c r="L2472" s="177" t="s">
        <v>91</v>
      </c>
      <c r="M2472" s="186" t="s">
        <v>67</v>
      </c>
      <c r="N2472" s="178">
        <v>3.0</v>
      </c>
      <c r="O2472" s="186" t="s">
        <v>97</v>
      </c>
      <c r="P2472" s="177" t="s">
        <v>98</v>
      </c>
      <c r="Q2472" s="177" t="s">
        <v>91</v>
      </c>
      <c r="R2472" s="177"/>
      <c r="S2472" s="15"/>
      <c r="T2472" s="15"/>
      <c r="U2472" s="15"/>
      <c r="V2472" s="15"/>
      <c r="W2472" s="15"/>
      <c r="X2472" s="15"/>
      <c r="Y2472" s="15"/>
    </row>
    <row r="2473" ht="15.75" customHeight="1">
      <c r="A2473" s="139">
        <v>2472.0</v>
      </c>
      <c r="B2473" s="102" t="s">
        <v>7567</v>
      </c>
      <c r="C2473" s="166" t="s">
        <v>51</v>
      </c>
      <c r="D2473" s="91" t="s">
        <v>53</v>
      </c>
      <c r="E2473" s="74" t="s">
        <v>7568</v>
      </c>
      <c r="F2473" s="94" t="s">
        <v>7569</v>
      </c>
      <c r="G2473" s="166" t="s">
        <v>66</v>
      </c>
      <c r="H2473" s="228">
        <v>46169.0</v>
      </c>
      <c r="I2473" s="232">
        <v>46165.0</v>
      </c>
      <c r="J2473" s="187" t="s">
        <v>7287</v>
      </c>
      <c r="K2473" s="170" t="s">
        <v>168</v>
      </c>
      <c r="L2473" s="169" t="s">
        <v>91</v>
      </c>
      <c r="M2473" s="80" t="s">
        <v>48</v>
      </c>
      <c r="N2473" s="170">
        <v>2.0</v>
      </c>
      <c r="O2473" s="80" t="s">
        <v>97</v>
      </c>
      <c r="P2473" s="169" t="s">
        <v>98</v>
      </c>
      <c r="Q2473" s="169" t="s">
        <v>91</v>
      </c>
      <c r="R2473" s="169"/>
      <c r="S2473" s="15"/>
      <c r="T2473" s="15"/>
      <c r="U2473" s="15"/>
      <c r="V2473" s="15"/>
      <c r="W2473" s="15"/>
      <c r="X2473" s="15"/>
      <c r="Y2473" s="15"/>
    </row>
    <row r="2474" ht="15.75" customHeight="1">
      <c r="A2474" s="139">
        <v>2473.0</v>
      </c>
      <c r="B2474" s="102" t="s">
        <v>7570</v>
      </c>
      <c r="C2474" s="173" t="s">
        <v>51</v>
      </c>
      <c r="D2474" s="172" t="s">
        <v>53</v>
      </c>
      <c r="E2474" s="254" t="s">
        <v>7571</v>
      </c>
      <c r="F2474" s="195" t="s">
        <v>7572</v>
      </c>
      <c r="G2474" s="173" t="s">
        <v>66</v>
      </c>
      <c r="H2474" s="229">
        <v>46169.0</v>
      </c>
      <c r="I2474" s="230">
        <v>46165.0</v>
      </c>
      <c r="J2474" s="198" t="s">
        <v>7287</v>
      </c>
      <c r="K2474" s="170" t="s">
        <v>168</v>
      </c>
      <c r="L2474" s="177" t="s">
        <v>91</v>
      </c>
      <c r="M2474" s="186" t="s">
        <v>48</v>
      </c>
      <c r="N2474" s="178">
        <v>2.0</v>
      </c>
      <c r="O2474" s="186" t="s">
        <v>97</v>
      </c>
      <c r="P2474" s="177" t="s">
        <v>98</v>
      </c>
      <c r="Q2474" s="177" t="s">
        <v>91</v>
      </c>
      <c r="R2474" s="177"/>
      <c r="S2474" s="15"/>
      <c r="T2474" s="15"/>
      <c r="U2474" s="15"/>
      <c r="V2474" s="15"/>
      <c r="W2474" s="15"/>
      <c r="X2474" s="15"/>
      <c r="Y2474" s="15"/>
    </row>
    <row r="2475" ht="15.75" customHeight="1">
      <c r="A2475" s="139">
        <v>2474.0</v>
      </c>
      <c r="B2475" s="102" t="s">
        <v>7573</v>
      </c>
      <c r="C2475" s="166" t="s">
        <v>51</v>
      </c>
      <c r="D2475" s="91" t="s">
        <v>53</v>
      </c>
      <c r="E2475" s="74" t="s">
        <v>7574</v>
      </c>
      <c r="F2475" s="94" t="s">
        <v>7574</v>
      </c>
      <c r="G2475" s="166" t="s">
        <v>108</v>
      </c>
      <c r="H2475" s="228">
        <v>46169.0</v>
      </c>
      <c r="I2475" s="232">
        <v>46165.0</v>
      </c>
      <c r="J2475" s="187" t="s">
        <v>7287</v>
      </c>
      <c r="K2475" s="170" t="s">
        <v>168</v>
      </c>
      <c r="L2475" s="169" t="s">
        <v>91</v>
      </c>
      <c r="M2475" s="80" t="s">
        <v>48</v>
      </c>
      <c r="N2475" s="170">
        <v>2.0</v>
      </c>
      <c r="O2475" s="80" t="s">
        <v>97</v>
      </c>
      <c r="P2475" s="169" t="s">
        <v>98</v>
      </c>
      <c r="Q2475" s="169" t="s">
        <v>91</v>
      </c>
      <c r="R2475" s="169"/>
      <c r="S2475" s="15"/>
      <c r="T2475" s="15"/>
      <c r="U2475" s="15"/>
      <c r="V2475" s="15"/>
      <c r="W2475" s="15"/>
      <c r="X2475" s="15"/>
      <c r="Y2475" s="15"/>
    </row>
    <row r="2476" ht="15.75" customHeight="1">
      <c r="A2476" s="139">
        <v>2475.0</v>
      </c>
      <c r="B2476" s="102" t="s">
        <v>7575</v>
      </c>
      <c r="C2476" s="173" t="s">
        <v>51</v>
      </c>
      <c r="D2476" s="172" t="s">
        <v>53</v>
      </c>
      <c r="E2476" s="254" t="s">
        <v>7576</v>
      </c>
      <c r="F2476" s="195" t="s">
        <v>7577</v>
      </c>
      <c r="G2476" s="173" t="s">
        <v>66</v>
      </c>
      <c r="H2476" s="229">
        <v>46169.0</v>
      </c>
      <c r="I2476" s="230">
        <v>46165.0</v>
      </c>
      <c r="J2476" s="198" t="s">
        <v>7287</v>
      </c>
      <c r="K2476" s="170" t="s">
        <v>168</v>
      </c>
      <c r="L2476" s="177" t="s">
        <v>91</v>
      </c>
      <c r="M2476" s="186" t="s">
        <v>48</v>
      </c>
      <c r="N2476" s="178">
        <v>2.0</v>
      </c>
      <c r="O2476" s="186" t="s">
        <v>97</v>
      </c>
      <c r="P2476" s="177" t="s">
        <v>98</v>
      </c>
      <c r="Q2476" s="177" t="s">
        <v>91</v>
      </c>
      <c r="R2476" s="177"/>
      <c r="S2476" s="15"/>
      <c r="T2476" s="15"/>
      <c r="U2476" s="15"/>
      <c r="V2476" s="15"/>
      <c r="W2476" s="15"/>
      <c r="X2476" s="15"/>
      <c r="Y2476" s="15"/>
    </row>
    <row r="2477" ht="15.75" hidden="1" customHeight="1">
      <c r="A2477" s="139">
        <v>2476.0</v>
      </c>
      <c r="B2477" s="102" t="s">
        <v>7578</v>
      </c>
      <c r="C2477" s="227" t="s">
        <v>155</v>
      </c>
      <c r="D2477" s="91" t="s">
        <v>53</v>
      </c>
      <c r="E2477" s="192" t="s">
        <v>7579</v>
      </c>
      <c r="F2477" s="258" t="s">
        <v>7580</v>
      </c>
      <c r="G2477" s="227" t="s">
        <v>66</v>
      </c>
      <c r="H2477" s="242">
        <v>46169.0</v>
      </c>
      <c r="I2477" s="259">
        <v>45998.0</v>
      </c>
      <c r="J2477" s="187" t="s">
        <v>7581</v>
      </c>
      <c r="K2477" s="59" t="s">
        <v>101</v>
      </c>
      <c r="L2477" s="80" t="s">
        <v>122</v>
      </c>
      <c r="M2477" s="80" t="s">
        <v>70</v>
      </c>
      <c r="N2477" s="170">
        <v>0.0</v>
      </c>
      <c r="O2477" s="80" t="s">
        <v>101</v>
      </c>
      <c r="P2477" s="170" t="s">
        <v>49</v>
      </c>
      <c r="Q2477" s="169" t="s">
        <v>91</v>
      </c>
      <c r="R2477" s="169"/>
      <c r="S2477" s="15"/>
      <c r="T2477" s="15"/>
      <c r="U2477" s="15"/>
      <c r="V2477" s="15"/>
      <c r="W2477" s="15"/>
      <c r="X2477" s="15"/>
      <c r="Y2477" s="15"/>
    </row>
    <row r="2478" ht="15.75" hidden="1" customHeight="1">
      <c r="A2478" s="139">
        <v>2477.0</v>
      </c>
      <c r="B2478" s="102" t="s">
        <v>7582</v>
      </c>
      <c r="C2478" s="194" t="s">
        <v>155</v>
      </c>
      <c r="D2478" s="172" t="s">
        <v>53</v>
      </c>
      <c r="E2478" s="189" t="s">
        <v>7583</v>
      </c>
      <c r="F2478" s="206" t="s">
        <v>7584</v>
      </c>
      <c r="G2478" s="194" t="s">
        <v>66</v>
      </c>
      <c r="H2478" s="243">
        <v>46169.0</v>
      </c>
      <c r="I2478" s="197">
        <v>45998.0</v>
      </c>
      <c r="J2478" s="198" t="s">
        <v>7581</v>
      </c>
      <c r="K2478" s="59" t="s">
        <v>101</v>
      </c>
      <c r="L2478" s="186" t="s">
        <v>122</v>
      </c>
      <c r="M2478" s="186" t="s">
        <v>70</v>
      </c>
      <c r="N2478" s="178">
        <v>0.0</v>
      </c>
      <c r="O2478" s="186" t="s">
        <v>101</v>
      </c>
      <c r="P2478" s="170" t="s">
        <v>49</v>
      </c>
      <c r="Q2478" s="177" t="s">
        <v>91</v>
      </c>
      <c r="R2478" s="177"/>
      <c r="S2478" s="15"/>
      <c r="T2478" s="15"/>
      <c r="U2478" s="15"/>
      <c r="V2478" s="15"/>
      <c r="W2478" s="15"/>
      <c r="X2478" s="15"/>
      <c r="Y2478" s="15"/>
    </row>
    <row r="2479" ht="15.75" hidden="1" customHeight="1">
      <c r="A2479" s="139">
        <v>2478.0</v>
      </c>
      <c r="B2479" s="102" t="s">
        <v>7585</v>
      </c>
      <c r="C2479" s="227" t="s">
        <v>155</v>
      </c>
      <c r="D2479" s="91" t="s">
        <v>53</v>
      </c>
      <c r="E2479" s="192" t="s">
        <v>7586</v>
      </c>
      <c r="F2479" s="217" t="s">
        <v>7587</v>
      </c>
      <c r="G2479" s="227" t="s">
        <v>66</v>
      </c>
      <c r="H2479" s="242">
        <v>46169.0</v>
      </c>
      <c r="I2479" s="259">
        <v>45998.0</v>
      </c>
      <c r="J2479" s="187" t="s">
        <v>7581</v>
      </c>
      <c r="K2479" s="80" t="s">
        <v>101</v>
      </c>
      <c r="L2479" s="80" t="s">
        <v>91</v>
      </c>
      <c r="M2479" s="80" t="s">
        <v>58</v>
      </c>
      <c r="N2479" s="170">
        <v>1.0</v>
      </c>
      <c r="O2479" s="80" t="s">
        <v>97</v>
      </c>
      <c r="P2479" s="170" t="s">
        <v>49</v>
      </c>
      <c r="Q2479" s="169" t="s">
        <v>91</v>
      </c>
      <c r="R2479" s="169"/>
      <c r="S2479" s="15"/>
      <c r="T2479" s="15"/>
      <c r="U2479" s="15"/>
      <c r="V2479" s="15"/>
      <c r="W2479" s="15"/>
      <c r="X2479" s="15"/>
      <c r="Y2479" s="15"/>
    </row>
    <row r="2480" ht="15.75" hidden="1" customHeight="1">
      <c r="A2480" s="139">
        <v>2479.0</v>
      </c>
      <c r="B2480" s="102" t="s">
        <v>7588</v>
      </c>
      <c r="C2480" s="194" t="s">
        <v>155</v>
      </c>
      <c r="D2480" s="172" t="s">
        <v>53</v>
      </c>
      <c r="E2480" s="189" t="s">
        <v>7589</v>
      </c>
      <c r="F2480" s="206" t="s">
        <v>7590</v>
      </c>
      <c r="G2480" s="194" t="s">
        <v>66</v>
      </c>
      <c r="H2480" s="243">
        <v>46169.0</v>
      </c>
      <c r="I2480" s="197">
        <v>45998.0</v>
      </c>
      <c r="J2480" s="198" t="s">
        <v>7581</v>
      </c>
      <c r="K2480" s="186" t="s">
        <v>89</v>
      </c>
      <c r="L2480" s="186" t="s">
        <v>91</v>
      </c>
      <c r="M2480" s="186" t="s">
        <v>58</v>
      </c>
      <c r="N2480" s="178">
        <v>1.0</v>
      </c>
      <c r="O2480" s="186" t="s">
        <v>97</v>
      </c>
      <c r="P2480" s="170" t="s">
        <v>49</v>
      </c>
      <c r="Q2480" s="177" t="s">
        <v>91</v>
      </c>
      <c r="R2480" s="177"/>
      <c r="S2480" s="15"/>
      <c r="T2480" s="15"/>
      <c r="U2480" s="15"/>
      <c r="V2480" s="15"/>
      <c r="W2480" s="15"/>
      <c r="X2480" s="15"/>
      <c r="Y2480" s="15"/>
    </row>
    <row r="2481" ht="15.75" hidden="1" customHeight="1">
      <c r="A2481" s="139">
        <v>2480.0</v>
      </c>
      <c r="B2481" s="102" t="s">
        <v>7591</v>
      </c>
      <c r="C2481" s="227" t="s">
        <v>155</v>
      </c>
      <c r="D2481" s="91" t="s">
        <v>53</v>
      </c>
      <c r="E2481" s="217" t="s">
        <v>7592</v>
      </c>
      <c r="F2481" s="217" t="s">
        <v>7593</v>
      </c>
      <c r="G2481" s="227" t="s">
        <v>66</v>
      </c>
      <c r="H2481" s="242">
        <v>46169.0</v>
      </c>
      <c r="I2481" s="259">
        <v>45998.0</v>
      </c>
      <c r="J2481" s="187" t="s">
        <v>7581</v>
      </c>
      <c r="K2481" s="80" t="s">
        <v>89</v>
      </c>
      <c r="L2481" s="80" t="s">
        <v>91</v>
      </c>
      <c r="M2481" s="170" t="s">
        <v>58</v>
      </c>
      <c r="N2481" s="170">
        <v>1.0</v>
      </c>
      <c r="O2481" s="80" t="s">
        <v>97</v>
      </c>
      <c r="P2481" s="170" t="s">
        <v>49</v>
      </c>
      <c r="Q2481" s="169" t="s">
        <v>91</v>
      </c>
      <c r="R2481" s="169"/>
      <c r="S2481" s="15"/>
      <c r="T2481" s="15"/>
      <c r="U2481" s="15"/>
      <c r="V2481" s="15"/>
      <c r="W2481" s="15"/>
      <c r="X2481" s="15"/>
      <c r="Y2481" s="15"/>
    </row>
    <row r="2482" ht="15.75" hidden="1" customHeight="1">
      <c r="A2482" s="139">
        <v>2481.0</v>
      </c>
      <c r="B2482" s="102" t="s">
        <v>7594</v>
      </c>
      <c r="C2482" s="194" t="s">
        <v>155</v>
      </c>
      <c r="D2482" s="172" t="s">
        <v>53</v>
      </c>
      <c r="E2482" s="206" t="s">
        <v>7595</v>
      </c>
      <c r="F2482" s="206" t="s">
        <v>7596</v>
      </c>
      <c r="G2482" s="194" t="s">
        <v>66</v>
      </c>
      <c r="H2482" s="243">
        <v>46169.0</v>
      </c>
      <c r="I2482" s="197">
        <v>45998.0</v>
      </c>
      <c r="J2482" s="198" t="s">
        <v>7581</v>
      </c>
      <c r="K2482" s="59" t="s">
        <v>101</v>
      </c>
      <c r="L2482" s="186" t="s">
        <v>122</v>
      </c>
      <c r="M2482" s="186" t="s">
        <v>70</v>
      </c>
      <c r="N2482" s="178">
        <v>0.0</v>
      </c>
      <c r="O2482" s="186" t="s">
        <v>101</v>
      </c>
      <c r="P2482" s="170" t="s">
        <v>49</v>
      </c>
      <c r="Q2482" s="177" t="s">
        <v>91</v>
      </c>
      <c r="R2482" s="177"/>
      <c r="S2482" s="15"/>
      <c r="T2482" s="15"/>
      <c r="U2482" s="15"/>
      <c r="V2482" s="15"/>
      <c r="W2482" s="15"/>
      <c r="X2482" s="15"/>
      <c r="Y2482" s="15"/>
    </row>
    <row r="2483" ht="15.75" hidden="1" customHeight="1">
      <c r="A2483" s="139">
        <v>2482.0</v>
      </c>
      <c r="B2483" s="102" t="s">
        <v>7597</v>
      </c>
      <c r="C2483" s="227" t="s">
        <v>155</v>
      </c>
      <c r="D2483" s="91" t="s">
        <v>53</v>
      </c>
      <c r="E2483" s="192" t="s">
        <v>7598</v>
      </c>
      <c r="F2483" s="217" t="s">
        <v>7599</v>
      </c>
      <c r="G2483" s="227" t="s">
        <v>66</v>
      </c>
      <c r="H2483" s="242">
        <v>46169.0</v>
      </c>
      <c r="I2483" s="259">
        <v>45998.0</v>
      </c>
      <c r="J2483" s="187" t="s">
        <v>7581</v>
      </c>
      <c r="K2483" s="59" t="s">
        <v>101</v>
      </c>
      <c r="L2483" s="80" t="s">
        <v>122</v>
      </c>
      <c r="M2483" s="80" t="s">
        <v>70</v>
      </c>
      <c r="N2483" s="170">
        <v>0.0</v>
      </c>
      <c r="O2483" s="80" t="s">
        <v>101</v>
      </c>
      <c r="P2483" s="170" t="s">
        <v>49</v>
      </c>
      <c r="Q2483" s="169" t="s">
        <v>91</v>
      </c>
      <c r="R2483" s="169"/>
      <c r="S2483" s="15"/>
      <c r="T2483" s="15"/>
      <c r="U2483" s="15"/>
      <c r="V2483" s="15"/>
      <c r="W2483" s="15"/>
      <c r="X2483" s="15"/>
      <c r="Y2483" s="15"/>
    </row>
    <row r="2484" ht="15.75" hidden="1" customHeight="1">
      <c r="A2484" s="139">
        <v>2483.0</v>
      </c>
      <c r="B2484" s="102" t="s">
        <v>7600</v>
      </c>
      <c r="C2484" s="194" t="s">
        <v>155</v>
      </c>
      <c r="D2484" s="172" t="s">
        <v>53</v>
      </c>
      <c r="E2484" s="206" t="s">
        <v>7601</v>
      </c>
      <c r="F2484" s="206" t="s">
        <v>7602</v>
      </c>
      <c r="G2484" s="194" t="s">
        <v>66</v>
      </c>
      <c r="H2484" s="243">
        <v>46169.0</v>
      </c>
      <c r="I2484" s="197">
        <v>45998.0</v>
      </c>
      <c r="J2484" s="198" t="s">
        <v>7581</v>
      </c>
      <c r="K2484" s="59" t="s">
        <v>101</v>
      </c>
      <c r="L2484" s="186" t="s">
        <v>122</v>
      </c>
      <c r="M2484" s="186" t="s">
        <v>70</v>
      </c>
      <c r="N2484" s="178">
        <v>0.0</v>
      </c>
      <c r="O2484" s="186" t="s">
        <v>101</v>
      </c>
      <c r="P2484" s="170" t="s">
        <v>49</v>
      </c>
      <c r="Q2484" s="177" t="s">
        <v>91</v>
      </c>
      <c r="R2484" s="177"/>
      <c r="S2484" s="15"/>
      <c r="T2484" s="15"/>
      <c r="U2484" s="15"/>
      <c r="V2484" s="15"/>
      <c r="W2484" s="15"/>
      <c r="X2484" s="15"/>
      <c r="Y2484" s="15"/>
    </row>
    <row r="2485" ht="15.75" hidden="1" customHeight="1">
      <c r="A2485" s="139">
        <v>2484.0</v>
      </c>
      <c r="B2485" s="102" t="s">
        <v>7603</v>
      </c>
      <c r="C2485" s="227" t="s">
        <v>155</v>
      </c>
      <c r="D2485" s="91" t="s">
        <v>53</v>
      </c>
      <c r="E2485" s="192" t="s">
        <v>7604</v>
      </c>
      <c r="F2485" s="217" t="s">
        <v>7605</v>
      </c>
      <c r="G2485" s="227" t="s">
        <v>66</v>
      </c>
      <c r="H2485" s="242">
        <v>46169.0</v>
      </c>
      <c r="I2485" s="259">
        <v>45998.0</v>
      </c>
      <c r="J2485" s="187" t="s">
        <v>7581</v>
      </c>
      <c r="K2485" s="59" t="s">
        <v>101</v>
      </c>
      <c r="L2485" s="80" t="s">
        <v>122</v>
      </c>
      <c r="M2485" s="80" t="s">
        <v>70</v>
      </c>
      <c r="N2485" s="170">
        <v>0.0</v>
      </c>
      <c r="O2485" s="80" t="s">
        <v>101</v>
      </c>
      <c r="P2485" s="170" t="s">
        <v>49</v>
      </c>
      <c r="Q2485" s="169" t="s">
        <v>91</v>
      </c>
      <c r="R2485" s="169"/>
      <c r="S2485" s="15"/>
      <c r="T2485" s="15"/>
      <c r="U2485" s="15"/>
      <c r="V2485" s="15"/>
      <c r="W2485" s="15"/>
      <c r="X2485" s="15"/>
      <c r="Y2485" s="15"/>
    </row>
    <row r="2486" ht="15.75" hidden="1" customHeight="1">
      <c r="A2486" s="139">
        <v>2485.0</v>
      </c>
      <c r="B2486" s="102" t="s">
        <v>7606</v>
      </c>
      <c r="C2486" s="194" t="s">
        <v>155</v>
      </c>
      <c r="D2486" s="172" t="s">
        <v>53</v>
      </c>
      <c r="E2486" s="189" t="s">
        <v>7607</v>
      </c>
      <c r="F2486" s="206" t="s">
        <v>7608</v>
      </c>
      <c r="G2486" s="194" t="s">
        <v>108</v>
      </c>
      <c r="H2486" s="243">
        <v>46169.0</v>
      </c>
      <c r="I2486" s="197">
        <v>45998.0</v>
      </c>
      <c r="J2486" s="198" t="s">
        <v>7581</v>
      </c>
      <c r="K2486" s="186" t="s">
        <v>89</v>
      </c>
      <c r="L2486" s="186" t="s">
        <v>91</v>
      </c>
      <c r="M2486" s="186" t="s">
        <v>58</v>
      </c>
      <c r="N2486" s="178">
        <v>1.0</v>
      </c>
      <c r="O2486" s="186" t="s">
        <v>97</v>
      </c>
      <c r="P2486" s="170" t="s">
        <v>49</v>
      </c>
      <c r="Q2486" s="177" t="s">
        <v>91</v>
      </c>
      <c r="R2486" s="177"/>
      <c r="S2486" s="15"/>
      <c r="T2486" s="15"/>
      <c r="U2486" s="15"/>
      <c r="V2486" s="15"/>
      <c r="W2486" s="15"/>
      <c r="X2486" s="15"/>
      <c r="Y2486" s="15"/>
    </row>
    <row r="2487" ht="15.75" hidden="1" customHeight="1">
      <c r="A2487" s="139">
        <v>2486.0</v>
      </c>
      <c r="B2487" s="102" t="s">
        <v>7609</v>
      </c>
      <c r="C2487" s="227" t="s">
        <v>155</v>
      </c>
      <c r="D2487" s="91" t="s">
        <v>53</v>
      </c>
      <c r="E2487" s="192" t="s">
        <v>7610</v>
      </c>
      <c r="F2487" s="217" t="s">
        <v>7611</v>
      </c>
      <c r="G2487" s="227" t="s">
        <v>66</v>
      </c>
      <c r="H2487" s="242">
        <v>46169.0</v>
      </c>
      <c r="I2487" s="259">
        <v>45998.0</v>
      </c>
      <c r="J2487" s="187" t="s">
        <v>7581</v>
      </c>
      <c r="K2487" s="80" t="s">
        <v>89</v>
      </c>
      <c r="L2487" s="80" t="s">
        <v>91</v>
      </c>
      <c r="M2487" s="80" t="s">
        <v>67</v>
      </c>
      <c r="N2487" s="170">
        <v>3.0</v>
      </c>
      <c r="O2487" s="80" t="s">
        <v>103</v>
      </c>
      <c r="P2487" s="170" t="s">
        <v>49</v>
      </c>
      <c r="Q2487" s="169" t="s">
        <v>91</v>
      </c>
      <c r="R2487" s="169"/>
      <c r="S2487" s="15"/>
      <c r="T2487" s="15"/>
      <c r="U2487" s="15"/>
      <c r="V2487" s="15"/>
      <c r="W2487" s="15"/>
      <c r="X2487" s="15"/>
      <c r="Y2487" s="15"/>
    </row>
    <row r="2488" ht="15.75" hidden="1" customHeight="1">
      <c r="A2488" s="139">
        <v>2487.0</v>
      </c>
      <c r="B2488" s="102" t="s">
        <v>7612</v>
      </c>
      <c r="C2488" s="194" t="s">
        <v>155</v>
      </c>
      <c r="D2488" s="172" t="s">
        <v>53</v>
      </c>
      <c r="E2488" s="206" t="s">
        <v>7613</v>
      </c>
      <c r="F2488" s="206" t="s">
        <v>7614</v>
      </c>
      <c r="G2488" s="194" t="s">
        <v>66</v>
      </c>
      <c r="H2488" s="243">
        <v>46169.0</v>
      </c>
      <c r="I2488" s="256" t="s">
        <v>7615</v>
      </c>
      <c r="J2488" s="238" t="s">
        <v>7616</v>
      </c>
      <c r="K2488" s="59" t="s">
        <v>101</v>
      </c>
      <c r="L2488" s="186" t="s">
        <v>122</v>
      </c>
      <c r="M2488" s="186" t="s">
        <v>70</v>
      </c>
      <c r="N2488" s="178">
        <v>0.0</v>
      </c>
      <c r="O2488" s="186" t="s">
        <v>101</v>
      </c>
      <c r="P2488" s="170" t="s">
        <v>49</v>
      </c>
      <c r="Q2488" s="177" t="s">
        <v>91</v>
      </c>
      <c r="R2488" s="177"/>
      <c r="S2488" s="15"/>
      <c r="T2488" s="15"/>
      <c r="U2488" s="15"/>
      <c r="V2488" s="15"/>
      <c r="W2488" s="15"/>
      <c r="X2488" s="15"/>
      <c r="Y2488" s="15"/>
    </row>
    <row r="2489" ht="15.75" hidden="1" customHeight="1">
      <c r="A2489" s="139">
        <v>2488.0</v>
      </c>
      <c r="B2489" s="102" t="s">
        <v>7617</v>
      </c>
      <c r="C2489" s="227" t="s">
        <v>155</v>
      </c>
      <c r="D2489" s="91" t="s">
        <v>53</v>
      </c>
      <c r="E2489" s="217" t="s">
        <v>7618</v>
      </c>
      <c r="F2489" s="217" t="s">
        <v>7619</v>
      </c>
      <c r="G2489" s="227" t="s">
        <v>66</v>
      </c>
      <c r="H2489" s="242">
        <v>46169.0</v>
      </c>
      <c r="I2489" s="246" t="s">
        <v>7615</v>
      </c>
      <c r="J2489" s="187" t="s">
        <v>7616</v>
      </c>
      <c r="K2489" s="59" t="s">
        <v>101</v>
      </c>
      <c r="L2489" s="80" t="s">
        <v>122</v>
      </c>
      <c r="M2489" s="80" t="s">
        <v>70</v>
      </c>
      <c r="N2489" s="170">
        <v>0.0</v>
      </c>
      <c r="O2489" s="80" t="s">
        <v>101</v>
      </c>
      <c r="P2489" s="170" t="s">
        <v>49</v>
      </c>
      <c r="Q2489" s="169" t="s">
        <v>91</v>
      </c>
      <c r="R2489" s="169"/>
      <c r="S2489" s="15"/>
      <c r="T2489" s="15"/>
      <c r="U2489" s="15"/>
      <c r="V2489" s="15"/>
      <c r="W2489" s="15"/>
      <c r="X2489" s="15"/>
      <c r="Y2489" s="15"/>
    </row>
    <row r="2490" ht="15.75" hidden="1" customHeight="1">
      <c r="A2490" s="139">
        <v>2489.0</v>
      </c>
      <c r="B2490" s="102" t="s">
        <v>7620</v>
      </c>
      <c r="C2490" s="194" t="s">
        <v>155</v>
      </c>
      <c r="D2490" s="172" t="s">
        <v>53</v>
      </c>
      <c r="E2490" s="254" t="s">
        <v>7621</v>
      </c>
      <c r="F2490" s="206" t="s">
        <v>7622</v>
      </c>
      <c r="G2490" s="194" t="s">
        <v>66</v>
      </c>
      <c r="H2490" s="243">
        <v>46169.0</v>
      </c>
      <c r="I2490" s="256" t="s">
        <v>7615</v>
      </c>
      <c r="J2490" s="198" t="s">
        <v>7616</v>
      </c>
      <c r="K2490" s="59" t="s">
        <v>101</v>
      </c>
      <c r="L2490" s="186" t="s">
        <v>122</v>
      </c>
      <c r="M2490" s="186" t="s">
        <v>70</v>
      </c>
      <c r="N2490" s="178">
        <v>0.0</v>
      </c>
      <c r="O2490" s="186" t="s">
        <v>101</v>
      </c>
      <c r="P2490" s="170" t="s">
        <v>49</v>
      </c>
      <c r="Q2490" s="177" t="s">
        <v>91</v>
      </c>
      <c r="R2490" s="177"/>
      <c r="S2490" s="15"/>
      <c r="T2490" s="15"/>
      <c r="U2490" s="15"/>
      <c r="V2490" s="15"/>
      <c r="W2490" s="15"/>
      <c r="X2490" s="15"/>
      <c r="Y2490" s="15"/>
    </row>
    <row r="2491" ht="15.75" hidden="1" customHeight="1">
      <c r="A2491" s="139">
        <v>2490.0</v>
      </c>
      <c r="B2491" s="102" t="s">
        <v>7623</v>
      </c>
      <c r="C2491" s="227" t="s">
        <v>155</v>
      </c>
      <c r="D2491" s="91" t="s">
        <v>53</v>
      </c>
      <c r="E2491" s="74" t="s">
        <v>7624</v>
      </c>
      <c r="F2491" s="217" t="s">
        <v>7625</v>
      </c>
      <c r="G2491" s="227" t="s">
        <v>66</v>
      </c>
      <c r="H2491" s="242">
        <v>46169.0</v>
      </c>
      <c r="I2491" s="246" t="s">
        <v>7615</v>
      </c>
      <c r="J2491" s="187" t="s">
        <v>7616</v>
      </c>
      <c r="K2491" s="59" t="s">
        <v>101</v>
      </c>
      <c r="L2491" s="80" t="s">
        <v>122</v>
      </c>
      <c r="M2491" s="80" t="s">
        <v>70</v>
      </c>
      <c r="N2491" s="170">
        <v>0.0</v>
      </c>
      <c r="O2491" s="80" t="s">
        <v>101</v>
      </c>
      <c r="P2491" s="170" t="s">
        <v>49</v>
      </c>
      <c r="Q2491" s="169" t="s">
        <v>91</v>
      </c>
      <c r="R2491" s="169"/>
      <c r="S2491" s="15"/>
      <c r="T2491" s="15"/>
      <c r="U2491" s="15"/>
      <c r="V2491" s="15"/>
      <c r="W2491" s="15"/>
      <c r="X2491" s="15"/>
      <c r="Y2491" s="15"/>
    </row>
    <row r="2492" ht="15.75" hidden="1" customHeight="1">
      <c r="A2492" s="139">
        <v>2491.0</v>
      </c>
      <c r="B2492" s="102" t="s">
        <v>7626</v>
      </c>
      <c r="C2492" s="194" t="s">
        <v>155</v>
      </c>
      <c r="D2492" s="172" t="s">
        <v>53</v>
      </c>
      <c r="E2492" s="254" t="s">
        <v>7627</v>
      </c>
      <c r="F2492" s="206" t="s">
        <v>7628</v>
      </c>
      <c r="G2492" s="194" t="s">
        <v>66</v>
      </c>
      <c r="H2492" s="243">
        <v>46169.0</v>
      </c>
      <c r="I2492" s="256" t="s">
        <v>7615</v>
      </c>
      <c r="J2492" s="198" t="s">
        <v>7616</v>
      </c>
      <c r="K2492" s="59" t="s">
        <v>101</v>
      </c>
      <c r="L2492" s="186" t="s">
        <v>122</v>
      </c>
      <c r="M2492" s="186" t="s">
        <v>70</v>
      </c>
      <c r="N2492" s="178">
        <v>0.0</v>
      </c>
      <c r="O2492" s="186" t="s">
        <v>101</v>
      </c>
      <c r="P2492" s="170" t="s">
        <v>49</v>
      </c>
      <c r="Q2492" s="177" t="s">
        <v>91</v>
      </c>
      <c r="R2492" s="177"/>
      <c r="S2492" s="15"/>
      <c r="T2492" s="15"/>
      <c r="U2492" s="15"/>
      <c r="V2492" s="15"/>
      <c r="W2492" s="15"/>
      <c r="X2492" s="15"/>
      <c r="Y2492" s="15"/>
    </row>
    <row r="2493" ht="15.75" hidden="1" customHeight="1">
      <c r="A2493" s="139">
        <v>2492.0</v>
      </c>
      <c r="B2493" s="102" t="s">
        <v>7629</v>
      </c>
      <c r="C2493" s="227" t="s">
        <v>155</v>
      </c>
      <c r="D2493" s="91" t="s">
        <v>53</v>
      </c>
      <c r="E2493" s="74" t="s">
        <v>7630</v>
      </c>
      <c r="F2493" s="217" t="s">
        <v>7631</v>
      </c>
      <c r="G2493" s="227" t="s">
        <v>66</v>
      </c>
      <c r="H2493" s="242">
        <v>46169.0</v>
      </c>
      <c r="I2493" s="246" t="s">
        <v>7615</v>
      </c>
      <c r="J2493" s="187" t="s">
        <v>7616</v>
      </c>
      <c r="K2493" s="59" t="s">
        <v>101</v>
      </c>
      <c r="L2493" s="80" t="s">
        <v>122</v>
      </c>
      <c r="M2493" s="80" t="s">
        <v>70</v>
      </c>
      <c r="N2493" s="170">
        <v>0.0</v>
      </c>
      <c r="O2493" s="80" t="s">
        <v>101</v>
      </c>
      <c r="P2493" s="170" t="s">
        <v>49</v>
      </c>
      <c r="Q2493" s="169" t="s">
        <v>91</v>
      </c>
      <c r="R2493" s="169"/>
      <c r="S2493" s="15"/>
      <c r="T2493" s="15"/>
      <c r="U2493" s="15"/>
      <c r="V2493" s="15"/>
      <c r="W2493" s="15"/>
      <c r="X2493" s="15"/>
      <c r="Y2493" s="15"/>
    </row>
    <row r="2494" ht="15.75" hidden="1" customHeight="1">
      <c r="A2494" s="139">
        <v>2493.0</v>
      </c>
      <c r="B2494" s="102" t="s">
        <v>7632</v>
      </c>
      <c r="C2494" s="194" t="s">
        <v>155</v>
      </c>
      <c r="D2494" s="172" t="s">
        <v>53</v>
      </c>
      <c r="E2494" s="140" t="s">
        <v>7633</v>
      </c>
      <c r="F2494" s="206" t="s">
        <v>7634</v>
      </c>
      <c r="G2494" s="260"/>
      <c r="H2494" s="243">
        <v>46169.0</v>
      </c>
      <c r="I2494" s="256" t="s">
        <v>7615</v>
      </c>
      <c r="J2494" s="198" t="s">
        <v>7616</v>
      </c>
      <c r="K2494" s="59" t="s">
        <v>101</v>
      </c>
      <c r="L2494" s="186" t="s">
        <v>122</v>
      </c>
      <c r="M2494" s="186" t="s">
        <v>70</v>
      </c>
      <c r="N2494" s="178">
        <v>0.0</v>
      </c>
      <c r="O2494" s="186" t="s">
        <v>101</v>
      </c>
      <c r="P2494" s="170" t="s">
        <v>49</v>
      </c>
      <c r="Q2494" s="177" t="s">
        <v>91</v>
      </c>
      <c r="R2494" s="177"/>
      <c r="S2494" s="15"/>
      <c r="T2494" s="15"/>
      <c r="U2494" s="15"/>
      <c r="V2494" s="15"/>
      <c r="W2494" s="15"/>
      <c r="X2494" s="15"/>
      <c r="Y2494" s="15"/>
    </row>
    <row r="2495" ht="15.75" hidden="1" customHeight="1">
      <c r="A2495" s="139">
        <v>2494.0</v>
      </c>
      <c r="B2495" s="102" t="s">
        <v>7635</v>
      </c>
      <c r="C2495" s="227" t="s">
        <v>155</v>
      </c>
      <c r="D2495" s="91" t="s">
        <v>53</v>
      </c>
      <c r="E2495" s="165" t="s">
        <v>7636</v>
      </c>
      <c r="F2495" s="217" t="s">
        <v>7637</v>
      </c>
      <c r="G2495" s="227" t="s">
        <v>66</v>
      </c>
      <c r="H2495" s="242">
        <v>46169.0</v>
      </c>
      <c r="I2495" s="259">
        <v>45878.0</v>
      </c>
      <c r="J2495" s="187" t="s">
        <v>7638</v>
      </c>
      <c r="K2495" s="59" t="s">
        <v>101</v>
      </c>
      <c r="L2495" s="80" t="s">
        <v>122</v>
      </c>
      <c r="M2495" s="80" t="s">
        <v>70</v>
      </c>
      <c r="N2495" s="170">
        <v>0.0</v>
      </c>
      <c r="O2495" s="80" t="s">
        <v>101</v>
      </c>
      <c r="P2495" s="170" t="s">
        <v>49</v>
      </c>
      <c r="Q2495" s="169" t="s">
        <v>91</v>
      </c>
      <c r="R2495" s="169"/>
      <c r="S2495" s="15"/>
      <c r="T2495" s="15"/>
      <c r="U2495" s="15"/>
      <c r="V2495" s="15"/>
      <c r="W2495" s="15"/>
      <c r="X2495" s="15"/>
      <c r="Y2495" s="15"/>
    </row>
    <row r="2496" ht="15.75" hidden="1" customHeight="1">
      <c r="A2496" s="139">
        <v>2495.0</v>
      </c>
      <c r="B2496" s="102" t="s">
        <v>7639</v>
      </c>
      <c r="C2496" s="194" t="s">
        <v>155</v>
      </c>
      <c r="D2496" s="172" t="s">
        <v>53</v>
      </c>
      <c r="E2496" s="140" t="s">
        <v>7640</v>
      </c>
      <c r="F2496" s="206" t="s">
        <v>7641</v>
      </c>
      <c r="G2496" s="194" t="s">
        <v>66</v>
      </c>
      <c r="H2496" s="243">
        <v>46169.0</v>
      </c>
      <c r="I2496" s="197">
        <v>45878.0</v>
      </c>
      <c r="J2496" s="198" t="s">
        <v>7638</v>
      </c>
      <c r="K2496" s="59" t="s">
        <v>101</v>
      </c>
      <c r="L2496" s="186" t="s">
        <v>122</v>
      </c>
      <c r="M2496" s="186" t="s">
        <v>70</v>
      </c>
      <c r="N2496" s="178">
        <v>0.0</v>
      </c>
      <c r="O2496" s="186" t="s">
        <v>101</v>
      </c>
      <c r="P2496" s="170" t="s">
        <v>49</v>
      </c>
      <c r="Q2496" s="177" t="s">
        <v>91</v>
      </c>
      <c r="R2496" s="177"/>
      <c r="S2496" s="15"/>
      <c r="T2496" s="15"/>
      <c r="U2496" s="15"/>
      <c r="V2496" s="15"/>
      <c r="W2496" s="15"/>
      <c r="X2496" s="15"/>
      <c r="Y2496" s="15"/>
    </row>
    <row r="2497" ht="15.75" hidden="1" customHeight="1">
      <c r="A2497" s="139">
        <v>2496.0</v>
      </c>
      <c r="B2497" s="102" t="s">
        <v>7642</v>
      </c>
      <c r="C2497" s="227" t="s">
        <v>155</v>
      </c>
      <c r="D2497" s="91" t="s">
        <v>53</v>
      </c>
      <c r="E2497" s="140" t="s">
        <v>7643</v>
      </c>
      <c r="F2497" s="217" t="s">
        <v>7644</v>
      </c>
      <c r="G2497" s="227" t="s">
        <v>66</v>
      </c>
      <c r="H2497" s="242">
        <v>46169.0</v>
      </c>
      <c r="I2497" s="259">
        <v>45878.0</v>
      </c>
      <c r="J2497" s="187" t="s">
        <v>7638</v>
      </c>
      <c r="K2497" s="80" t="s">
        <v>89</v>
      </c>
      <c r="L2497" s="80" t="s">
        <v>91</v>
      </c>
      <c r="M2497" s="80" t="s">
        <v>58</v>
      </c>
      <c r="N2497" s="170">
        <v>1.0</v>
      </c>
      <c r="O2497" s="80" t="s">
        <v>97</v>
      </c>
      <c r="P2497" s="170" t="s">
        <v>49</v>
      </c>
      <c r="Q2497" s="169" t="s">
        <v>91</v>
      </c>
      <c r="R2497" s="169"/>
      <c r="S2497" s="15"/>
      <c r="T2497" s="15"/>
      <c r="U2497" s="15"/>
      <c r="V2497" s="15"/>
      <c r="W2497" s="15"/>
      <c r="X2497" s="15"/>
      <c r="Y2497" s="15"/>
    </row>
    <row r="2498" ht="15.75" hidden="1" customHeight="1">
      <c r="A2498" s="139">
        <v>2497.0</v>
      </c>
      <c r="B2498" s="102" t="s">
        <v>7645</v>
      </c>
      <c r="C2498" s="194" t="s">
        <v>155</v>
      </c>
      <c r="D2498" s="172" t="s">
        <v>53</v>
      </c>
      <c r="E2498" s="165" t="s">
        <v>7646</v>
      </c>
      <c r="F2498" s="206" t="s">
        <v>7647</v>
      </c>
      <c r="G2498" s="194" t="s">
        <v>66</v>
      </c>
      <c r="H2498" s="243">
        <v>46169.0</v>
      </c>
      <c r="I2498" s="197">
        <v>45878.0</v>
      </c>
      <c r="J2498" s="198" t="s">
        <v>7638</v>
      </c>
      <c r="K2498" s="186" t="s">
        <v>89</v>
      </c>
      <c r="L2498" s="186" t="s">
        <v>91</v>
      </c>
      <c r="M2498" s="186" t="s">
        <v>58</v>
      </c>
      <c r="N2498" s="178">
        <v>1.0</v>
      </c>
      <c r="O2498" s="186" t="s">
        <v>97</v>
      </c>
      <c r="P2498" s="170" t="s">
        <v>49</v>
      </c>
      <c r="Q2498" s="177" t="s">
        <v>91</v>
      </c>
      <c r="R2498" s="177"/>
      <c r="S2498" s="15"/>
      <c r="T2498" s="15"/>
      <c r="U2498" s="15"/>
      <c r="V2498" s="15"/>
      <c r="W2498" s="15"/>
      <c r="X2498" s="15"/>
      <c r="Y2498" s="15"/>
    </row>
    <row r="2499" ht="15.75" hidden="1" customHeight="1">
      <c r="A2499" s="139">
        <v>2498.0</v>
      </c>
      <c r="B2499" s="102" t="s">
        <v>7648</v>
      </c>
      <c r="C2499" s="227" t="s">
        <v>155</v>
      </c>
      <c r="D2499" s="91" t="s">
        <v>53</v>
      </c>
      <c r="E2499" s="165" t="s">
        <v>7649</v>
      </c>
      <c r="F2499" s="217" t="s">
        <v>7650</v>
      </c>
      <c r="G2499" s="227" t="s">
        <v>66</v>
      </c>
      <c r="H2499" s="242">
        <v>46169.0</v>
      </c>
      <c r="I2499" s="259">
        <v>45878.0</v>
      </c>
      <c r="J2499" s="187" t="s">
        <v>7638</v>
      </c>
      <c r="K2499" s="80" t="s">
        <v>89</v>
      </c>
      <c r="L2499" s="80" t="s">
        <v>91</v>
      </c>
      <c r="M2499" s="80" t="s">
        <v>58</v>
      </c>
      <c r="N2499" s="170">
        <v>1.0</v>
      </c>
      <c r="O2499" s="80" t="s">
        <v>97</v>
      </c>
      <c r="P2499" s="170" t="s">
        <v>49</v>
      </c>
      <c r="Q2499" s="169" t="s">
        <v>91</v>
      </c>
      <c r="R2499" s="169"/>
      <c r="S2499" s="15"/>
      <c r="T2499" s="15"/>
      <c r="U2499" s="15"/>
      <c r="V2499" s="15"/>
      <c r="W2499" s="15"/>
      <c r="X2499" s="15"/>
      <c r="Y2499" s="15"/>
    </row>
    <row r="2500" ht="15.75" hidden="1" customHeight="1">
      <c r="A2500" s="139">
        <v>2499.0</v>
      </c>
      <c r="B2500" s="102" t="s">
        <v>7651</v>
      </c>
      <c r="C2500" s="194" t="s">
        <v>155</v>
      </c>
      <c r="D2500" s="172" t="s">
        <v>53</v>
      </c>
      <c r="E2500" s="254" t="s">
        <v>7652</v>
      </c>
      <c r="F2500" s="206" t="s">
        <v>7653</v>
      </c>
      <c r="G2500" s="194" t="s">
        <v>108</v>
      </c>
      <c r="H2500" s="243">
        <v>46169.0</v>
      </c>
      <c r="I2500" s="197">
        <v>45878.0</v>
      </c>
      <c r="J2500" s="198" t="s">
        <v>7638</v>
      </c>
      <c r="K2500" s="186" t="s">
        <v>89</v>
      </c>
      <c r="L2500" s="186" t="s">
        <v>91</v>
      </c>
      <c r="M2500" s="186" t="s">
        <v>48</v>
      </c>
      <c r="N2500" s="178">
        <v>2.0</v>
      </c>
      <c r="O2500" s="186" t="s">
        <v>97</v>
      </c>
      <c r="P2500" s="170" t="s">
        <v>49</v>
      </c>
      <c r="Q2500" s="177" t="s">
        <v>91</v>
      </c>
      <c r="R2500" s="177"/>
      <c r="S2500" s="15"/>
      <c r="T2500" s="15"/>
      <c r="U2500" s="15"/>
      <c r="V2500" s="15"/>
      <c r="W2500" s="15"/>
      <c r="X2500" s="15"/>
      <c r="Y2500" s="15"/>
    </row>
    <row r="2501" ht="15.75" hidden="1" customHeight="1">
      <c r="A2501" s="139">
        <v>2500.0</v>
      </c>
      <c r="B2501" s="102" t="s">
        <v>7654</v>
      </c>
      <c r="C2501" s="227" t="s">
        <v>155</v>
      </c>
      <c r="D2501" s="91" t="s">
        <v>53</v>
      </c>
      <c r="E2501" s="140" t="s">
        <v>7655</v>
      </c>
      <c r="F2501" s="217" t="s">
        <v>7656</v>
      </c>
      <c r="G2501" s="227" t="s">
        <v>66</v>
      </c>
      <c r="H2501" s="242">
        <v>46169.0</v>
      </c>
      <c r="I2501" s="246" t="s">
        <v>7657</v>
      </c>
      <c r="J2501" s="187" t="s">
        <v>7658</v>
      </c>
      <c r="K2501" s="59" t="s">
        <v>101</v>
      </c>
      <c r="L2501" s="80" t="s">
        <v>122</v>
      </c>
      <c r="M2501" s="80" t="s">
        <v>70</v>
      </c>
      <c r="N2501" s="170">
        <v>0.0</v>
      </c>
      <c r="O2501" s="80" t="s">
        <v>101</v>
      </c>
      <c r="P2501" s="170" t="s">
        <v>49</v>
      </c>
      <c r="Q2501" s="169" t="s">
        <v>91</v>
      </c>
      <c r="R2501" s="169"/>
      <c r="S2501" s="15"/>
      <c r="T2501" s="15"/>
      <c r="U2501" s="15"/>
      <c r="V2501" s="15"/>
      <c r="W2501" s="15"/>
      <c r="X2501" s="15"/>
      <c r="Y2501" s="15"/>
    </row>
    <row r="2502" ht="15.75" hidden="1" customHeight="1">
      <c r="A2502" s="139">
        <v>2501.0</v>
      </c>
      <c r="B2502" s="102" t="s">
        <v>7659</v>
      </c>
      <c r="C2502" s="194" t="s">
        <v>155</v>
      </c>
      <c r="D2502" s="172" t="s">
        <v>53</v>
      </c>
      <c r="E2502" s="140" t="s">
        <v>7660</v>
      </c>
      <c r="F2502" s="206" t="s">
        <v>7661</v>
      </c>
      <c r="G2502" s="194" t="s">
        <v>66</v>
      </c>
      <c r="H2502" s="243">
        <v>46169.0</v>
      </c>
      <c r="I2502" s="256" t="s">
        <v>7657</v>
      </c>
      <c r="J2502" s="198" t="s">
        <v>7658</v>
      </c>
      <c r="K2502" s="186" t="s">
        <v>101</v>
      </c>
      <c r="L2502" s="186" t="s">
        <v>91</v>
      </c>
      <c r="M2502" s="186" t="s">
        <v>58</v>
      </c>
      <c r="N2502" s="178">
        <v>1.0</v>
      </c>
      <c r="O2502" s="186" t="s">
        <v>97</v>
      </c>
      <c r="P2502" s="170" t="s">
        <v>49</v>
      </c>
      <c r="Q2502" s="177" t="s">
        <v>91</v>
      </c>
      <c r="R2502" s="177"/>
      <c r="S2502" s="15"/>
      <c r="T2502" s="15"/>
      <c r="U2502" s="15"/>
      <c r="V2502" s="15"/>
      <c r="W2502" s="15"/>
      <c r="X2502" s="15"/>
      <c r="Y2502" s="15"/>
    </row>
    <row r="2503" ht="15.75" hidden="1" customHeight="1">
      <c r="A2503" s="139">
        <v>2502.0</v>
      </c>
      <c r="B2503" s="102" t="s">
        <v>7662</v>
      </c>
      <c r="C2503" s="227" t="s">
        <v>155</v>
      </c>
      <c r="D2503" s="91" t="s">
        <v>53</v>
      </c>
      <c r="E2503" s="165" t="s">
        <v>7663</v>
      </c>
      <c r="F2503" s="217" t="s">
        <v>7664</v>
      </c>
      <c r="G2503" s="227" t="s">
        <v>66</v>
      </c>
      <c r="H2503" s="242">
        <v>46169.0</v>
      </c>
      <c r="I2503" s="246" t="s">
        <v>7657</v>
      </c>
      <c r="J2503" s="187" t="s">
        <v>7658</v>
      </c>
      <c r="K2503" s="80" t="s">
        <v>89</v>
      </c>
      <c r="L2503" s="80" t="s">
        <v>91</v>
      </c>
      <c r="M2503" s="80" t="s">
        <v>58</v>
      </c>
      <c r="N2503" s="170">
        <v>1.0</v>
      </c>
      <c r="O2503" s="80" t="s">
        <v>97</v>
      </c>
      <c r="P2503" s="170" t="s">
        <v>49</v>
      </c>
      <c r="Q2503" s="169" t="s">
        <v>91</v>
      </c>
      <c r="R2503" s="169"/>
      <c r="S2503" s="15"/>
      <c r="T2503" s="15"/>
      <c r="U2503" s="15"/>
      <c r="V2503" s="15"/>
      <c r="W2503" s="15"/>
      <c r="X2503" s="15"/>
      <c r="Y2503" s="15"/>
    </row>
    <row r="2504" ht="15.75" hidden="1" customHeight="1">
      <c r="A2504" s="139">
        <v>2503.0</v>
      </c>
      <c r="B2504" s="102" t="s">
        <v>7665</v>
      </c>
      <c r="C2504" s="194" t="s">
        <v>155</v>
      </c>
      <c r="D2504" s="172" t="s">
        <v>53</v>
      </c>
      <c r="E2504" s="165" t="s">
        <v>7666</v>
      </c>
      <c r="F2504" s="206" t="s">
        <v>7667</v>
      </c>
      <c r="G2504" s="194" t="s">
        <v>66</v>
      </c>
      <c r="H2504" s="243">
        <v>46169.0</v>
      </c>
      <c r="I2504" s="256" t="s">
        <v>7657</v>
      </c>
      <c r="J2504" s="198" t="s">
        <v>7658</v>
      </c>
      <c r="K2504" s="59" t="s">
        <v>101</v>
      </c>
      <c r="L2504" s="186" t="s">
        <v>122</v>
      </c>
      <c r="M2504" s="186" t="s">
        <v>70</v>
      </c>
      <c r="N2504" s="178">
        <v>0.0</v>
      </c>
      <c r="O2504" s="186" t="s">
        <v>101</v>
      </c>
      <c r="P2504" s="170" t="s">
        <v>49</v>
      </c>
      <c r="Q2504" s="177" t="s">
        <v>91</v>
      </c>
      <c r="R2504" s="177"/>
      <c r="S2504" s="15"/>
      <c r="T2504" s="15"/>
      <c r="U2504" s="15"/>
      <c r="V2504" s="15"/>
      <c r="W2504" s="15"/>
      <c r="X2504" s="15"/>
      <c r="Y2504" s="15"/>
    </row>
    <row r="2505" ht="15.75" hidden="1" customHeight="1">
      <c r="A2505" s="139">
        <v>2504.0</v>
      </c>
      <c r="B2505" s="102" t="s">
        <v>7668</v>
      </c>
      <c r="C2505" s="227" t="s">
        <v>155</v>
      </c>
      <c r="D2505" s="91" t="s">
        <v>53</v>
      </c>
      <c r="E2505" s="74" t="s">
        <v>7669</v>
      </c>
      <c r="F2505" s="217" t="s">
        <v>7670</v>
      </c>
      <c r="G2505" s="227" t="s">
        <v>66</v>
      </c>
      <c r="H2505" s="242">
        <v>46169.0</v>
      </c>
      <c r="I2505" s="246" t="s">
        <v>7657</v>
      </c>
      <c r="J2505" s="187" t="s">
        <v>7658</v>
      </c>
      <c r="K2505" s="80" t="s">
        <v>89</v>
      </c>
      <c r="L2505" s="80" t="s">
        <v>91</v>
      </c>
      <c r="M2505" s="80" t="s">
        <v>58</v>
      </c>
      <c r="N2505" s="170">
        <v>1.0</v>
      </c>
      <c r="O2505" s="80" t="s">
        <v>97</v>
      </c>
      <c r="P2505" s="170" t="s">
        <v>49</v>
      </c>
      <c r="Q2505" s="169" t="s">
        <v>91</v>
      </c>
      <c r="R2505" s="169"/>
      <c r="S2505" s="15"/>
      <c r="T2505" s="15"/>
      <c r="U2505" s="15"/>
      <c r="V2505" s="15"/>
      <c r="W2505" s="15"/>
      <c r="X2505" s="15"/>
      <c r="Y2505" s="15"/>
    </row>
    <row r="2506" ht="15.75" hidden="1" customHeight="1">
      <c r="A2506" s="139">
        <v>2505.0</v>
      </c>
      <c r="B2506" s="102" t="s">
        <v>7671</v>
      </c>
      <c r="C2506" s="194" t="s">
        <v>155</v>
      </c>
      <c r="D2506" s="172" t="s">
        <v>53</v>
      </c>
      <c r="E2506" s="254" t="s">
        <v>7672</v>
      </c>
      <c r="F2506" s="206" t="s">
        <v>7673</v>
      </c>
      <c r="G2506" s="194" t="s">
        <v>66</v>
      </c>
      <c r="H2506" s="243">
        <v>46169.0</v>
      </c>
      <c r="I2506" s="256" t="s">
        <v>7657</v>
      </c>
      <c r="J2506" s="198" t="s">
        <v>7658</v>
      </c>
      <c r="K2506" s="186" t="s">
        <v>89</v>
      </c>
      <c r="L2506" s="186" t="s">
        <v>91</v>
      </c>
      <c r="M2506" s="186" t="s">
        <v>48</v>
      </c>
      <c r="N2506" s="178">
        <v>2.0</v>
      </c>
      <c r="O2506" s="186" t="s">
        <v>97</v>
      </c>
      <c r="P2506" s="170" t="s">
        <v>49</v>
      </c>
      <c r="Q2506" s="177" t="s">
        <v>91</v>
      </c>
      <c r="R2506" s="177"/>
      <c r="S2506" s="15"/>
      <c r="T2506" s="15"/>
      <c r="U2506" s="15"/>
      <c r="V2506" s="15"/>
      <c r="W2506" s="15"/>
      <c r="X2506" s="15"/>
      <c r="Y2506" s="15"/>
    </row>
    <row r="2507" ht="15.75" hidden="1" customHeight="1">
      <c r="A2507" s="139">
        <v>2506.0</v>
      </c>
      <c r="B2507" s="102" t="s">
        <v>7674</v>
      </c>
      <c r="C2507" s="227" t="s">
        <v>155</v>
      </c>
      <c r="D2507" s="91" t="s">
        <v>53</v>
      </c>
      <c r="E2507" s="74" t="s">
        <v>7675</v>
      </c>
      <c r="F2507" s="217" t="s">
        <v>7676</v>
      </c>
      <c r="G2507" s="227" t="s">
        <v>66</v>
      </c>
      <c r="H2507" s="242">
        <v>46169.0</v>
      </c>
      <c r="I2507" s="246" t="s">
        <v>7657</v>
      </c>
      <c r="J2507" s="187" t="s">
        <v>7658</v>
      </c>
      <c r="K2507" s="80" t="s">
        <v>89</v>
      </c>
      <c r="L2507" s="80" t="s">
        <v>91</v>
      </c>
      <c r="M2507" s="80" t="s">
        <v>58</v>
      </c>
      <c r="N2507" s="170">
        <v>1.0</v>
      </c>
      <c r="O2507" s="80" t="s">
        <v>97</v>
      </c>
      <c r="P2507" s="170" t="s">
        <v>49</v>
      </c>
      <c r="Q2507" s="169" t="s">
        <v>91</v>
      </c>
      <c r="R2507" s="169"/>
      <c r="S2507" s="15"/>
      <c r="T2507" s="15"/>
      <c r="U2507" s="15"/>
      <c r="V2507" s="15"/>
      <c r="W2507" s="15"/>
      <c r="X2507" s="15"/>
      <c r="Y2507" s="15"/>
    </row>
    <row r="2508" ht="15.75" hidden="1" customHeight="1">
      <c r="A2508" s="139">
        <v>2507.0</v>
      </c>
      <c r="B2508" s="102" t="s">
        <v>7677</v>
      </c>
      <c r="C2508" s="194" t="s">
        <v>155</v>
      </c>
      <c r="D2508" s="172" t="s">
        <v>53</v>
      </c>
      <c r="E2508" s="140" t="s">
        <v>7678</v>
      </c>
      <c r="F2508" s="206" t="s">
        <v>7679</v>
      </c>
      <c r="G2508" s="194" t="s">
        <v>66</v>
      </c>
      <c r="H2508" s="243">
        <v>46169.0</v>
      </c>
      <c r="I2508" s="256" t="s">
        <v>7657</v>
      </c>
      <c r="J2508" s="198" t="s">
        <v>7658</v>
      </c>
      <c r="K2508" s="186" t="s">
        <v>89</v>
      </c>
      <c r="L2508" s="186" t="s">
        <v>91</v>
      </c>
      <c r="M2508" s="186" t="s">
        <v>58</v>
      </c>
      <c r="N2508" s="178">
        <v>1.0</v>
      </c>
      <c r="O2508" s="186" t="s">
        <v>97</v>
      </c>
      <c r="P2508" s="170" t="s">
        <v>49</v>
      </c>
      <c r="Q2508" s="177" t="s">
        <v>91</v>
      </c>
      <c r="R2508" s="177"/>
      <c r="S2508" s="15"/>
      <c r="T2508" s="15"/>
      <c r="U2508" s="15"/>
      <c r="V2508" s="15"/>
      <c r="W2508" s="15"/>
      <c r="X2508" s="15"/>
      <c r="Y2508" s="15"/>
    </row>
    <row r="2509" ht="15.75" hidden="1" customHeight="1">
      <c r="A2509" s="139">
        <v>2508.0</v>
      </c>
      <c r="B2509" s="102" t="s">
        <v>7680</v>
      </c>
      <c r="C2509" s="227" t="s">
        <v>155</v>
      </c>
      <c r="D2509" s="91" t="s">
        <v>53</v>
      </c>
      <c r="E2509" s="140" t="s">
        <v>7681</v>
      </c>
      <c r="F2509" s="217" t="s">
        <v>7682</v>
      </c>
      <c r="G2509" s="227" t="s">
        <v>66</v>
      </c>
      <c r="H2509" s="242">
        <v>46169.0</v>
      </c>
      <c r="I2509" s="246" t="s">
        <v>7657</v>
      </c>
      <c r="J2509" s="187" t="s">
        <v>7658</v>
      </c>
      <c r="K2509" s="59" t="s">
        <v>101</v>
      </c>
      <c r="L2509" s="80" t="s">
        <v>122</v>
      </c>
      <c r="M2509" s="80" t="s">
        <v>70</v>
      </c>
      <c r="N2509" s="170">
        <v>0.0</v>
      </c>
      <c r="O2509" s="80" t="s">
        <v>101</v>
      </c>
      <c r="P2509" s="170" t="s">
        <v>49</v>
      </c>
      <c r="Q2509" s="169" t="s">
        <v>91</v>
      </c>
      <c r="R2509" s="169"/>
      <c r="S2509" s="15"/>
      <c r="T2509" s="15"/>
      <c r="U2509" s="15"/>
      <c r="V2509" s="15"/>
      <c r="W2509" s="15"/>
      <c r="X2509" s="15"/>
      <c r="Y2509" s="15"/>
    </row>
    <row r="2510" ht="15.75" hidden="1" customHeight="1">
      <c r="A2510" s="139">
        <v>2509.0</v>
      </c>
      <c r="B2510" s="102" t="s">
        <v>7683</v>
      </c>
      <c r="C2510" s="194" t="s">
        <v>155</v>
      </c>
      <c r="D2510" s="172" t="s">
        <v>53</v>
      </c>
      <c r="E2510" s="189" t="s">
        <v>7684</v>
      </c>
      <c r="F2510" s="206" t="s">
        <v>7685</v>
      </c>
      <c r="G2510" s="194" t="s">
        <v>66</v>
      </c>
      <c r="H2510" s="243">
        <v>46169.0</v>
      </c>
      <c r="I2510" s="197">
        <v>45814.0</v>
      </c>
      <c r="J2510" s="198" t="s">
        <v>7686</v>
      </c>
      <c r="K2510" s="59" t="s">
        <v>101</v>
      </c>
      <c r="L2510" s="186" t="s">
        <v>122</v>
      </c>
      <c r="M2510" s="186" t="s">
        <v>70</v>
      </c>
      <c r="N2510" s="178">
        <v>0.0</v>
      </c>
      <c r="O2510" s="186" t="s">
        <v>101</v>
      </c>
      <c r="P2510" s="170" t="s">
        <v>49</v>
      </c>
      <c r="Q2510" s="177" t="s">
        <v>91</v>
      </c>
      <c r="R2510" s="177"/>
      <c r="S2510" s="15"/>
      <c r="T2510" s="15"/>
      <c r="U2510" s="15"/>
      <c r="V2510" s="15"/>
      <c r="W2510" s="15"/>
      <c r="X2510" s="15"/>
      <c r="Y2510" s="15"/>
    </row>
    <row r="2511" ht="15.75" hidden="1" customHeight="1">
      <c r="A2511" s="139">
        <v>2510.0</v>
      </c>
      <c r="B2511" s="102" t="s">
        <v>7687</v>
      </c>
      <c r="C2511" s="227" t="s">
        <v>155</v>
      </c>
      <c r="D2511" s="91" t="s">
        <v>53</v>
      </c>
      <c r="E2511" s="217" t="s">
        <v>7688</v>
      </c>
      <c r="F2511" s="217" t="s">
        <v>7689</v>
      </c>
      <c r="G2511" s="227" t="s">
        <v>66</v>
      </c>
      <c r="H2511" s="242">
        <v>46169.0</v>
      </c>
      <c r="I2511" s="259">
        <v>45814.0</v>
      </c>
      <c r="J2511" s="187" t="s">
        <v>7686</v>
      </c>
      <c r="K2511" s="59" t="s">
        <v>101</v>
      </c>
      <c r="L2511" s="80" t="s">
        <v>122</v>
      </c>
      <c r="M2511" s="80" t="s">
        <v>70</v>
      </c>
      <c r="N2511" s="170">
        <v>0.0</v>
      </c>
      <c r="O2511" s="80" t="s">
        <v>101</v>
      </c>
      <c r="P2511" s="170" t="s">
        <v>49</v>
      </c>
      <c r="Q2511" s="169" t="s">
        <v>91</v>
      </c>
      <c r="R2511" s="169"/>
      <c r="S2511" s="15"/>
      <c r="T2511" s="15"/>
      <c r="U2511" s="15"/>
      <c r="V2511" s="15"/>
      <c r="W2511" s="15"/>
      <c r="X2511" s="15"/>
      <c r="Y2511" s="15"/>
    </row>
    <row r="2512" ht="15.75" hidden="1" customHeight="1">
      <c r="A2512" s="139">
        <v>2511.0</v>
      </c>
      <c r="B2512" s="102" t="s">
        <v>7690</v>
      </c>
      <c r="C2512" s="194" t="s">
        <v>155</v>
      </c>
      <c r="D2512" s="172" t="s">
        <v>53</v>
      </c>
      <c r="E2512" s="189" t="s">
        <v>7691</v>
      </c>
      <c r="F2512" s="206" t="s">
        <v>7692</v>
      </c>
      <c r="G2512" s="194" t="s">
        <v>66</v>
      </c>
      <c r="H2512" s="243">
        <v>46169.0</v>
      </c>
      <c r="I2512" s="197">
        <v>45814.0</v>
      </c>
      <c r="J2512" s="198" t="s">
        <v>7686</v>
      </c>
      <c r="K2512" s="59" t="s">
        <v>101</v>
      </c>
      <c r="L2512" s="186" t="s">
        <v>122</v>
      </c>
      <c r="M2512" s="186" t="s">
        <v>70</v>
      </c>
      <c r="N2512" s="178">
        <v>0.0</v>
      </c>
      <c r="O2512" s="186" t="s">
        <v>101</v>
      </c>
      <c r="P2512" s="170" t="s">
        <v>49</v>
      </c>
      <c r="Q2512" s="177" t="s">
        <v>91</v>
      </c>
      <c r="R2512" s="177"/>
      <c r="S2512" s="15"/>
      <c r="T2512" s="15"/>
      <c r="U2512" s="15"/>
      <c r="V2512" s="15"/>
      <c r="W2512" s="15"/>
      <c r="X2512" s="15"/>
      <c r="Y2512" s="15"/>
    </row>
    <row r="2513" ht="15.75" hidden="1" customHeight="1">
      <c r="A2513" s="139">
        <v>2512.0</v>
      </c>
      <c r="B2513" s="102" t="s">
        <v>7693</v>
      </c>
      <c r="C2513" s="227" t="s">
        <v>155</v>
      </c>
      <c r="D2513" s="91" t="s">
        <v>53</v>
      </c>
      <c r="E2513" s="192" t="s">
        <v>7694</v>
      </c>
      <c r="F2513" s="217" t="s">
        <v>7695</v>
      </c>
      <c r="G2513" s="227" t="s">
        <v>66</v>
      </c>
      <c r="H2513" s="242">
        <v>46169.0</v>
      </c>
      <c r="I2513" s="259">
        <v>45814.0</v>
      </c>
      <c r="J2513" s="187" t="s">
        <v>7686</v>
      </c>
      <c r="K2513" s="59" t="s">
        <v>101</v>
      </c>
      <c r="L2513" s="80" t="s">
        <v>122</v>
      </c>
      <c r="M2513" s="80" t="s">
        <v>70</v>
      </c>
      <c r="N2513" s="170">
        <v>0.0</v>
      </c>
      <c r="O2513" s="80" t="s">
        <v>101</v>
      </c>
      <c r="P2513" s="170" t="s">
        <v>49</v>
      </c>
      <c r="Q2513" s="169" t="s">
        <v>91</v>
      </c>
      <c r="R2513" s="169"/>
      <c r="S2513" s="15"/>
      <c r="T2513" s="15"/>
      <c r="U2513" s="15"/>
      <c r="V2513" s="15"/>
      <c r="W2513" s="15"/>
      <c r="X2513" s="15"/>
      <c r="Y2513" s="15"/>
    </row>
    <row r="2514" ht="15.75" hidden="1" customHeight="1">
      <c r="A2514" s="139">
        <v>2513.0</v>
      </c>
      <c r="B2514" s="102" t="s">
        <v>7696</v>
      </c>
      <c r="C2514" s="194" t="s">
        <v>155</v>
      </c>
      <c r="D2514" s="172" t="s">
        <v>53</v>
      </c>
      <c r="E2514" s="206" t="s">
        <v>7697</v>
      </c>
      <c r="F2514" s="206" t="s">
        <v>7698</v>
      </c>
      <c r="G2514" s="194" t="s">
        <v>66</v>
      </c>
      <c r="H2514" s="243">
        <v>46169.0</v>
      </c>
      <c r="I2514" s="197">
        <v>45814.0</v>
      </c>
      <c r="J2514" s="198" t="s">
        <v>7686</v>
      </c>
      <c r="K2514" s="59" t="s">
        <v>101</v>
      </c>
      <c r="L2514" s="186" t="s">
        <v>122</v>
      </c>
      <c r="M2514" s="186" t="s">
        <v>70</v>
      </c>
      <c r="N2514" s="178">
        <v>0.0</v>
      </c>
      <c r="O2514" s="186" t="s">
        <v>101</v>
      </c>
      <c r="P2514" s="170" t="s">
        <v>49</v>
      </c>
      <c r="Q2514" s="177" t="s">
        <v>91</v>
      </c>
      <c r="R2514" s="177"/>
      <c r="S2514" s="15"/>
      <c r="T2514" s="15"/>
      <c r="U2514" s="15"/>
      <c r="V2514" s="15"/>
      <c r="W2514" s="15"/>
      <c r="X2514" s="15"/>
      <c r="Y2514" s="15"/>
    </row>
    <row r="2515" ht="15.75" hidden="1" customHeight="1">
      <c r="A2515" s="139">
        <v>2514.0</v>
      </c>
      <c r="B2515" s="102" t="s">
        <v>7699</v>
      </c>
      <c r="C2515" s="227" t="s">
        <v>155</v>
      </c>
      <c r="D2515" s="91" t="s">
        <v>53</v>
      </c>
      <c r="E2515" s="192" t="s">
        <v>7700</v>
      </c>
      <c r="F2515" s="217" t="s">
        <v>7701</v>
      </c>
      <c r="G2515" s="227" t="s">
        <v>66</v>
      </c>
      <c r="H2515" s="242">
        <v>46169.0</v>
      </c>
      <c r="I2515" s="259">
        <v>45814.0</v>
      </c>
      <c r="J2515" s="187" t="s">
        <v>7686</v>
      </c>
      <c r="K2515" s="59" t="s">
        <v>101</v>
      </c>
      <c r="L2515" s="80" t="s">
        <v>122</v>
      </c>
      <c r="M2515" s="80" t="s">
        <v>70</v>
      </c>
      <c r="N2515" s="170">
        <v>0.0</v>
      </c>
      <c r="O2515" s="80" t="s">
        <v>101</v>
      </c>
      <c r="P2515" s="170" t="s">
        <v>49</v>
      </c>
      <c r="Q2515" s="169" t="s">
        <v>91</v>
      </c>
      <c r="R2515" s="169"/>
      <c r="S2515" s="15"/>
      <c r="T2515" s="15"/>
      <c r="U2515" s="15"/>
      <c r="V2515" s="15"/>
      <c r="W2515" s="15"/>
      <c r="X2515" s="15"/>
      <c r="Y2515" s="15"/>
    </row>
    <row r="2516" ht="15.75" hidden="1" customHeight="1">
      <c r="A2516" s="139">
        <v>2515.0</v>
      </c>
      <c r="B2516" s="102" t="s">
        <v>7702</v>
      </c>
      <c r="C2516" s="194" t="s">
        <v>155</v>
      </c>
      <c r="D2516" s="172" t="s">
        <v>53</v>
      </c>
      <c r="E2516" s="206" t="s">
        <v>7703</v>
      </c>
      <c r="F2516" s="206" t="s">
        <v>7704</v>
      </c>
      <c r="G2516" s="261" t="s">
        <v>108</v>
      </c>
      <c r="H2516" s="243">
        <v>46169.0</v>
      </c>
      <c r="I2516" s="197">
        <v>45814.0</v>
      </c>
      <c r="J2516" s="198" t="s">
        <v>7686</v>
      </c>
      <c r="K2516" s="186" t="s">
        <v>89</v>
      </c>
      <c r="L2516" s="186" t="s">
        <v>91</v>
      </c>
      <c r="M2516" s="186" t="s">
        <v>58</v>
      </c>
      <c r="N2516" s="178">
        <v>1.0</v>
      </c>
      <c r="O2516" s="186" t="s">
        <v>97</v>
      </c>
      <c r="P2516" s="170" t="s">
        <v>49</v>
      </c>
      <c r="Q2516" s="177" t="s">
        <v>91</v>
      </c>
      <c r="R2516" s="177"/>
      <c r="S2516" s="15"/>
      <c r="T2516" s="15"/>
      <c r="U2516" s="15"/>
      <c r="V2516" s="15"/>
      <c r="W2516" s="15"/>
      <c r="X2516" s="15"/>
      <c r="Y2516" s="15"/>
    </row>
    <row r="2517" ht="15.75" hidden="1" customHeight="1">
      <c r="A2517" s="139">
        <v>2516.0</v>
      </c>
      <c r="B2517" s="102" t="s">
        <v>7705</v>
      </c>
      <c r="C2517" s="227" t="s">
        <v>155</v>
      </c>
      <c r="D2517" s="91" t="s">
        <v>53</v>
      </c>
      <c r="E2517" s="192" t="s">
        <v>7706</v>
      </c>
      <c r="F2517" s="217" t="s">
        <v>7707</v>
      </c>
      <c r="G2517" s="227" t="s">
        <v>108</v>
      </c>
      <c r="H2517" s="242">
        <v>46169.0</v>
      </c>
      <c r="I2517" s="259">
        <v>45814.0</v>
      </c>
      <c r="J2517" s="187" t="s">
        <v>7686</v>
      </c>
      <c r="K2517" s="59" t="s">
        <v>101</v>
      </c>
      <c r="L2517" s="80" t="s">
        <v>122</v>
      </c>
      <c r="M2517" s="80" t="s">
        <v>70</v>
      </c>
      <c r="N2517" s="170">
        <v>0.0</v>
      </c>
      <c r="O2517" s="80" t="s">
        <v>101</v>
      </c>
      <c r="P2517" s="170" t="s">
        <v>49</v>
      </c>
      <c r="Q2517" s="169" t="s">
        <v>91</v>
      </c>
      <c r="R2517" s="169"/>
      <c r="S2517" s="15"/>
      <c r="T2517" s="15"/>
      <c r="U2517" s="15"/>
      <c r="V2517" s="15"/>
      <c r="W2517" s="15"/>
      <c r="X2517" s="15"/>
      <c r="Y2517" s="15"/>
    </row>
    <row r="2518" ht="15.75" hidden="1" customHeight="1">
      <c r="A2518" s="139">
        <v>2517.0</v>
      </c>
      <c r="B2518" s="102" t="s">
        <v>7708</v>
      </c>
      <c r="C2518" s="194" t="s">
        <v>155</v>
      </c>
      <c r="D2518" s="172" t="s">
        <v>53</v>
      </c>
      <c r="E2518" s="206" t="s">
        <v>7709</v>
      </c>
      <c r="F2518" s="206" t="s">
        <v>7710</v>
      </c>
      <c r="G2518" s="194" t="s">
        <v>108</v>
      </c>
      <c r="H2518" s="243">
        <v>46169.0</v>
      </c>
      <c r="I2518" s="197">
        <v>45814.0</v>
      </c>
      <c r="J2518" s="198" t="s">
        <v>7686</v>
      </c>
      <c r="K2518" s="59" t="s">
        <v>101</v>
      </c>
      <c r="L2518" s="186" t="s">
        <v>122</v>
      </c>
      <c r="M2518" s="186" t="s">
        <v>70</v>
      </c>
      <c r="N2518" s="178">
        <v>0.0</v>
      </c>
      <c r="O2518" s="186" t="s">
        <v>101</v>
      </c>
      <c r="P2518" s="170" t="s">
        <v>49</v>
      </c>
      <c r="Q2518" s="177" t="s">
        <v>91</v>
      </c>
      <c r="R2518" s="177"/>
      <c r="S2518" s="15"/>
      <c r="T2518" s="15"/>
      <c r="U2518" s="15"/>
      <c r="V2518" s="15"/>
      <c r="W2518" s="15"/>
      <c r="X2518" s="15"/>
      <c r="Y2518" s="15"/>
    </row>
    <row r="2519" ht="15.75" hidden="1" customHeight="1">
      <c r="A2519" s="139">
        <v>2518.0</v>
      </c>
      <c r="B2519" s="102" t="s">
        <v>7711</v>
      </c>
      <c r="C2519" s="227" t="s">
        <v>155</v>
      </c>
      <c r="D2519" s="91" t="s">
        <v>53</v>
      </c>
      <c r="E2519" s="192" t="s">
        <v>7712</v>
      </c>
      <c r="F2519" s="217" t="s">
        <v>7713</v>
      </c>
      <c r="G2519" s="227" t="s">
        <v>66</v>
      </c>
      <c r="H2519" s="242">
        <v>46169.0</v>
      </c>
      <c r="I2519" s="259">
        <v>45814.0</v>
      </c>
      <c r="J2519" s="187" t="s">
        <v>7686</v>
      </c>
      <c r="K2519" s="80" t="s">
        <v>89</v>
      </c>
      <c r="L2519" s="80" t="s">
        <v>91</v>
      </c>
      <c r="M2519" s="80" t="s">
        <v>58</v>
      </c>
      <c r="N2519" s="170">
        <v>1.0</v>
      </c>
      <c r="O2519" s="80" t="s">
        <v>97</v>
      </c>
      <c r="P2519" s="170" t="s">
        <v>49</v>
      </c>
      <c r="Q2519" s="169" t="s">
        <v>91</v>
      </c>
      <c r="R2519" s="169"/>
      <c r="S2519" s="15"/>
      <c r="T2519" s="15"/>
      <c r="U2519" s="15"/>
      <c r="V2519" s="15"/>
      <c r="W2519" s="15"/>
      <c r="X2519" s="15"/>
      <c r="Y2519" s="15"/>
    </row>
    <row r="2520" ht="15.75" hidden="1" customHeight="1">
      <c r="A2520" s="139">
        <v>2519.0</v>
      </c>
      <c r="B2520" s="102" t="s">
        <v>7714</v>
      </c>
      <c r="C2520" s="194" t="s">
        <v>155</v>
      </c>
      <c r="D2520" s="172" t="s">
        <v>53</v>
      </c>
      <c r="E2520" s="206" t="s">
        <v>7715</v>
      </c>
      <c r="F2520" s="206" t="s">
        <v>7716</v>
      </c>
      <c r="G2520" s="194" t="s">
        <v>66</v>
      </c>
      <c r="H2520" s="243">
        <v>46169.0</v>
      </c>
      <c r="I2520" s="197">
        <v>45814.0</v>
      </c>
      <c r="J2520" s="198" t="s">
        <v>7686</v>
      </c>
      <c r="K2520" s="178" t="s">
        <v>89</v>
      </c>
      <c r="L2520" s="186" t="s">
        <v>91</v>
      </c>
      <c r="M2520" s="186" t="s">
        <v>58</v>
      </c>
      <c r="N2520" s="178">
        <v>1.0</v>
      </c>
      <c r="O2520" s="186" t="s">
        <v>97</v>
      </c>
      <c r="P2520" s="170" t="s">
        <v>49</v>
      </c>
      <c r="Q2520" s="177" t="s">
        <v>91</v>
      </c>
      <c r="R2520" s="177"/>
      <c r="S2520" s="15"/>
      <c r="T2520" s="15"/>
      <c r="U2520" s="15"/>
      <c r="V2520" s="15"/>
      <c r="W2520" s="15"/>
      <c r="X2520" s="15"/>
      <c r="Y2520" s="15"/>
    </row>
    <row r="2521" ht="15.75" hidden="1" customHeight="1">
      <c r="A2521" s="139">
        <v>2520.0</v>
      </c>
      <c r="B2521" s="102" t="s">
        <v>7717</v>
      </c>
      <c r="C2521" s="227" t="s">
        <v>155</v>
      </c>
      <c r="D2521" s="91" t="s">
        <v>53</v>
      </c>
      <c r="E2521" s="192" t="s">
        <v>7718</v>
      </c>
      <c r="F2521" s="217" t="s">
        <v>7719</v>
      </c>
      <c r="G2521" s="227" t="s">
        <v>108</v>
      </c>
      <c r="H2521" s="242">
        <v>46169.0</v>
      </c>
      <c r="I2521" s="259">
        <v>45814.0</v>
      </c>
      <c r="J2521" s="187" t="s">
        <v>7686</v>
      </c>
      <c r="K2521" s="59" t="s">
        <v>101</v>
      </c>
      <c r="L2521" s="80" t="s">
        <v>122</v>
      </c>
      <c r="M2521" s="80" t="s">
        <v>70</v>
      </c>
      <c r="N2521" s="170">
        <v>0.0</v>
      </c>
      <c r="O2521" s="80" t="s">
        <v>101</v>
      </c>
      <c r="P2521" s="170" t="s">
        <v>49</v>
      </c>
      <c r="Q2521" s="169" t="s">
        <v>91</v>
      </c>
      <c r="R2521" s="169"/>
      <c r="S2521" s="15"/>
      <c r="T2521" s="15"/>
      <c r="U2521" s="15"/>
      <c r="V2521" s="15"/>
      <c r="W2521" s="15"/>
      <c r="X2521" s="15"/>
      <c r="Y2521" s="15"/>
    </row>
    <row r="2522" ht="15.75" hidden="1" customHeight="1">
      <c r="A2522" s="139">
        <v>2521.0</v>
      </c>
      <c r="B2522" s="102" t="s">
        <v>7720</v>
      </c>
      <c r="C2522" s="194" t="s">
        <v>155</v>
      </c>
      <c r="D2522" s="172" t="s">
        <v>53</v>
      </c>
      <c r="E2522" s="206" t="s">
        <v>7721</v>
      </c>
      <c r="F2522" s="206" t="s">
        <v>7722</v>
      </c>
      <c r="G2522" s="194" t="s">
        <v>66</v>
      </c>
      <c r="H2522" s="243">
        <v>46169.0</v>
      </c>
      <c r="I2522" s="197">
        <v>45814.0</v>
      </c>
      <c r="J2522" s="198" t="s">
        <v>7686</v>
      </c>
      <c r="K2522" s="186" t="s">
        <v>89</v>
      </c>
      <c r="L2522" s="186" t="s">
        <v>91</v>
      </c>
      <c r="M2522" s="186" t="s">
        <v>67</v>
      </c>
      <c r="N2522" s="178">
        <v>3.0</v>
      </c>
      <c r="O2522" s="186" t="s">
        <v>103</v>
      </c>
      <c r="P2522" s="170" t="s">
        <v>49</v>
      </c>
      <c r="Q2522" s="177" t="s">
        <v>91</v>
      </c>
      <c r="R2522" s="177"/>
      <c r="S2522" s="15"/>
      <c r="T2522" s="15"/>
      <c r="U2522" s="15"/>
      <c r="V2522" s="15"/>
      <c r="W2522" s="15"/>
      <c r="X2522" s="15"/>
      <c r="Y2522" s="15"/>
    </row>
    <row r="2523" ht="15.75" hidden="1" customHeight="1">
      <c r="A2523" s="139">
        <v>2522.0</v>
      </c>
      <c r="B2523" s="102" t="s">
        <v>7723</v>
      </c>
      <c r="C2523" s="227" t="s">
        <v>155</v>
      </c>
      <c r="D2523" s="91" t="s">
        <v>53</v>
      </c>
      <c r="E2523" s="217" t="s">
        <v>7724</v>
      </c>
      <c r="F2523" s="217" t="s">
        <v>7725</v>
      </c>
      <c r="G2523" s="227" t="s">
        <v>66</v>
      </c>
      <c r="H2523" s="242">
        <v>46169.0</v>
      </c>
      <c r="I2523" s="259">
        <v>45814.0</v>
      </c>
      <c r="J2523" s="187" t="s">
        <v>7686</v>
      </c>
      <c r="K2523" s="59" t="s">
        <v>101</v>
      </c>
      <c r="L2523" s="80" t="s">
        <v>122</v>
      </c>
      <c r="M2523" s="80" t="s">
        <v>70</v>
      </c>
      <c r="N2523" s="170">
        <v>0.0</v>
      </c>
      <c r="O2523" s="80" t="s">
        <v>101</v>
      </c>
      <c r="P2523" s="170" t="s">
        <v>49</v>
      </c>
      <c r="Q2523" s="169" t="s">
        <v>91</v>
      </c>
      <c r="R2523" s="169"/>
      <c r="S2523" s="15"/>
      <c r="T2523" s="15"/>
      <c r="U2523" s="15"/>
      <c r="V2523" s="15"/>
      <c r="W2523" s="15"/>
      <c r="X2523" s="15"/>
      <c r="Y2523" s="15"/>
    </row>
    <row r="2524" ht="15.75" hidden="1" customHeight="1">
      <c r="A2524" s="139">
        <v>2523.0</v>
      </c>
      <c r="B2524" s="102" t="s">
        <v>7726</v>
      </c>
      <c r="C2524" s="194" t="s">
        <v>155</v>
      </c>
      <c r="D2524" s="172" t="s">
        <v>53</v>
      </c>
      <c r="E2524" s="254" t="s">
        <v>7727</v>
      </c>
      <c r="F2524" s="206" t="s">
        <v>7728</v>
      </c>
      <c r="G2524" s="194" t="s">
        <v>108</v>
      </c>
      <c r="H2524" s="243">
        <v>46169.0</v>
      </c>
      <c r="I2524" s="197">
        <v>45814.0</v>
      </c>
      <c r="J2524" s="198" t="s">
        <v>7686</v>
      </c>
      <c r="K2524" s="186" t="s">
        <v>109</v>
      </c>
      <c r="L2524" s="186" t="s">
        <v>91</v>
      </c>
      <c r="M2524" s="186" t="s">
        <v>67</v>
      </c>
      <c r="N2524" s="178">
        <v>3.0</v>
      </c>
      <c r="O2524" s="186" t="s">
        <v>103</v>
      </c>
      <c r="P2524" s="170" t="s">
        <v>49</v>
      </c>
      <c r="Q2524" s="177" t="s">
        <v>91</v>
      </c>
      <c r="R2524" s="177"/>
      <c r="S2524" s="15"/>
      <c r="T2524" s="15"/>
      <c r="U2524" s="15"/>
      <c r="V2524" s="15"/>
      <c r="W2524" s="15"/>
      <c r="X2524" s="15"/>
      <c r="Y2524" s="15"/>
    </row>
    <row r="2525" ht="15.75" hidden="1" customHeight="1">
      <c r="A2525" s="139">
        <v>2524.0</v>
      </c>
      <c r="B2525" s="102" t="s">
        <v>7729</v>
      </c>
      <c r="C2525" s="227" t="s">
        <v>155</v>
      </c>
      <c r="D2525" s="91" t="s">
        <v>53</v>
      </c>
      <c r="E2525" s="74" t="s">
        <v>7730</v>
      </c>
      <c r="F2525" s="217" t="s">
        <v>7731</v>
      </c>
      <c r="G2525" s="227" t="s">
        <v>66</v>
      </c>
      <c r="H2525" s="242">
        <v>46169.0</v>
      </c>
      <c r="I2525" s="259">
        <v>45814.0</v>
      </c>
      <c r="J2525" s="187" t="s">
        <v>7686</v>
      </c>
      <c r="K2525" s="80" t="s">
        <v>101</v>
      </c>
      <c r="L2525" s="80" t="s">
        <v>91</v>
      </c>
      <c r="M2525" s="80" t="s">
        <v>58</v>
      </c>
      <c r="N2525" s="170">
        <v>1.0</v>
      </c>
      <c r="O2525" s="80" t="s">
        <v>97</v>
      </c>
      <c r="P2525" s="170" t="s">
        <v>49</v>
      </c>
      <c r="Q2525" s="169" t="s">
        <v>91</v>
      </c>
      <c r="R2525" s="169"/>
      <c r="S2525" s="15"/>
      <c r="T2525" s="15"/>
      <c r="U2525" s="15"/>
      <c r="V2525" s="15"/>
      <c r="W2525" s="15"/>
      <c r="X2525" s="15"/>
      <c r="Y2525" s="15"/>
    </row>
    <row r="2526" ht="15.75" hidden="1" customHeight="1">
      <c r="A2526" s="139">
        <v>2525.0</v>
      </c>
      <c r="B2526" s="102" t="s">
        <v>7732</v>
      </c>
      <c r="C2526" s="194" t="s">
        <v>155</v>
      </c>
      <c r="D2526" s="172" t="s">
        <v>53</v>
      </c>
      <c r="E2526" s="254" t="s">
        <v>7733</v>
      </c>
      <c r="F2526" s="206" t="s">
        <v>7734</v>
      </c>
      <c r="G2526" s="194" t="s">
        <v>66</v>
      </c>
      <c r="H2526" s="243">
        <v>46169.0</v>
      </c>
      <c r="I2526" s="197">
        <v>45814.0</v>
      </c>
      <c r="J2526" s="198" t="s">
        <v>7686</v>
      </c>
      <c r="K2526" s="186" t="s">
        <v>198</v>
      </c>
      <c r="L2526" s="186" t="s">
        <v>91</v>
      </c>
      <c r="M2526" s="186" t="s">
        <v>48</v>
      </c>
      <c r="N2526" s="178">
        <v>2.0</v>
      </c>
      <c r="O2526" s="186" t="s">
        <v>97</v>
      </c>
      <c r="P2526" s="170" t="s">
        <v>49</v>
      </c>
      <c r="Q2526" s="177" t="s">
        <v>91</v>
      </c>
      <c r="R2526" s="177"/>
      <c r="S2526" s="15"/>
      <c r="T2526" s="15"/>
      <c r="U2526" s="15"/>
      <c r="V2526" s="15"/>
      <c r="W2526" s="15"/>
      <c r="X2526" s="15"/>
      <c r="Y2526" s="15"/>
    </row>
    <row r="2527" ht="15.75" hidden="1" customHeight="1">
      <c r="A2527" s="139">
        <v>2526.0</v>
      </c>
      <c r="B2527" s="102" t="s">
        <v>7735</v>
      </c>
      <c r="C2527" s="227" t="s">
        <v>155</v>
      </c>
      <c r="D2527" s="91" t="s">
        <v>53</v>
      </c>
      <c r="E2527" s="74" t="s">
        <v>7736</v>
      </c>
      <c r="F2527" s="217" t="s">
        <v>7737</v>
      </c>
      <c r="G2527" s="227" t="s">
        <v>66</v>
      </c>
      <c r="H2527" s="242">
        <v>46169.0</v>
      </c>
      <c r="I2527" s="259">
        <v>45814.0</v>
      </c>
      <c r="J2527" s="187" t="s">
        <v>7686</v>
      </c>
      <c r="K2527" s="80" t="s">
        <v>168</v>
      </c>
      <c r="L2527" s="80" t="s">
        <v>91</v>
      </c>
      <c r="M2527" s="80" t="s">
        <v>58</v>
      </c>
      <c r="N2527" s="170">
        <v>1.0</v>
      </c>
      <c r="O2527" s="80" t="s">
        <v>97</v>
      </c>
      <c r="P2527" s="170" t="s">
        <v>49</v>
      </c>
      <c r="Q2527" s="169" t="s">
        <v>91</v>
      </c>
      <c r="R2527" s="169"/>
      <c r="S2527" s="15"/>
      <c r="T2527" s="15"/>
      <c r="U2527" s="15"/>
      <c r="V2527" s="15"/>
      <c r="W2527" s="15"/>
      <c r="X2527" s="15"/>
      <c r="Y2527" s="15"/>
    </row>
    <row r="2528" ht="15.75" hidden="1" customHeight="1">
      <c r="A2528" s="139">
        <v>2527.0</v>
      </c>
      <c r="B2528" s="102" t="s">
        <v>7738</v>
      </c>
      <c r="C2528" s="194" t="s">
        <v>155</v>
      </c>
      <c r="D2528" s="172" t="s">
        <v>53</v>
      </c>
      <c r="E2528" s="189" t="s">
        <v>7739</v>
      </c>
      <c r="F2528" s="206" t="s">
        <v>7740</v>
      </c>
      <c r="G2528" s="194" t="s">
        <v>66</v>
      </c>
      <c r="H2528" s="243">
        <v>46169.0</v>
      </c>
      <c r="I2528" s="197">
        <v>45814.0</v>
      </c>
      <c r="J2528" s="198" t="s">
        <v>7686</v>
      </c>
      <c r="K2528" s="186" t="s">
        <v>89</v>
      </c>
      <c r="L2528" s="186" t="s">
        <v>91</v>
      </c>
      <c r="M2528" s="186" t="s">
        <v>58</v>
      </c>
      <c r="N2528" s="178">
        <v>1.0</v>
      </c>
      <c r="O2528" s="186" t="s">
        <v>97</v>
      </c>
      <c r="P2528" s="170" t="s">
        <v>49</v>
      </c>
      <c r="Q2528" s="177" t="s">
        <v>91</v>
      </c>
      <c r="R2528" s="177"/>
      <c r="S2528" s="15"/>
      <c r="T2528" s="15"/>
      <c r="U2528" s="15"/>
      <c r="V2528" s="15"/>
      <c r="W2528" s="15"/>
      <c r="X2528" s="15"/>
      <c r="Y2528" s="15"/>
    </row>
    <row r="2529" ht="15.75" hidden="1" customHeight="1">
      <c r="A2529" s="139">
        <v>2528.0</v>
      </c>
      <c r="B2529" s="102" t="s">
        <v>7741</v>
      </c>
      <c r="C2529" s="227" t="s">
        <v>155</v>
      </c>
      <c r="D2529" s="91" t="s">
        <v>53</v>
      </c>
      <c r="E2529" s="192" t="s">
        <v>7742</v>
      </c>
      <c r="F2529" s="217" t="s">
        <v>7743</v>
      </c>
      <c r="G2529" s="227" t="s">
        <v>66</v>
      </c>
      <c r="H2529" s="242">
        <v>46169.0</v>
      </c>
      <c r="I2529" s="246" t="s">
        <v>7744</v>
      </c>
      <c r="J2529" s="187" t="s">
        <v>7745</v>
      </c>
      <c r="K2529" s="80" t="s">
        <v>89</v>
      </c>
      <c r="L2529" s="80" t="s">
        <v>91</v>
      </c>
      <c r="M2529" s="80" t="s">
        <v>48</v>
      </c>
      <c r="N2529" s="170">
        <v>2.0</v>
      </c>
      <c r="O2529" s="80" t="s">
        <v>97</v>
      </c>
      <c r="P2529" s="170" t="s">
        <v>49</v>
      </c>
      <c r="Q2529" s="169" t="s">
        <v>91</v>
      </c>
      <c r="R2529" s="169"/>
      <c r="S2529" s="15"/>
      <c r="T2529" s="15"/>
      <c r="U2529" s="15"/>
      <c r="V2529" s="15"/>
      <c r="W2529" s="15"/>
      <c r="X2529" s="15"/>
      <c r="Y2529" s="15"/>
    </row>
    <row r="2530" ht="15.75" hidden="1" customHeight="1">
      <c r="A2530" s="139">
        <v>2529.0</v>
      </c>
      <c r="B2530" s="102" t="s">
        <v>7746</v>
      </c>
      <c r="C2530" s="194" t="s">
        <v>155</v>
      </c>
      <c r="D2530" s="172" t="s">
        <v>53</v>
      </c>
      <c r="E2530" s="189" t="s">
        <v>7747</v>
      </c>
      <c r="F2530" s="206" t="s">
        <v>7748</v>
      </c>
      <c r="G2530" s="194" t="s">
        <v>66</v>
      </c>
      <c r="H2530" s="243">
        <v>46169.0</v>
      </c>
      <c r="I2530" s="256" t="s">
        <v>7744</v>
      </c>
      <c r="J2530" s="198" t="s">
        <v>7745</v>
      </c>
      <c r="K2530" s="59" t="s">
        <v>101</v>
      </c>
      <c r="L2530" s="186" t="s">
        <v>122</v>
      </c>
      <c r="M2530" s="186" t="s">
        <v>70</v>
      </c>
      <c r="N2530" s="178">
        <v>0.0</v>
      </c>
      <c r="O2530" s="186" t="s">
        <v>101</v>
      </c>
      <c r="P2530" s="170" t="s">
        <v>49</v>
      </c>
      <c r="Q2530" s="177" t="s">
        <v>91</v>
      </c>
      <c r="R2530" s="177"/>
      <c r="S2530" s="15"/>
      <c r="T2530" s="15"/>
      <c r="U2530" s="15"/>
      <c r="V2530" s="15"/>
      <c r="W2530" s="15"/>
      <c r="X2530" s="15"/>
      <c r="Y2530" s="15"/>
    </row>
    <row r="2531" ht="15.75" hidden="1" customHeight="1">
      <c r="A2531" s="139">
        <v>2530.0</v>
      </c>
      <c r="B2531" s="102" t="s">
        <v>7749</v>
      </c>
      <c r="C2531" s="227" t="s">
        <v>155</v>
      </c>
      <c r="D2531" s="91" t="s">
        <v>53</v>
      </c>
      <c r="E2531" s="192" t="s">
        <v>7750</v>
      </c>
      <c r="F2531" s="217" t="s">
        <v>7751</v>
      </c>
      <c r="G2531" s="227" t="s">
        <v>66</v>
      </c>
      <c r="H2531" s="242">
        <v>46169.0</v>
      </c>
      <c r="I2531" s="246" t="s">
        <v>7744</v>
      </c>
      <c r="J2531" s="187" t="s">
        <v>7745</v>
      </c>
      <c r="K2531" s="80" t="s">
        <v>89</v>
      </c>
      <c r="L2531" s="80" t="s">
        <v>91</v>
      </c>
      <c r="M2531" s="80" t="s">
        <v>58</v>
      </c>
      <c r="N2531" s="170">
        <v>1.0</v>
      </c>
      <c r="O2531" s="80" t="s">
        <v>97</v>
      </c>
      <c r="P2531" s="170" t="s">
        <v>49</v>
      </c>
      <c r="Q2531" s="169" t="s">
        <v>91</v>
      </c>
      <c r="R2531" s="169"/>
      <c r="S2531" s="15"/>
      <c r="T2531" s="15"/>
      <c r="U2531" s="15"/>
      <c r="V2531" s="15"/>
      <c r="W2531" s="15"/>
      <c r="X2531" s="15"/>
      <c r="Y2531" s="15"/>
    </row>
    <row r="2532" ht="15.75" hidden="1" customHeight="1">
      <c r="A2532" s="139">
        <v>2531.0</v>
      </c>
      <c r="B2532" s="102" t="s">
        <v>7752</v>
      </c>
      <c r="C2532" s="194" t="s">
        <v>155</v>
      </c>
      <c r="D2532" s="172" t="s">
        <v>53</v>
      </c>
      <c r="E2532" s="189" t="s">
        <v>7753</v>
      </c>
      <c r="F2532" s="206" t="s">
        <v>7754</v>
      </c>
      <c r="G2532" s="194" t="s">
        <v>66</v>
      </c>
      <c r="H2532" s="243">
        <v>46169.0</v>
      </c>
      <c r="I2532" s="256" t="s">
        <v>7744</v>
      </c>
      <c r="J2532" s="198" t="s">
        <v>7745</v>
      </c>
      <c r="K2532" s="186" t="s">
        <v>89</v>
      </c>
      <c r="L2532" s="186" t="s">
        <v>91</v>
      </c>
      <c r="M2532" s="186" t="s">
        <v>58</v>
      </c>
      <c r="N2532" s="178">
        <v>1.0</v>
      </c>
      <c r="O2532" s="186" t="s">
        <v>97</v>
      </c>
      <c r="P2532" s="170" t="s">
        <v>49</v>
      </c>
      <c r="Q2532" s="177" t="s">
        <v>91</v>
      </c>
      <c r="R2532" s="177"/>
      <c r="S2532" s="15"/>
      <c r="T2532" s="15"/>
      <c r="U2532" s="15"/>
      <c r="V2532" s="15"/>
      <c r="W2532" s="15"/>
      <c r="X2532" s="15"/>
      <c r="Y2532" s="15"/>
    </row>
    <row r="2533" ht="15.75" hidden="1" customHeight="1">
      <c r="A2533" s="139">
        <v>2532.0</v>
      </c>
      <c r="B2533" s="102" t="s">
        <v>7755</v>
      </c>
      <c r="C2533" s="227" t="s">
        <v>155</v>
      </c>
      <c r="D2533" s="91" t="s">
        <v>53</v>
      </c>
      <c r="E2533" s="192" t="s">
        <v>7756</v>
      </c>
      <c r="F2533" s="217" t="s">
        <v>7757</v>
      </c>
      <c r="G2533" s="227" t="s">
        <v>66</v>
      </c>
      <c r="H2533" s="242">
        <v>46169.0</v>
      </c>
      <c r="I2533" s="246" t="s">
        <v>7744</v>
      </c>
      <c r="J2533" s="187" t="s">
        <v>7745</v>
      </c>
      <c r="K2533" s="80" t="s">
        <v>89</v>
      </c>
      <c r="L2533" s="80" t="s">
        <v>91</v>
      </c>
      <c r="M2533" s="80" t="s">
        <v>58</v>
      </c>
      <c r="N2533" s="170">
        <v>1.0</v>
      </c>
      <c r="O2533" s="80" t="s">
        <v>97</v>
      </c>
      <c r="P2533" s="170" t="s">
        <v>49</v>
      </c>
      <c r="Q2533" s="169" t="s">
        <v>91</v>
      </c>
      <c r="R2533" s="169"/>
      <c r="S2533" s="15"/>
      <c r="T2533" s="15"/>
      <c r="U2533" s="15"/>
      <c r="V2533" s="15"/>
      <c r="W2533" s="15"/>
      <c r="X2533" s="15"/>
      <c r="Y2533" s="15"/>
    </row>
    <row r="2534" ht="15.75" hidden="1" customHeight="1">
      <c r="A2534" s="139">
        <v>2533.0</v>
      </c>
      <c r="B2534" s="102" t="s">
        <v>7758</v>
      </c>
      <c r="C2534" s="194" t="s">
        <v>155</v>
      </c>
      <c r="D2534" s="172" t="s">
        <v>53</v>
      </c>
      <c r="E2534" s="206" t="s">
        <v>7759</v>
      </c>
      <c r="F2534" s="206" t="s">
        <v>7760</v>
      </c>
      <c r="G2534" s="194" t="s">
        <v>66</v>
      </c>
      <c r="H2534" s="243">
        <v>46169.0</v>
      </c>
      <c r="I2534" s="256" t="s">
        <v>7744</v>
      </c>
      <c r="J2534" s="198" t="s">
        <v>7745</v>
      </c>
      <c r="K2534" s="178" t="s">
        <v>198</v>
      </c>
      <c r="L2534" s="186" t="s">
        <v>91</v>
      </c>
      <c r="M2534" s="186" t="s">
        <v>48</v>
      </c>
      <c r="N2534" s="178">
        <v>2.0</v>
      </c>
      <c r="O2534" s="186" t="s">
        <v>97</v>
      </c>
      <c r="P2534" s="170" t="s">
        <v>49</v>
      </c>
      <c r="Q2534" s="177" t="s">
        <v>91</v>
      </c>
      <c r="R2534" s="177"/>
      <c r="S2534" s="15"/>
      <c r="T2534" s="15"/>
      <c r="U2534" s="15"/>
      <c r="V2534" s="15"/>
      <c r="W2534" s="15"/>
      <c r="X2534" s="15"/>
      <c r="Y2534" s="15"/>
    </row>
    <row r="2535" ht="15.75" hidden="1" customHeight="1">
      <c r="A2535" s="139">
        <v>2534.0</v>
      </c>
      <c r="B2535" s="102" t="s">
        <v>7761</v>
      </c>
      <c r="C2535" s="227" t="s">
        <v>155</v>
      </c>
      <c r="D2535" s="91" t="s">
        <v>53</v>
      </c>
      <c r="E2535" s="192" t="s">
        <v>7762</v>
      </c>
      <c r="F2535" s="217" t="s">
        <v>7763</v>
      </c>
      <c r="G2535" s="227" t="s">
        <v>66</v>
      </c>
      <c r="H2535" s="242">
        <v>46169.0</v>
      </c>
      <c r="I2535" s="246" t="s">
        <v>7744</v>
      </c>
      <c r="J2535" s="187" t="s">
        <v>7745</v>
      </c>
      <c r="K2535" s="80" t="s">
        <v>89</v>
      </c>
      <c r="L2535" s="80" t="s">
        <v>91</v>
      </c>
      <c r="M2535" s="80" t="s">
        <v>58</v>
      </c>
      <c r="N2535" s="170">
        <v>1.0</v>
      </c>
      <c r="O2535" s="80" t="s">
        <v>97</v>
      </c>
      <c r="P2535" s="170" t="s">
        <v>49</v>
      </c>
      <c r="Q2535" s="169" t="s">
        <v>91</v>
      </c>
      <c r="R2535" s="169"/>
      <c r="S2535" s="15"/>
      <c r="T2535" s="15"/>
      <c r="U2535" s="15"/>
      <c r="V2535" s="15"/>
      <c r="W2535" s="15"/>
      <c r="X2535" s="15"/>
      <c r="Y2535" s="15"/>
    </row>
    <row r="2536" ht="15.75" hidden="1" customHeight="1">
      <c r="A2536" s="139">
        <v>2535.0</v>
      </c>
      <c r="B2536" s="102" t="s">
        <v>7764</v>
      </c>
      <c r="C2536" s="194" t="s">
        <v>155</v>
      </c>
      <c r="D2536" s="172" t="s">
        <v>53</v>
      </c>
      <c r="E2536" s="206" t="s">
        <v>7765</v>
      </c>
      <c r="F2536" s="206" t="s">
        <v>7766</v>
      </c>
      <c r="G2536" s="194" t="s">
        <v>66</v>
      </c>
      <c r="H2536" s="243">
        <v>46169.0</v>
      </c>
      <c r="I2536" s="256" t="s">
        <v>7744</v>
      </c>
      <c r="J2536" s="198" t="s">
        <v>7745</v>
      </c>
      <c r="K2536" s="186" t="s">
        <v>89</v>
      </c>
      <c r="L2536" s="186" t="s">
        <v>91</v>
      </c>
      <c r="M2536" s="186" t="s">
        <v>48</v>
      </c>
      <c r="N2536" s="178">
        <v>2.0</v>
      </c>
      <c r="O2536" s="186" t="s">
        <v>97</v>
      </c>
      <c r="P2536" s="170" t="s">
        <v>49</v>
      </c>
      <c r="Q2536" s="177" t="s">
        <v>91</v>
      </c>
      <c r="R2536" s="177"/>
      <c r="S2536" s="15"/>
      <c r="T2536" s="15"/>
      <c r="U2536" s="15"/>
      <c r="V2536" s="15"/>
      <c r="W2536" s="15"/>
      <c r="X2536" s="15"/>
      <c r="Y2536" s="15"/>
    </row>
    <row r="2537" ht="15.75" hidden="1" customHeight="1">
      <c r="A2537" s="139">
        <v>2536.0</v>
      </c>
      <c r="B2537" s="102" t="s">
        <v>7767</v>
      </c>
      <c r="C2537" s="227" t="s">
        <v>155</v>
      </c>
      <c r="D2537" s="91" t="s">
        <v>53</v>
      </c>
      <c r="E2537" s="217" t="s">
        <v>7768</v>
      </c>
      <c r="F2537" s="217" t="s">
        <v>7769</v>
      </c>
      <c r="G2537" s="227" t="s">
        <v>66</v>
      </c>
      <c r="H2537" s="242">
        <v>46169.0</v>
      </c>
      <c r="I2537" s="246" t="s">
        <v>7744</v>
      </c>
      <c r="J2537" s="187" t="s">
        <v>7745</v>
      </c>
      <c r="K2537" s="80" t="s">
        <v>89</v>
      </c>
      <c r="L2537" s="80" t="s">
        <v>91</v>
      </c>
      <c r="M2537" s="80" t="s">
        <v>58</v>
      </c>
      <c r="N2537" s="170">
        <v>1.0</v>
      </c>
      <c r="O2537" s="80" t="s">
        <v>97</v>
      </c>
      <c r="P2537" s="170" t="s">
        <v>49</v>
      </c>
      <c r="Q2537" s="169" t="s">
        <v>91</v>
      </c>
      <c r="R2537" s="169"/>
      <c r="S2537" s="15"/>
      <c r="T2537" s="15"/>
      <c r="U2537" s="15"/>
      <c r="V2537" s="15"/>
      <c r="W2537" s="15"/>
      <c r="X2537" s="15"/>
      <c r="Y2537" s="15"/>
    </row>
    <row r="2538" ht="15.75" hidden="1" customHeight="1">
      <c r="A2538" s="139">
        <v>2537.0</v>
      </c>
      <c r="B2538" s="102" t="s">
        <v>7770</v>
      </c>
      <c r="C2538" s="194" t="s">
        <v>155</v>
      </c>
      <c r="D2538" s="172" t="s">
        <v>53</v>
      </c>
      <c r="E2538" s="189" t="s">
        <v>7771</v>
      </c>
      <c r="F2538" s="206" t="s">
        <v>7772</v>
      </c>
      <c r="G2538" s="194" t="s">
        <v>66</v>
      </c>
      <c r="H2538" s="243">
        <v>46169.0</v>
      </c>
      <c r="I2538" s="256" t="s">
        <v>7744</v>
      </c>
      <c r="J2538" s="198" t="s">
        <v>7745</v>
      </c>
      <c r="K2538" s="178" t="s">
        <v>198</v>
      </c>
      <c r="L2538" s="186" t="s">
        <v>91</v>
      </c>
      <c r="M2538" s="186" t="s">
        <v>58</v>
      </c>
      <c r="N2538" s="178">
        <v>1.0</v>
      </c>
      <c r="O2538" s="186" t="s">
        <v>97</v>
      </c>
      <c r="P2538" s="170" t="s">
        <v>49</v>
      </c>
      <c r="Q2538" s="177" t="s">
        <v>91</v>
      </c>
      <c r="R2538" s="177"/>
      <c r="S2538" s="15"/>
      <c r="T2538" s="15"/>
      <c r="U2538" s="15"/>
      <c r="V2538" s="15"/>
      <c r="W2538" s="15"/>
      <c r="X2538" s="15"/>
      <c r="Y2538" s="15"/>
    </row>
    <row r="2539" ht="15.75" hidden="1" customHeight="1">
      <c r="A2539" s="139">
        <v>2538.0</v>
      </c>
      <c r="B2539" s="102" t="s">
        <v>7773</v>
      </c>
      <c r="C2539" s="227" t="s">
        <v>155</v>
      </c>
      <c r="D2539" s="91" t="s">
        <v>53</v>
      </c>
      <c r="E2539" s="217" t="s">
        <v>7774</v>
      </c>
      <c r="F2539" s="217" t="s">
        <v>7775</v>
      </c>
      <c r="G2539" s="227" t="s">
        <v>66</v>
      </c>
      <c r="H2539" s="242">
        <v>46169.0</v>
      </c>
      <c r="I2539" s="246" t="s">
        <v>7744</v>
      </c>
      <c r="J2539" s="187" t="s">
        <v>7745</v>
      </c>
      <c r="K2539" s="59" t="s">
        <v>101</v>
      </c>
      <c r="L2539" s="80" t="s">
        <v>122</v>
      </c>
      <c r="M2539" s="80" t="s">
        <v>70</v>
      </c>
      <c r="N2539" s="170">
        <v>0.0</v>
      </c>
      <c r="O2539" s="80" t="s">
        <v>101</v>
      </c>
      <c r="P2539" s="170" t="s">
        <v>49</v>
      </c>
      <c r="Q2539" s="169" t="s">
        <v>91</v>
      </c>
      <c r="R2539" s="169"/>
      <c r="S2539" s="15"/>
      <c r="T2539" s="15"/>
      <c r="U2539" s="15"/>
      <c r="V2539" s="15"/>
      <c r="W2539" s="15"/>
      <c r="X2539" s="15"/>
      <c r="Y2539" s="15"/>
    </row>
    <row r="2540" ht="15.75" hidden="1" customHeight="1">
      <c r="A2540" s="139">
        <v>2539.0</v>
      </c>
      <c r="B2540" s="102" t="s">
        <v>7776</v>
      </c>
      <c r="C2540" s="194" t="s">
        <v>155</v>
      </c>
      <c r="D2540" s="172" t="s">
        <v>53</v>
      </c>
      <c r="E2540" s="189" t="s">
        <v>7777</v>
      </c>
      <c r="F2540" s="206" t="s">
        <v>7778</v>
      </c>
      <c r="G2540" s="194" t="s">
        <v>66</v>
      </c>
      <c r="H2540" s="243">
        <v>46169.0</v>
      </c>
      <c r="I2540" s="256" t="s">
        <v>7744</v>
      </c>
      <c r="J2540" s="198" t="s">
        <v>7745</v>
      </c>
      <c r="K2540" s="186" t="s">
        <v>109</v>
      </c>
      <c r="L2540" s="186" t="s">
        <v>91</v>
      </c>
      <c r="M2540" s="186" t="s">
        <v>58</v>
      </c>
      <c r="N2540" s="178">
        <v>1.0</v>
      </c>
      <c r="O2540" s="186" t="s">
        <v>97</v>
      </c>
      <c r="P2540" s="170" t="s">
        <v>49</v>
      </c>
      <c r="Q2540" s="177" t="s">
        <v>91</v>
      </c>
      <c r="R2540" s="177"/>
      <c r="S2540" s="15"/>
      <c r="T2540" s="15"/>
      <c r="U2540" s="15"/>
      <c r="V2540" s="15"/>
      <c r="W2540" s="15"/>
      <c r="X2540" s="15"/>
      <c r="Y2540" s="15"/>
    </row>
    <row r="2541" ht="15.75" hidden="1" customHeight="1">
      <c r="A2541" s="139">
        <v>2540.0</v>
      </c>
      <c r="B2541" s="102" t="s">
        <v>7779</v>
      </c>
      <c r="C2541" s="227" t="s">
        <v>155</v>
      </c>
      <c r="D2541" s="91" t="s">
        <v>53</v>
      </c>
      <c r="E2541" s="217" t="s">
        <v>7780</v>
      </c>
      <c r="F2541" s="217" t="s">
        <v>7781</v>
      </c>
      <c r="G2541" s="227" t="s">
        <v>66</v>
      </c>
      <c r="H2541" s="242">
        <v>46169.0</v>
      </c>
      <c r="I2541" s="246" t="s">
        <v>7744</v>
      </c>
      <c r="J2541" s="187" t="s">
        <v>7745</v>
      </c>
      <c r="K2541" s="80" t="s">
        <v>89</v>
      </c>
      <c r="L2541" s="80" t="s">
        <v>91</v>
      </c>
      <c r="M2541" s="80" t="s">
        <v>58</v>
      </c>
      <c r="N2541" s="170">
        <v>1.0</v>
      </c>
      <c r="O2541" s="80" t="s">
        <v>97</v>
      </c>
      <c r="P2541" s="170" t="s">
        <v>49</v>
      </c>
      <c r="Q2541" s="169" t="s">
        <v>91</v>
      </c>
      <c r="R2541" s="169"/>
      <c r="S2541" s="15"/>
      <c r="T2541" s="15"/>
      <c r="U2541" s="15"/>
      <c r="V2541" s="15"/>
      <c r="W2541" s="15"/>
      <c r="X2541" s="15"/>
      <c r="Y2541" s="15"/>
    </row>
    <row r="2542" ht="15.75" hidden="1" customHeight="1">
      <c r="A2542" s="139">
        <v>2541.0</v>
      </c>
      <c r="B2542" s="102" t="s">
        <v>7782</v>
      </c>
      <c r="C2542" s="194" t="s">
        <v>155</v>
      </c>
      <c r="D2542" s="172" t="s">
        <v>53</v>
      </c>
      <c r="E2542" s="189" t="s">
        <v>7783</v>
      </c>
      <c r="F2542" s="206" t="s">
        <v>7784</v>
      </c>
      <c r="G2542" s="194" t="s">
        <v>66</v>
      </c>
      <c r="H2542" s="243">
        <v>46169.0</v>
      </c>
      <c r="I2542" s="256" t="s">
        <v>7744</v>
      </c>
      <c r="J2542" s="198" t="s">
        <v>7745</v>
      </c>
      <c r="K2542" s="186" t="s">
        <v>89</v>
      </c>
      <c r="L2542" s="186" t="s">
        <v>91</v>
      </c>
      <c r="M2542" s="186" t="s">
        <v>58</v>
      </c>
      <c r="N2542" s="178">
        <v>1.0</v>
      </c>
      <c r="O2542" s="186" t="s">
        <v>97</v>
      </c>
      <c r="P2542" s="170" t="s">
        <v>49</v>
      </c>
      <c r="Q2542" s="177" t="s">
        <v>91</v>
      </c>
      <c r="R2542" s="177"/>
      <c r="S2542" s="15"/>
      <c r="T2542" s="15"/>
      <c r="U2542" s="15"/>
      <c r="V2542" s="15"/>
      <c r="W2542" s="15"/>
      <c r="X2542" s="15"/>
      <c r="Y2542" s="15"/>
    </row>
    <row r="2543" ht="15.75" hidden="1" customHeight="1">
      <c r="A2543" s="139">
        <v>2542.0</v>
      </c>
      <c r="B2543" s="102" t="s">
        <v>7785</v>
      </c>
      <c r="C2543" s="227" t="s">
        <v>155</v>
      </c>
      <c r="D2543" s="91" t="s">
        <v>53</v>
      </c>
      <c r="E2543" s="74" t="s">
        <v>7786</v>
      </c>
      <c r="F2543" s="217" t="s">
        <v>7787</v>
      </c>
      <c r="G2543" s="227" t="s">
        <v>66</v>
      </c>
      <c r="H2543" s="246" t="s">
        <v>7788</v>
      </c>
      <c r="I2543" s="246" t="s">
        <v>7789</v>
      </c>
      <c r="J2543" s="187" t="s">
        <v>7790</v>
      </c>
      <c r="K2543" s="80" t="s">
        <v>198</v>
      </c>
      <c r="L2543" s="80" t="s">
        <v>91</v>
      </c>
      <c r="M2543" s="80" t="s">
        <v>48</v>
      </c>
      <c r="N2543" s="170">
        <v>2.0</v>
      </c>
      <c r="O2543" s="80" t="s">
        <v>97</v>
      </c>
      <c r="P2543" s="170" t="s">
        <v>49</v>
      </c>
      <c r="Q2543" s="169" t="s">
        <v>91</v>
      </c>
      <c r="R2543" s="169"/>
      <c r="S2543" s="15"/>
      <c r="T2543" s="15"/>
      <c r="U2543" s="15"/>
      <c r="V2543" s="15"/>
      <c r="W2543" s="15"/>
      <c r="X2543" s="15"/>
      <c r="Y2543" s="15"/>
    </row>
    <row r="2544" ht="15.75" hidden="1" customHeight="1">
      <c r="A2544" s="139">
        <v>2543.0</v>
      </c>
      <c r="B2544" s="102" t="s">
        <v>7791</v>
      </c>
      <c r="C2544" s="194" t="s">
        <v>155</v>
      </c>
      <c r="D2544" s="172" t="s">
        <v>53</v>
      </c>
      <c r="E2544" s="140" t="s">
        <v>7792</v>
      </c>
      <c r="F2544" s="206" t="s">
        <v>7793</v>
      </c>
      <c r="G2544" s="194" t="s">
        <v>66</v>
      </c>
      <c r="H2544" s="256" t="s">
        <v>7788</v>
      </c>
      <c r="I2544" s="256" t="s">
        <v>7789</v>
      </c>
      <c r="J2544" s="198" t="s">
        <v>7790</v>
      </c>
      <c r="K2544" s="186" t="s">
        <v>198</v>
      </c>
      <c r="L2544" s="186" t="s">
        <v>91</v>
      </c>
      <c r="M2544" s="186" t="s">
        <v>58</v>
      </c>
      <c r="N2544" s="178">
        <v>1.0</v>
      </c>
      <c r="O2544" s="186" t="s">
        <v>97</v>
      </c>
      <c r="P2544" s="170" t="s">
        <v>49</v>
      </c>
      <c r="Q2544" s="177" t="s">
        <v>91</v>
      </c>
      <c r="R2544" s="177"/>
      <c r="S2544" s="15"/>
      <c r="T2544" s="15"/>
      <c r="U2544" s="15"/>
      <c r="V2544" s="15"/>
      <c r="W2544" s="15"/>
      <c r="X2544" s="15"/>
      <c r="Y2544" s="15"/>
    </row>
    <row r="2545" ht="15.75" hidden="1" customHeight="1">
      <c r="A2545" s="139">
        <v>2544.0</v>
      </c>
      <c r="B2545" s="102" t="s">
        <v>7794</v>
      </c>
      <c r="C2545" s="227" t="s">
        <v>155</v>
      </c>
      <c r="D2545" s="91" t="s">
        <v>53</v>
      </c>
      <c r="E2545" s="165" t="s">
        <v>7795</v>
      </c>
      <c r="F2545" s="217" t="s">
        <v>7796</v>
      </c>
      <c r="G2545" s="227" t="s">
        <v>66</v>
      </c>
      <c r="H2545" s="246" t="s">
        <v>7788</v>
      </c>
      <c r="I2545" s="246" t="s">
        <v>7789</v>
      </c>
      <c r="J2545" s="187" t="s">
        <v>7790</v>
      </c>
      <c r="K2545" s="59" t="s">
        <v>101</v>
      </c>
      <c r="L2545" s="80" t="s">
        <v>122</v>
      </c>
      <c r="M2545" s="80" t="s">
        <v>70</v>
      </c>
      <c r="N2545" s="170">
        <v>0.0</v>
      </c>
      <c r="O2545" s="80" t="s">
        <v>101</v>
      </c>
      <c r="P2545" s="170" t="s">
        <v>49</v>
      </c>
      <c r="Q2545" s="169" t="s">
        <v>91</v>
      </c>
      <c r="R2545" s="169"/>
      <c r="S2545" s="15"/>
      <c r="T2545" s="15"/>
      <c r="U2545" s="15"/>
      <c r="V2545" s="15"/>
      <c r="W2545" s="15"/>
      <c r="X2545" s="15"/>
      <c r="Y2545" s="15"/>
    </row>
    <row r="2546" ht="15.75" hidden="1" customHeight="1">
      <c r="A2546" s="139">
        <v>2545.0</v>
      </c>
      <c r="B2546" s="102" t="s">
        <v>7797</v>
      </c>
      <c r="C2546" s="194" t="s">
        <v>155</v>
      </c>
      <c r="D2546" s="172" t="s">
        <v>53</v>
      </c>
      <c r="E2546" s="140" t="s">
        <v>7798</v>
      </c>
      <c r="F2546" s="206" t="s">
        <v>7799</v>
      </c>
      <c r="G2546" s="194" t="s">
        <v>66</v>
      </c>
      <c r="H2546" s="256" t="s">
        <v>7788</v>
      </c>
      <c r="I2546" s="256" t="s">
        <v>7789</v>
      </c>
      <c r="J2546" s="198" t="s">
        <v>7790</v>
      </c>
      <c r="K2546" s="59" t="s">
        <v>101</v>
      </c>
      <c r="L2546" s="186" t="s">
        <v>122</v>
      </c>
      <c r="M2546" s="186" t="s">
        <v>70</v>
      </c>
      <c r="N2546" s="178">
        <v>0.0</v>
      </c>
      <c r="O2546" s="186" t="s">
        <v>101</v>
      </c>
      <c r="P2546" s="170" t="s">
        <v>49</v>
      </c>
      <c r="Q2546" s="177" t="s">
        <v>91</v>
      </c>
      <c r="R2546" s="177"/>
      <c r="S2546" s="15"/>
      <c r="T2546" s="15"/>
      <c r="U2546" s="15"/>
      <c r="V2546" s="15"/>
      <c r="W2546" s="15"/>
      <c r="X2546" s="15"/>
      <c r="Y2546" s="15"/>
    </row>
    <row r="2547" ht="15.75" hidden="1" customHeight="1">
      <c r="A2547" s="139">
        <v>2546.0</v>
      </c>
      <c r="B2547" s="102" t="s">
        <v>7800</v>
      </c>
      <c r="C2547" s="227" t="s">
        <v>155</v>
      </c>
      <c r="D2547" s="91" t="s">
        <v>53</v>
      </c>
      <c r="E2547" s="140" t="s">
        <v>7801</v>
      </c>
      <c r="F2547" s="217" t="s">
        <v>7802</v>
      </c>
      <c r="G2547" s="227" t="s">
        <v>66</v>
      </c>
      <c r="H2547" s="246" t="s">
        <v>7788</v>
      </c>
      <c r="I2547" s="246" t="s">
        <v>7803</v>
      </c>
      <c r="J2547" s="187" t="s">
        <v>7804</v>
      </c>
      <c r="K2547" s="80" t="s">
        <v>198</v>
      </c>
      <c r="L2547" s="80" t="s">
        <v>91</v>
      </c>
      <c r="M2547" s="80" t="s">
        <v>58</v>
      </c>
      <c r="N2547" s="170">
        <v>1.0</v>
      </c>
      <c r="O2547" s="80" t="s">
        <v>97</v>
      </c>
      <c r="P2547" s="170" t="s">
        <v>49</v>
      </c>
      <c r="Q2547" s="169" t="s">
        <v>91</v>
      </c>
      <c r="R2547" s="169"/>
      <c r="S2547" s="15"/>
      <c r="T2547" s="15"/>
      <c r="U2547" s="15"/>
      <c r="V2547" s="15"/>
      <c r="W2547" s="15"/>
      <c r="X2547" s="15"/>
      <c r="Y2547" s="15"/>
    </row>
    <row r="2548" ht="15.75" hidden="1" customHeight="1">
      <c r="A2548" s="139">
        <v>2547.0</v>
      </c>
      <c r="B2548" s="102" t="s">
        <v>7805</v>
      </c>
      <c r="C2548" s="194" t="s">
        <v>155</v>
      </c>
      <c r="D2548" s="172" t="s">
        <v>53</v>
      </c>
      <c r="E2548" s="165" t="s">
        <v>7806</v>
      </c>
      <c r="F2548" s="206" t="s">
        <v>7807</v>
      </c>
      <c r="G2548" s="194" t="s">
        <v>66</v>
      </c>
      <c r="H2548" s="256" t="s">
        <v>7788</v>
      </c>
      <c r="I2548" s="256" t="s">
        <v>7803</v>
      </c>
      <c r="J2548" s="198" t="s">
        <v>7804</v>
      </c>
      <c r="K2548" s="186" t="s">
        <v>89</v>
      </c>
      <c r="L2548" s="186" t="s">
        <v>91</v>
      </c>
      <c r="M2548" s="186" t="s">
        <v>58</v>
      </c>
      <c r="N2548" s="178">
        <v>1.0</v>
      </c>
      <c r="O2548" s="186" t="s">
        <v>97</v>
      </c>
      <c r="P2548" s="170" t="s">
        <v>49</v>
      </c>
      <c r="Q2548" s="177" t="s">
        <v>91</v>
      </c>
      <c r="R2548" s="177"/>
      <c r="S2548" s="15"/>
      <c r="T2548" s="15"/>
      <c r="U2548" s="15"/>
      <c r="V2548" s="15"/>
      <c r="W2548" s="15"/>
      <c r="X2548" s="15"/>
      <c r="Y2548" s="15"/>
    </row>
    <row r="2549" ht="15.75" hidden="1" customHeight="1">
      <c r="A2549" s="139">
        <v>2548.0</v>
      </c>
      <c r="B2549" s="102" t="s">
        <v>7808</v>
      </c>
      <c r="C2549" s="227" t="s">
        <v>155</v>
      </c>
      <c r="D2549" s="91" t="s">
        <v>53</v>
      </c>
      <c r="E2549" s="140" t="s">
        <v>7809</v>
      </c>
      <c r="F2549" s="217" t="s">
        <v>7810</v>
      </c>
      <c r="G2549" s="227" t="s">
        <v>66</v>
      </c>
      <c r="H2549" s="246" t="s">
        <v>7788</v>
      </c>
      <c r="I2549" s="246" t="s">
        <v>7803</v>
      </c>
      <c r="J2549" s="187" t="s">
        <v>7804</v>
      </c>
      <c r="K2549" s="80" t="s">
        <v>89</v>
      </c>
      <c r="L2549" s="80" t="s">
        <v>91</v>
      </c>
      <c r="M2549" s="80" t="s">
        <v>58</v>
      </c>
      <c r="N2549" s="170">
        <v>1.0</v>
      </c>
      <c r="O2549" s="80" t="s">
        <v>97</v>
      </c>
      <c r="P2549" s="170" t="s">
        <v>49</v>
      </c>
      <c r="Q2549" s="169" t="s">
        <v>91</v>
      </c>
      <c r="R2549" s="169"/>
      <c r="S2549" s="15"/>
      <c r="T2549" s="15"/>
      <c r="U2549" s="15"/>
      <c r="V2549" s="15"/>
      <c r="W2549" s="15"/>
      <c r="X2549" s="15"/>
      <c r="Y2549" s="15"/>
    </row>
    <row r="2550" ht="15.75" hidden="1" customHeight="1">
      <c r="A2550" s="139">
        <v>2549.0</v>
      </c>
      <c r="B2550" s="102" t="s">
        <v>7811</v>
      </c>
      <c r="C2550" s="194" t="s">
        <v>155</v>
      </c>
      <c r="D2550" s="172" t="s">
        <v>53</v>
      </c>
      <c r="E2550" s="165" t="s">
        <v>7812</v>
      </c>
      <c r="F2550" s="206" t="s">
        <v>7813</v>
      </c>
      <c r="G2550" s="194" t="s">
        <v>66</v>
      </c>
      <c r="H2550" s="256" t="s">
        <v>7788</v>
      </c>
      <c r="I2550" s="256" t="s">
        <v>7803</v>
      </c>
      <c r="J2550" s="198" t="s">
        <v>7804</v>
      </c>
      <c r="K2550" s="186" t="s">
        <v>89</v>
      </c>
      <c r="L2550" s="186" t="s">
        <v>91</v>
      </c>
      <c r="M2550" s="186" t="s">
        <v>58</v>
      </c>
      <c r="N2550" s="178">
        <v>1.0</v>
      </c>
      <c r="O2550" s="186" t="s">
        <v>97</v>
      </c>
      <c r="P2550" s="170" t="s">
        <v>49</v>
      </c>
      <c r="Q2550" s="177" t="s">
        <v>91</v>
      </c>
      <c r="R2550" s="177"/>
      <c r="S2550" s="15"/>
      <c r="T2550" s="15"/>
      <c r="U2550" s="15"/>
      <c r="V2550" s="15"/>
      <c r="W2550" s="15"/>
      <c r="X2550" s="15"/>
      <c r="Y2550" s="15"/>
    </row>
    <row r="2551" ht="15.75" hidden="1" customHeight="1">
      <c r="A2551" s="139">
        <v>2550.0</v>
      </c>
      <c r="B2551" s="102" t="s">
        <v>7814</v>
      </c>
      <c r="C2551" s="227" t="s">
        <v>155</v>
      </c>
      <c r="D2551" s="91" t="s">
        <v>53</v>
      </c>
      <c r="E2551" s="140" t="s">
        <v>7815</v>
      </c>
      <c r="F2551" s="217" t="s">
        <v>7816</v>
      </c>
      <c r="G2551" s="227" t="s">
        <v>108</v>
      </c>
      <c r="H2551" s="246" t="s">
        <v>7788</v>
      </c>
      <c r="I2551" s="246" t="s">
        <v>7803</v>
      </c>
      <c r="J2551" s="187" t="s">
        <v>7804</v>
      </c>
      <c r="K2551" s="59" t="s">
        <v>101</v>
      </c>
      <c r="L2551" s="80" t="s">
        <v>122</v>
      </c>
      <c r="M2551" s="80" t="s">
        <v>70</v>
      </c>
      <c r="N2551" s="170">
        <v>0.0</v>
      </c>
      <c r="O2551" s="80" t="s">
        <v>101</v>
      </c>
      <c r="P2551" s="170" t="s">
        <v>49</v>
      </c>
      <c r="Q2551" s="169" t="s">
        <v>91</v>
      </c>
      <c r="R2551" s="169"/>
      <c r="S2551" s="15"/>
      <c r="T2551" s="15"/>
      <c r="U2551" s="15"/>
      <c r="V2551" s="15"/>
      <c r="W2551" s="15"/>
      <c r="X2551" s="15"/>
      <c r="Y2551" s="15"/>
    </row>
    <row r="2552" ht="15.75" hidden="1" customHeight="1">
      <c r="A2552" s="139">
        <v>2551.0</v>
      </c>
      <c r="B2552" s="102" t="s">
        <v>7817</v>
      </c>
      <c r="C2552" s="194" t="s">
        <v>155</v>
      </c>
      <c r="D2552" s="172" t="s">
        <v>53</v>
      </c>
      <c r="E2552" s="140" t="s">
        <v>7818</v>
      </c>
      <c r="F2552" s="206" t="s">
        <v>7819</v>
      </c>
      <c r="G2552" s="194" t="s">
        <v>66</v>
      </c>
      <c r="H2552" s="256" t="s">
        <v>7788</v>
      </c>
      <c r="I2552" s="256" t="s">
        <v>7803</v>
      </c>
      <c r="J2552" s="198" t="s">
        <v>7804</v>
      </c>
      <c r="K2552" s="186" t="s">
        <v>89</v>
      </c>
      <c r="L2552" s="186" t="s">
        <v>91</v>
      </c>
      <c r="M2552" s="186" t="s">
        <v>58</v>
      </c>
      <c r="N2552" s="178">
        <v>1.0</v>
      </c>
      <c r="O2552" s="186" t="s">
        <v>97</v>
      </c>
      <c r="P2552" s="170" t="s">
        <v>49</v>
      </c>
      <c r="Q2552" s="177" t="s">
        <v>91</v>
      </c>
      <c r="R2552" s="177"/>
      <c r="S2552" s="15"/>
      <c r="T2552" s="15"/>
      <c r="U2552" s="15"/>
      <c r="V2552" s="15"/>
      <c r="W2552" s="15"/>
      <c r="X2552" s="15"/>
      <c r="Y2552" s="15"/>
    </row>
    <row r="2553" ht="15.75" hidden="1" customHeight="1">
      <c r="A2553" s="139">
        <v>2552.0</v>
      </c>
      <c r="B2553" s="102" t="s">
        <v>7820</v>
      </c>
      <c r="C2553" s="227" t="s">
        <v>155</v>
      </c>
      <c r="D2553" s="91" t="s">
        <v>53</v>
      </c>
      <c r="E2553" s="140" t="s">
        <v>7821</v>
      </c>
      <c r="F2553" s="217" t="s">
        <v>7822</v>
      </c>
      <c r="G2553" s="227" t="s">
        <v>66</v>
      </c>
      <c r="H2553" s="246" t="s">
        <v>7788</v>
      </c>
      <c r="I2553" s="246" t="s">
        <v>7803</v>
      </c>
      <c r="J2553" s="187" t="s">
        <v>7804</v>
      </c>
      <c r="K2553" s="59" t="s">
        <v>101</v>
      </c>
      <c r="L2553" s="80" t="s">
        <v>122</v>
      </c>
      <c r="M2553" s="80" t="s">
        <v>70</v>
      </c>
      <c r="N2553" s="170">
        <v>0.0</v>
      </c>
      <c r="O2553" s="80" t="s">
        <v>101</v>
      </c>
      <c r="P2553" s="170" t="s">
        <v>49</v>
      </c>
      <c r="Q2553" s="169" t="s">
        <v>91</v>
      </c>
      <c r="R2553" s="169"/>
      <c r="S2553" s="15"/>
      <c r="T2553" s="15"/>
      <c r="U2553" s="15"/>
      <c r="V2553" s="15"/>
      <c r="W2553" s="15"/>
      <c r="X2553" s="15"/>
      <c r="Y2553" s="15"/>
    </row>
    <row r="2554" ht="15.75" hidden="1" customHeight="1">
      <c r="A2554" s="139">
        <v>2553.0</v>
      </c>
      <c r="B2554" s="102" t="s">
        <v>7823</v>
      </c>
      <c r="C2554" s="194" t="s">
        <v>155</v>
      </c>
      <c r="D2554" s="172" t="s">
        <v>53</v>
      </c>
      <c r="E2554" s="140" t="s">
        <v>7824</v>
      </c>
      <c r="F2554" s="206" t="s">
        <v>7825</v>
      </c>
      <c r="G2554" s="194" t="s">
        <v>66</v>
      </c>
      <c r="H2554" s="256" t="s">
        <v>7788</v>
      </c>
      <c r="I2554" s="256" t="s">
        <v>7803</v>
      </c>
      <c r="J2554" s="198" t="s">
        <v>7804</v>
      </c>
      <c r="K2554" s="186" t="s">
        <v>198</v>
      </c>
      <c r="L2554" s="186" t="s">
        <v>91</v>
      </c>
      <c r="M2554" s="186" t="s">
        <v>58</v>
      </c>
      <c r="N2554" s="178">
        <v>1.0</v>
      </c>
      <c r="O2554" s="186" t="s">
        <v>101</v>
      </c>
      <c r="P2554" s="170" t="s">
        <v>49</v>
      </c>
      <c r="Q2554" s="177" t="s">
        <v>91</v>
      </c>
      <c r="R2554" s="177"/>
      <c r="S2554" s="15"/>
      <c r="T2554" s="15"/>
      <c r="U2554" s="15"/>
      <c r="V2554" s="15"/>
      <c r="W2554" s="15"/>
      <c r="X2554" s="15"/>
      <c r="Y2554" s="15"/>
    </row>
    <row r="2555" ht="15.75" hidden="1" customHeight="1">
      <c r="A2555" s="139">
        <v>2554.0</v>
      </c>
      <c r="B2555" s="102" t="s">
        <v>7826</v>
      </c>
      <c r="C2555" s="227" t="s">
        <v>155</v>
      </c>
      <c r="D2555" s="91" t="s">
        <v>53</v>
      </c>
      <c r="E2555" s="140" t="s">
        <v>7827</v>
      </c>
      <c r="F2555" s="217" t="s">
        <v>7828</v>
      </c>
      <c r="G2555" s="227" t="s">
        <v>108</v>
      </c>
      <c r="H2555" s="246" t="s">
        <v>7788</v>
      </c>
      <c r="I2555" s="246" t="s">
        <v>7803</v>
      </c>
      <c r="J2555" s="187" t="s">
        <v>7804</v>
      </c>
      <c r="K2555" s="59" t="s">
        <v>101</v>
      </c>
      <c r="L2555" s="80" t="s">
        <v>122</v>
      </c>
      <c r="M2555" s="80" t="s">
        <v>70</v>
      </c>
      <c r="N2555" s="170">
        <v>0.0</v>
      </c>
      <c r="O2555" s="80" t="s">
        <v>97</v>
      </c>
      <c r="P2555" s="170" t="s">
        <v>49</v>
      </c>
      <c r="Q2555" s="169" t="s">
        <v>91</v>
      </c>
      <c r="R2555" s="169"/>
      <c r="S2555" s="15"/>
      <c r="T2555" s="15"/>
      <c r="U2555" s="15"/>
      <c r="V2555" s="15"/>
      <c r="W2555" s="15"/>
      <c r="X2555" s="15"/>
      <c r="Y2555" s="15"/>
    </row>
    <row r="2556" ht="15.75" hidden="1" customHeight="1">
      <c r="A2556" s="139">
        <v>2555.0</v>
      </c>
      <c r="B2556" s="102" t="s">
        <v>7829</v>
      </c>
      <c r="C2556" s="194" t="s">
        <v>155</v>
      </c>
      <c r="D2556" s="172" t="s">
        <v>53</v>
      </c>
      <c r="E2556" s="140" t="s">
        <v>7830</v>
      </c>
      <c r="F2556" s="206" t="s">
        <v>7831</v>
      </c>
      <c r="G2556" s="194" t="s">
        <v>108</v>
      </c>
      <c r="H2556" s="256" t="s">
        <v>7788</v>
      </c>
      <c r="I2556" s="256" t="s">
        <v>7803</v>
      </c>
      <c r="J2556" s="198" t="s">
        <v>7804</v>
      </c>
      <c r="K2556" s="59" t="s">
        <v>101</v>
      </c>
      <c r="L2556" s="186" t="s">
        <v>122</v>
      </c>
      <c r="M2556" s="186" t="s">
        <v>70</v>
      </c>
      <c r="N2556" s="178">
        <v>0.0</v>
      </c>
      <c r="O2556" s="186" t="s">
        <v>97</v>
      </c>
      <c r="P2556" s="170" t="s">
        <v>49</v>
      </c>
      <c r="Q2556" s="177" t="s">
        <v>91</v>
      </c>
      <c r="R2556" s="177"/>
      <c r="S2556" s="15"/>
      <c r="T2556" s="15"/>
      <c r="U2556" s="15"/>
      <c r="V2556" s="15"/>
      <c r="W2556" s="15"/>
      <c r="X2556" s="15"/>
      <c r="Y2556" s="15"/>
    </row>
    <row r="2557" ht="15.75" hidden="1" customHeight="1">
      <c r="A2557" s="139">
        <v>2556.0</v>
      </c>
      <c r="B2557" s="102" t="s">
        <v>7832</v>
      </c>
      <c r="C2557" s="227" t="s">
        <v>155</v>
      </c>
      <c r="D2557" s="91" t="s">
        <v>53</v>
      </c>
      <c r="E2557" s="140" t="s">
        <v>7833</v>
      </c>
      <c r="F2557" s="217" t="s">
        <v>7834</v>
      </c>
      <c r="G2557" s="227" t="s">
        <v>66</v>
      </c>
      <c r="H2557" s="246" t="s">
        <v>7788</v>
      </c>
      <c r="I2557" s="246" t="s">
        <v>7803</v>
      </c>
      <c r="J2557" s="187" t="s">
        <v>7804</v>
      </c>
      <c r="K2557" s="80" t="s">
        <v>198</v>
      </c>
      <c r="L2557" s="80" t="s">
        <v>91</v>
      </c>
      <c r="M2557" s="80" t="s">
        <v>58</v>
      </c>
      <c r="N2557" s="170">
        <v>1.0</v>
      </c>
      <c r="O2557" s="80" t="s">
        <v>97</v>
      </c>
      <c r="P2557" s="170" t="s">
        <v>49</v>
      </c>
      <c r="Q2557" s="169" t="s">
        <v>91</v>
      </c>
      <c r="R2557" s="169"/>
      <c r="S2557" s="15"/>
      <c r="T2557" s="15"/>
      <c r="U2557" s="15"/>
      <c r="V2557" s="15"/>
      <c r="W2557" s="15"/>
      <c r="X2557" s="15"/>
      <c r="Y2557" s="15"/>
    </row>
    <row r="2558" ht="15.75" hidden="1" customHeight="1">
      <c r="A2558" s="139">
        <v>2557.0</v>
      </c>
      <c r="B2558" s="102" t="s">
        <v>7835</v>
      </c>
      <c r="C2558" s="194" t="s">
        <v>155</v>
      </c>
      <c r="D2558" s="172" t="s">
        <v>53</v>
      </c>
      <c r="E2558" s="165" t="s">
        <v>7836</v>
      </c>
      <c r="F2558" s="206" t="s">
        <v>7837</v>
      </c>
      <c r="G2558" s="194" t="s">
        <v>108</v>
      </c>
      <c r="H2558" s="256" t="s">
        <v>7788</v>
      </c>
      <c r="I2558" s="256" t="s">
        <v>7803</v>
      </c>
      <c r="J2558" s="198" t="s">
        <v>7804</v>
      </c>
      <c r="K2558" s="186" t="s">
        <v>89</v>
      </c>
      <c r="L2558" s="186" t="s">
        <v>91</v>
      </c>
      <c r="M2558" s="186" t="s">
        <v>58</v>
      </c>
      <c r="N2558" s="178">
        <v>1.0</v>
      </c>
      <c r="O2558" s="186" t="s">
        <v>97</v>
      </c>
      <c r="P2558" s="170" t="s">
        <v>49</v>
      </c>
      <c r="Q2558" s="177" t="s">
        <v>91</v>
      </c>
      <c r="R2558" s="177"/>
      <c r="S2558" s="15"/>
      <c r="T2558" s="15"/>
      <c r="U2558" s="15"/>
      <c r="V2558" s="15"/>
      <c r="W2558" s="15"/>
      <c r="X2558" s="15"/>
      <c r="Y2558" s="15"/>
    </row>
    <row r="2559" ht="15.75" hidden="1" customHeight="1">
      <c r="A2559" s="139">
        <v>2558.0</v>
      </c>
      <c r="B2559" s="102" t="s">
        <v>7838</v>
      </c>
      <c r="C2559" s="227" t="s">
        <v>155</v>
      </c>
      <c r="D2559" s="91" t="s">
        <v>53</v>
      </c>
      <c r="E2559" s="140" t="s">
        <v>7839</v>
      </c>
      <c r="F2559" s="217" t="s">
        <v>7840</v>
      </c>
      <c r="G2559" s="227" t="s">
        <v>66</v>
      </c>
      <c r="H2559" s="246" t="s">
        <v>7788</v>
      </c>
      <c r="I2559" s="246" t="s">
        <v>7803</v>
      </c>
      <c r="J2559" s="187" t="s">
        <v>7804</v>
      </c>
      <c r="K2559" s="80" t="s">
        <v>89</v>
      </c>
      <c r="L2559" s="80" t="s">
        <v>91</v>
      </c>
      <c r="M2559" s="80" t="s">
        <v>58</v>
      </c>
      <c r="N2559" s="170">
        <v>1.0</v>
      </c>
      <c r="O2559" s="80" t="s">
        <v>97</v>
      </c>
      <c r="P2559" s="170" t="s">
        <v>49</v>
      </c>
      <c r="Q2559" s="169" t="s">
        <v>91</v>
      </c>
      <c r="R2559" s="169"/>
      <c r="S2559" s="15"/>
      <c r="T2559" s="15"/>
      <c r="U2559" s="15"/>
      <c r="V2559" s="15"/>
      <c r="W2559" s="15"/>
      <c r="X2559" s="15"/>
      <c r="Y2559" s="15"/>
    </row>
    <row r="2560" ht="15.75" hidden="1" customHeight="1">
      <c r="A2560" s="139">
        <v>2559.0</v>
      </c>
      <c r="B2560" s="102" t="s">
        <v>7841</v>
      </c>
      <c r="C2560" s="194" t="s">
        <v>155</v>
      </c>
      <c r="D2560" s="172" t="s">
        <v>53</v>
      </c>
      <c r="E2560" s="165" t="s">
        <v>7842</v>
      </c>
      <c r="F2560" s="206" t="s">
        <v>7843</v>
      </c>
      <c r="G2560" s="194" t="s">
        <v>108</v>
      </c>
      <c r="H2560" s="256" t="s">
        <v>7788</v>
      </c>
      <c r="I2560" s="256" t="s">
        <v>7803</v>
      </c>
      <c r="J2560" s="198" t="s">
        <v>7804</v>
      </c>
      <c r="K2560" s="186" t="s">
        <v>89</v>
      </c>
      <c r="L2560" s="186" t="s">
        <v>91</v>
      </c>
      <c r="M2560" s="186" t="s">
        <v>58</v>
      </c>
      <c r="N2560" s="178">
        <v>1.0</v>
      </c>
      <c r="O2560" s="186" t="s">
        <v>97</v>
      </c>
      <c r="P2560" s="170" t="s">
        <v>49</v>
      </c>
      <c r="Q2560" s="177" t="s">
        <v>91</v>
      </c>
      <c r="R2560" s="177"/>
      <c r="S2560" s="15"/>
      <c r="T2560" s="15"/>
      <c r="U2560" s="15"/>
      <c r="V2560" s="15"/>
      <c r="W2560" s="15"/>
      <c r="X2560" s="15"/>
      <c r="Y2560" s="15"/>
    </row>
    <row r="2561" ht="15.75" hidden="1" customHeight="1">
      <c r="A2561" s="139">
        <v>2560.0</v>
      </c>
      <c r="B2561" s="102" t="s">
        <v>7844</v>
      </c>
      <c r="C2561" s="227" t="s">
        <v>155</v>
      </c>
      <c r="D2561" s="91" t="s">
        <v>53</v>
      </c>
      <c r="E2561" s="140" t="s">
        <v>7845</v>
      </c>
      <c r="F2561" s="217" t="s">
        <v>7846</v>
      </c>
      <c r="G2561" s="227" t="s">
        <v>66</v>
      </c>
      <c r="H2561" s="246" t="s">
        <v>7788</v>
      </c>
      <c r="I2561" s="246" t="s">
        <v>7803</v>
      </c>
      <c r="J2561" s="187" t="s">
        <v>7804</v>
      </c>
      <c r="K2561" s="80" t="s">
        <v>89</v>
      </c>
      <c r="L2561" s="80" t="s">
        <v>91</v>
      </c>
      <c r="M2561" s="80" t="s">
        <v>58</v>
      </c>
      <c r="N2561" s="170">
        <v>1.0</v>
      </c>
      <c r="O2561" s="80" t="s">
        <v>97</v>
      </c>
      <c r="P2561" s="170" t="s">
        <v>49</v>
      </c>
      <c r="Q2561" s="169" t="s">
        <v>91</v>
      </c>
      <c r="R2561" s="169"/>
      <c r="S2561" s="15"/>
      <c r="T2561" s="15"/>
      <c r="U2561" s="15"/>
      <c r="V2561" s="15"/>
      <c r="W2561" s="15"/>
      <c r="X2561" s="15"/>
      <c r="Y2561" s="15"/>
    </row>
    <row r="2562" ht="15.75" hidden="1" customHeight="1">
      <c r="A2562" s="139">
        <v>2561.0</v>
      </c>
      <c r="B2562" s="102" t="s">
        <v>7847</v>
      </c>
      <c r="C2562" s="194" t="s">
        <v>155</v>
      </c>
      <c r="D2562" s="172" t="s">
        <v>53</v>
      </c>
      <c r="E2562" s="254" t="s">
        <v>7848</v>
      </c>
      <c r="F2562" s="206" t="s">
        <v>7849</v>
      </c>
      <c r="G2562" s="194" t="s">
        <v>66</v>
      </c>
      <c r="H2562" s="256" t="s">
        <v>7788</v>
      </c>
      <c r="I2562" s="256" t="s">
        <v>7803</v>
      </c>
      <c r="J2562" s="198" t="s">
        <v>7804</v>
      </c>
      <c r="K2562" s="186" t="s">
        <v>109</v>
      </c>
      <c r="L2562" s="186" t="s">
        <v>91</v>
      </c>
      <c r="M2562" s="186" t="s">
        <v>58</v>
      </c>
      <c r="N2562" s="178">
        <v>1.0</v>
      </c>
      <c r="O2562" s="186" t="s">
        <v>101</v>
      </c>
      <c r="P2562" s="170" t="s">
        <v>49</v>
      </c>
      <c r="Q2562" s="177" t="s">
        <v>91</v>
      </c>
      <c r="R2562" s="177"/>
      <c r="S2562" s="15"/>
      <c r="T2562" s="15"/>
      <c r="U2562" s="15"/>
      <c r="V2562" s="15"/>
      <c r="W2562" s="15"/>
      <c r="X2562" s="15"/>
      <c r="Y2562" s="15"/>
    </row>
    <row r="2563" ht="15.75" hidden="1" customHeight="1">
      <c r="A2563" s="139">
        <v>2562.0</v>
      </c>
      <c r="B2563" s="102" t="s">
        <v>7850</v>
      </c>
      <c r="C2563" s="227" t="s">
        <v>155</v>
      </c>
      <c r="D2563" s="91" t="s">
        <v>53</v>
      </c>
      <c r="E2563" s="140" t="s">
        <v>7851</v>
      </c>
      <c r="F2563" s="217" t="s">
        <v>7852</v>
      </c>
      <c r="G2563" s="227" t="s">
        <v>108</v>
      </c>
      <c r="H2563" s="246" t="s">
        <v>7788</v>
      </c>
      <c r="I2563" s="246" t="s">
        <v>7803</v>
      </c>
      <c r="J2563" s="187" t="s">
        <v>7804</v>
      </c>
      <c r="K2563" s="80" t="s">
        <v>168</v>
      </c>
      <c r="L2563" s="80" t="s">
        <v>91</v>
      </c>
      <c r="M2563" s="80" t="s">
        <v>58</v>
      </c>
      <c r="N2563" s="170">
        <v>1.0</v>
      </c>
      <c r="O2563" s="80" t="s">
        <v>101</v>
      </c>
      <c r="P2563" s="170" t="s">
        <v>49</v>
      </c>
      <c r="Q2563" s="169" t="s">
        <v>91</v>
      </c>
      <c r="R2563" s="169"/>
      <c r="S2563" s="15"/>
      <c r="T2563" s="15"/>
      <c r="U2563" s="15"/>
      <c r="V2563" s="15"/>
      <c r="W2563" s="15"/>
      <c r="X2563" s="15"/>
      <c r="Y2563" s="15"/>
    </row>
    <row r="2564" ht="15.75" hidden="1" customHeight="1">
      <c r="A2564" s="139">
        <v>2563.0</v>
      </c>
      <c r="B2564" s="102" t="s">
        <v>7853</v>
      </c>
      <c r="C2564" s="194" t="s">
        <v>155</v>
      </c>
      <c r="D2564" s="172" t="s">
        <v>53</v>
      </c>
      <c r="E2564" s="189" t="s">
        <v>7854</v>
      </c>
      <c r="F2564" s="206" t="s">
        <v>7855</v>
      </c>
      <c r="G2564" s="194" t="s">
        <v>66</v>
      </c>
      <c r="H2564" s="256" t="s">
        <v>7856</v>
      </c>
      <c r="I2564" s="256" t="s">
        <v>7857</v>
      </c>
      <c r="J2564" s="198" t="s">
        <v>7858</v>
      </c>
      <c r="K2564" s="59" t="s">
        <v>101</v>
      </c>
      <c r="L2564" s="186" t="s">
        <v>122</v>
      </c>
      <c r="M2564" s="186" t="s">
        <v>70</v>
      </c>
      <c r="N2564" s="178">
        <v>0.0</v>
      </c>
      <c r="O2564" s="186" t="s">
        <v>101</v>
      </c>
      <c r="P2564" s="170" t="s">
        <v>49</v>
      </c>
      <c r="Q2564" s="177" t="s">
        <v>91</v>
      </c>
      <c r="R2564" s="177"/>
      <c r="S2564" s="15"/>
      <c r="T2564" s="15"/>
      <c r="U2564" s="15"/>
      <c r="V2564" s="15"/>
      <c r="W2564" s="15"/>
      <c r="X2564" s="15"/>
      <c r="Y2564" s="15"/>
    </row>
    <row r="2565" ht="15.75" hidden="1" customHeight="1">
      <c r="A2565" s="139">
        <v>2564.0</v>
      </c>
      <c r="B2565" s="102" t="s">
        <v>7859</v>
      </c>
      <c r="C2565" s="227" t="s">
        <v>155</v>
      </c>
      <c r="D2565" s="91" t="s">
        <v>53</v>
      </c>
      <c r="E2565" s="217" t="s">
        <v>7860</v>
      </c>
      <c r="F2565" s="217" t="s">
        <v>7861</v>
      </c>
      <c r="G2565" s="227" t="s">
        <v>66</v>
      </c>
      <c r="H2565" s="246" t="s">
        <v>7856</v>
      </c>
      <c r="I2565" s="246" t="s">
        <v>7857</v>
      </c>
      <c r="J2565" s="187" t="s">
        <v>7858</v>
      </c>
      <c r="K2565" s="59" t="s">
        <v>101</v>
      </c>
      <c r="L2565" s="80" t="s">
        <v>122</v>
      </c>
      <c r="M2565" s="80" t="s">
        <v>70</v>
      </c>
      <c r="N2565" s="170">
        <v>0.0</v>
      </c>
      <c r="O2565" s="80" t="s">
        <v>97</v>
      </c>
      <c r="P2565" s="170" t="s">
        <v>49</v>
      </c>
      <c r="Q2565" s="169" t="s">
        <v>91</v>
      </c>
      <c r="R2565" s="169"/>
      <c r="S2565" s="15"/>
      <c r="T2565" s="15"/>
      <c r="U2565" s="15"/>
      <c r="V2565" s="15"/>
      <c r="W2565" s="15"/>
      <c r="X2565" s="15"/>
      <c r="Y2565" s="15"/>
    </row>
    <row r="2566" ht="15.75" hidden="1" customHeight="1">
      <c r="A2566" s="139">
        <v>2565.0</v>
      </c>
      <c r="B2566" s="102" t="s">
        <v>7862</v>
      </c>
      <c r="C2566" s="194" t="s">
        <v>155</v>
      </c>
      <c r="D2566" s="172" t="s">
        <v>53</v>
      </c>
      <c r="E2566" s="189" t="s">
        <v>7863</v>
      </c>
      <c r="F2566" s="206" t="s">
        <v>7864</v>
      </c>
      <c r="G2566" s="194" t="s">
        <v>66</v>
      </c>
      <c r="H2566" s="256" t="s">
        <v>7856</v>
      </c>
      <c r="I2566" s="256" t="s">
        <v>7857</v>
      </c>
      <c r="J2566" s="198" t="s">
        <v>7858</v>
      </c>
      <c r="K2566" s="59" t="s">
        <v>101</v>
      </c>
      <c r="L2566" s="186" t="s">
        <v>122</v>
      </c>
      <c r="M2566" s="186" t="s">
        <v>70</v>
      </c>
      <c r="N2566" s="178">
        <v>0.0</v>
      </c>
      <c r="O2566" s="186" t="s">
        <v>97</v>
      </c>
      <c r="P2566" s="170" t="s">
        <v>49</v>
      </c>
      <c r="Q2566" s="177" t="s">
        <v>91</v>
      </c>
      <c r="R2566" s="177"/>
      <c r="S2566" s="15"/>
      <c r="T2566" s="15"/>
      <c r="U2566" s="15"/>
      <c r="V2566" s="15"/>
      <c r="W2566" s="15"/>
      <c r="X2566" s="15"/>
      <c r="Y2566" s="15"/>
    </row>
    <row r="2567" ht="15.75" hidden="1" customHeight="1">
      <c r="A2567" s="139">
        <v>2566.0</v>
      </c>
      <c r="B2567" s="102" t="s">
        <v>7865</v>
      </c>
      <c r="C2567" s="227" t="s">
        <v>155</v>
      </c>
      <c r="D2567" s="91" t="s">
        <v>53</v>
      </c>
      <c r="E2567" s="192" t="s">
        <v>7866</v>
      </c>
      <c r="F2567" s="217" t="s">
        <v>7867</v>
      </c>
      <c r="G2567" s="227" t="s">
        <v>66</v>
      </c>
      <c r="H2567" s="246" t="s">
        <v>7856</v>
      </c>
      <c r="I2567" s="246" t="s">
        <v>7857</v>
      </c>
      <c r="J2567" s="187" t="s">
        <v>7858</v>
      </c>
      <c r="K2567" s="80" t="s">
        <v>89</v>
      </c>
      <c r="L2567" s="80" t="s">
        <v>91</v>
      </c>
      <c r="M2567" s="80" t="s">
        <v>58</v>
      </c>
      <c r="N2567" s="170">
        <v>1.0</v>
      </c>
      <c r="O2567" s="80" t="s">
        <v>97</v>
      </c>
      <c r="P2567" s="170" t="s">
        <v>49</v>
      </c>
      <c r="Q2567" s="169" t="s">
        <v>91</v>
      </c>
      <c r="R2567" s="169"/>
      <c r="S2567" s="15"/>
      <c r="T2567" s="15"/>
      <c r="U2567" s="15"/>
      <c r="V2567" s="15"/>
      <c r="W2567" s="15"/>
      <c r="X2567" s="15"/>
      <c r="Y2567" s="15"/>
    </row>
    <row r="2568" ht="15.75" hidden="1" customHeight="1">
      <c r="A2568" s="139">
        <v>2567.0</v>
      </c>
      <c r="B2568" s="102" t="s">
        <v>7868</v>
      </c>
      <c r="C2568" s="194" t="s">
        <v>155</v>
      </c>
      <c r="D2568" s="172" t="s">
        <v>53</v>
      </c>
      <c r="E2568" s="189" t="s">
        <v>7869</v>
      </c>
      <c r="F2568" s="206" t="s">
        <v>7870</v>
      </c>
      <c r="G2568" s="194" t="s">
        <v>108</v>
      </c>
      <c r="H2568" s="256" t="s">
        <v>7856</v>
      </c>
      <c r="I2568" s="256" t="s">
        <v>7857</v>
      </c>
      <c r="J2568" s="198" t="s">
        <v>7858</v>
      </c>
      <c r="K2568" s="186" t="s">
        <v>89</v>
      </c>
      <c r="L2568" s="186" t="s">
        <v>91</v>
      </c>
      <c r="M2568" s="186" t="s">
        <v>48</v>
      </c>
      <c r="N2568" s="178">
        <v>2.0</v>
      </c>
      <c r="O2568" s="186" t="s">
        <v>97</v>
      </c>
      <c r="P2568" s="170" t="s">
        <v>49</v>
      </c>
      <c r="Q2568" s="177" t="s">
        <v>91</v>
      </c>
      <c r="R2568" s="177"/>
      <c r="S2568" s="15"/>
      <c r="T2568" s="15"/>
      <c r="U2568" s="15"/>
      <c r="V2568" s="15"/>
      <c r="W2568" s="15"/>
      <c r="X2568" s="15"/>
      <c r="Y2568" s="15"/>
    </row>
    <row r="2569" ht="15.75" hidden="1" customHeight="1">
      <c r="A2569" s="139">
        <v>2568.0</v>
      </c>
      <c r="B2569" s="102" t="s">
        <v>7871</v>
      </c>
      <c r="C2569" s="227" t="s">
        <v>155</v>
      </c>
      <c r="D2569" s="91" t="s">
        <v>53</v>
      </c>
      <c r="E2569" s="192" t="s">
        <v>7872</v>
      </c>
      <c r="F2569" s="217" t="s">
        <v>7873</v>
      </c>
      <c r="G2569" s="227" t="s">
        <v>66</v>
      </c>
      <c r="H2569" s="246" t="s">
        <v>7856</v>
      </c>
      <c r="I2569" s="259">
        <v>45327.0</v>
      </c>
      <c r="J2569" s="187" t="s">
        <v>7874</v>
      </c>
      <c r="K2569" s="80" t="s">
        <v>89</v>
      </c>
      <c r="L2569" s="80" t="s">
        <v>91</v>
      </c>
      <c r="M2569" s="80" t="s">
        <v>58</v>
      </c>
      <c r="N2569" s="170">
        <v>1.0</v>
      </c>
      <c r="O2569" s="80" t="s">
        <v>97</v>
      </c>
      <c r="P2569" s="170" t="s">
        <v>49</v>
      </c>
      <c r="Q2569" s="169" t="s">
        <v>91</v>
      </c>
      <c r="R2569" s="169"/>
      <c r="S2569" s="15"/>
      <c r="T2569" s="15"/>
      <c r="U2569" s="15"/>
      <c r="V2569" s="15"/>
      <c r="W2569" s="15"/>
      <c r="X2569" s="15"/>
      <c r="Y2569" s="15"/>
    </row>
    <row r="2570" ht="15.75" hidden="1" customHeight="1">
      <c r="A2570" s="139">
        <v>2569.0</v>
      </c>
      <c r="B2570" s="102" t="s">
        <v>7875</v>
      </c>
      <c r="C2570" s="194" t="s">
        <v>155</v>
      </c>
      <c r="D2570" s="172" t="s">
        <v>53</v>
      </c>
      <c r="E2570" s="189" t="s">
        <v>7876</v>
      </c>
      <c r="F2570" s="206" t="s">
        <v>7877</v>
      </c>
      <c r="G2570" s="194" t="s">
        <v>66</v>
      </c>
      <c r="H2570" s="256" t="s">
        <v>7856</v>
      </c>
      <c r="I2570" s="197">
        <v>45327.0</v>
      </c>
      <c r="J2570" s="198" t="s">
        <v>7874</v>
      </c>
      <c r="K2570" s="186" t="s">
        <v>168</v>
      </c>
      <c r="L2570" s="186" t="s">
        <v>91</v>
      </c>
      <c r="M2570" s="186" t="s">
        <v>62</v>
      </c>
      <c r="N2570" s="178">
        <v>4.0</v>
      </c>
      <c r="O2570" s="186" t="s">
        <v>101</v>
      </c>
      <c r="P2570" s="170" t="s">
        <v>49</v>
      </c>
      <c r="Q2570" s="177" t="s">
        <v>91</v>
      </c>
      <c r="R2570" s="177"/>
      <c r="S2570" s="15"/>
      <c r="T2570" s="15"/>
      <c r="U2570" s="15"/>
      <c r="V2570" s="15"/>
      <c r="W2570" s="15"/>
      <c r="X2570" s="15"/>
      <c r="Y2570" s="15"/>
    </row>
    <row r="2571" ht="15.75" hidden="1" customHeight="1">
      <c r="A2571" s="139">
        <v>2570.0</v>
      </c>
      <c r="B2571" s="102" t="s">
        <v>7878</v>
      </c>
      <c r="C2571" s="227" t="s">
        <v>155</v>
      </c>
      <c r="D2571" s="91" t="s">
        <v>53</v>
      </c>
      <c r="E2571" s="217" t="s">
        <v>7879</v>
      </c>
      <c r="F2571" s="217" t="s">
        <v>7880</v>
      </c>
      <c r="G2571" s="227" t="s">
        <v>66</v>
      </c>
      <c r="H2571" s="246" t="s">
        <v>7856</v>
      </c>
      <c r="I2571" s="259">
        <v>45327.0</v>
      </c>
      <c r="J2571" s="187" t="s">
        <v>7874</v>
      </c>
      <c r="K2571" s="80" t="s">
        <v>89</v>
      </c>
      <c r="L2571" s="80" t="s">
        <v>91</v>
      </c>
      <c r="M2571" s="80" t="s">
        <v>58</v>
      </c>
      <c r="N2571" s="170">
        <v>1.0</v>
      </c>
      <c r="O2571" s="80" t="s">
        <v>103</v>
      </c>
      <c r="P2571" s="170" t="s">
        <v>49</v>
      </c>
      <c r="Q2571" s="169" t="s">
        <v>91</v>
      </c>
      <c r="R2571" s="169"/>
      <c r="S2571" s="15"/>
      <c r="T2571" s="15"/>
      <c r="U2571" s="15"/>
      <c r="V2571" s="15"/>
      <c r="W2571" s="15"/>
      <c r="X2571" s="15"/>
      <c r="Y2571" s="15"/>
    </row>
    <row r="2572" ht="15.75" hidden="1" customHeight="1">
      <c r="A2572" s="139">
        <v>2571.0</v>
      </c>
      <c r="B2572" s="102" t="s">
        <v>7881</v>
      </c>
      <c r="C2572" s="194" t="s">
        <v>155</v>
      </c>
      <c r="D2572" s="172" t="s">
        <v>53</v>
      </c>
      <c r="E2572" s="189" t="s">
        <v>7882</v>
      </c>
      <c r="F2572" s="206" t="s">
        <v>7883</v>
      </c>
      <c r="G2572" s="194" t="s">
        <v>66</v>
      </c>
      <c r="H2572" s="256" t="s">
        <v>7856</v>
      </c>
      <c r="I2572" s="197">
        <v>45327.0</v>
      </c>
      <c r="J2572" s="198" t="s">
        <v>7874</v>
      </c>
      <c r="K2572" s="59" t="s">
        <v>101</v>
      </c>
      <c r="L2572" s="186" t="s">
        <v>122</v>
      </c>
      <c r="M2572" s="186" t="s">
        <v>70</v>
      </c>
      <c r="N2572" s="178">
        <v>0.0</v>
      </c>
      <c r="O2572" s="186" t="s">
        <v>97</v>
      </c>
      <c r="P2572" s="170" t="s">
        <v>49</v>
      </c>
      <c r="Q2572" s="177" t="s">
        <v>91</v>
      </c>
      <c r="R2572" s="177"/>
      <c r="S2572" s="15"/>
      <c r="T2572" s="15"/>
      <c r="U2572" s="15"/>
      <c r="V2572" s="15"/>
      <c r="W2572" s="15"/>
      <c r="X2572" s="15"/>
      <c r="Y2572" s="15"/>
    </row>
    <row r="2573" ht="15.75" hidden="1" customHeight="1">
      <c r="A2573" s="139">
        <v>2572.0</v>
      </c>
      <c r="B2573" s="102" t="s">
        <v>7884</v>
      </c>
      <c r="C2573" s="227" t="s">
        <v>155</v>
      </c>
      <c r="D2573" s="91" t="s">
        <v>53</v>
      </c>
      <c r="E2573" s="217" t="s">
        <v>7885</v>
      </c>
      <c r="F2573" s="217" t="s">
        <v>7886</v>
      </c>
      <c r="G2573" s="227" t="s">
        <v>66</v>
      </c>
      <c r="H2573" s="246" t="s">
        <v>7856</v>
      </c>
      <c r="I2573" s="259">
        <v>45327.0</v>
      </c>
      <c r="J2573" s="187" t="s">
        <v>7874</v>
      </c>
      <c r="K2573" s="80" t="s">
        <v>89</v>
      </c>
      <c r="L2573" s="80" t="s">
        <v>91</v>
      </c>
      <c r="M2573" s="80" t="s">
        <v>67</v>
      </c>
      <c r="N2573" s="170">
        <v>3.0</v>
      </c>
      <c r="O2573" s="80" t="s">
        <v>97</v>
      </c>
      <c r="P2573" s="170" t="s">
        <v>49</v>
      </c>
      <c r="Q2573" s="169" t="s">
        <v>91</v>
      </c>
      <c r="R2573" s="169"/>
      <c r="S2573" s="15"/>
      <c r="T2573" s="15"/>
      <c r="U2573" s="15"/>
      <c r="V2573" s="15"/>
      <c r="W2573" s="15"/>
      <c r="X2573" s="15"/>
      <c r="Y2573" s="15"/>
    </row>
    <row r="2574" ht="15.75" hidden="1" customHeight="1">
      <c r="A2574" s="139">
        <v>2573.0</v>
      </c>
      <c r="B2574" s="102" t="s">
        <v>7887</v>
      </c>
      <c r="C2574" s="194" t="s">
        <v>155</v>
      </c>
      <c r="D2574" s="172" t="s">
        <v>53</v>
      </c>
      <c r="E2574" s="189" t="s">
        <v>7888</v>
      </c>
      <c r="F2574" s="206" t="s">
        <v>7889</v>
      </c>
      <c r="G2574" s="194" t="s">
        <v>66</v>
      </c>
      <c r="H2574" s="256" t="s">
        <v>7856</v>
      </c>
      <c r="I2574" s="197">
        <v>45567.0</v>
      </c>
      <c r="J2574" s="198" t="s">
        <v>7890</v>
      </c>
      <c r="K2574" s="186" t="s">
        <v>101</v>
      </c>
      <c r="L2574" s="186" t="s">
        <v>91</v>
      </c>
      <c r="M2574" s="186" t="s">
        <v>58</v>
      </c>
      <c r="N2574" s="178">
        <v>1.0</v>
      </c>
      <c r="O2574" s="186" t="s">
        <v>97</v>
      </c>
      <c r="P2574" s="170" t="s">
        <v>49</v>
      </c>
      <c r="Q2574" s="177" t="s">
        <v>91</v>
      </c>
      <c r="R2574" s="177"/>
      <c r="S2574" s="15"/>
      <c r="T2574" s="15"/>
      <c r="U2574" s="15"/>
      <c r="V2574" s="15"/>
      <c r="W2574" s="15"/>
      <c r="X2574" s="15"/>
      <c r="Y2574" s="15"/>
    </row>
    <row r="2575" ht="15.75" hidden="1" customHeight="1">
      <c r="A2575" s="139">
        <v>2574.0</v>
      </c>
      <c r="B2575" s="102" t="s">
        <v>7891</v>
      </c>
      <c r="C2575" s="227" t="s">
        <v>155</v>
      </c>
      <c r="D2575" s="91" t="s">
        <v>53</v>
      </c>
      <c r="E2575" s="192" t="s">
        <v>7892</v>
      </c>
      <c r="F2575" s="217" t="s">
        <v>7893</v>
      </c>
      <c r="G2575" s="227" t="s">
        <v>66</v>
      </c>
      <c r="H2575" s="246" t="s">
        <v>7856</v>
      </c>
      <c r="I2575" s="259">
        <v>45567.0</v>
      </c>
      <c r="J2575" s="187" t="s">
        <v>7890</v>
      </c>
      <c r="K2575" s="80" t="s">
        <v>168</v>
      </c>
      <c r="L2575" s="80" t="s">
        <v>91</v>
      </c>
      <c r="M2575" s="80" t="s">
        <v>48</v>
      </c>
      <c r="N2575" s="170">
        <v>2.0</v>
      </c>
      <c r="O2575" s="80" t="s">
        <v>97</v>
      </c>
      <c r="P2575" s="170" t="s">
        <v>49</v>
      </c>
      <c r="Q2575" s="169" t="s">
        <v>91</v>
      </c>
      <c r="R2575" s="169"/>
      <c r="S2575" s="15"/>
      <c r="T2575" s="15"/>
      <c r="U2575" s="15"/>
      <c r="V2575" s="15"/>
      <c r="W2575" s="15"/>
      <c r="X2575" s="15"/>
      <c r="Y2575" s="15"/>
    </row>
    <row r="2576" ht="15.75" hidden="1" customHeight="1">
      <c r="A2576" s="139">
        <v>2575.0</v>
      </c>
      <c r="B2576" s="102" t="s">
        <v>7894</v>
      </c>
      <c r="C2576" s="194" t="s">
        <v>155</v>
      </c>
      <c r="D2576" s="172" t="s">
        <v>53</v>
      </c>
      <c r="E2576" s="206" t="s">
        <v>7895</v>
      </c>
      <c r="F2576" s="206" t="s">
        <v>7896</v>
      </c>
      <c r="G2576" s="194" t="s">
        <v>66</v>
      </c>
      <c r="H2576" s="256" t="s">
        <v>7856</v>
      </c>
      <c r="I2576" s="197">
        <v>45567.0</v>
      </c>
      <c r="J2576" s="198" t="s">
        <v>7890</v>
      </c>
      <c r="K2576" s="186" t="s">
        <v>168</v>
      </c>
      <c r="L2576" s="186" t="s">
        <v>91</v>
      </c>
      <c r="M2576" s="186" t="s">
        <v>58</v>
      </c>
      <c r="N2576" s="178">
        <v>1.0</v>
      </c>
      <c r="O2576" s="186" t="s">
        <v>101</v>
      </c>
      <c r="P2576" s="170" t="s">
        <v>49</v>
      </c>
      <c r="Q2576" s="177" t="s">
        <v>91</v>
      </c>
      <c r="R2576" s="177"/>
      <c r="S2576" s="15"/>
      <c r="T2576" s="15"/>
      <c r="U2576" s="15"/>
      <c r="V2576" s="15"/>
      <c r="W2576" s="15"/>
      <c r="X2576" s="15"/>
      <c r="Y2576" s="15"/>
    </row>
    <row r="2577" ht="15.75" hidden="1" customHeight="1">
      <c r="A2577" s="139">
        <v>2576.0</v>
      </c>
      <c r="B2577" s="102" t="s">
        <v>7897</v>
      </c>
      <c r="C2577" s="227" t="s">
        <v>155</v>
      </c>
      <c r="D2577" s="91" t="s">
        <v>53</v>
      </c>
      <c r="E2577" s="192" t="s">
        <v>7898</v>
      </c>
      <c r="F2577" s="217" t="s">
        <v>7899</v>
      </c>
      <c r="G2577" s="227" t="s">
        <v>66</v>
      </c>
      <c r="H2577" s="246" t="s">
        <v>7856</v>
      </c>
      <c r="I2577" s="259">
        <v>45567.0</v>
      </c>
      <c r="J2577" s="187" t="s">
        <v>7890</v>
      </c>
      <c r="K2577" s="80" t="s">
        <v>89</v>
      </c>
      <c r="L2577" s="80" t="s">
        <v>91</v>
      </c>
      <c r="M2577" s="80" t="s">
        <v>58</v>
      </c>
      <c r="N2577" s="170">
        <v>1.0</v>
      </c>
      <c r="O2577" s="80" t="s">
        <v>97</v>
      </c>
      <c r="P2577" s="170" t="s">
        <v>49</v>
      </c>
      <c r="Q2577" s="169" t="s">
        <v>91</v>
      </c>
      <c r="R2577" s="169"/>
      <c r="S2577" s="15"/>
      <c r="T2577" s="15"/>
      <c r="U2577" s="15"/>
      <c r="V2577" s="15"/>
      <c r="W2577" s="15"/>
      <c r="X2577" s="15"/>
      <c r="Y2577" s="15"/>
    </row>
    <row r="2578" ht="15.75" hidden="1" customHeight="1">
      <c r="A2578" s="139">
        <v>2577.0</v>
      </c>
      <c r="B2578" s="102" t="s">
        <v>7900</v>
      </c>
      <c r="C2578" s="194" t="s">
        <v>155</v>
      </c>
      <c r="D2578" s="172" t="s">
        <v>53</v>
      </c>
      <c r="E2578" s="206" t="s">
        <v>7901</v>
      </c>
      <c r="F2578" s="206" t="s">
        <v>7902</v>
      </c>
      <c r="G2578" s="194" t="s">
        <v>66</v>
      </c>
      <c r="H2578" s="256" t="s">
        <v>7856</v>
      </c>
      <c r="I2578" s="197">
        <v>45567.0</v>
      </c>
      <c r="J2578" s="198" t="s">
        <v>7890</v>
      </c>
      <c r="K2578" s="59" t="s">
        <v>101</v>
      </c>
      <c r="L2578" s="186" t="s">
        <v>122</v>
      </c>
      <c r="M2578" s="186" t="s">
        <v>70</v>
      </c>
      <c r="N2578" s="178">
        <v>0.0</v>
      </c>
      <c r="O2578" s="186" t="s">
        <v>101</v>
      </c>
      <c r="P2578" s="170" t="s">
        <v>49</v>
      </c>
      <c r="Q2578" s="177" t="s">
        <v>91</v>
      </c>
      <c r="R2578" s="177"/>
      <c r="S2578" s="15"/>
      <c r="T2578" s="15"/>
      <c r="U2578" s="15"/>
      <c r="V2578" s="15"/>
      <c r="W2578" s="15"/>
      <c r="X2578" s="15"/>
      <c r="Y2578" s="15"/>
    </row>
    <row r="2579" ht="15.75" hidden="1" customHeight="1">
      <c r="A2579" s="139">
        <v>2578.0</v>
      </c>
      <c r="B2579" s="102" t="s">
        <v>7903</v>
      </c>
      <c r="C2579" s="227" t="s">
        <v>155</v>
      </c>
      <c r="D2579" s="91" t="s">
        <v>53</v>
      </c>
      <c r="E2579" s="192" t="s">
        <v>7904</v>
      </c>
      <c r="F2579" s="217" t="s">
        <v>7905</v>
      </c>
      <c r="G2579" s="227" t="s">
        <v>66</v>
      </c>
      <c r="H2579" s="246" t="s">
        <v>7856</v>
      </c>
      <c r="I2579" s="259">
        <v>45567.0</v>
      </c>
      <c r="J2579" s="187" t="s">
        <v>7890</v>
      </c>
      <c r="K2579" s="80" t="s">
        <v>89</v>
      </c>
      <c r="L2579" s="80" t="s">
        <v>91</v>
      </c>
      <c r="M2579" s="80" t="s">
        <v>58</v>
      </c>
      <c r="N2579" s="170">
        <v>1.0</v>
      </c>
      <c r="O2579" s="80" t="s">
        <v>101</v>
      </c>
      <c r="P2579" s="170" t="s">
        <v>49</v>
      </c>
      <c r="Q2579" s="169" t="s">
        <v>91</v>
      </c>
      <c r="R2579" s="169"/>
      <c r="S2579" s="15"/>
      <c r="T2579" s="15"/>
      <c r="U2579" s="15"/>
      <c r="V2579" s="15"/>
      <c r="W2579" s="15"/>
      <c r="X2579" s="15"/>
      <c r="Y2579" s="15"/>
    </row>
    <row r="2580" ht="15.75" hidden="1" customHeight="1">
      <c r="A2580" s="139">
        <v>2579.0</v>
      </c>
      <c r="B2580" s="102" t="s">
        <v>7906</v>
      </c>
      <c r="C2580" s="194" t="s">
        <v>155</v>
      </c>
      <c r="D2580" s="172" t="s">
        <v>53</v>
      </c>
      <c r="E2580" s="189" t="s">
        <v>7907</v>
      </c>
      <c r="F2580" s="206" t="s">
        <v>7908</v>
      </c>
      <c r="G2580" s="194" t="s">
        <v>108</v>
      </c>
      <c r="H2580" s="256" t="s">
        <v>7856</v>
      </c>
      <c r="I2580" s="197">
        <v>45567.0</v>
      </c>
      <c r="J2580" s="198" t="s">
        <v>7890</v>
      </c>
      <c r="K2580" s="59" t="s">
        <v>101</v>
      </c>
      <c r="L2580" s="186" t="s">
        <v>122</v>
      </c>
      <c r="M2580" s="186" t="s">
        <v>70</v>
      </c>
      <c r="N2580" s="178">
        <v>0.0</v>
      </c>
      <c r="O2580" s="186" t="s">
        <v>97</v>
      </c>
      <c r="P2580" s="170" t="s">
        <v>49</v>
      </c>
      <c r="Q2580" s="177" t="s">
        <v>91</v>
      </c>
      <c r="R2580" s="177"/>
      <c r="S2580" s="15"/>
      <c r="T2580" s="15"/>
      <c r="U2580" s="15"/>
      <c r="V2580" s="15"/>
      <c r="W2580" s="15"/>
      <c r="X2580" s="15"/>
      <c r="Y2580" s="15"/>
    </row>
    <row r="2581" ht="15.75" hidden="1" customHeight="1">
      <c r="A2581" s="139">
        <v>2580.0</v>
      </c>
      <c r="B2581" s="102" t="s">
        <v>7909</v>
      </c>
      <c r="C2581" s="227" t="s">
        <v>155</v>
      </c>
      <c r="D2581" s="91" t="s">
        <v>53</v>
      </c>
      <c r="E2581" s="217" t="s">
        <v>7910</v>
      </c>
      <c r="F2581" s="217" t="s">
        <v>7911</v>
      </c>
      <c r="G2581" s="227" t="s">
        <v>66</v>
      </c>
      <c r="H2581" s="246" t="s">
        <v>7856</v>
      </c>
      <c r="I2581" s="259">
        <v>45567.0</v>
      </c>
      <c r="J2581" s="187" t="s">
        <v>7890</v>
      </c>
      <c r="K2581" s="59" t="s">
        <v>101</v>
      </c>
      <c r="L2581" s="80" t="s">
        <v>122</v>
      </c>
      <c r="M2581" s="80" t="s">
        <v>70</v>
      </c>
      <c r="N2581" s="170">
        <v>0.0</v>
      </c>
      <c r="O2581" s="80" t="s">
        <v>97</v>
      </c>
      <c r="P2581" s="170" t="s">
        <v>49</v>
      </c>
      <c r="Q2581" s="169" t="s">
        <v>91</v>
      </c>
      <c r="R2581" s="169"/>
      <c r="S2581" s="15"/>
      <c r="T2581" s="15"/>
      <c r="U2581" s="15"/>
      <c r="V2581" s="15"/>
      <c r="W2581" s="15"/>
      <c r="X2581" s="15"/>
      <c r="Y2581" s="15"/>
    </row>
    <row r="2582" ht="15.75" hidden="1" customHeight="1">
      <c r="A2582" s="139">
        <v>2581.0</v>
      </c>
      <c r="B2582" s="102" t="s">
        <v>7912</v>
      </c>
      <c r="C2582" s="194" t="s">
        <v>155</v>
      </c>
      <c r="D2582" s="172" t="s">
        <v>53</v>
      </c>
      <c r="E2582" s="189" t="s">
        <v>7913</v>
      </c>
      <c r="F2582" s="206" t="s">
        <v>7914</v>
      </c>
      <c r="G2582" s="194" t="s">
        <v>66</v>
      </c>
      <c r="H2582" s="256" t="s">
        <v>7856</v>
      </c>
      <c r="I2582" s="197">
        <v>45567.0</v>
      </c>
      <c r="J2582" s="198" t="s">
        <v>7890</v>
      </c>
      <c r="K2582" s="186" t="s">
        <v>198</v>
      </c>
      <c r="L2582" s="186" t="s">
        <v>91</v>
      </c>
      <c r="M2582" s="186" t="s">
        <v>58</v>
      </c>
      <c r="N2582" s="178">
        <v>1.0</v>
      </c>
      <c r="O2582" s="186" t="s">
        <v>101</v>
      </c>
      <c r="P2582" s="170" t="s">
        <v>49</v>
      </c>
      <c r="Q2582" s="177" t="s">
        <v>91</v>
      </c>
      <c r="R2582" s="177"/>
      <c r="S2582" s="15"/>
      <c r="T2582" s="15"/>
      <c r="U2582" s="15"/>
      <c r="V2582" s="15"/>
      <c r="W2582" s="15"/>
      <c r="X2582" s="15"/>
      <c r="Y2582" s="15"/>
    </row>
    <row r="2583" ht="15.75" hidden="1" customHeight="1">
      <c r="A2583" s="139">
        <v>2582.0</v>
      </c>
      <c r="B2583" s="102" t="s">
        <v>7915</v>
      </c>
      <c r="C2583" s="227" t="s">
        <v>155</v>
      </c>
      <c r="D2583" s="91" t="s">
        <v>53</v>
      </c>
      <c r="E2583" s="217" t="s">
        <v>7916</v>
      </c>
      <c r="F2583" s="217" t="s">
        <v>7917</v>
      </c>
      <c r="G2583" s="227" t="s">
        <v>66</v>
      </c>
      <c r="H2583" s="246" t="s">
        <v>7856</v>
      </c>
      <c r="I2583" s="259">
        <v>45567.0</v>
      </c>
      <c r="J2583" s="187" t="s">
        <v>7890</v>
      </c>
      <c r="K2583" s="80" t="s">
        <v>168</v>
      </c>
      <c r="L2583" s="80" t="s">
        <v>91</v>
      </c>
      <c r="M2583" s="80" t="s">
        <v>62</v>
      </c>
      <c r="N2583" s="170">
        <v>4.0</v>
      </c>
      <c r="O2583" s="80" t="s">
        <v>97</v>
      </c>
      <c r="P2583" s="170" t="s">
        <v>49</v>
      </c>
      <c r="Q2583" s="169" t="s">
        <v>91</v>
      </c>
      <c r="R2583" s="169"/>
      <c r="S2583" s="15"/>
      <c r="T2583" s="15"/>
      <c r="U2583" s="15"/>
      <c r="V2583" s="15"/>
      <c r="W2583" s="15"/>
      <c r="X2583" s="15"/>
      <c r="Y2583" s="15"/>
    </row>
    <row r="2584" ht="15.75" hidden="1" customHeight="1">
      <c r="A2584" s="139">
        <v>2583.0</v>
      </c>
      <c r="B2584" s="102" t="s">
        <v>7918</v>
      </c>
      <c r="C2584" s="194" t="s">
        <v>155</v>
      </c>
      <c r="D2584" s="172" t="s">
        <v>53</v>
      </c>
      <c r="E2584" s="189" t="s">
        <v>7919</v>
      </c>
      <c r="F2584" s="206" t="s">
        <v>7920</v>
      </c>
      <c r="G2584" s="194" t="s">
        <v>66</v>
      </c>
      <c r="H2584" s="256" t="s">
        <v>7856</v>
      </c>
      <c r="I2584" s="197">
        <v>45567.0</v>
      </c>
      <c r="J2584" s="198" t="s">
        <v>7890</v>
      </c>
      <c r="K2584" s="59" t="s">
        <v>101</v>
      </c>
      <c r="L2584" s="186" t="s">
        <v>122</v>
      </c>
      <c r="M2584" s="186" t="s">
        <v>70</v>
      </c>
      <c r="N2584" s="178">
        <v>0.0</v>
      </c>
      <c r="O2584" s="186" t="s">
        <v>97</v>
      </c>
      <c r="P2584" s="170" t="s">
        <v>49</v>
      </c>
      <c r="Q2584" s="177" t="s">
        <v>91</v>
      </c>
      <c r="R2584" s="177"/>
      <c r="S2584" s="15"/>
      <c r="T2584" s="15"/>
      <c r="U2584" s="15"/>
      <c r="V2584" s="15"/>
      <c r="W2584" s="15"/>
      <c r="X2584" s="15"/>
      <c r="Y2584" s="15"/>
    </row>
    <row r="2585" ht="15.75" hidden="1" customHeight="1">
      <c r="A2585" s="139">
        <v>2584.0</v>
      </c>
      <c r="B2585" s="102" t="s">
        <v>7921</v>
      </c>
      <c r="C2585" s="227" t="s">
        <v>155</v>
      </c>
      <c r="D2585" s="91" t="s">
        <v>53</v>
      </c>
      <c r="E2585" s="217" t="s">
        <v>7922</v>
      </c>
      <c r="F2585" s="217" t="s">
        <v>7923</v>
      </c>
      <c r="G2585" s="227" t="s">
        <v>66</v>
      </c>
      <c r="H2585" s="246" t="s">
        <v>7856</v>
      </c>
      <c r="I2585" s="259">
        <v>45567.0</v>
      </c>
      <c r="J2585" s="187" t="s">
        <v>7890</v>
      </c>
      <c r="K2585" s="80" t="s">
        <v>89</v>
      </c>
      <c r="L2585" s="80" t="s">
        <v>91</v>
      </c>
      <c r="M2585" s="80" t="s">
        <v>58</v>
      </c>
      <c r="N2585" s="170">
        <v>1.0</v>
      </c>
      <c r="O2585" s="80" t="s">
        <v>97</v>
      </c>
      <c r="P2585" s="170" t="s">
        <v>49</v>
      </c>
      <c r="Q2585" s="169" t="s">
        <v>91</v>
      </c>
      <c r="R2585" s="169"/>
      <c r="S2585" s="15"/>
      <c r="T2585" s="15"/>
      <c r="U2585" s="15"/>
      <c r="V2585" s="15"/>
      <c r="W2585" s="15"/>
      <c r="X2585" s="15"/>
      <c r="Y2585" s="15"/>
    </row>
    <row r="2586" ht="15.75" hidden="1" customHeight="1">
      <c r="A2586" s="139">
        <v>2585.0</v>
      </c>
      <c r="B2586" s="102" t="s">
        <v>7924</v>
      </c>
      <c r="C2586" s="194" t="s">
        <v>155</v>
      </c>
      <c r="D2586" s="172" t="s">
        <v>53</v>
      </c>
      <c r="E2586" s="189" t="s">
        <v>7925</v>
      </c>
      <c r="F2586" s="206" t="s">
        <v>7926</v>
      </c>
      <c r="G2586" s="194" t="s">
        <v>66</v>
      </c>
      <c r="H2586" s="256" t="s">
        <v>7856</v>
      </c>
      <c r="I2586" s="197">
        <v>45567.0</v>
      </c>
      <c r="J2586" s="198" t="s">
        <v>7890</v>
      </c>
      <c r="K2586" s="186" t="s">
        <v>168</v>
      </c>
      <c r="L2586" s="186" t="s">
        <v>91</v>
      </c>
      <c r="M2586" s="186" t="s">
        <v>58</v>
      </c>
      <c r="N2586" s="178">
        <v>1.0</v>
      </c>
      <c r="O2586" s="186" t="s">
        <v>97</v>
      </c>
      <c r="P2586" s="170" t="s">
        <v>49</v>
      </c>
      <c r="Q2586" s="177" t="s">
        <v>91</v>
      </c>
      <c r="R2586" s="177"/>
      <c r="S2586" s="15"/>
      <c r="T2586" s="15"/>
      <c r="U2586" s="15"/>
      <c r="V2586" s="15"/>
      <c r="W2586" s="15"/>
      <c r="X2586" s="15"/>
      <c r="Y2586" s="15"/>
    </row>
    <row r="2587" ht="15.75" customHeight="1">
      <c r="A2587" s="139">
        <v>2586.0</v>
      </c>
      <c r="B2587" s="102" t="s">
        <v>7927</v>
      </c>
      <c r="C2587" s="166" t="s">
        <v>51</v>
      </c>
      <c r="D2587" s="91" t="s">
        <v>53</v>
      </c>
      <c r="E2587" s="74" t="s">
        <v>7928</v>
      </c>
      <c r="F2587" s="94" t="s">
        <v>7929</v>
      </c>
      <c r="G2587" s="227" t="s">
        <v>66</v>
      </c>
      <c r="H2587" s="228" t="s">
        <v>7856</v>
      </c>
      <c r="I2587" s="232" t="s">
        <v>7788</v>
      </c>
      <c r="J2587" s="187" t="s">
        <v>7930</v>
      </c>
      <c r="K2587" s="170" t="s">
        <v>107</v>
      </c>
      <c r="L2587" s="169" t="s">
        <v>91</v>
      </c>
      <c r="M2587" s="80" t="s">
        <v>67</v>
      </c>
      <c r="N2587" s="170">
        <v>3.0</v>
      </c>
      <c r="O2587" s="170" t="s">
        <v>97</v>
      </c>
      <c r="P2587" s="169" t="s">
        <v>98</v>
      </c>
      <c r="Q2587" s="169" t="s">
        <v>91</v>
      </c>
      <c r="R2587" s="169"/>
      <c r="S2587" s="15"/>
      <c r="T2587" s="15"/>
      <c r="U2587" s="15"/>
      <c r="V2587" s="15"/>
      <c r="W2587" s="15"/>
      <c r="X2587" s="15"/>
      <c r="Y2587" s="15"/>
    </row>
    <row r="2588" ht="15.75" customHeight="1">
      <c r="A2588" s="139">
        <v>2587.0</v>
      </c>
      <c r="B2588" s="102" t="s">
        <v>7931</v>
      </c>
      <c r="C2588" s="173" t="s">
        <v>51</v>
      </c>
      <c r="D2588" s="172" t="s">
        <v>53</v>
      </c>
      <c r="E2588" s="254" t="s">
        <v>7932</v>
      </c>
      <c r="F2588" s="195" t="s">
        <v>7932</v>
      </c>
      <c r="G2588" s="194" t="s">
        <v>108</v>
      </c>
      <c r="H2588" s="229" t="s">
        <v>7856</v>
      </c>
      <c r="I2588" s="230" t="s">
        <v>7788</v>
      </c>
      <c r="J2588" s="198" t="s">
        <v>7930</v>
      </c>
      <c r="K2588" s="178" t="s">
        <v>89</v>
      </c>
      <c r="L2588" s="177" t="s">
        <v>91</v>
      </c>
      <c r="M2588" s="186" t="s">
        <v>48</v>
      </c>
      <c r="N2588" s="178">
        <v>2.0</v>
      </c>
      <c r="O2588" s="178" t="s">
        <v>97</v>
      </c>
      <c r="P2588" s="177" t="s">
        <v>98</v>
      </c>
      <c r="Q2588" s="177" t="s">
        <v>91</v>
      </c>
      <c r="R2588" s="177"/>
      <c r="S2588" s="15"/>
      <c r="T2588" s="15"/>
      <c r="U2588" s="15"/>
      <c r="V2588" s="15"/>
      <c r="W2588" s="15"/>
      <c r="X2588" s="15"/>
      <c r="Y2588" s="15"/>
    </row>
    <row r="2589" ht="15.75" customHeight="1">
      <c r="A2589" s="139">
        <v>2588.0</v>
      </c>
      <c r="B2589" s="102" t="s">
        <v>7933</v>
      </c>
      <c r="C2589" s="166" t="s">
        <v>51</v>
      </c>
      <c r="D2589" s="91" t="s">
        <v>53</v>
      </c>
      <c r="E2589" s="74" t="s">
        <v>7934</v>
      </c>
      <c r="F2589" s="94" t="s">
        <v>7934</v>
      </c>
      <c r="G2589" s="227" t="s">
        <v>108</v>
      </c>
      <c r="H2589" s="228" t="s">
        <v>7856</v>
      </c>
      <c r="I2589" s="232" t="s">
        <v>7788</v>
      </c>
      <c r="J2589" s="187" t="s">
        <v>7930</v>
      </c>
      <c r="K2589" s="170" t="s">
        <v>107</v>
      </c>
      <c r="L2589" s="169" t="s">
        <v>91</v>
      </c>
      <c r="M2589" s="80" t="s">
        <v>48</v>
      </c>
      <c r="N2589" s="170">
        <v>2.0</v>
      </c>
      <c r="O2589" s="170" t="s">
        <v>97</v>
      </c>
      <c r="P2589" s="169" t="s">
        <v>98</v>
      </c>
      <c r="Q2589" s="169" t="s">
        <v>91</v>
      </c>
      <c r="R2589" s="169"/>
      <c r="S2589" s="15"/>
      <c r="T2589" s="15"/>
      <c r="U2589" s="15"/>
      <c r="V2589" s="15"/>
      <c r="W2589" s="15"/>
      <c r="X2589" s="15"/>
      <c r="Y2589" s="15"/>
    </row>
    <row r="2590" ht="15.75" customHeight="1">
      <c r="A2590" s="139">
        <v>2589.0</v>
      </c>
      <c r="B2590" s="102" t="s">
        <v>7935</v>
      </c>
      <c r="C2590" s="173" t="s">
        <v>51</v>
      </c>
      <c r="D2590" s="172" t="s">
        <v>53</v>
      </c>
      <c r="E2590" s="254" t="s">
        <v>7936</v>
      </c>
      <c r="F2590" s="195" t="s">
        <v>7937</v>
      </c>
      <c r="G2590" s="194" t="s">
        <v>66</v>
      </c>
      <c r="H2590" s="229" t="s">
        <v>7856</v>
      </c>
      <c r="I2590" s="230" t="s">
        <v>7788</v>
      </c>
      <c r="J2590" s="198" t="s">
        <v>7930</v>
      </c>
      <c r="K2590" s="178" t="s">
        <v>109</v>
      </c>
      <c r="L2590" s="177" t="s">
        <v>91</v>
      </c>
      <c r="M2590" s="186" t="s">
        <v>67</v>
      </c>
      <c r="N2590" s="178">
        <v>3.0</v>
      </c>
      <c r="O2590" s="178" t="s">
        <v>97</v>
      </c>
      <c r="P2590" s="177" t="s">
        <v>98</v>
      </c>
      <c r="Q2590" s="177" t="s">
        <v>91</v>
      </c>
      <c r="R2590" s="177"/>
      <c r="S2590" s="15"/>
      <c r="T2590" s="15"/>
      <c r="U2590" s="15"/>
      <c r="V2590" s="15"/>
      <c r="W2590" s="15"/>
      <c r="X2590" s="15"/>
      <c r="Y2590" s="15"/>
    </row>
    <row r="2591" ht="15.75" customHeight="1">
      <c r="A2591" s="139">
        <v>2590.0</v>
      </c>
      <c r="B2591" s="102" t="s">
        <v>7938</v>
      </c>
      <c r="C2591" s="166" t="s">
        <v>51</v>
      </c>
      <c r="D2591" s="91" t="s">
        <v>53</v>
      </c>
      <c r="E2591" s="74" t="s">
        <v>7939</v>
      </c>
      <c r="F2591" s="94" t="s">
        <v>7940</v>
      </c>
      <c r="G2591" s="227" t="s">
        <v>66</v>
      </c>
      <c r="H2591" s="228" t="s">
        <v>7856</v>
      </c>
      <c r="I2591" s="232" t="s">
        <v>7788</v>
      </c>
      <c r="J2591" s="187" t="s">
        <v>7930</v>
      </c>
      <c r="K2591" s="170" t="s">
        <v>109</v>
      </c>
      <c r="L2591" s="169" t="s">
        <v>91</v>
      </c>
      <c r="M2591" s="80" t="s">
        <v>67</v>
      </c>
      <c r="N2591" s="170">
        <v>3.0</v>
      </c>
      <c r="O2591" s="170" t="s">
        <v>97</v>
      </c>
      <c r="P2591" s="169" t="s">
        <v>98</v>
      </c>
      <c r="Q2591" s="169" t="s">
        <v>91</v>
      </c>
      <c r="R2591" s="169"/>
      <c r="S2591" s="15"/>
      <c r="T2591" s="15"/>
      <c r="U2591" s="15"/>
      <c r="V2591" s="15"/>
      <c r="W2591" s="15"/>
      <c r="X2591" s="15"/>
      <c r="Y2591" s="15"/>
    </row>
    <row r="2592" ht="15.75" customHeight="1">
      <c r="A2592" s="139">
        <v>2591.0</v>
      </c>
      <c r="B2592" s="102" t="s">
        <v>7941</v>
      </c>
      <c r="C2592" s="173" t="s">
        <v>51</v>
      </c>
      <c r="D2592" s="172" t="s">
        <v>53</v>
      </c>
      <c r="E2592" s="254" t="s">
        <v>7942</v>
      </c>
      <c r="F2592" s="195" t="s">
        <v>7943</v>
      </c>
      <c r="G2592" s="194" t="s">
        <v>66</v>
      </c>
      <c r="H2592" s="229" t="s">
        <v>7856</v>
      </c>
      <c r="I2592" s="230" t="s">
        <v>7788</v>
      </c>
      <c r="J2592" s="198" t="s">
        <v>7930</v>
      </c>
      <c r="K2592" s="178" t="s">
        <v>109</v>
      </c>
      <c r="L2592" s="177" t="s">
        <v>91</v>
      </c>
      <c r="M2592" s="186" t="s">
        <v>67</v>
      </c>
      <c r="N2592" s="178">
        <v>3.0</v>
      </c>
      <c r="O2592" s="178" t="s">
        <v>97</v>
      </c>
      <c r="P2592" s="177" t="s">
        <v>98</v>
      </c>
      <c r="Q2592" s="177" t="s">
        <v>91</v>
      </c>
      <c r="R2592" s="177"/>
      <c r="S2592" s="15"/>
      <c r="T2592" s="15"/>
      <c r="U2592" s="15"/>
      <c r="V2592" s="15"/>
      <c r="W2592" s="15"/>
      <c r="X2592" s="15"/>
      <c r="Y2592" s="15"/>
    </row>
    <row r="2593" ht="15.75" customHeight="1">
      <c r="A2593" s="139">
        <v>2592.0</v>
      </c>
      <c r="B2593" s="102" t="s">
        <v>7944</v>
      </c>
      <c r="C2593" s="166" t="s">
        <v>51</v>
      </c>
      <c r="D2593" s="91" t="s">
        <v>53</v>
      </c>
      <c r="E2593" s="74" t="s">
        <v>7945</v>
      </c>
      <c r="F2593" s="94" t="s">
        <v>7945</v>
      </c>
      <c r="G2593" s="227" t="s">
        <v>108</v>
      </c>
      <c r="H2593" s="228" t="s">
        <v>7856</v>
      </c>
      <c r="I2593" s="232" t="s">
        <v>7788</v>
      </c>
      <c r="J2593" s="187" t="s">
        <v>7930</v>
      </c>
      <c r="K2593" s="170" t="s">
        <v>89</v>
      </c>
      <c r="L2593" s="169" t="s">
        <v>91</v>
      </c>
      <c r="M2593" s="80" t="s">
        <v>48</v>
      </c>
      <c r="N2593" s="170">
        <v>2.0</v>
      </c>
      <c r="O2593" s="170" t="s">
        <v>97</v>
      </c>
      <c r="P2593" s="169" t="s">
        <v>98</v>
      </c>
      <c r="Q2593" s="169" t="s">
        <v>91</v>
      </c>
      <c r="R2593" s="169"/>
      <c r="S2593" s="15"/>
      <c r="T2593" s="15"/>
      <c r="U2593" s="15"/>
      <c r="V2593" s="15"/>
      <c r="W2593" s="15"/>
      <c r="X2593" s="15"/>
      <c r="Y2593" s="15"/>
    </row>
    <row r="2594" ht="15.75" customHeight="1">
      <c r="A2594" s="139">
        <v>2593.0</v>
      </c>
      <c r="B2594" s="102" t="s">
        <v>7946</v>
      </c>
      <c r="C2594" s="173" t="s">
        <v>51</v>
      </c>
      <c r="D2594" s="172" t="s">
        <v>53</v>
      </c>
      <c r="E2594" s="254" t="s">
        <v>7947</v>
      </c>
      <c r="F2594" s="195" t="s">
        <v>7948</v>
      </c>
      <c r="G2594" s="194" t="s">
        <v>66</v>
      </c>
      <c r="H2594" s="229" t="s">
        <v>7856</v>
      </c>
      <c r="I2594" s="230" t="s">
        <v>7788</v>
      </c>
      <c r="J2594" s="198" t="s">
        <v>7930</v>
      </c>
      <c r="K2594" s="178" t="s">
        <v>107</v>
      </c>
      <c r="L2594" s="177" t="s">
        <v>91</v>
      </c>
      <c r="M2594" s="186" t="s">
        <v>48</v>
      </c>
      <c r="N2594" s="178">
        <v>2.0</v>
      </c>
      <c r="O2594" s="178" t="s">
        <v>97</v>
      </c>
      <c r="P2594" s="177" t="s">
        <v>98</v>
      </c>
      <c r="Q2594" s="177" t="s">
        <v>91</v>
      </c>
      <c r="R2594" s="177"/>
      <c r="S2594" s="15"/>
      <c r="T2594" s="15"/>
      <c r="U2594" s="15"/>
      <c r="V2594" s="15"/>
      <c r="W2594" s="15"/>
      <c r="X2594" s="15"/>
      <c r="Y2594" s="15"/>
    </row>
    <row r="2595" ht="15.75" customHeight="1">
      <c r="A2595" s="139">
        <v>2594.0</v>
      </c>
      <c r="B2595" s="102" t="s">
        <v>7949</v>
      </c>
      <c r="C2595" s="166" t="s">
        <v>51</v>
      </c>
      <c r="D2595" s="91" t="s">
        <v>53</v>
      </c>
      <c r="E2595" s="74" t="s">
        <v>7950</v>
      </c>
      <c r="F2595" s="94" t="s">
        <v>7951</v>
      </c>
      <c r="G2595" s="227" t="s">
        <v>66</v>
      </c>
      <c r="H2595" s="228" t="s">
        <v>7856</v>
      </c>
      <c r="I2595" s="232" t="s">
        <v>7788</v>
      </c>
      <c r="J2595" s="187" t="s">
        <v>7930</v>
      </c>
      <c r="K2595" s="170" t="s">
        <v>109</v>
      </c>
      <c r="L2595" s="169" t="s">
        <v>91</v>
      </c>
      <c r="M2595" s="80" t="s">
        <v>48</v>
      </c>
      <c r="N2595" s="170">
        <v>2.0</v>
      </c>
      <c r="O2595" s="170" t="s">
        <v>103</v>
      </c>
      <c r="P2595" s="169" t="s">
        <v>98</v>
      </c>
      <c r="Q2595" s="169" t="s">
        <v>91</v>
      </c>
      <c r="R2595" s="169"/>
      <c r="S2595" s="15"/>
      <c r="T2595" s="15"/>
      <c r="U2595" s="15"/>
      <c r="V2595" s="15"/>
      <c r="W2595" s="15"/>
      <c r="X2595" s="15"/>
      <c r="Y2595" s="15"/>
    </row>
    <row r="2596" ht="15.75" customHeight="1">
      <c r="A2596" s="139">
        <v>2595.0</v>
      </c>
      <c r="B2596" s="102" t="s">
        <v>7952</v>
      </c>
      <c r="C2596" s="173" t="s">
        <v>51</v>
      </c>
      <c r="D2596" s="172" t="s">
        <v>53</v>
      </c>
      <c r="E2596" s="254" t="s">
        <v>7953</v>
      </c>
      <c r="F2596" s="195" t="s">
        <v>7954</v>
      </c>
      <c r="G2596" s="194" t="s">
        <v>66</v>
      </c>
      <c r="H2596" s="229" t="s">
        <v>7856</v>
      </c>
      <c r="I2596" s="230" t="s">
        <v>7788</v>
      </c>
      <c r="J2596" s="198" t="s">
        <v>7930</v>
      </c>
      <c r="K2596" s="178" t="s">
        <v>89</v>
      </c>
      <c r="L2596" s="177" t="s">
        <v>91</v>
      </c>
      <c r="M2596" s="186" t="s">
        <v>48</v>
      </c>
      <c r="N2596" s="178">
        <v>2.0</v>
      </c>
      <c r="O2596" s="178" t="s">
        <v>97</v>
      </c>
      <c r="P2596" s="177" t="s">
        <v>98</v>
      </c>
      <c r="Q2596" s="177" t="s">
        <v>91</v>
      </c>
      <c r="R2596" s="177"/>
      <c r="S2596" s="15"/>
      <c r="T2596" s="15"/>
      <c r="U2596" s="15"/>
      <c r="V2596" s="15"/>
      <c r="W2596" s="15"/>
      <c r="X2596" s="15"/>
      <c r="Y2596" s="15"/>
    </row>
    <row r="2597" ht="15.75" customHeight="1">
      <c r="A2597" s="139">
        <v>2596.0</v>
      </c>
      <c r="B2597" s="102" t="s">
        <v>7955</v>
      </c>
      <c r="C2597" s="166" t="s">
        <v>51</v>
      </c>
      <c r="D2597" s="91" t="s">
        <v>53</v>
      </c>
      <c r="E2597" s="74" t="s">
        <v>7956</v>
      </c>
      <c r="F2597" s="94" t="s">
        <v>7957</v>
      </c>
      <c r="G2597" s="227" t="s">
        <v>66</v>
      </c>
      <c r="H2597" s="228" t="s">
        <v>7856</v>
      </c>
      <c r="I2597" s="232" t="s">
        <v>7788</v>
      </c>
      <c r="J2597" s="187" t="s">
        <v>7930</v>
      </c>
      <c r="K2597" s="170" t="s">
        <v>89</v>
      </c>
      <c r="L2597" s="169" t="s">
        <v>91</v>
      </c>
      <c r="M2597" s="80" t="s">
        <v>48</v>
      </c>
      <c r="N2597" s="170">
        <v>2.0</v>
      </c>
      <c r="O2597" s="170" t="s">
        <v>97</v>
      </c>
      <c r="P2597" s="169" t="s">
        <v>98</v>
      </c>
      <c r="Q2597" s="169" t="s">
        <v>91</v>
      </c>
      <c r="R2597" s="169"/>
      <c r="S2597" s="15"/>
      <c r="T2597" s="15"/>
      <c r="U2597" s="15"/>
      <c r="V2597" s="15"/>
      <c r="W2597" s="15"/>
      <c r="X2597" s="15"/>
      <c r="Y2597" s="15"/>
    </row>
    <row r="2598" ht="15.75" customHeight="1">
      <c r="A2598" s="139">
        <v>2597.0</v>
      </c>
      <c r="B2598" s="102" t="s">
        <v>7958</v>
      </c>
      <c r="C2598" s="173" t="s">
        <v>51</v>
      </c>
      <c r="D2598" s="172" t="s">
        <v>53</v>
      </c>
      <c r="E2598" s="206" t="s">
        <v>7959</v>
      </c>
      <c r="F2598" s="195" t="s">
        <v>7960</v>
      </c>
      <c r="G2598" s="194" t="s">
        <v>66</v>
      </c>
      <c r="H2598" s="229" t="s">
        <v>7856</v>
      </c>
      <c r="I2598" s="230" t="s">
        <v>7788</v>
      </c>
      <c r="J2598" s="198" t="s">
        <v>7930</v>
      </c>
      <c r="K2598" s="178" t="s">
        <v>107</v>
      </c>
      <c r="L2598" s="177" t="s">
        <v>91</v>
      </c>
      <c r="M2598" s="186" t="s">
        <v>48</v>
      </c>
      <c r="N2598" s="178">
        <v>2.0</v>
      </c>
      <c r="O2598" s="178" t="s">
        <v>97</v>
      </c>
      <c r="P2598" s="177" t="s">
        <v>98</v>
      </c>
      <c r="Q2598" s="177" t="s">
        <v>91</v>
      </c>
      <c r="R2598" s="177"/>
      <c r="S2598" s="15"/>
      <c r="T2598" s="15"/>
      <c r="U2598" s="15"/>
      <c r="V2598" s="15"/>
      <c r="W2598" s="15"/>
      <c r="X2598" s="15"/>
      <c r="Y2598" s="15"/>
    </row>
    <row r="2599" ht="15.75" customHeight="1">
      <c r="A2599" s="139">
        <v>2598.0</v>
      </c>
      <c r="B2599" s="102" t="s">
        <v>7961</v>
      </c>
      <c r="C2599" s="166" t="s">
        <v>51</v>
      </c>
      <c r="D2599" s="91" t="s">
        <v>53</v>
      </c>
      <c r="E2599" s="74" t="s">
        <v>7962</v>
      </c>
      <c r="F2599" s="94" t="s">
        <v>7963</v>
      </c>
      <c r="G2599" s="227" t="s">
        <v>66</v>
      </c>
      <c r="H2599" s="228" t="s">
        <v>7856</v>
      </c>
      <c r="I2599" s="232" t="s">
        <v>7788</v>
      </c>
      <c r="J2599" s="187" t="s">
        <v>7930</v>
      </c>
      <c r="K2599" s="170" t="s">
        <v>89</v>
      </c>
      <c r="L2599" s="169" t="s">
        <v>91</v>
      </c>
      <c r="M2599" s="80" t="s">
        <v>48</v>
      </c>
      <c r="N2599" s="170">
        <v>2.0</v>
      </c>
      <c r="O2599" s="170" t="s">
        <v>97</v>
      </c>
      <c r="P2599" s="169" t="s">
        <v>98</v>
      </c>
      <c r="Q2599" s="169" t="s">
        <v>91</v>
      </c>
      <c r="R2599" s="169"/>
      <c r="S2599" s="15"/>
      <c r="T2599" s="15"/>
      <c r="U2599" s="15"/>
      <c r="V2599" s="15"/>
      <c r="W2599" s="15"/>
      <c r="X2599" s="15"/>
      <c r="Y2599" s="15"/>
    </row>
    <row r="2600" ht="15.75" customHeight="1">
      <c r="A2600" s="139">
        <v>2599.0</v>
      </c>
      <c r="B2600" s="102" t="s">
        <v>7964</v>
      </c>
      <c r="C2600" s="173" t="s">
        <v>51</v>
      </c>
      <c r="D2600" s="172" t="s">
        <v>53</v>
      </c>
      <c r="E2600" s="254" t="s">
        <v>7965</v>
      </c>
      <c r="F2600" s="195" t="s">
        <v>7966</v>
      </c>
      <c r="G2600" s="194" t="s">
        <v>66</v>
      </c>
      <c r="H2600" s="229" t="s">
        <v>7856</v>
      </c>
      <c r="I2600" s="230" t="s">
        <v>7788</v>
      </c>
      <c r="J2600" s="198" t="s">
        <v>7930</v>
      </c>
      <c r="K2600" s="178" t="s">
        <v>89</v>
      </c>
      <c r="L2600" s="177" t="s">
        <v>91</v>
      </c>
      <c r="M2600" s="186" t="s">
        <v>48</v>
      </c>
      <c r="N2600" s="178">
        <v>2.0</v>
      </c>
      <c r="O2600" s="178" t="s">
        <v>97</v>
      </c>
      <c r="P2600" s="177" t="s">
        <v>98</v>
      </c>
      <c r="Q2600" s="177" t="s">
        <v>91</v>
      </c>
      <c r="R2600" s="177"/>
      <c r="S2600" s="15"/>
      <c r="T2600" s="15"/>
      <c r="U2600" s="15"/>
      <c r="V2600" s="15"/>
      <c r="W2600" s="15"/>
      <c r="X2600" s="15"/>
      <c r="Y2600" s="15"/>
    </row>
    <row r="2601" ht="15.75" customHeight="1">
      <c r="A2601" s="139">
        <v>2600.0</v>
      </c>
      <c r="B2601" s="102" t="s">
        <v>7967</v>
      </c>
      <c r="C2601" s="166" t="s">
        <v>51</v>
      </c>
      <c r="D2601" s="91" t="s">
        <v>53</v>
      </c>
      <c r="E2601" s="74" t="s">
        <v>7968</v>
      </c>
      <c r="F2601" s="94" t="s">
        <v>7969</v>
      </c>
      <c r="G2601" s="227" t="s">
        <v>66</v>
      </c>
      <c r="H2601" s="228" t="s">
        <v>7856</v>
      </c>
      <c r="I2601" s="232" t="s">
        <v>7788</v>
      </c>
      <c r="J2601" s="187" t="s">
        <v>7930</v>
      </c>
      <c r="K2601" s="170" t="s">
        <v>109</v>
      </c>
      <c r="L2601" s="169" t="s">
        <v>91</v>
      </c>
      <c r="M2601" s="80" t="s">
        <v>48</v>
      </c>
      <c r="N2601" s="170">
        <v>2.0</v>
      </c>
      <c r="O2601" s="170" t="s">
        <v>97</v>
      </c>
      <c r="P2601" s="169" t="s">
        <v>98</v>
      </c>
      <c r="Q2601" s="169" t="s">
        <v>91</v>
      </c>
      <c r="R2601" s="169"/>
      <c r="S2601" s="15"/>
      <c r="T2601" s="15"/>
      <c r="U2601" s="15"/>
      <c r="V2601" s="15"/>
      <c r="W2601" s="15"/>
      <c r="X2601" s="15"/>
      <c r="Y2601" s="15"/>
    </row>
    <row r="2602" ht="15.75" customHeight="1">
      <c r="A2602" s="139">
        <v>2601.0</v>
      </c>
      <c r="B2602" s="102" t="s">
        <v>7970</v>
      </c>
      <c r="C2602" s="173" t="s">
        <v>51</v>
      </c>
      <c r="D2602" s="172" t="s">
        <v>53</v>
      </c>
      <c r="E2602" s="254" t="s">
        <v>7971</v>
      </c>
      <c r="F2602" s="195" t="s">
        <v>7972</v>
      </c>
      <c r="G2602" s="194" t="s">
        <v>66</v>
      </c>
      <c r="H2602" s="229" t="s">
        <v>7856</v>
      </c>
      <c r="I2602" s="230" t="s">
        <v>7788</v>
      </c>
      <c r="J2602" s="198" t="s">
        <v>7930</v>
      </c>
      <c r="K2602" s="178" t="s">
        <v>89</v>
      </c>
      <c r="L2602" s="177" t="s">
        <v>91</v>
      </c>
      <c r="M2602" s="186" t="s">
        <v>48</v>
      </c>
      <c r="N2602" s="178">
        <v>2.0</v>
      </c>
      <c r="O2602" s="178" t="s">
        <v>97</v>
      </c>
      <c r="P2602" s="177" t="s">
        <v>98</v>
      </c>
      <c r="Q2602" s="177" t="s">
        <v>91</v>
      </c>
      <c r="R2602" s="177"/>
      <c r="S2602" s="15"/>
      <c r="T2602" s="15"/>
      <c r="U2602" s="15"/>
      <c r="V2602" s="15"/>
      <c r="W2602" s="15"/>
      <c r="X2602" s="15"/>
      <c r="Y2602" s="15"/>
    </row>
    <row r="2603" ht="15.75" customHeight="1">
      <c r="A2603" s="139">
        <v>2602.0</v>
      </c>
      <c r="B2603" s="102" t="s">
        <v>7973</v>
      </c>
      <c r="C2603" s="166" t="s">
        <v>51</v>
      </c>
      <c r="D2603" s="91" t="s">
        <v>53</v>
      </c>
      <c r="E2603" s="74" t="s">
        <v>7974</v>
      </c>
      <c r="F2603" s="94" t="s">
        <v>7975</v>
      </c>
      <c r="G2603" s="227" t="s">
        <v>66</v>
      </c>
      <c r="H2603" s="228" t="s">
        <v>7856</v>
      </c>
      <c r="I2603" s="232" t="s">
        <v>7788</v>
      </c>
      <c r="J2603" s="187" t="s">
        <v>7930</v>
      </c>
      <c r="K2603" s="170" t="s">
        <v>109</v>
      </c>
      <c r="L2603" s="169" t="s">
        <v>91</v>
      </c>
      <c r="M2603" s="80" t="s">
        <v>48</v>
      </c>
      <c r="N2603" s="170">
        <v>2.0</v>
      </c>
      <c r="O2603" s="170" t="s">
        <v>97</v>
      </c>
      <c r="P2603" s="169" t="s">
        <v>98</v>
      </c>
      <c r="Q2603" s="169" t="s">
        <v>91</v>
      </c>
      <c r="R2603" s="169"/>
      <c r="S2603" s="15"/>
      <c r="T2603" s="15"/>
      <c r="U2603" s="15"/>
      <c r="V2603" s="15"/>
      <c r="W2603" s="15"/>
      <c r="X2603" s="15"/>
      <c r="Y2603" s="15"/>
    </row>
    <row r="2604" ht="15.75" customHeight="1">
      <c r="A2604" s="139">
        <v>2603.0</v>
      </c>
      <c r="B2604" s="102" t="s">
        <v>7976</v>
      </c>
      <c r="C2604" s="173" t="s">
        <v>51</v>
      </c>
      <c r="D2604" s="172" t="s">
        <v>53</v>
      </c>
      <c r="E2604" s="254" t="s">
        <v>7977</v>
      </c>
      <c r="F2604" s="195" t="s">
        <v>7977</v>
      </c>
      <c r="G2604" s="194" t="s">
        <v>108</v>
      </c>
      <c r="H2604" s="229" t="s">
        <v>7856</v>
      </c>
      <c r="I2604" s="230" t="s">
        <v>7788</v>
      </c>
      <c r="J2604" s="198" t="s">
        <v>7930</v>
      </c>
      <c r="K2604" s="178" t="s">
        <v>109</v>
      </c>
      <c r="L2604" s="177" t="s">
        <v>91</v>
      </c>
      <c r="M2604" s="186" t="s">
        <v>48</v>
      </c>
      <c r="N2604" s="178">
        <v>2.0</v>
      </c>
      <c r="O2604" s="178" t="s">
        <v>97</v>
      </c>
      <c r="P2604" s="177" t="s">
        <v>98</v>
      </c>
      <c r="Q2604" s="177" t="s">
        <v>91</v>
      </c>
      <c r="R2604" s="177"/>
      <c r="S2604" s="15"/>
      <c r="T2604" s="15"/>
      <c r="U2604" s="15"/>
      <c r="V2604" s="15"/>
      <c r="W2604" s="15"/>
      <c r="X2604" s="15"/>
      <c r="Y2604" s="15"/>
    </row>
    <row r="2605" ht="15.75" customHeight="1">
      <c r="A2605" s="139">
        <v>2604.0</v>
      </c>
      <c r="B2605" s="102" t="s">
        <v>7978</v>
      </c>
      <c r="C2605" s="166" t="s">
        <v>51</v>
      </c>
      <c r="D2605" s="91" t="s">
        <v>53</v>
      </c>
      <c r="E2605" s="74" t="s">
        <v>7979</v>
      </c>
      <c r="F2605" s="94" t="s">
        <v>7980</v>
      </c>
      <c r="G2605" s="227" t="s">
        <v>66</v>
      </c>
      <c r="H2605" s="228" t="s">
        <v>7856</v>
      </c>
      <c r="I2605" s="232" t="s">
        <v>7788</v>
      </c>
      <c r="J2605" s="187" t="s">
        <v>7930</v>
      </c>
      <c r="K2605" s="170" t="s">
        <v>107</v>
      </c>
      <c r="L2605" s="169" t="s">
        <v>91</v>
      </c>
      <c r="M2605" s="80" t="s">
        <v>48</v>
      </c>
      <c r="N2605" s="170">
        <v>2.0</v>
      </c>
      <c r="O2605" s="170" t="s">
        <v>97</v>
      </c>
      <c r="P2605" s="169" t="s">
        <v>98</v>
      </c>
      <c r="Q2605" s="169" t="s">
        <v>91</v>
      </c>
      <c r="R2605" s="169"/>
      <c r="S2605" s="15"/>
      <c r="T2605" s="15"/>
      <c r="U2605" s="15"/>
      <c r="V2605" s="15"/>
      <c r="W2605" s="15"/>
      <c r="X2605" s="15"/>
      <c r="Y2605" s="15"/>
    </row>
    <row r="2606" ht="15.75" customHeight="1">
      <c r="A2606" s="139">
        <v>2605.0</v>
      </c>
      <c r="B2606" s="102" t="s">
        <v>7981</v>
      </c>
      <c r="C2606" s="173" t="s">
        <v>51</v>
      </c>
      <c r="D2606" s="172" t="s">
        <v>53</v>
      </c>
      <c r="E2606" s="254" t="s">
        <v>7982</v>
      </c>
      <c r="F2606" s="195" t="s">
        <v>7983</v>
      </c>
      <c r="G2606" s="194" t="s">
        <v>66</v>
      </c>
      <c r="H2606" s="229" t="s">
        <v>7856</v>
      </c>
      <c r="I2606" s="230" t="s">
        <v>7788</v>
      </c>
      <c r="J2606" s="198" t="s">
        <v>7930</v>
      </c>
      <c r="K2606" s="178" t="s">
        <v>107</v>
      </c>
      <c r="L2606" s="177" t="s">
        <v>91</v>
      </c>
      <c r="M2606" s="186" t="s">
        <v>67</v>
      </c>
      <c r="N2606" s="178">
        <v>3.0</v>
      </c>
      <c r="O2606" s="178" t="s">
        <v>97</v>
      </c>
      <c r="P2606" s="177" t="s">
        <v>98</v>
      </c>
      <c r="Q2606" s="177" t="s">
        <v>91</v>
      </c>
      <c r="R2606" s="177"/>
      <c r="S2606" s="15"/>
      <c r="T2606" s="15"/>
      <c r="U2606" s="15"/>
      <c r="V2606" s="15"/>
      <c r="W2606" s="15"/>
      <c r="X2606" s="15"/>
      <c r="Y2606" s="15"/>
    </row>
    <row r="2607" ht="15.75" customHeight="1">
      <c r="A2607" s="139">
        <v>2606.0</v>
      </c>
      <c r="B2607" s="102" t="s">
        <v>7984</v>
      </c>
      <c r="C2607" s="166" t="s">
        <v>51</v>
      </c>
      <c r="D2607" s="91" t="s">
        <v>53</v>
      </c>
      <c r="E2607" s="74" t="s">
        <v>7985</v>
      </c>
      <c r="F2607" s="94" t="s">
        <v>7986</v>
      </c>
      <c r="G2607" s="227" t="s">
        <v>66</v>
      </c>
      <c r="H2607" s="228" t="s">
        <v>7856</v>
      </c>
      <c r="I2607" s="232" t="s">
        <v>7788</v>
      </c>
      <c r="J2607" s="187" t="s">
        <v>7930</v>
      </c>
      <c r="K2607" s="170" t="s">
        <v>109</v>
      </c>
      <c r="L2607" s="169" t="s">
        <v>91</v>
      </c>
      <c r="M2607" s="80" t="s">
        <v>48</v>
      </c>
      <c r="N2607" s="170">
        <v>2.0</v>
      </c>
      <c r="O2607" s="170" t="s">
        <v>103</v>
      </c>
      <c r="P2607" s="169" t="s">
        <v>98</v>
      </c>
      <c r="Q2607" s="169" t="s">
        <v>91</v>
      </c>
      <c r="R2607" s="169"/>
      <c r="S2607" s="15"/>
      <c r="T2607" s="15"/>
      <c r="U2607" s="15"/>
      <c r="V2607" s="15"/>
      <c r="W2607" s="15"/>
      <c r="X2607" s="15"/>
      <c r="Y2607" s="15"/>
    </row>
    <row r="2608" ht="15.75" customHeight="1">
      <c r="A2608" s="139">
        <v>2607.0</v>
      </c>
      <c r="B2608" s="102" t="s">
        <v>7987</v>
      </c>
      <c r="C2608" s="173" t="s">
        <v>51</v>
      </c>
      <c r="D2608" s="172" t="s">
        <v>53</v>
      </c>
      <c r="E2608" s="254" t="s">
        <v>7988</v>
      </c>
      <c r="F2608" s="195" t="s">
        <v>7989</v>
      </c>
      <c r="G2608" s="194" t="s">
        <v>66</v>
      </c>
      <c r="H2608" s="229" t="s">
        <v>7856</v>
      </c>
      <c r="I2608" s="230" t="s">
        <v>7788</v>
      </c>
      <c r="J2608" s="198" t="s">
        <v>7930</v>
      </c>
      <c r="K2608" s="178" t="s">
        <v>107</v>
      </c>
      <c r="L2608" s="177" t="s">
        <v>91</v>
      </c>
      <c r="M2608" s="186" t="s">
        <v>67</v>
      </c>
      <c r="N2608" s="178">
        <v>3.0</v>
      </c>
      <c r="O2608" s="178" t="s">
        <v>97</v>
      </c>
      <c r="P2608" s="177" t="s">
        <v>98</v>
      </c>
      <c r="Q2608" s="177" t="s">
        <v>91</v>
      </c>
      <c r="R2608" s="177"/>
      <c r="S2608" s="15"/>
      <c r="T2608" s="15"/>
      <c r="U2608" s="15"/>
      <c r="V2608" s="15"/>
      <c r="W2608" s="15"/>
      <c r="X2608" s="15"/>
      <c r="Y2608" s="15"/>
    </row>
    <row r="2609" ht="15.75" customHeight="1">
      <c r="A2609" s="139">
        <v>2608.0</v>
      </c>
      <c r="B2609" s="102" t="s">
        <v>7990</v>
      </c>
      <c r="C2609" s="166" t="s">
        <v>51</v>
      </c>
      <c r="D2609" s="91" t="s">
        <v>53</v>
      </c>
      <c r="E2609" s="74" t="s">
        <v>7991</v>
      </c>
      <c r="F2609" s="94" t="s">
        <v>7992</v>
      </c>
      <c r="G2609" s="227" t="s">
        <v>66</v>
      </c>
      <c r="H2609" s="228" t="s">
        <v>7856</v>
      </c>
      <c r="I2609" s="232" t="s">
        <v>7788</v>
      </c>
      <c r="J2609" s="187" t="s">
        <v>7930</v>
      </c>
      <c r="K2609" s="170" t="s">
        <v>89</v>
      </c>
      <c r="L2609" s="169" t="s">
        <v>91</v>
      </c>
      <c r="M2609" s="80" t="s">
        <v>67</v>
      </c>
      <c r="N2609" s="170">
        <v>3.0</v>
      </c>
      <c r="O2609" s="170" t="s">
        <v>97</v>
      </c>
      <c r="P2609" s="169" t="s">
        <v>98</v>
      </c>
      <c r="Q2609" s="169" t="s">
        <v>91</v>
      </c>
      <c r="R2609" s="169"/>
      <c r="S2609" s="15"/>
      <c r="T2609" s="15"/>
      <c r="U2609" s="15"/>
      <c r="V2609" s="15"/>
      <c r="W2609" s="15"/>
      <c r="X2609" s="15"/>
      <c r="Y2609" s="15"/>
    </row>
    <row r="2610" ht="15.75" customHeight="1">
      <c r="A2610" s="139">
        <v>2609.0</v>
      </c>
      <c r="B2610" s="102" t="s">
        <v>7993</v>
      </c>
      <c r="C2610" s="173" t="s">
        <v>51</v>
      </c>
      <c r="D2610" s="172" t="s">
        <v>53</v>
      </c>
      <c r="E2610" s="254" t="s">
        <v>7994</v>
      </c>
      <c r="F2610" s="195" t="s">
        <v>7995</v>
      </c>
      <c r="G2610" s="194" t="s">
        <v>66</v>
      </c>
      <c r="H2610" s="229" t="s">
        <v>7856</v>
      </c>
      <c r="I2610" s="230" t="s">
        <v>7788</v>
      </c>
      <c r="J2610" s="198" t="s">
        <v>7930</v>
      </c>
      <c r="K2610" s="178" t="s">
        <v>89</v>
      </c>
      <c r="L2610" s="177" t="s">
        <v>91</v>
      </c>
      <c r="M2610" s="186" t="s">
        <v>67</v>
      </c>
      <c r="N2610" s="178">
        <v>3.0</v>
      </c>
      <c r="O2610" s="178" t="s">
        <v>97</v>
      </c>
      <c r="P2610" s="177" t="s">
        <v>98</v>
      </c>
      <c r="Q2610" s="177" t="s">
        <v>91</v>
      </c>
      <c r="R2610" s="177"/>
      <c r="S2610" s="15"/>
      <c r="T2610" s="15"/>
      <c r="U2610" s="15"/>
      <c r="V2610" s="15"/>
      <c r="W2610" s="15"/>
      <c r="X2610" s="15"/>
      <c r="Y2610" s="15"/>
    </row>
    <row r="2611" ht="15.75" customHeight="1">
      <c r="A2611" s="139">
        <v>2610.0</v>
      </c>
      <c r="B2611" s="102" t="s">
        <v>7996</v>
      </c>
      <c r="C2611" s="166" t="s">
        <v>51</v>
      </c>
      <c r="D2611" s="91" t="s">
        <v>53</v>
      </c>
      <c r="E2611" s="74" t="s">
        <v>7997</v>
      </c>
      <c r="F2611" s="94" t="s">
        <v>7997</v>
      </c>
      <c r="G2611" s="227" t="s">
        <v>108</v>
      </c>
      <c r="H2611" s="228" t="s">
        <v>7856</v>
      </c>
      <c r="I2611" s="232" t="s">
        <v>7788</v>
      </c>
      <c r="J2611" s="187" t="s">
        <v>7930</v>
      </c>
      <c r="K2611" s="170" t="s">
        <v>107</v>
      </c>
      <c r="L2611" s="169" t="s">
        <v>91</v>
      </c>
      <c r="M2611" s="80" t="s">
        <v>48</v>
      </c>
      <c r="N2611" s="170">
        <v>2.0</v>
      </c>
      <c r="O2611" s="170" t="s">
        <v>97</v>
      </c>
      <c r="P2611" s="169" t="s">
        <v>98</v>
      </c>
      <c r="Q2611" s="169" t="s">
        <v>91</v>
      </c>
      <c r="R2611" s="169"/>
      <c r="S2611" s="15"/>
      <c r="T2611" s="15"/>
      <c r="U2611" s="15"/>
      <c r="V2611" s="15"/>
      <c r="W2611" s="15"/>
      <c r="X2611" s="15"/>
      <c r="Y2611" s="15"/>
    </row>
    <row r="2612" ht="15.75" customHeight="1">
      <c r="A2612" s="139">
        <v>2611.0</v>
      </c>
      <c r="B2612" s="102" t="s">
        <v>7998</v>
      </c>
      <c r="C2612" s="173" t="s">
        <v>51</v>
      </c>
      <c r="D2612" s="172" t="s">
        <v>53</v>
      </c>
      <c r="E2612" s="254" t="s">
        <v>7999</v>
      </c>
      <c r="F2612" s="195" t="s">
        <v>8000</v>
      </c>
      <c r="G2612" s="194" t="s">
        <v>66</v>
      </c>
      <c r="H2612" s="229" t="s">
        <v>7856</v>
      </c>
      <c r="I2612" s="230" t="s">
        <v>7788</v>
      </c>
      <c r="J2612" s="198" t="s">
        <v>7930</v>
      </c>
      <c r="K2612" s="178" t="s">
        <v>107</v>
      </c>
      <c r="L2612" s="177" t="s">
        <v>91</v>
      </c>
      <c r="M2612" s="186" t="s">
        <v>48</v>
      </c>
      <c r="N2612" s="178">
        <v>2.0</v>
      </c>
      <c r="O2612" s="178" t="s">
        <v>97</v>
      </c>
      <c r="P2612" s="177" t="s">
        <v>98</v>
      </c>
      <c r="Q2612" s="177" t="s">
        <v>91</v>
      </c>
      <c r="R2612" s="177"/>
      <c r="S2612" s="15"/>
      <c r="T2612" s="15"/>
      <c r="U2612" s="15"/>
      <c r="V2612" s="15"/>
      <c r="W2612" s="15"/>
      <c r="X2612" s="15"/>
      <c r="Y2612" s="15"/>
    </row>
    <row r="2613" ht="15.75" customHeight="1">
      <c r="A2613" s="139">
        <v>2612.0</v>
      </c>
      <c r="B2613" s="102" t="s">
        <v>8001</v>
      </c>
      <c r="C2613" s="166" t="s">
        <v>51</v>
      </c>
      <c r="D2613" s="91" t="s">
        <v>53</v>
      </c>
      <c r="E2613" s="74" t="s">
        <v>8002</v>
      </c>
      <c r="F2613" s="94" t="s">
        <v>8003</v>
      </c>
      <c r="G2613" s="227" t="s">
        <v>66</v>
      </c>
      <c r="H2613" s="228" t="s">
        <v>7856</v>
      </c>
      <c r="I2613" s="232" t="s">
        <v>7788</v>
      </c>
      <c r="J2613" s="187" t="s">
        <v>7930</v>
      </c>
      <c r="K2613" s="170" t="s">
        <v>107</v>
      </c>
      <c r="L2613" s="169" t="s">
        <v>91</v>
      </c>
      <c r="M2613" s="80" t="s">
        <v>48</v>
      </c>
      <c r="N2613" s="170">
        <v>2.0</v>
      </c>
      <c r="O2613" s="170" t="s">
        <v>97</v>
      </c>
      <c r="P2613" s="169" t="s">
        <v>98</v>
      </c>
      <c r="Q2613" s="169" t="s">
        <v>91</v>
      </c>
      <c r="R2613" s="169"/>
      <c r="S2613" s="15"/>
      <c r="T2613" s="15"/>
      <c r="U2613" s="15"/>
      <c r="V2613" s="15"/>
      <c r="W2613" s="15"/>
      <c r="X2613" s="15"/>
      <c r="Y2613" s="15"/>
    </row>
    <row r="2614" ht="15.75" customHeight="1">
      <c r="A2614" s="139">
        <v>2613.0</v>
      </c>
      <c r="B2614" s="102" t="s">
        <v>8004</v>
      </c>
      <c r="C2614" s="173" t="s">
        <v>51</v>
      </c>
      <c r="D2614" s="172" t="s">
        <v>53</v>
      </c>
      <c r="E2614" s="254" t="s">
        <v>8005</v>
      </c>
      <c r="F2614" s="195" t="s">
        <v>8006</v>
      </c>
      <c r="G2614" s="194" t="s">
        <v>66</v>
      </c>
      <c r="H2614" s="229" t="s">
        <v>7856</v>
      </c>
      <c r="I2614" s="230" t="s">
        <v>7788</v>
      </c>
      <c r="J2614" s="198" t="s">
        <v>7930</v>
      </c>
      <c r="K2614" s="178" t="s">
        <v>89</v>
      </c>
      <c r="L2614" s="177" t="s">
        <v>91</v>
      </c>
      <c r="M2614" s="186" t="s">
        <v>48</v>
      </c>
      <c r="N2614" s="178">
        <v>2.0</v>
      </c>
      <c r="O2614" s="178" t="s">
        <v>97</v>
      </c>
      <c r="P2614" s="177" t="s">
        <v>98</v>
      </c>
      <c r="Q2614" s="177" t="s">
        <v>91</v>
      </c>
      <c r="R2614" s="177"/>
      <c r="S2614" s="15"/>
      <c r="T2614" s="15"/>
      <c r="U2614" s="15"/>
      <c r="V2614" s="15"/>
      <c r="W2614" s="15"/>
      <c r="X2614" s="15"/>
      <c r="Y2614" s="15"/>
    </row>
    <row r="2615" ht="15.75" customHeight="1">
      <c r="A2615" s="139">
        <v>2614.0</v>
      </c>
      <c r="B2615" s="102" t="s">
        <v>8007</v>
      </c>
      <c r="C2615" s="166" t="s">
        <v>51</v>
      </c>
      <c r="D2615" s="91" t="s">
        <v>53</v>
      </c>
      <c r="E2615" s="74" t="s">
        <v>7971</v>
      </c>
      <c r="F2615" s="94" t="s">
        <v>7972</v>
      </c>
      <c r="G2615" s="227" t="s">
        <v>66</v>
      </c>
      <c r="H2615" s="228" t="s">
        <v>7856</v>
      </c>
      <c r="I2615" s="232" t="s">
        <v>7788</v>
      </c>
      <c r="J2615" s="187" t="s">
        <v>7930</v>
      </c>
      <c r="K2615" s="170" t="s">
        <v>89</v>
      </c>
      <c r="L2615" s="169" t="s">
        <v>91</v>
      </c>
      <c r="M2615" s="80" t="s">
        <v>48</v>
      </c>
      <c r="N2615" s="170">
        <v>2.0</v>
      </c>
      <c r="O2615" s="170" t="s">
        <v>97</v>
      </c>
      <c r="P2615" s="169" t="s">
        <v>98</v>
      </c>
      <c r="Q2615" s="169" t="s">
        <v>91</v>
      </c>
      <c r="R2615" s="169"/>
      <c r="S2615" s="15"/>
      <c r="T2615" s="15"/>
      <c r="U2615" s="15"/>
      <c r="V2615" s="15"/>
      <c r="W2615" s="15"/>
      <c r="X2615" s="15"/>
      <c r="Y2615" s="15"/>
    </row>
    <row r="2616" ht="15.75" customHeight="1">
      <c r="A2616" s="139">
        <v>2615.0</v>
      </c>
      <c r="B2616" s="102" t="s">
        <v>8008</v>
      </c>
      <c r="C2616" s="173" t="s">
        <v>51</v>
      </c>
      <c r="D2616" s="172" t="s">
        <v>53</v>
      </c>
      <c r="E2616" s="254" t="s">
        <v>7974</v>
      </c>
      <c r="F2616" s="195" t="s">
        <v>7975</v>
      </c>
      <c r="G2616" s="194" t="s">
        <v>66</v>
      </c>
      <c r="H2616" s="229" t="s">
        <v>7856</v>
      </c>
      <c r="I2616" s="230" t="s">
        <v>7788</v>
      </c>
      <c r="J2616" s="198" t="s">
        <v>7930</v>
      </c>
      <c r="K2616" s="178" t="s">
        <v>89</v>
      </c>
      <c r="L2616" s="177" t="s">
        <v>91</v>
      </c>
      <c r="M2616" s="186" t="s">
        <v>48</v>
      </c>
      <c r="N2616" s="178">
        <v>2.0</v>
      </c>
      <c r="O2616" s="178" t="s">
        <v>97</v>
      </c>
      <c r="P2616" s="177" t="s">
        <v>98</v>
      </c>
      <c r="Q2616" s="177" t="s">
        <v>91</v>
      </c>
      <c r="R2616" s="177"/>
      <c r="S2616" s="15"/>
      <c r="T2616" s="15"/>
      <c r="U2616" s="15"/>
      <c r="V2616" s="15"/>
      <c r="W2616" s="15"/>
      <c r="X2616" s="15"/>
      <c r="Y2616" s="15"/>
    </row>
    <row r="2617" ht="15.75" customHeight="1">
      <c r="A2617" s="139">
        <v>2616.0</v>
      </c>
      <c r="B2617" s="102" t="s">
        <v>8009</v>
      </c>
      <c r="C2617" s="166" t="s">
        <v>51</v>
      </c>
      <c r="D2617" s="91" t="s">
        <v>53</v>
      </c>
      <c r="E2617" s="74" t="s">
        <v>8010</v>
      </c>
      <c r="F2617" s="94" t="s">
        <v>8010</v>
      </c>
      <c r="G2617" s="227" t="s">
        <v>108</v>
      </c>
      <c r="H2617" s="228" t="s">
        <v>7856</v>
      </c>
      <c r="I2617" s="232" t="s">
        <v>7788</v>
      </c>
      <c r="J2617" s="187" t="s">
        <v>7930</v>
      </c>
      <c r="K2617" s="170" t="s">
        <v>107</v>
      </c>
      <c r="L2617" s="169" t="s">
        <v>91</v>
      </c>
      <c r="M2617" s="80" t="s">
        <v>67</v>
      </c>
      <c r="N2617" s="170">
        <v>3.0</v>
      </c>
      <c r="O2617" s="170" t="s">
        <v>97</v>
      </c>
      <c r="P2617" s="169" t="s">
        <v>98</v>
      </c>
      <c r="Q2617" s="169" t="s">
        <v>91</v>
      </c>
      <c r="R2617" s="169"/>
      <c r="S2617" s="15"/>
      <c r="T2617" s="15"/>
      <c r="U2617" s="15"/>
      <c r="V2617" s="15"/>
      <c r="W2617" s="15"/>
      <c r="X2617" s="15"/>
      <c r="Y2617" s="15"/>
    </row>
    <row r="2618" ht="15.75" customHeight="1">
      <c r="A2618" s="139">
        <v>2617.0</v>
      </c>
      <c r="B2618" s="102" t="s">
        <v>8011</v>
      </c>
      <c r="C2618" s="173" t="s">
        <v>51</v>
      </c>
      <c r="D2618" s="172" t="s">
        <v>53</v>
      </c>
      <c r="E2618" s="254" t="s">
        <v>8012</v>
      </c>
      <c r="F2618" s="195" t="s">
        <v>8013</v>
      </c>
      <c r="G2618" s="194" t="s">
        <v>66</v>
      </c>
      <c r="H2618" s="229" t="s">
        <v>7856</v>
      </c>
      <c r="I2618" s="230" t="s">
        <v>7788</v>
      </c>
      <c r="J2618" s="198" t="s">
        <v>7930</v>
      </c>
      <c r="K2618" s="178" t="s">
        <v>107</v>
      </c>
      <c r="L2618" s="177" t="s">
        <v>91</v>
      </c>
      <c r="M2618" s="186" t="s">
        <v>48</v>
      </c>
      <c r="N2618" s="178">
        <v>2.0</v>
      </c>
      <c r="O2618" s="178" t="s">
        <v>97</v>
      </c>
      <c r="P2618" s="177" t="s">
        <v>98</v>
      </c>
      <c r="Q2618" s="177" t="s">
        <v>91</v>
      </c>
      <c r="R2618" s="177"/>
      <c r="S2618" s="15"/>
      <c r="T2618" s="15"/>
      <c r="U2618" s="15"/>
      <c r="V2618" s="15"/>
      <c r="W2618" s="15"/>
      <c r="X2618" s="15"/>
      <c r="Y2618" s="15"/>
    </row>
    <row r="2619" ht="15.75" customHeight="1">
      <c r="A2619" s="139">
        <v>2618.0</v>
      </c>
      <c r="B2619" s="102" t="s">
        <v>8014</v>
      </c>
      <c r="C2619" s="166" t="s">
        <v>51</v>
      </c>
      <c r="D2619" s="91" t="s">
        <v>53</v>
      </c>
      <c r="E2619" s="74" t="s">
        <v>8015</v>
      </c>
      <c r="F2619" s="94" t="s">
        <v>8016</v>
      </c>
      <c r="G2619" s="227" t="s">
        <v>66</v>
      </c>
      <c r="H2619" s="228" t="s">
        <v>7856</v>
      </c>
      <c r="I2619" s="232" t="s">
        <v>7788</v>
      </c>
      <c r="J2619" s="187" t="s">
        <v>7930</v>
      </c>
      <c r="K2619" s="170" t="s">
        <v>107</v>
      </c>
      <c r="L2619" s="169" t="s">
        <v>91</v>
      </c>
      <c r="M2619" s="80" t="s">
        <v>67</v>
      </c>
      <c r="N2619" s="170">
        <v>3.0</v>
      </c>
      <c r="O2619" s="170" t="s">
        <v>97</v>
      </c>
      <c r="P2619" s="169" t="s">
        <v>98</v>
      </c>
      <c r="Q2619" s="169" t="s">
        <v>91</v>
      </c>
      <c r="R2619" s="169"/>
      <c r="S2619" s="15"/>
      <c r="T2619" s="15"/>
      <c r="U2619" s="15"/>
      <c r="V2619" s="15"/>
      <c r="W2619" s="15"/>
      <c r="X2619" s="15"/>
      <c r="Y2619" s="15"/>
    </row>
    <row r="2620" ht="15.75" customHeight="1">
      <c r="A2620" s="139">
        <v>2619.0</v>
      </c>
      <c r="B2620" s="102" t="s">
        <v>8017</v>
      </c>
      <c r="C2620" s="173" t="s">
        <v>51</v>
      </c>
      <c r="D2620" s="172" t="s">
        <v>53</v>
      </c>
      <c r="E2620" s="254" t="s">
        <v>8018</v>
      </c>
      <c r="F2620" s="195" t="s">
        <v>8019</v>
      </c>
      <c r="G2620" s="194" t="s">
        <v>66</v>
      </c>
      <c r="H2620" s="229" t="s">
        <v>7856</v>
      </c>
      <c r="I2620" s="230" t="s">
        <v>7788</v>
      </c>
      <c r="J2620" s="198" t="s">
        <v>7930</v>
      </c>
      <c r="K2620" s="178" t="s">
        <v>107</v>
      </c>
      <c r="L2620" s="177" t="s">
        <v>91</v>
      </c>
      <c r="M2620" s="186" t="s">
        <v>48</v>
      </c>
      <c r="N2620" s="178">
        <v>2.0</v>
      </c>
      <c r="O2620" s="178" t="s">
        <v>97</v>
      </c>
      <c r="P2620" s="177" t="s">
        <v>98</v>
      </c>
      <c r="Q2620" s="177" t="s">
        <v>91</v>
      </c>
      <c r="R2620" s="177"/>
      <c r="S2620" s="15"/>
      <c r="T2620" s="15"/>
      <c r="U2620" s="15"/>
      <c r="V2620" s="15"/>
      <c r="W2620" s="15"/>
      <c r="X2620" s="15"/>
      <c r="Y2620" s="15"/>
    </row>
    <row r="2621" ht="15.75" customHeight="1">
      <c r="A2621" s="139">
        <v>2620.0</v>
      </c>
      <c r="B2621" s="102" t="s">
        <v>8020</v>
      </c>
      <c r="C2621" s="166" t="s">
        <v>51</v>
      </c>
      <c r="D2621" s="91" t="s">
        <v>53</v>
      </c>
      <c r="E2621" s="74" t="s">
        <v>8021</v>
      </c>
      <c r="F2621" s="94" t="s">
        <v>8021</v>
      </c>
      <c r="G2621" s="227" t="s">
        <v>108</v>
      </c>
      <c r="H2621" s="228" t="s">
        <v>7856</v>
      </c>
      <c r="I2621" s="232" t="s">
        <v>7788</v>
      </c>
      <c r="J2621" s="187" t="s">
        <v>7930</v>
      </c>
      <c r="K2621" s="170" t="s">
        <v>89</v>
      </c>
      <c r="L2621" s="169" t="s">
        <v>91</v>
      </c>
      <c r="M2621" s="80" t="s">
        <v>48</v>
      </c>
      <c r="N2621" s="170">
        <v>2.0</v>
      </c>
      <c r="O2621" s="170" t="s">
        <v>97</v>
      </c>
      <c r="P2621" s="169" t="s">
        <v>98</v>
      </c>
      <c r="Q2621" s="169" t="s">
        <v>91</v>
      </c>
      <c r="R2621" s="169"/>
      <c r="S2621" s="15"/>
      <c r="T2621" s="15"/>
      <c r="U2621" s="15"/>
      <c r="V2621" s="15"/>
      <c r="W2621" s="15"/>
      <c r="X2621" s="15"/>
      <c r="Y2621" s="15"/>
    </row>
    <row r="2622" ht="15.75" customHeight="1">
      <c r="A2622" s="139">
        <v>2621.0</v>
      </c>
      <c r="B2622" s="102" t="s">
        <v>8022</v>
      </c>
      <c r="C2622" s="173" t="s">
        <v>51</v>
      </c>
      <c r="D2622" s="172" t="s">
        <v>53</v>
      </c>
      <c r="E2622" s="254" t="s">
        <v>8023</v>
      </c>
      <c r="F2622" s="195" t="s">
        <v>8024</v>
      </c>
      <c r="G2622" s="194" t="s">
        <v>66</v>
      </c>
      <c r="H2622" s="229" t="s">
        <v>7856</v>
      </c>
      <c r="I2622" s="230" t="s">
        <v>7788</v>
      </c>
      <c r="J2622" s="198" t="s">
        <v>7930</v>
      </c>
      <c r="K2622" s="178" t="s">
        <v>89</v>
      </c>
      <c r="L2622" s="177" t="s">
        <v>91</v>
      </c>
      <c r="M2622" s="186" t="s">
        <v>48</v>
      </c>
      <c r="N2622" s="178">
        <v>2.0</v>
      </c>
      <c r="O2622" s="178" t="s">
        <v>97</v>
      </c>
      <c r="P2622" s="177" t="s">
        <v>98</v>
      </c>
      <c r="Q2622" s="177" t="s">
        <v>91</v>
      </c>
      <c r="R2622" s="177"/>
      <c r="S2622" s="15"/>
      <c r="T2622" s="15"/>
      <c r="U2622" s="15"/>
      <c r="V2622" s="15"/>
      <c r="W2622" s="15"/>
      <c r="X2622" s="15"/>
      <c r="Y2622" s="15"/>
    </row>
    <row r="2623" ht="15.75" customHeight="1">
      <c r="A2623" s="139">
        <v>2622.0</v>
      </c>
      <c r="B2623" s="102" t="s">
        <v>8025</v>
      </c>
      <c r="C2623" s="166" t="s">
        <v>51</v>
      </c>
      <c r="D2623" s="91" t="s">
        <v>53</v>
      </c>
      <c r="E2623" s="74" t="s">
        <v>8026</v>
      </c>
      <c r="F2623" s="94" t="s">
        <v>8027</v>
      </c>
      <c r="G2623" s="227" t="s">
        <v>66</v>
      </c>
      <c r="H2623" s="228" t="s">
        <v>7856</v>
      </c>
      <c r="I2623" s="232" t="s">
        <v>7788</v>
      </c>
      <c r="J2623" s="187" t="s">
        <v>7930</v>
      </c>
      <c r="K2623" s="170" t="s">
        <v>109</v>
      </c>
      <c r="L2623" s="169" t="s">
        <v>91</v>
      </c>
      <c r="M2623" s="170" t="s">
        <v>48</v>
      </c>
      <c r="N2623" s="170">
        <v>2.0</v>
      </c>
      <c r="O2623" s="170" t="s">
        <v>97</v>
      </c>
      <c r="P2623" s="169" t="s">
        <v>98</v>
      </c>
      <c r="Q2623" s="169" t="s">
        <v>91</v>
      </c>
      <c r="R2623" s="169"/>
      <c r="S2623" s="15"/>
      <c r="T2623" s="15"/>
      <c r="U2623" s="15"/>
      <c r="V2623" s="15"/>
      <c r="W2623" s="15"/>
      <c r="X2623" s="15"/>
      <c r="Y2623" s="15"/>
    </row>
    <row r="2624" ht="15.75" customHeight="1">
      <c r="A2624" s="139">
        <v>2623.0</v>
      </c>
      <c r="B2624" s="102" t="s">
        <v>8028</v>
      </c>
      <c r="C2624" s="173" t="s">
        <v>51</v>
      </c>
      <c r="D2624" s="172" t="s">
        <v>53</v>
      </c>
      <c r="E2624" s="254" t="s">
        <v>8029</v>
      </c>
      <c r="F2624" s="195" t="s">
        <v>8030</v>
      </c>
      <c r="G2624" s="194" t="s">
        <v>66</v>
      </c>
      <c r="H2624" s="229" t="s">
        <v>7856</v>
      </c>
      <c r="I2624" s="230" t="s">
        <v>7788</v>
      </c>
      <c r="J2624" s="198" t="s">
        <v>7930</v>
      </c>
      <c r="K2624" s="178" t="s">
        <v>89</v>
      </c>
      <c r="L2624" s="177" t="s">
        <v>91</v>
      </c>
      <c r="M2624" s="186" t="s">
        <v>48</v>
      </c>
      <c r="N2624" s="178">
        <v>2.0</v>
      </c>
      <c r="O2624" s="178" t="s">
        <v>97</v>
      </c>
      <c r="P2624" s="177" t="s">
        <v>98</v>
      </c>
      <c r="Q2624" s="177" t="s">
        <v>91</v>
      </c>
      <c r="R2624" s="177"/>
      <c r="S2624" s="15"/>
      <c r="T2624" s="15"/>
      <c r="U2624" s="15"/>
      <c r="V2624" s="15"/>
      <c r="W2624" s="15"/>
      <c r="X2624" s="15"/>
      <c r="Y2624" s="15"/>
    </row>
    <row r="2625" ht="15.75" customHeight="1">
      <c r="A2625" s="139">
        <v>2624.0</v>
      </c>
      <c r="B2625" s="102" t="s">
        <v>8031</v>
      </c>
      <c r="C2625" s="166" t="s">
        <v>51</v>
      </c>
      <c r="D2625" s="91" t="s">
        <v>53</v>
      </c>
      <c r="E2625" s="74" t="s">
        <v>8032</v>
      </c>
      <c r="F2625" s="94" t="s">
        <v>8033</v>
      </c>
      <c r="G2625" s="227" t="s">
        <v>66</v>
      </c>
      <c r="H2625" s="228" t="s">
        <v>7856</v>
      </c>
      <c r="I2625" s="232" t="s">
        <v>7788</v>
      </c>
      <c r="J2625" s="187" t="s">
        <v>7930</v>
      </c>
      <c r="K2625" s="170" t="s">
        <v>107</v>
      </c>
      <c r="L2625" s="169" t="s">
        <v>91</v>
      </c>
      <c r="M2625" s="80" t="s">
        <v>67</v>
      </c>
      <c r="N2625" s="170">
        <v>3.0</v>
      </c>
      <c r="O2625" s="170" t="s">
        <v>97</v>
      </c>
      <c r="P2625" s="169" t="s">
        <v>98</v>
      </c>
      <c r="Q2625" s="169" t="s">
        <v>91</v>
      </c>
      <c r="R2625" s="169"/>
      <c r="S2625" s="15"/>
      <c r="T2625" s="15"/>
      <c r="U2625" s="15"/>
      <c r="V2625" s="15"/>
      <c r="W2625" s="15"/>
      <c r="X2625" s="15"/>
      <c r="Y2625" s="15"/>
    </row>
    <row r="2626" ht="15.75" customHeight="1">
      <c r="A2626" s="139">
        <v>2625.0</v>
      </c>
      <c r="B2626" s="102" t="s">
        <v>8034</v>
      </c>
      <c r="C2626" s="173" t="s">
        <v>51</v>
      </c>
      <c r="D2626" s="172" t="s">
        <v>53</v>
      </c>
      <c r="E2626" s="254" t="s">
        <v>8035</v>
      </c>
      <c r="F2626" s="195" t="s">
        <v>8036</v>
      </c>
      <c r="G2626" s="194" t="s">
        <v>66</v>
      </c>
      <c r="H2626" s="229" t="s">
        <v>7856</v>
      </c>
      <c r="I2626" s="230" t="s">
        <v>7788</v>
      </c>
      <c r="J2626" s="198" t="s">
        <v>7930</v>
      </c>
      <c r="K2626" s="178" t="s">
        <v>107</v>
      </c>
      <c r="L2626" s="177" t="s">
        <v>91</v>
      </c>
      <c r="M2626" s="186" t="s">
        <v>48</v>
      </c>
      <c r="N2626" s="178">
        <v>2.0</v>
      </c>
      <c r="O2626" s="178" t="s">
        <v>97</v>
      </c>
      <c r="P2626" s="177" t="s">
        <v>98</v>
      </c>
      <c r="Q2626" s="177" t="s">
        <v>91</v>
      </c>
      <c r="R2626" s="177"/>
      <c r="S2626" s="15"/>
      <c r="T2626" s="15"/>
      <c r="U2626" s="15"/>
      <c r="V2626" s="15"/>
      <c r="W2626" s="15"/>
      <c r="X2626" s="15"/>
      <c r="Y2626" s="15"/>
    </row>
    <row r="2627" ht="15.75" customHeight="1">
      <c r="A2627" s="139">
        <v>2626.0</v>
      </c>
      <c r="B2627" s="102" t="s">
        <v>8037</v>
      </c>
      <c r="C2627" s="166" t="s">
        <v>51</v>
      </c>
      <c r="D2627" s="91" t="s">
        <v>53</v>
      </c>
      <c r="E2627" s="74" t="s">
        <v>8038</v>
      </c>
      <c r="F2627" s="94" t="s">
        <v>8039</v>
      </c>
      <c r="G2627" s="227" t="s">
        <v>66</v>
      </c>
      <c r="H2627" s="228" t="s">
        <v>7856</v>
      </c>
      <c r="I2627" s="232" t="s">
        <v>7788</v>
      </c>
      <c r="J2627" s="187" t="s">
        <v>7930</v>
      </c>
      <c r="K2627" s="170" t="s">
        <v>89</v>
      </c>
      <c r="L2627" s="169" t="s">
        <v>91</v>
      </c>
      <c r="M2627" s="80" t="s">
        <v>48</v>
      </c>
      <c r="N2627" s="170">
        <v>2.0</v>
      </c>
      <c r="O2627" s="170" t="s">
        <v>97</v>
      </c>
      <c r="P2627" s="169" t="s">
        <v>98</v>
      </c>
      <c r="Q2627" s="169" t="s">
        <v>91</v>
      </c>
      <c r="R2627" s="169"/>
      <c r="S2627" s="15"/>
      <c r="T2627" s="15"/>
      <c r="U2627" s="15"/>
      <c r="V2627" s="15"/>
      <c r="W2627" s="15"/>
      <c r="X2627" s="15"/>
      <c r="Y2627" s="15"/>
    </row>
    <row r="2628" ht="15.75" customHeight="1">
      <c r="A2628" s="139">
        <v>2627.0</v>
      </c>
      <c r="B2628" s="102" t="s">
        <v>8040</v>
      </c>
      <c r="C2628" s="173" t="s">
        <v>51</v>
      </c>
      <c r="D2628" s="172" t="s">
        <v>53</v>
      </c>
      <c r="E2628" s="254" t="s">
        <v>8041</v>
      </c>
      <c r="F2628" s="195" t="s">
        <v>8042</v>
      </c>
      <c r="G2628" s="194" t="s">
        <v>66</v>
      </c>
      <c r="H2628" s="229" t="s">
        <v>7856</v>
      </c>
      <c r="I2628" s="230" t="s">
        <v>7788</v>
      </c>
      <c r="J2628" s="198" t="s">
        <v>7930</v>
      </c>
      <c r="K2628" s="178" t="s">
        <v>89</v>
      </c>
      <c r="L2628" s="177" t="s">
        <v>91</v>
      </c>
      <c r="M2628" s="186" t="s">
        <v>48</v>
      </c>
      <c r="N2628" s="178">
        <v>2.0</v>
      </c>
      <c r="O2628" s="178" t="s">
        <v>97</v>
      </c>
      <c r="P2628" s="177" t="s">
        <v>98</v>
      </c>
      <c r="Q2628" s="177" t="s">
        <v>91</v>
      </c>
      <c r="R2628" s="177"/>
      <c r="S2628" s="15"/>
      <c r="T2628" s="15"/>
      <c r="U2628" s="15"/>
      <c r="V2628" s="15"/>
      <c r="W2628" s="15"/>
      <c r="X2628" s="15"/>
      <c r="Y2628" s="15"/>
    </row>
    <row r="2629" ht="15.75" customHeight="1">
      <c r="A2629" s="139">
        <v>2628.0</v>
      </c>
      <c r="B2629" s="102" t="s">
        <v>8043</v>
      </c>
      <c r="C2629" s="166" t="s">
        <v>51</v>
      </c>
      <c r="D2629" s="91" t="s">
        <v>53</v>
      </c>
      <c r="E2629" s="74" t="s">
        <v>8044</v>
      </c>
      <c r="F2629" s="94" t="s">
        <v>8044</v>
      </c>
      <c r="G2629" s="227" t="s">
        <v>108</v>
      </c>
      <c r="H2629" s="228" t="s">
        <v>7856</v>
      </c>
      <c r="I2629" s="232" t="s">
        <v>7788</v>
      </c>
      <c r="J2629" s="187" t="s">
        <v>7930</v>
      </c>
      <c r="K2629" s="170" t="s">
        <v>89</v>
      </c>
      <c r="L2629" s="169" t="s">
        <v>91</v>
      </c>
      <c r="M2629" s="80" t="s">
        <v>48</v>
      </c>
      <c r="N2629" s="170">
        <v>2.0</v>
      </c>
      <c r="O2629" s="170" t="s">
        <v>97</v>
      </c>
      <c r="P2629" s="169" t="s">
        <v>98</v>
      </c>
      <c r="Q2629" s="169" t="s">
        <v>91</v>
      </c>
      <c r="R2629" s="169"/>
      <c r="S2629" s="15"/>
      <c r="T2629" s="15"/>
      <c r="U2629" s="15"/>
      <c r="V2629" s="15"/>
      <c r="W2629" s="15"/>
      <c r="X2629" s="15"/>
      <c r="Y2629" s="15"/>
    </row>
    <row r="2630" ht="15.75" customHeight="1">
      <c r="A2630" s="139">
        <v>2629.0</v>
      </c>
      <c r="B2630" s="102" t="s">
        <v>8045</v>
      </c>
      <c r="C2630" s="173" t="s">
        <v>51</v>
      </c>
      <c r="D2630" s="172" t="s">
        <v>53</v>
      </c>
      <c r="E2630" s="254" t="s">
        <v>8046</v>
      </c>
      <c r="F2630" s="195" t="s">
        <v>8047</v>
      </c>
      <c r="G2630" s="194" t="s">
        <v>66</v>
      </c>
      <c r="H2630" s="229" t="s">
        <v>7856</v>
      </c>
      <c r="I2630" s="230" t="s">
        <v>7788</v>
      </c>
      <c r="J2630" s="198" t="s">
        <v>7930</v>
      </c>
      <c r="K2630" s="178" t="s">
        <v>89</v>
      </c>
      <c r="L2630" s="177" t="s">
        <v>91</v>
      </c>
      <c r="M2630" s="186" t="s">
        <v>48</v>
      </c>
      <c r="N2630" s="178">
        <v>2.0</v>
      </c>
      <c r="O2630" s="178" t="s">
        <v>97</v>
      </c>
      <c r="P2630" s="177" t="s">
        <v>98</v>
      </c>
      <c r="Q2630" s="177" t="s">
        <v>91</v>
      </c>
      <c r="R2630" s="177"/>
      <c r="S2630" s="15"/>
      <c r="T2630" s="15"/>
      <c r="U2630" s="15"/>
      <c r="V2630" s="15"/>
      <c r="W2630" s="15"/>
      <c r="X2630" s="15"/>
      <c r="Y2630" s="15"/>
    </row>
    <row r="2631" ht="15.75" customHeight="1">
      <c r="A2631" s="139">
        <v>2630.0</v>
      </c>
      <c r="B2631" s="102" t="s">
        <v>8048</v>
      </c>
      <c r="C2631" s="166" t="s">
        <v>51</v>
      </c>
      <c r="D2631" s="91" t="s">
        <v>53</v>
      </c>
      <c r="E2631" s="74" t="s">
        <v>8049</v>
      </c>
      <c r="F2631" s="94" t="s">
        <v>8050</v>
      </c>
      <c r="G2631" s="227" t="s">
        <v>66</v>
      </c>
      <c r="H2631" s="228" t="s">
        <v>7856</v>
      </c>
      <c r="I2631" s="232" t="s">
        <v>7788</v>
      </c>
      <c r="J2631" s="187" t="s">
        <v>7930</v>
      </c>
      <c r="K2631" s="170" t="s">
        <v>107</v>
      </c>
      <c r="L2631" s="169" t="s">
        <v>91</v>
      </c>
      <c r="M2631" s="80" t="s">
        <v>48</v>
      </c>
      <c r="N2631" s="170">
        <v>2.0</v>
      </c>
      <c r="O2631" s="170" t="s">
        <v>97</v>
      </c>
      <c r="P2631" s="169" t="s">
        <v>98</v>
      </c>
      <c r="Q2631" s="169" t="s">
        <v>91</v>
      </c>
      <c r="R2631" s="169"/>
      <c r="S2631" s="15"/>
      <c r="T2631" s="15"/>
      <c r="U2631" s="15"/>
      <c r="V2631" s="15"/>
      <c r="W2631" s="15"/>
      <c r="X2631" s="15"/>
      <c r="Y2631" s="15"/>
    </row>
    <row r="2632" ht="15.75" customHeight="1">
      <c r="A2632" s="139">
        <v>2631.0</v>
      </c>
      <c r="B2632" s="102" t="s">
        <v>8051</v>
      </c>
      <c r="C2632" s="173" t="s">
        <v>51</v>
      </c>
      <c r="D2632" s="172" t="s">
        <v>53</v>
      </c>
      <c r="E2632" s="254" t="s">
        <v>8052</v>
      </c>
      <c r="F2632" s="195" t="s">
        <v>8053</v>
      </c>
      <c r="G2632" s="194" t="s">
        <v>66</v>
      </c>
      <c r="H2632" s="229" t="s">
        <v>7856</v>
      </c>
      <c r="I2632" s="230" t="s">
        <v>7788</v>
      </c>
      <c r="J2632" s="198" t="s">
        <v>7930</v>
      </c>
      <c r="K2632" s="178" t="s">
        <v>89</v>
      </c>
      <c r="L2632" s="177" t="s">
        <v>91</v>
      </c>
      <c r="M2632" s="186" t="s">
        <v>48</v>
      </c>
      <c r="N2632" s="178">
        <v>2.0</v>
      </c>
      <c r="O2632" s="178" t="s">
        <v>97</v>
      </c>
      <c r="P2632" s="177" t="s">
        <v>98</v>
      </c>
      <c r="Q2632" s="177" t="s">
        <v>91</v>
      </c>
      <c r="R2632" s="177"/>
      <c r="S2632" s="15"/>
      <c r="T2632" s="15"/>
      <c r="U2632" s="15"/>
      <c r="V2632" s="15"/>
      <c r="W2632" s="15"/>
      <c r="X2632" s="15"/>
      <c r="Y2632" s="15"/>
    </row>
    <row r="2633" ht="15.75" customHeight="1">
      <c r="A2633" s="139">
        <v>2632.0</v>
      </c>
      <c r="B2633" s="102" t="s">
        <v>8054</v>
      </c>
      <c r="C2633" s="166" t="s">
        <v>51</v>
      </c>
      <c r="D2633" s="91" t="s">
        <v>53</v>
      </c>
      <c r="E2633" s="74" t="s">
        <v>8055</v>
      </c>
      <c r="F2633" s="94" t="s">
        <v>8056</v>
      </c>
      <c r="G2633" s="227" t="s">
        <v>66</v>
      </c>
      <c r="H2633" s="228" t="s">
        <v>7856</v>
      </c>
      <c r="I2633" s="232" t="s">
        <v>7788</v>
      </c>
      <c r="J2633" s="187" t="s">
        <v>7930</v>
      </c>
      <c r="K2633" s="170" t="s">
        <v>107</v>
      </c>
      <c r="L2633" s="169" t="s">
        <v>91</v>
      </c>
      <c r="M2633" s="80" t="s">
        <v>48</v>
      </c>
      <c r="N2633" s="170">
        <v>2.0</v>
      </c>
      <c r="O2633" s="170" t="s">
        <v>97</v>
      </c>
      <c r="P2633" s="169" t="s">
        <v>98</v>
      </c>
      <c r="Q2633" s="169" t="s">
        <v>91</v>
      </c>
      <c r="R2633" s="169"/>
      <c r="S2633" s="15"/>
      <c r="T2633" s="15"/>
      <c r="U2633" s="15"/>
      <c r="V2633" s="15"/>
      <c r="W2633" s="15"/>
      <c r="X2633" s="15"/>
      <c r="Y2633" s="15"/>
    </row>
    <row r="2634" ht="15.75" customHeight="1">
      <c r="A2634" s="139">
        <v>2633.0</v>
      </c>
      <c r="B2634" s="102" t="s">
        <v>8057</v>
      </c>
      <c r="C2634" s="173" t="s">
        <v>51</v>
      </c>
      <c r="D2634" s="172" t="s">
        <v>53</v>
      </c>
      <c r="E2634" s="254" t="s">
        <v>8058</v>
      </c>
      <c r="F2634" s="195" t="s">
        <v>8058</v>
      </c>
      <c r="G2634" s="194" t="s">
        <v>108</v>
      </c>
      <c r="H2634" s="229" t="s">
        <v>7856</v>
      </c>
      <c r="I2634" s="230" t="s">
        <v>7788</v>
      </c>
      <c r="J2634" s="198" t="s">
        <v>7930</v>
      </c>
      <c r="K2634" s="178" t="s">
        <v>89</v>
      </c>
      <c r="L2634" s="177" t="s">
        <v>91</v>
      </c>
      <c r="M2634" s="186" t="s">
        <v>48</v>
      </c>
      <c r="N2634" s="178">
        <v>2.0</v>
      </c>
      <c r="O2634" s="178" t="s">
        <v>97</v>
      </c>
      <c r="P2634" s="177" t="s">
        <v>98</v>
      </c>
      <c r="Q2634" s="177" t="s">
        <v>91</v>
      </c>
      <c r="R2634" s="177"/>
      <c r="S2634" s="15"/>
      <c r="T2634" s="15"/>
      <c r="U2634" s="15"/>
      <c r="V2634" s="15"/>
      <c r="W2634" s="15"/>
      <c r="X2634" s="15"/>
      <c r="Y2634" s="15"/>
    </row>
    <row r="2635" ht="15.75" customHeight="1">
      <c r="A2635" s="139">
        <v>2634.0</v>
      </c>
      <c r="B2635" s="102" t="s">
        <v>8059</v>
      </c>
      <c r="C2635" s="166" t="s">
        <v>51</v>
      </c>
      <c r="D2635" s="91" t="s">
        <v>53</v>
      </c>
      <c r="E2635" s="74" t="s">
        <v>8060</v>
      </c>
      <c r="F2635" s="94" t="s">
        <v>8061</v>
      </c>
      <c r="G2635" s="227" t="s">
        <v>66</v>
      </c>
      <c r="H2635" s="228" t="s">
        <v>7856</v>
      </c>
      <c r="I2635" s="232" t="s">
        <v>7788</v>
      </c>
      <c r="J2635" s="187" t="s">
        <v>7930</v>
      </c>
      <c r="K2635" s="170" t="s">
        <v>109</v>
      </c>
      <c r="L2635" s="169" t="s">
        <v>91</v>
      </c>
      <c r="M2635" s="80" t="s">
        <v>67</v>
      </c>
      <c r="N2635" s="170">
        <v>3.0</v>
      </c>
      <c r="O2635" s="170" t="s">
        <v>97</v>
      </c>
      <c r="P2635" s="169" t="s">
        <v>98</v>
      </c>
      <c r="Q2635" s="169" t="s">
        <v>91</v>
      </c>
      <c r="R2635" s="169"/>
      <c r="S2635" s="15"/>
      <c r="T2635" s="15"/>
      <c r="U2635" s="15"/>
      <c r="V2635" s="15"/>
      <c r="W2635" s="15"/>
      <c r="X2635" s="15"/>
      <c r="Y2635" s="15"/>
    </row>
    <row r="2636" ht="15.75" customHeight="1">
      <c r="A2636" s="139">
        <v>2635.0</v>
      </c>
      <c r="B2636" s="102" t="s">
        <v>8062</v>
      </c>
      <c r="C2636" s="173" t="s">
        <v>51</v>
      </c>
      <c r="D2636" s="172" t="s">
        <v>53</v>
      </c>
      <c r="E2636" s="254" t="s">
        <v>8063</v>
      </c>
      <c r="F2636" s="254" t="s">
        <v>8063</v>
      </c>
      <c r="G2636" s="194" t="s">
        <v>108</v>
      </c>
      <c r="H2636" s="229" t="s">
        <v>7856</v>
      </c>
      <c r="I2636" s="230" t="s">
        <v>7788</v>
      </c>
      <c r="J2636" s="198" t="s">
        <v>7930</v>
      </c>
      <c r="K2636" s="178" t="s">
        <v>109</v>
      </c>
      <c r="L2636" s="177" t="s">
        <v>91</v>
      </c>
      <c r="M2636" s="186" t="s">
        <v>48</v>
      </c>
      <c r="N2636" s="178">
        <v>2.0</v>
      </c>
      <c r="O2636" s="178" t="s">
        <v>97</v>
      </c>
      <c r="P2636" s="177" t="s">
        <v>98</v>
      </c>
      <c r="Q2636" s="177" t="s">
        <v>91</v>
      </c>
      <c r="R2636" s="177"/>
      <c r="S2636" s="15"/>
      <c r="T2636" s="15"/>
      <c r="U2636" s="15"/>
      <c r="V2636" s="15"/>
      <c r="W2636" s="15"/>
      <c r="X2636" s="15"/>
      <c r="Y2636" s="15"/>
    </row>
    <row r="2637" ht="15.75" customHeight="1">
      <c r="A2637" s="139">
        <v>2636.0</v>
      </c>
      <c r="B2637" s="102" t="s">
        <v>8064</v>
      </c>
      <c r="C2637" s="166" t="s">
        <v>51</v>
      </c>
      <c r="D2637" s="91" t="s">
        <v>53</v>
      </c>
      <c r="E2637" s="74" t="s">
        <v>8065</v>
      </c>
      <c r="F2637" s="217" t="s">
        <v>8066</v>
      </c>
      <c r="G2637" s="227" t="s">
        <v>66</v>
      </c>
      <c r="H2637" s="228" t="s">
        <v>7856</v>
      </c>
      <c r="I2637" s="232" t="s">
        <v>7788</v>
      </c>
      <c r="J2637" s="187" t="s">
        <v>7930</v>
      </c>
      <c r="K2637" s="170" t="s">
        <v>107</v>
      </c>
      <c r="L2637" s="169" t="s">
        <v>91</v>
      </c>
      <c r="M2637" s="80" t="s">
        <v>67</v>
      </c>
      <c r="N2637" s="170">
        <v>3.0</v>
      </c>
      <c r="O2637" s="170" t="s">
        <v>97</v>
      </c>
      <c r="P2637" s="169" t="s">
        <v>98</v>
      </c>
      <c r="Q2637" s="169" t="s">
        <v>91</v>
      </c>
      <c r="R2637" s="169"/>
      <c r="S2637" s="15"/>
      <c r="T2637" s="15"/>
      <c r="U2637" s="15"/>
      <c r="V2637" s="15"/>
      <c r="W2637" s="15"/>
      <c r="X2637" s="15"/>
      <c r="Y2637" s="15"/>
    </row>
    <row r="2638" ht="15.75" customHeight="1">
      <c r="A2638" s="139">
        <v>2637.0</v>
      </c>
      <c r="B2638" s="102" t="s">
        <v>8067</v>
      </c>
      <c r="C2638" s="173" t="s">
        <v>51</v>
      </c>
      <c r="D2638" s="172" t="s">
        <v>53</v>
      </c>
      <c r="E2638" s="254" t="s">
        <v>8068</v>
      </c>
      <c r="F2638" s="206" t="s">
        <v>8068</v>
      </c>
      <c r="G2638" s="194" t="s">
        <v>108</v>
      </c>
      <c r="H2638" s="229" t="s">
        <v>7856</v>
      </c>
      <c r="I2638" s="230" t="s">
        <v>7788</v>
      </c>
      <c r="J2638" s="198" t="s">
        <v>7930</v>
      </c>
      <c r="K2638" s="178" t="s">
        <v>89</v>
      </c>
      <c r="L2638" s="177" t="s">
        <v>91</v>
      </c>
      <c r="M2638" s="186" t="s">
        <v>48</v>
      </c>
      <c r="N2638" s="178">
        <v>2.0</v>
      </c>
      <c r="O2638" s="178" t="s">
        <v>97</v>
      </c>
      <c r="P2638" s="177" t="s">
        <v>98</v>
      </c>
      <c r="Q2638" s="177" t="s">
        <v>91</v>
      </c>
      <c r="R2638" s="177"/>
      <c r="S2638" s="15"/>
      <c r="T2638" s="15"/>
      <c r="U2638" s="15"/>
      <c r="V2638" s="15"/>
      <c r="W2638" s="15"/>
      <c r="X2638" s="15"/>
      <c r="Y2638" s="15"/>
    </row>
    <row r="2639" ht="15.75" customHeight="1">
      <c r="A2639" s="139">
        <v>2638.0</v>
      </c>
      <c r="B2639" s="102" t="s">
        <v>8069</v>
      </c>
      <c r="C2639" s="166" t="s">
        <v>51</v>
      </c>
      <c r="D2639" s="91" t="s">
        <v>53</v>
      </c>
      <c r="E2639" s="74" t="s">
        <v>8070</v>
      </c>
      <c r="F2639" s="217" t="s">
        <v>8071</v>
      </c>
      <c r="G2639" s="227" t="s">
        <v>66</v>
      </c>
      <c r="H2639" s="228" t="s">
        <v>7856</v>
      </c>
      <c r="I2639" s="232" t="s">
        <v>7788</v>
      </c>
      <c r="J2639" s="187" t="s">
        <v>7930</v>
      </c>
      <c r="K2639" s="170" t="s">
        <v>107</v>
      </c>
      <c r="L2639" s="169" t="s">
        <v>91</v>
      </c>
      <c r="M2639" s="80" t="s">
        <v>48</v>
      </c>
      <c r="N2639" s="170">
        <v>2.0</v>
      </c>
      <c r="O2639" s="170" t="s">
        <v>97</v>
      </c>
      <c r="P2639" s="169" t="s">
        <v>98</v>
      </c>
      <c r="Q2639" s="169" t="s">
        <v>91</v>
      </c>
      <c r="R2639" s="169"/>
      <c r="S2639" s="15"/>
      <c r="T2639" s="15"/>
      <c r="U2639" s="15"/>
      <c r="V2639" s="15"/>
      <c r="W2639" s="15"/>
      <c r="X2639" s="15"/>
      <c r="Y2639" s="15"/>
    </row>
    <row r="2640" ht="15.75" customHeight="1">
      <c r="A2640" s="139">
        <v>2639.0</v>
      </c>
      <c r="B2640" s="102" t="s">
        <v>8072</v>
      </c>
      <c r="C2640" s="173" t="s">
        <v>51</v>
      </c>
      <c r="D2640" s="172" t="s">
        <v>53</v>
      </c>
      <c r="E2640" s="254" t="s">
        <v>8073</v>
      </c>
      <c r="F2640" s="206" t="s">
        <v>8074</v>
      </c>
      <c r="G2640" s="194" t="s">
        <v>108</v>
      </c>
      <c r="H2640" s="229" t="s">
        <v>7856</v>
      </c>
      <c r="I2640" s="230" t="s">
        <v>7788</v>
      </c>
      <c r="J2640" s="198" t="s">
        <v>7930</v>
      </c>
      <c r="K2640" s="178" t="s">
        <v>107</v>
      </c>
      <c r="L2640" s="177" t="s">
        <v>91</v>
      </c>
      <c r="M2640" s="186" t="s">
        <v>48</v>
      </c>
      <c r="N2640" s="178">
        <v>2.0</v>
      </c>
      <c r="O2640" s="178" t="s">
        <v>97</v>
      </c>
      <c r="P2640" s="177" t="s">
        <v>98</v>
      </c>
      <c r="Q2640" s="177" t="s">
        <v>91</v>
      </c>
      <c r="R2640" s="177"/>
      <c r="S2640" s="15"/>
      <c r="T2640" s="15"/>
      <c r="U2640" s="15"/>
      <c r="V2640" s="15"/>
      <c r="W2640" s="15"/>
      <c r="X2640" s="15"/>
      <c r="Y2640" s="15"/>
    </row>
    <row r="2641" ht="15.75" customHeight="1">
      <c r="A2641" s="139">
        <v>2640.0</v>
      </c>
      <c r="B2641" s="102" t="s">
        <v>8075</v>
      </c>
      <c r="C2641" s="166" t="s">
        <v>51</v>
      </c>
      <c r="D2641" s="91" t="s">
        <v>53</v>
      </c>
      <c r="E2641" s="74" t="s">
        <v>8076</v>
      </c>
      <c r="F2641" s="217" t="s">
        <v>8077</v>
      </c>
      <c r="G2641" s="227" t="s">
        <v>66</v>
      </c>
      <c r="H2641" s="228" t="s">
        <v>7856</v>
      </c>
      <c r="I2641" s="232" t="s">
        <v>7788</v>
      </c>
      <c r="J2641" s="187" t="s">
        <v>7930</v>
      </c>
      <c r="K2641" s="170" t="s">
        <v>89</v>
      </c>
      <c r="L2641" s="169" t="s">
        <v>91</v>
      </c>
      <c r="M2641" s="80" t="s">
        <v>48</v>
      </c>
      <c r="N2641" s="170">
        <v>2.0</v>
      </c>
      <c r="O2641" s="170" t="s">
        <v>97</v>
      </c>
      <c r="P2641" s="169" t="s">
        <v>98</v>
      </c>
      <c r="Q2641" s="169" t="s">
        <v>91</v>
      </c>
      <c r="R2641" s="169"/>
      <c r="S2641" s="15"/>
      <c r="T2641" s="15"/>
      <c r="U2641" s="15"/>
      <c r="V2641" s="15"/>
      <c r="W2641" s="15"/>
      <c r="X2641" s="15"/>
      <c r="Y2641" s="15"/>
    </row>
    <row r="2642" ht="15.75" customHeight="1">
      <c r="A2642" s="139">
        <v>2641.0</v>
      </c>
      <c r="B2642" s="102" t="s">
        <v>8078</v>
      </c>
      <c r="C2642" s="173" t="s">
        <v>51</v>
      </c>
      <c r="D2642" s="172" t="s">
        <v>53</v>
      </c>
      <c r="E2642" s="254" t="s">
        <v>8079</v>
      </c>
      <c r="F2642" s="206" t="s">
        <v>8080</v>
      </c>
      <c r="G2642" s="194" t="s">
        <v>66</v>
      </c>
      <c r="H2642" s="229" t="s">
        <v>7856</v>
      </c>
      <c r="I2642" s="230" t="s">
        <v>7788</v>
      </c>
      <c r="J2642" s="198" t="s">
        <v>7930</v>
      </c>
      <c r="K2642" s="178" t="s">
        <v>89</v>
      </c>
      <c r="L2642" s="177" t="s">
        <v>91</v>
      </c>
      <c r="M2642" s="186" t="s">
        <v>48</v>
      </c>
      <c r="N2642" s="178">
        <v>2.0</v>
      </c>
      <c r="O2642" s="178" t="s">
        <v>97</v>
      </c>
      <c r="P2642" s="177" t="s">
        <v>98</v>
      </c>
      <c r="Q2642" s="177" t="s">
        <v>91</v>
      </c>
      <c r="R2642" s="177"/>
      <c r="S2642" s="15"/>
      <c r="T2642" s="15"/>
      <c r="U2642" s="15"/>
      <c r="V2642" s="15"/>
      <c r="W2642" s="15"/>
      <c r="X2642" s="15"/>
      <c r="Y2642" s="15"/>
    </row>
    <row r="2643" ht="15.75" customHeight="1">
      <c r="A2643" s="139">
        <v>2642.0</v>
      </c>
      <c r="B2643" s="102" t="s">
        <v>8081</v>
      </c>
      <c r="C2643" s="166" t="s">
        <v>51</v>
      </c>
      <c r="D2643" s="91" t="s">
        <v>53</v>
      </c>
      <c r="E2643" s="74" t="s">
        <v>8082</v>
      </c>
      <c r="F2643" s="217" t="s">
        <v>8083</v>
      </c>
      <c r="G2643" s="227" t="s">
        <v>108</v>
      </c>
      <c r="H2643" s="228" t="s">
        <v>7856</v>
      </c>
      <c r="I2643" s="232" t="s">
        <v>7788</v>
      </c>
      <c r="J2643" s="187" t="s">
        <v>7930</v>
      </c>
      <c r="K2643" s="170" t="s">
        <v>89</v>
      </c>
      <c r="L2643" s="169" t="s">
        <v>91</v>
      </c>
      <c r="M2643" s="80" t="s">
        <v>48</v>
      </c>
      <c r="N2643" s="170">
        <v>2.0</v>
      </c>
      <c r="O2643" s="170" t="s">
        <v>97</v>
      </c>
      <c r="P2643" s="169" t="s">
        <v>98</v>
      </c>
      <c r="Q2643" s="169" t="s">
        <v>91</v>
      </c>
      <c r="R2643" s="169"/>
      <c r="S2643" s="15"/>
      <c r="T2643" s="15"/>
      <c r="U2643" s="15"/>
      <c r="V2643" s="15"/>
      <c r="W2643" s="15"/>
      <c r="X2643" s="15"/>
      <c r="Y2643" s="15"/>
    </row>
    <row r="2644" ht="15.75" customHeight="1">
      <c r="A2644" s="139">
        <v>2643.0</v>
      </c>
      <c r="B2644" s="102" t="s">
        <v>8084</v>
      </c>
      <c r="C2644" s="173" t="s">
        <v>51</v>
      </c>
      <c r="D2644" s="172" t="s">
        <v>53</v>
      </c>
      <c r="E2644" s="254" t="s">
        <v>8085</v>
      </c>
      <c r="F2644" s="206" t="s">
        <v>8086</v>
      </c>
      <c r="G2644" s="194" t="s">
        <v>66</v>
      </c>
      <c r="H2644" s="229" t="s">
        <v>7856</v>
      </c>
      <c r="I2644" s="230" t="s">
        <v>7788</v>
      </c>
      <c r="J2644" s="198" t="s">
        <v>7930</v>
      </c>
      <c r="K2644" s="178" t="s">
        <v>89</v>
      </c>
      <c r="L2644" s="177" t="s">
        <v>91</v>
      </c>
      <c r="M2644" s="186" t="s">
        <v>48</v>
      </c>
      <c r="N2644" s="178">
        <v>2.0</v>
      </c>
      <c r="O2644" s="178" t="s">
        <v>97</v>
      </c>
      <c r="P2644" s="177" t="s">
        <v>98</v>
      </c>
      <c r="Q2644" s="177" t="s">
        <v>91</v>
      </c>
      <c r="R2644" s="177"/>
      <c r="S2644" s="15"/>
      <c r="T2644" s="15"/>
      <c r="U2644" s="15"/>
      <c r="V2644" s="15"/>
      <c r="W2644" s="15"/>
      <c r="X2644" s="15"/>
      <c r="Y2644" s="15"/>
    </row>
    <row r="2645" ht="15.75" customHeight="1">
      <c r="A2645" s="139">
        <v>2644.0</v>
      </c>
      <c r="B2645" s="102" t="s">
        <v>8087</v>
      </c>
      <c r="C2645" s="166" t="s">
        <v>51</v>
      </c>
      <c r="D2645" s="91" t="s">
        <v>53</v>
      </c>
      <c r="E2645" s="74" t="s">
        <v>8088</v>
      </c>
      <c r="F2645" s="217" t="s">
        <v>7997</v>
      </c>
      <c r="G2645" s="227" t="s">
        <v>66</v>
      </c>
      <c r="H2645" s="228" t="s">
        <v>7856</v>
      </c>
      <c r="I2645" s="232" t="s">
        <v>7788</v>
      </c>
      <c r="J2645" s="187" t="s">
        <v>7930</v>
      </c>
      <c r="K2645" s="170" t="s">
        <v>107</v>
      </c>
      <c r="L2645" s="169" t="s">
        <v>91</v>
      </c>
      <c r="M2645" s="80" t="s">
        <v>48</v>
      </c>
      <c r="N2645" s="170">
        <v>2.0</v>
      </c>
      <c r="O2645" s="170" t="s">
        <v>97</v>
      </c>
      <c r="P2645" s="169" t="s">
        <v>98</v>
      </c>
      <c r="Q2645" s="169" t="s">
        <v>91</v>
      </c>
      <c r="R2645" s="169"/>
      <c r="S2645" s="15"/>
      <c r="T2645" s="15"/>
      <c r="U2645" s="15"/>
      <c r="V2645" s="15"/>
      <c r="W2645" s="15"/>
      <c r="X2645" s="15"/>
      <c r="Y2645" s="15"/>
    </row>
    <row r="2646" ht="15.75" customHeight="1">
      <c r="A2646" s="139">
        <v>2645.0</v>
      </c>
      <c r="B2646" s="102" t="s">
        <v>8089</v>
      </c>
      <c r="C2646" s="173" t="s">
        <v>51</v>
      </c>
      <c r="D2646" s="172" t="s">
        <v>53</v>
      </c>
      <c r="E2646" s="254" t="s">
        <v>8090</v>
      </c>
      <c r="F2646" s="206" t="s">
        <v>8091</v>
      </c>
      <c r="G2646" s="194" t="s">
        <v>66</v>
      </c>
      <c r="H2646" s="229" t="s">
        <v>7856</v>
      </c>
      <c r="I2646" s="230" t="s">
        <v>7788</v>
      </c>
      <c r="J2646" s="198" t="s">
        <v>7930</v>
      </c>
      <c r="K2646" s="178" t="s">
        <v>107</v>
      </c>
      <c r="L2646" s="177" t="s">
        <v>91</v>
      </c>
      <c r="M2646" s="186" t="s">
        <v>48</v>
      </c>
      <c r="N2646" s="178">
        <v>2.0</v>
      </c>
      <c r="O2646" s="178" t="s">
        <v>97</v>
      </c>
      <c r="P2646" s="177" t="s">
        <v>98</v>
      </c>
      <c r="Q2646" s="177" t="s">
        <v>91</v>
      </c>
      <c r="R2646" s="177"/>
      <c r="S2646" s="15"/>
      <c r="T2646" s="15"/>
      <c r="U2646" s="15"/>
      <c r="V2646" s="15"/>
      <c r="W2646" s="15"/>
      <c r="X2646" s="15"/>
      <c r="Y2646" s="15"/>
    </row>
    <row r="2647" ht="15.75" customHeight="1">
      <c r="A2647" s="139">
        <v>2646.0</v>
      </c>
      <c r="B2647" s="102" t="s">
        <v>8092</v>
      </c>
      <c r="C2647" s="166" t="s">
        <v>51</v>
      </c>
      <c r="D2647" s="91" t="s">
        <v>53</v>
      </c>
      <c r="E2647" s="74" t="s">
        <v>8093</v>
      </c>
      <c r="F2647" s="217" t="s">
        <v>8094</v>
      </c>
      <c r="G2647" s="227" t="s">
        <v>66</v>
      </c>
      <c r="H2647" s="228" t="s">
        <v>7856</v>
      </c>
      <c r="I2647" s="232" t="s">
        <v>7788</v>
      </c>
      <c r="J2647" s="187" t="s">
        <v>7930</v>
      </c>
      <c r="K2647" s="170" t="s">
        <v>107</v>
      </c>
      <c r="L2647" s="169" t="s">
        <v>91</v>
      </c>
      <c r="M2647" s="80" t="s">
        <v>48</v>
      </c>
      <c r="N2647" s="170">
        <v>2.0</v>
      </c>
      <c r="O2647" s="170" t="s">
        <v>97</v>
      </c>
      <c r="P2647" s="169" t="s">
        <v>98</v>
      </c>
      <c r="Q2647" s="169" t="s">
        <v>91</v>
      </c>
      <c r="R2647" s="169"/>
      <c r="S2647" s="15"/>
      <c r="T2647" s="15"/>
      <c r="U2647" s="15"/>
      <c r="V2647" s="15"/>
      <c r="W2647" s="15"/>
      <c r="X2647" s="15"/>
      <c r="Y2647" s="15"/>
    </row>
    <row r="2648" ht="15.75" customHeight="1">
      <c r="A2648" s="139">
        <v>2647.0</v>
      </c>
      <c r="B2648" s="102" t="s">
        <v>8095</v>
      </c>
      <c r="C2648" s="173" t="s">
        <v>51</v>
      </c>
      <c r="D2648" s="172" t="s">
        <v>53</v>
      </c>
      <c r="E2648" s="254" t="s">
        <v>8096</v>
      </c>
      <c r="F2648" s="206" t="s">
        <v>8096</v>
      </c>
      <c r="G2648" s="194" t="s">
        <v>108</v>
      </c>
      <c r="H2648" s="229" t="s">
        <v>7856</v>
      </c>
      <c r="I2648" s="230" t="s">
        <v>7788</v>
      </c>
      <c r="J2648" s="198" t="s">
        <v>7930</v>
      </c>
      <c r="K2648" s="178" t="s">
        <v>89</v>
      </c>
      <c r="L2648" s="177" t="s">
        <v>91</v>
      </c>
      <c r="M2648" s="186" t="s">
        <v>48</v>
      </c>
      <c r="N2648" s="178">
        <v>2.0</v>
      </c>
      <c r="O2648" s="178" t="s">
        <v>97</v>
      </c>
      <c r="P2648" s="177" t="s">
        <v>98</v>
      </c>
      <c r="Q2648" s="177" t="s">
        <v>91</v>
      </c>
      <c r="R2648" s="177"/>
      <c r="S2648" s="15"/>
      <c r="T2648" s="15"/>
      <c r="U2648" s="15"/>
      <c r="V2648" s="15"/>
      <c r="W2648" s="15"/>
      <c r="X2648" s="15"/>
      <c r="Y2648" s="15"/>
    </row>
    <row r="2649" ht="15.75" customHeight="1">
      <c r="A2649" s="139">
        <v>2648.0</v>
      </c>
      <c r="B2649" s="102" t="s">
        <v>8097</v>
      </c>
      <c r="C2649" s="166" t="s">
        <v>51</v>
      </c>
      <c r="D2649" s="91" t="s">
        <v>53</v>
      </c>
      <c r="E2649" s="74" t="s">
        <v>8098</v>
      </c>
      <c r="F2649" s="217" t="s">
        <v>8098</v>
      </c>
      <c r="G2649" s="227" t="s">
        <v>108</v>
      </c>
      <c r="H2649" s="228" t="s">
        <v>7856</v>
      </c>
      <c r="I2649" s="232" t="s">
        <v>7788</v>
      </c>
      <c r="J2649" s="187" t="s">
        <v>7930</v>
      </c>
      <c r="K2649" s="170" t="s">
        <v>109</v>
      </c>
      <c r="L2649" s="169" t="s">
        <v>91</v>
      </c>
      <c r="M2649" s="80" t="s">
        <v>48</v>
      </c>
      <c r="N2649" s="170">
        <v>2.0</v>
      </c>
      <c r="O2649" s="170" t="s">
        <v>97</v>
      </c>
      <c r="P2649" s="169" t="s">
        <v>98</v>
      </c>
      <c r="Q2649" s="169" t="s">
        <v>91</v>
      </c>
      <c r="R2649" s="169"/>
      <c r="S2649" s="15"/>
      <c r="T2649" s="15"/>
      <c r="U2649" s="15"/>
      <c r="V2649" s="15"/>
      <c r="W2649" s="15"/>
      <c r="X2649" s="15"/>
      <c r="Y2649" s="15"/>
    </row>
    <row r="2650" ht="15.75" customHeight="1">
      <c r="A2650" s="139">
        <v>2649.0</v>
      </c>
      <c r="B2650" s="102" t="s">
        <v>8099</v>
      </c>
      <c r="C2650" s="173" t="s">
        <v>51</v>
      </c>
      <c r="D2650" s="172" t="s">
        <v>53</v>
      </c>
      <c r="E2650" s="254" t="s">
        <v>8100</v>
      </c>
      <c r="F2650" s="206" t="s">
        <v>8101</v>
      </c>
      <c r="G2650" s="194" t="s">
        <v>66</v>
      </c>
      <c r="H2650" s="229" t="s">
        <v>7856</v>
      </c>
      <c r="I2650" s="230" t="s">
        <v>7788</v>
      </c>
      <c r="J2650" s="198" t="s">
        <v>7930</v>
      </c>
      <c r="K2650" s="178" t="s">
        <v>89</v>
      </c>
      <c r="L2650" s="177" t="s">
        <v>91</v>
      </c>
      <c r="M2650" s="186" t="s">
        <v>48</v>
      </c>
      <c r="N2650" s="178">
        <v>2.0</v>
      </c>
      <c r="O2650" s="178" t="s">
        <v>97</v>
      </c>
      <c r="P2650" s="177" t="s">
        <v>98</v>
      </c>
      <c r="Q2650" s="177" t="s">
        <v>91</v>
      </c>
      <c r="R2650" s="177"/>
      <c r="S2650" s="15"/>
      <c r="T2650" s="15"/>
      <c r="U2650" s="15"/>
      <c r="V2650" s="15"/>
      <c r="W2650" s="15"/>
      <c r="X2650" s="15"/>
      <c r="Y2650" s="15"/>
    </row>
    <row r="2651" ht="15.75" customHeight="1">
      <c r="A2651" s="139">
        <v>2650.0</v>
      </c>
      <c r="B2651" s="102" t="s">
        <v>8102</v>
      </c>
      <c r="C2651" s="166" t="s">
        <v>51</v>
      </c>
      <c r="D2651" s="91" t="s">
        <v>53</v>
      </c>
      <c r="E2651" s="74" t="s">
        <v>8103</v>
      </c>
      <c r="F2651" s="217" t="s">
        <v>8104</v>
      </c>
      <c r="G2651" s="227" t="s">
        <v>66</v>
      </c>
      <c r="H2651" s="228" t="s">
        <v>7856</v>
      </c>
      <c r="I2651" s="232" t="s">
        <v>7788</v>
      </c>
      <c r="J2651" s="187" t="s">
        <v>7930</v>
      </c>
      <c r="K2651" s="170" t="s">
        <v>89</v>
      </c>
      <c r="L2651" s="169" t="s">
        <v>91</v>
      </c>
      <c r="M2651" s="80" t="s">
        <v>48</v>
      </c>
      <c r="N2651" s="170">
        <v>2.0</v>
      </c>
      <c r="O2651" s="170" t="s">
        <v>97</v>
      </c>
      <c r="P2651" s="169" t="s">
        <v>98</v>
      </c>
      <c r="Q2651" s="169" t="s">
        <v>91</v>
      </c>
      <c r="R2651" s="169"/>
      <c r="S2651" s="15"/>
      <c r="T2651" s="15"/>
      <c r="U2651" s="15"/>
      <c r="V2651" s="15"/>
      <c r="W2651" s="15"/>
      <c r="X2651" s="15"/>
      <c r="Y2651" s="15"/>
    </row>
    <row r="2652" ht="15.75" customHeight="1">
      <c r="A2652" s="139">
        <v>2651.0</v>
      </c>
      <c r="B2652" s="102" t="s">
        <v>8105</v>
      </c>
      <c r="C2652" s="173" t="s">
        <v>51</v>
      </c>
      <c r="D2652" s="172" t="s">
        <v>53</v>
      </c>
      <c r="E2652" s="254" t="s">
        <v>8106</v>
      </c>
      <c r="F2652" s="206" t="s">
        <v>8107</v>
      </c>
      <c r="G2652" s="194" t="s">
        <v>66</v>
      </c>
      <c r="H2652" s="229" t="s">
        <v>7856</v>
      </c>
      <c r="I2652" s="230" t="s">
        <v>7788</v>
      </c>
      <c r="J2652" s="198" t="s">
        <v>7930</v>
      </c>
      <c r="K2652" s="178" t="s">
        <v>107</v>
      </c>
      <c r="L2652" s="177" t="s">
        <v>91</v>
      </c>
      <c r="M2652" s="186" t="s">
        <v>48</v>
      </c>
      <c r="N2652" s="178">
        <v>2.0</v>
      </c>
      <c r="O2652" s="178" t="s">
        <v>97</v>
      </c>
      <c r="P2652" s="177" t="s">
        <v>98</v>
      </c>
      <c r="Q2652" s="177" t="s">
        <v>91</v>
      </c>
      <c r="R2652" s="177"/>
      <c r="S2652" s="15"/>
      <c r="T2652" s="15"/>
      <c r="U2652" s="15"/>
      <c r="V2652" s="15"/>
      <c r="W2652" s="15"/>
      <c r="X2652" s="15"/>
      <c r="Y2652" s="15"/>
    </row>
    <row r="2653" ht="15.75" customHeight="1">
      <c r="A2653" s="139">
        <v>2652.0</v>
      </c>
      <c r="B2653" s="102" t="s">
        <v>8108</v>
      </c>
      <c r="C2653" s="166" t="s">
        <v>51</v>
      </c>
      <c r="D2653" s="91" t="s">
        <v>53</v>
      </c>
      <c r="E2653" s="74" t="s">
        <v>8109</v>
      </c>
      <c r="F2653" s="217" t="s">
        <v>8110</v>
      </c>
      <c r="G2653" s="227" t="s">
        <v>66</v>
      </c>
      <c r="H2653" s="228" t="s">
        <v>7856</v>
      </c>
      <c r="I2653" s="232" t="s">
        <v>7788</v>
      </c>
      <c r="J2653" s="187" t="s">
        <v>7930</v>
      </c>
      <c r="K2653" s="170" t="s">
        <v>107</v>
      </c>
      <c r="L2653" s="169" t="s">
        <v>91</v>
      </c>
      <c r="M2653" s="80" t="s">
        <v>67</v>
      </c>
      <c r="N2653" s="170">
        <v>3.0</v>
      </c>
      <c r="O2653" s="170" t="s">
        <v>97</v>
      </c>
      <c r="P2653" s="169" t="s">
        <v>98</v>
      </c>
      <c r="Q2653" s="169" t="s">
        <v>91</v>
      </c>
      <c r="R2653" s="169"/>
      <c r="S2653" s="15"/>
      <c r="T2653" s="15"/>
      <c r="U2653" s="15"/>
      <c r="V2653" s="15"/>
      <c r="W2653" s="15"/>
      <c r="X2653" s="15"/>
      <c r="Y2653" s="15"/>
    </row>
    <row r="2654" ht="15.75" customHeight="1">
      <c r="A2654" s="139">
        <v>2653.0</v>
      </c>
      <c r="B2654" s="102" t="s">
        <v>8111</v>
      </c>
      <c r="C2654" s="173" t="s">
        <v>51</v>
      </c>
      <c r="D2654" s="172" t="s">
        <v>53</v>
      </c>
      <c r="E2654" s="254" t="s">
        <v>8112</v>
      </c>
      <c r="F2654" s="206" t="s">
        <v>8113</v>
      </c>
      <c r="G2654" s="194" t="s">
        <v>66</v>
      </c>
      <c r="H2654" s="229" t="s">
        <v>7856</v>
      </c>
      <c r="I2654" s="230" t="s">
        <v>7788</v>
      </c>
      <c r="J2654" s="198" t="s">
        <v>7930</v>
      </c>
      <c r="K2654" s="178" t="s">
        <v>107</v>
      </c>
      <c r="L2654" s="177" t="s">
        <v>91</v>
      </c>
      <c r="M2654" s="186" t="s">
        <v>48</v>
      </c>
      <c r="N2654" s="178">
        <v>2.0</v>
      </c>
      <c r="O2654" s="178" t="s">
        <v>97</v>
      </c>
      <c r="P2654" s="177" t="s">
        <v>98</v>
      </c>
      <c r="Q2654" s="177" t="s">
        <v>91</v>
      </c>
      <c r="R2654" s="177"/>
      <c r="S2654" s="15"/>
      <c r="T2654" s="15"/>
      <c r="U2654" s="15"/>
      <c r="V2654" s="15"/>
      <c r="W2654" s="15"/>
      <c r="X2654" s="15"/>
      <c r="Y2654" s="15"/>
    </row>
    <row r="2655" ht="15.75" customHeight="1">
      <c r="A2655" s="139">
        <v>2654.0</v>
      </c>
      <c r="B2655" s="102" t="s">
        <v>8114</v>
      </c>
      <c r="C2655" s="166" t="s">
        <v>51</v>
      </c>
      <c r="D2655" s="91" t="s">
        <v>53</v>
      </c>
      <c r="E2655" s="74" t="s">
        <v>8115</v>
      </c>
      <c r="F2655" s="217" t="s">
        <v>8116</v>
      </c>
      <c r="G2655" s="227" t="s">
        <v>66</v>
      </c>
      <c r="H2655" s="228" t="s">
        <v>7856</v>
      </c>
      <c r="I2655" s="232" t="s">
        <v>7788</v>
      </c>
      <c r="J2655" s="187" t="s">
        <v>7930</v>
      </c>
      <c r="K2655" s="170" t="s">
        <v>89</v>
      </c>
      <c r="L2655" s="169" t="s">
        <v>91</v>
      </c>
      <c r="M2655" s="80" t="s">
        <v>48</v>
      </c>
      <c r="N2655" s="170">
        <v>2.0</v>
      </c>
      <c r="O2655" s="170" t="s">
        <v>97</v>
      </c>
      <c r="P2655" s="169" t="s">
        <v>98</v>
      </c>
      <c r="Q2655" s="169" t="s">
        <v>91</v>
      </c>
      <c r="R2655" s="169"/>
      <c r="S2655" s="15"/>
      <c r="T2655" s="15"/>
      <c r="U2655" s="15"/>
      <c r="V2655" s="15"/>
      <c r="W2655" s="15"/>
      <c r="X2655" s="15"/>
      <c r="Y2655" s="15"/>
    </row>
    <row r="2656" ht="15.75" customHeight="1">
      <c r="A2656" s="139">
        <v>2655.0</v>
      </c>
      <c r="B2656" s="102" t="s">
        <v>8117</v>
      </c>
      <c r="C2656" s="173" t="s">
        <v>51</v>
      </c>
      <c r="D2656" s="172" t="s">
        <v>53</v>
      </c>
      <c r="E2656" s="254" t="s">
        <v>8118</v>
      </c>
      <c r="F2656" s="206" t="s">
        <v>8119</v>
      </c>
      <c r="G2656" s="194" t="s">
        <v>66</v>
      </c>
      <c r="H2656" s="229" t="s">
        <v>7856</v>
      </c>
      <c r="I2656" s="230" t="s">
        <v>7788</v>
      </c>
      <c r="J2656" s="198" t="s">
        <v>7930</v>
      </c>
      <c r="K2656" s="178" t="s">
        <v>107</v>
      </c>
      <c r="L2656" s="177" t="s">
        <v>91</v>
      </c>
      <c r="M2656" s="186" t="s">
        <v>48</v>
      </c>
      <c r="N2656" s="178">
        <v>2.0</v>
      </c>
      <c r="O2656" s="178" t="s">
        <v>97</v>
      </c>
      <c r="P2656" s="177" t="s">
        <v>98</v>
      </c>
      <c r="Q2656" s="177" t="s">
        <v>91</v>
      </c>
      <c r="R2656" s="177"/>
      <c r="S2656" s="15"/>
      <c r="T2656" s="15"/>
      <c r="U2656" s="15"/>
      <c r="V2656" s="15"/>
      <c r="W2656" s="15"/>
      <c r="X2656" s="15"/>
      <c r="Y2656" s="15"/>
    </row>
    <row r="2657" ht="15.75" customHeight="1">
      <c r="A2657" s="139">
        <v>2656.0</v>
      </c>
      <c r="B2657" s="102" t="s">
        <v>8120</v>
      </c>
      <c r="C2657" s="166" t="s">
        <v>51</v>
      </c>
      <c r="D2657" s="91" t="s">
        <v>53</v>
      </c>
      <c r="E2657" s="74" t="s">
        <v>8121</v>
      </c>
      <c r="F2657" s="217" t="s">
        <v>8122</v>
      </c>
      <c r="G2657" s="227" t="s">
        <v>66</v>
      </c>
      <c r="H2657" s="228" t="s">
        <v>7856</v>
      </c>
      <c r="I2657" s="232" t="s">
        <v>7788</v>
      </c>
      <c r="J2657" s="187" t="s">
        <v>7930</v>
      </c>
      <c r="K2657" s="170" t="s">
        <v>107</v>
      </c>
      <c r="L2657" s="169" t="s">
        <v>91</v>
      </c>
      <c r="M2657" s="80" t="s">
        <v>48</v>
      </c>
      <c r="N2657" s="170">
        <v>2.0</v>
      </c>
      <c r="O2657" s="170" t="s">
        <v>97</v>
      </c>
      <c r="P2657" s="169" t="s">
        <v>98</v>
      </c>
      <c r="Q2657" s="169" t="s">
        <v>91</v>
      </c>
      <c r="R2657" s="169"/>
      <c r="S2657" s="15"/>
      <c r="T2657" s="15"/>
      <c r="U2657" s="15"/>
      <c r="V2657" s="15"/>
      <c r="W2657" s="15"/>
      <c r="X2657" s="15"/>
      <c r="Y2657" s="15"/>
    </row>
    <row r="2658" ht="15.75" customHeight="1">
      <c r="A2658" s="139">
        <v>2657.0</v>
      </c>
      <c r="B2658" s="102" t="s">
        <v>8123</v>
      </c>
      <c r="C2658" s="173" t="s">
        <v>51</v>
      </c>
      <c r="D2658" s="172" t="s">
        <v>53</v>
      </c>
      <c r="E2658" s="254" t="s">
        <v>8124</v>
      </c>
      <c r="F2658" s="206" t="s">
        <v>8125</v>
      </c>
      <c r="G2658" s="194" t="s">
        <v>66</v>
      </c>
      <c r="H2658" s="229" t="s">
        <v>7856</v>
      </c>
      <c r="I2658" s="230" t="s">
        <v>7788</v>
      </c>
      <c r="J2658" s="198" t="s">
        <v>7930</v>
      </c>
      <c r="K2658" s="178" t="s">
        <v>107</v>
      </c>
      <c r="L2658" s="177" t="s">
        <v>91</v>
      </c>
      <c r="M2658" s="186" t="s">
        <v>48</v>
      </c>
      <c r="N2658" s="178">
        <v>2.0</v>
      </c>
      <c r="O2658" s="178" t="s">
        <v>97</v>
      </c>
      <c r="P2658" s="177" t="s">
        <v>98</v>
      </c>
      <c r="Q2658" s="177" t="s">
        <v>91</v>
      </c>
      <c r="R2658" s="177"/>
      <c r="S2658" s="15"/>
      <c r="T2658" s="15"/>
      <c r="U2658" s="15"/>
      <c r="V2658" s="15"/>
      <c r="W2658" s="15"/>
      <c r="X2658" s="15"/>
      <c r="Y2658" s="15"/>
    </row>
    <row r="2659" ht="15.75" customHeight="1">
      <c r="A2659" s="139">
        <v>2658.0</v>
      </c>
      <c r="B2659" s="102" t="s">
        <v>8126</v>
      </c>
      <c r="C2659" s="166" t="s">
        <v>51</v>
      </c>
      <c r="D2659" s="91" t="s">
        <v>53</v>
      </c>
      <c r="E2659" s="74" t="s">
        <v>8127</v>
      </c>
      <c r="F2659" s="217" t="s">
        <v>8128</v>
      </c>
      <c r="G2659" s="227" t="s">
        <v>108</v>
      </c>
      <c r="H2659" s="228" t="s">
        <v>7856</v>
      </c>
      <c r="I2659" s="232" t="s">
        <v>7788</v>
      </c>
      <c r="J2659" s="187" t="s">
        <v>7930</v>
      </c>
      <c r="K2659" s="170" t="s">
        <v>107</v>
      </c>
      <c r="L2659" s="169" t="s">
        <v>91</v>
      </c>
      <c r="M2659" s="80" t="s">
        <v>48</v>
      </c>
      <c r="N2659" s="170">
        <v>2.0</v>
      </c>
      <c r="O2659" s="170" t="s">
        <v>97</v>
      </c>
      <c r="P2659" s="169" t="s">
        <v>98</v>
      </c>
      <c r="Q2659" s="169" t="s">
        <v>91</v>
      </c>
      <c r="R2659" s="169"/>
      <c r="S2659" s="15"/>
      <c r="T2659" s="15"/>
      <c r="U2659" s="15"/>
      <c r="V2659" s="15"/>
      <c r="W2659" s="15"/>
      <c r="X2659" s="15"/>
      <c r="Y2659" s="15"/>
    </row>
    <row r="2660" ht="15.75" customHeight="1">
      <c r="A2660" s="139">
        <v>2659.0</v>
      </c>
      <c r="B2660" s="102" t="s">
        <v>8129</v>
      </c>
      <c r="C2660" s="173" t="s">
        <v>51</v>
      </c>
      <c r="D2660" s="172" t="s">
        <v>53</v>
      </c>
      <c r="E2660" s="254" t="s">
        <v>8130</v>
      </c>
      <c r="F2660" s="206" t="s">
        <v>8131</v>
      </c>
      <c r="G2660" s="194" t="s">
        <v>66</v>
      </c>
      <c r="H2660" s="229" t="s">
        <v>7856</v>
      </c>
      <c r="I2660" s="230" t="s">
        <v>7788</v>
      </c>
      <c r="J2660" s="198" t="s">
        <v>7930</v>
      </c>
      <c r="K2660" s="178" t="s">
        <v>89</v>
      </c>
      <c r="L2660" s="177" t="s">
        <v>91</v>
      </c>
      <c r="M2660" s="186" t="s">
        <v>48</v>
      </c>
      <c r="N2660" s="178">
        <v>2.0</v>
      </c>
      <c r="O2660" s="178" t="s">
        <v>97</v>
      </c>
      <c r="P2660" s="177" t="s">
        <v>98</v>
      </c>
      <c r="Q2660" s="177" t="s">
        <v>91</v>
      </c>
      <c r="R2660" s="177"/>
      <c r="S2660" s="15"/>
      <c r="T2660" s="15"/>
      <c r="U2660" s="15"/>
      <c r="V2660" s="15"/>
      <c r="W2660" s="15"/>
      <c r="X2660" s="15"/>
      <c r="Y2660" s="15"/>
    </row>
    <row r="2661" ht="15.75" customHeight="1">
      <c r="A2661" s="139">
        <v>2660.0</v>
      </c>
      <c r="B2661" s="102" t="s">
        <v>8132</v>
      </c>
      <c r="C2661" s="166" t="s">
        <v>51</v>
      </c>
      <c r="D2661" s="91" t="s">
        <v>53</v>
      </c>
      <c r="E2661" s="74" t="s">
        <v>8133</v>
      </c>
      <c r="F2661" s="217" t="s">
        <v>8134</v>
      </c>
      <c r="G2661" s="227" t="s">
        <v>66</v>
      </c>
      <c r="H2661" s="228" t="s">
        <v>7856</v>
      </c>
      <c r="I2661" s="232" t="s">
        <v>7788</v>
      </c>
      <c r="J2661" s="187" t="s">
        <v>7930</v>
      </c>
      <c r="K2661" s="170" t="s">
        <v>107</v>
      </c>
      <c r="L2661" s="169" t="s">
        <v>91</v>
      </c>
      <c r="M2661" s="80" t="s">
        <v>48</v>
      </c>
      <c r="N2661" s="170">
        <v>2.0</v>
      </c>
      <c r="O2661" s="170" t="s">
        <v>97</v>
      </c>
      <c r="P2661" s="169" t="s">
        <v>98</v>
      </c>
      <c r="Q2661" s="169" t="s">
        <v>91</v>
      </c>
      <c r="R2661" s="169"/>
      <c r="S2661" s="15"/>
      <c r="T2661" s="15"/>
      <c r="U2661" s="15"/>
      <c r="V2661" s="15"/>
      <c r="W2661" s="15"/>
      <c r="X2661" s="15"/>
      <c r="Y2661" s="15"/>
    </row>
    <row r="2662" ht="15.75" customHeight="1">
      <c r="A2662" s="139">
        <v>2661.0</v>
      </c>
      <c r="B2662" s="102" t="s">
        <v>8135</v>
      </c>
      <c r="C2662" s="173" t="s">
        <v>51</v>
      </c>
      <c r="D2662" s="172" t="s">
        <v>53</v>
      </c>
      <c r="E2662" s="254" t="s">
        <v>8136</v>
      </c>
      <c r="F2662" s="206" t="s">
        <v>8137</v>
      </c>
      <c r="G2662" s="194" t="s">
        <v>66</v>
      </c>
      <c r="H2662" s="229" t="s">
        <v>7856</v>
      </c>
      <c r="I2662" s="230" t="s">
        <v>7788</v>
      </c>
      <c r="J2662" s="198" t="s">
        <v>7930</v>
      </c>
      <c r="K2662" s="178" t="s">
        <v>89</v>
      </c>
      <c r="L2662" s="177" t="s">
        <v>91</v>
      </c>
      <c r="M2662" s="186" t="s">
        <v>67</v>
      </c>
      <c r="N2662" s="178">
        <v>3.0</v>
      </c>
      <c r="O2662" s="178" t="s">
        <v>97</v>
      </c>
      <c r="P2662" s="177" t="s">
        <v>98</v>
      </c>
      <c r="Q2662" s="177" t="s">
        <v>91</v>
      </c>
      <c r="R2662" s="177"/>
      <c r="S2662" s="15"/>
      <c r="T2662" s="15"/>
      <c r="U2662" s="15"/>
      <c r="V2662" s="15"/>
      <c r="W2662" s="15"/>
      <c r="X2662" s="15"/>
      <c r="Y2662" s="15"/>
    </row>
    <row r="2663" ht="15.75" customHeight="1">
      <c r="A2663" s="139">
        <v>2662.0</v>
      </c>
      <c r="B2663" s="102" t="s">
        <v>8138</v>
      </c>
      <c r="C2663" s="166" t="s">
        <v>51</v>
      </c>
      <c r="D2663" s="91" t="s">
        <v>53</v>
      </c>
      <c r="E2663" s="74" t="s">
        <v>8139</v>
      </c>
      <c r="F2663" s="217" t="s">
        <v>8140</v>
      </c>
      <c r="G2663" s="227" t="s">
        <v>66</v>
      </c>
      <c r="H2663" s="228" t="s">
        <v>7856</v>
      </c>
      <c r="I2663" s="232" t="s">
        <v>7788</v>
      </c>
      <c r="J2663" s="187" t="s">
        <v>7930</v>
      </c>
      <c r="K2663" s="170" t="s">
        <v>89</v>
      </c>
      <c r="L2663" s="169" t="s">
        <v>91</v>
      </c>
      <c r="M2663" s="80" t="s">
        <v>67</v>
      </c>
      <c r="N2663" s="170">
        <v>3.0</v>
      </c>
      <c r="O2663" s="170" t="s">
        <v>97</v>
      </c>
      <c r="P2663" s="169" t="s">
        <v>98</v>
      </c>
      <c r="Q2663" s="169" t="s">
        <v>91</v>
      </c>
      <c r="R2663" s="169"/>
      <c r="S2663" s="15"/>
      <c r="T2663" s="15"/>
      <c r="U2663" s="15"/>
      <c r="V2663" s="15"/>
      <c r="W2663" s="15"/>
      <c r="X2663" s="15"/>
      <c r="Y2663" s="15"/>
    </row>
    <row r="2664" ht="15.75" customHeight="1">
      <c r="A2664" s="139">
        <v>2663.0</v>
      </c>
      <c r="B2664" s="102" t="s">
        <v>8141</v>
      </c>
      <c r="C2664" s="173" t="s">
        <v>51</v>
      </c>
      <c r="D2664" s="172" t="s">
        <v>53</v>
      </c>
      <c r="E2664" s="254" t="s">
        <v>8142</v>
      </c>
      <c r="F2664" s="206" t="s">
        <v>8143</v>
      </c>
      <c r="G2664" s="194" t="s">
        <v>66</v>
      </c>
      <c r="H2664" s="229" t="s">
        <v>7856</v>
      </c>
      <c r="I2664" s="230" t="s">
        <v>7788</v>
      </c>
      <c r="J2664" s="198" t="s">
        <v>7930</v>
      </c>
      <c r="K2664" s="178" t="s">
        <v>107</v>
      </c>
      <c r="L2664" s="177" t="s">
        <v>91</v>
      </c>
      <c r="M2664" s="186" t="s">
        <v>48</v>
      </c>
      <c r="N2664" s="178">
        <v>2.0</v>
      </c>
      <c r="O2664" s="178" t="s">
        <v>97</v>
      </c>
      <c r="P2664" s="177" t="s">
        <v>98</v>
      </c>
      <c r="Q2664" s="177" t="s">
        <v>91</v>
      </c>
      <c r="R2664" s="177"/>
      <c r="S2664" s="15"/>
      <c r="T2664" s="15"/>
      <c r="U2664" s="15"/>
      <c r="V2664" s="15"/>
      <c r="W2664" s="15"/>
      <c r="X2664" s="15"/>
      <c r="Y2664" s="15"/>
    </row>
    <row r="2665" ht="15.75" customHeight="1">
      <c r="A2665" s="139">
        <v>2664.0</v>
      </c>
      <c r="B2665" s="102" t="s">
        <v>8144</v>
      </c>
      <c r="C2665" s="166" t="s">
        <v>51</v>
      </c>
      <c r="D2665" s="91" t="s">
        <v>53</v>
      </c>
      <c r="E2665" s="74" t="s">
        <v>8145</v>
      </c>
      <c r="F2665" s="217" t="s">
        <v>8146</v>
      </c>
      <c r="G2665" s="227" t="s">
        <v>66</v>
      </c>
      <c r="H2665" s="228" t="s">
        <v>7856</v>
      </c>
      <c r="I2665" s="232" t="s">
        <v>8147</v>
      </c>
      <c r="J2665" s="187" t="s">
        <v>8148</v>
      </c>
      <c r="K2665" s="170" t="s">
        <v>107</v>
      </c>
      <c r="L2665" s="169" t="s">
        <v>91</v>
      </c>
      <c r="M2665" s="170" t="s">
        <v>48</v>
      </c>
      <c r="N2665" s="170">
        <v>2.0</v>
      </c>
      <c r="O2665" s="170" t="s">
        <v>103</v>
      </c>
      <c r="P2665" s="169" t="s">
        <v>98</v>
      </c>
      <c r="Q2665" s="169" t="s">
        <v>91</v>
      </c>
      <c r="R2665" s="169"/>
      <c r="S2665" s="15"/>
      <c r="T2665" s="15"/>
      <c r="U2665" s="15"/>
      <c r="V2665" s="15"/>
      <c r="W2665" s="15"/>
      <c r="X2665" s="15"/>
      <c r="Y2665" s="15"/>
    </row>
    <row r="2666" ht="15.75" customHeight="1">
      <c r="A2666" s="139">
        <v>2665.0</v>
      </c>
      <c r="B2666" s="102" t="s">
        <v>8149</v>
      </c>
      <c r="C2666" s="173" t="s">
        <v>51</v>
      </c>
      <c r="D2666" s="172" t="s">
        <v>53</v>
      </c>
      <c r="E2666" s="254" t="s">
        <v>8150</v>
      </c>
      <c r="F2666" s="206" t="s">
        <v>8151</v>
      </c>
      <c r="G2666" s="194" t="s">
        <v>66</v>
      </c>
      <c r="H2666" s="229" t="s">
        <v>7856</v>
      </c>
      <c r="I2666" s="230" t="s">
        <v>8147</v>
      </c>
      <c r="J2666" s="198" t="s">
        <v>8148</v>
      </c>
      <c r="K2666" s="178" t="s">
        <v>107</v>
      </c>
      <c r="L2666" s="177" t="s">
        <v>91</v>
      </c>
      <c r="M2666" s="80" t="s">
        <v>48</v>
      </c>
      <c r="N2666" s="170">
        <v>2.0</v>
      </c>
      <c r="O2666" s="178" t="s">
        <v>103</v>
      </c>
      <c r="P2666" s="177" t="s">
        <v>98</v>
      </c>
      <c r="Q2666" s="177" t="s">
        <v>91</v>
      </c>
      <c r="R2666" s="177"/>
      <c r="S2666" s="15"/>
      <c r="T2666" s="15"/>
      <c r="U2666" s="15"/>
      <c r="V2666" s="15"/>
      <c r="W2666" s="15"/>
      <c r="X2666" s="15"/>
      <c r="Y2666" s="15"/>
    </row>
    <row r="2667" ht="15.75" customHeight="1">
      <c r="A2667" s="139">
        <v>2666.0</v>
      </c>
      <c r="B2667" s="102" t="s">
        <v>8152</v>
      </c>
      <c r="C2667" s="166" t="s">
        <v>51</v>
      </c>
      <c r="D2667" s="91" t="s">
        <v>53</v>
      </c>
      <c r="E2667" s="74" t="s">
        <v>8153</v>
      </c>
      <c r="F2667" s="217" t="s">
        <v>8154</v>
      </c>
      <c r="G2667" s="227" t="s">
        <v>66</v>
      </c>
      <c r="H2667" s="228" t="s">
        <v>7856</v>
      </c>
      <c r="I2667" s="232" t="s">
        <v>8147</v>
      </c>
      <c r="J2667" s="187" t="s">
        <v>8148</v>
      </c>
      <c r="K2667" s="170" t="s">
        <v>107</v>
      </c>
      <c r="L2667" s="169" t="s">
        <v>91</v>
      </c>
      <c r="M2667" s="80" t="s">
        <v>48</v>
      </c>
      <c r="N2667" s="170">
        <v>2.0</v>
      </c>
      <c r="O2667" s="170" t="s">
        <v>103</v>
      </c>
      <c r="P2667" s="169" t="s">
        <v>98</v>
      </c>
      <c r="Q2667" s="169" t="s">
        <v>91</v>
      </c>
      <c r="R2667" s="169"/>
      <c r="S2667" s="15"/>
      <c r="T2667" s="15"/>
      <c r="U2667" s="15"/>
      <c r="V2667" s="15"/>
      <c r="W2667" s="15"/>
      <c r="X2667" s="15"/>
      <c r="Y2667" s="15"/>
    </row>
    <row r="2668" ht="15.75" customHeight="1">
      <c r="A2668" s="139">
        <v>2667.0</v>
      </c>
      <c r="B2668" s="102" t="s">
        <v>8155</v>
      </c>
      <c r="C2668" s="173" t="s">
        <v>51</v>
      </c>
      <c r="D2668" s="172" t="s">
        <v>53</v>
      </c>
      <c r="E2668" s="254" t="s">
        <v>8156</v>
      </c>
      <c r="F2668" s="206" t="s">
        <v>8157</v>
      </c>
      <c r="G2668" s="194" t="s">
        <v>66</v>
      </c>
      <c r="H2668" s="229" t="s">
        <v>7856</v>
      </c>
      <c r="I2668" s="230" t="s">
        <v>8147</v>
      </c>
      <c r="J2668" s="198" t="s">
        <v>8148</v>
      </c>
      <c r="K2668" s="178" t="s">
        <v>107</v>
      </c>
      <c r="L2668" s="177" t="s">
        <v>91</v>
      </c>
      <c r="M2668" s="80" t="s">
        <v>48</v>
      </c>
      <c r="N2668" s="170">
        <v>2.0</v>
      </c>
      <c r="O2668" s="178" t="s">
        <v>97</v>
      </c>
      <c r="P2668" s="177" t="s">
        <v>98</v>
      </c>
      <c r="Q2668" s="177" t="s">
        <v>91</v>
      </c>
      <c r="R2668" s="177"/>
      <c r="S2668" s="15"/>
      <c r="T2668" s="15"/>
      <c r="U2668" s="15"/>
      <c r="V2668" s="15"/>
      <c r="W2668" s="15"/>
      <c r="X2668" s="15"/>
      <c r="Y2668" s="15"/>
    </row>
    <row r="2669" ht="15.75" customHeight="1">
      <c r="A2669" s="139">
        <v>2668.0</v>
      </c>
      <c r="B2669" s="102" t="s">
        <v>8158</v>
      </c>
      <c r="C2669" s="166" t="s">
        <v>51</v>
      </c>
      <c r="D2669" s="91" t="s">
        <v>53</v>
      </c>
      <c r="E2669" s="74" t="s">
        <v>8159</v>
      </c>
      <c r="F2669" s="217" t="s">
        <v>8160</v>
      </c>
      <c r="G2669" s="227" t="s">
        <v>66</v>
      </c>
      <c r="H2669" s="228" t="s">
        <v>7856</v>
      </c>
      <c r="I2669" s="232" t="s">
        <v>8147</v>
      </c>
      <c r="J2669" s="187" t="s">
        <v>8148</v>
      </c>
      <c r="K2669" s="170" t="s">
        <v>107</v>
      </c>
      <c r="L2669" s="169" t="s">
        <v>91</v>
      </c>
      <c r="M2669" s="80" t="s">
        <v>48</v>
      </c>
      <c r="N2669" s="170">
        <v>2.0</v>
      </c>
      <c r="O2669" s="170" t="s">
        <v>97</v>
      </c>
      <c r="P2669" s="169" t="s">
        <v>98</v>
      </c>
      <c r="Q2669" s="169" t="s">
        <v>91</v>
      </c>
      <c r="R2669" s="169"/>
      <c r="S2669" s="15"/>
      <c r="T2669" s="15"/>
      <c r="U2669" s="15"/>
      <c r="V2669" s="15"/>
      <c r="W2669" s="15"/>
      <c r="X2669" s="15"/>
      <c r="Y2669" s="15"/>
    </row>
    <row r="2670" ht="15.75" customHeight="1">
      <c r="A2670" s="139">
        <v>2669.0</v>
      </c>
      <c r="B2670" s="102" t="s">
        <v>8161</v>
      </c>
      <c r="C2670" s="173" t="s">
        <v>51</v>
      </c>
      <c r="D2670" s="172" t="s">
        <v>53</v>
      </c>
      <c r="E2670" s="254" t="s">
        <v>8162</v>
      </c>
      <c r="F2670" s="206" t="s">
        <v>8163</v>
      </c>
      <c r="G2670" s="194" t="s">
        <v>66</v>
      </c>
      <c r="H2670" s="229" t="s">
        <v>7856</v>
      </c>
      <c r="I2670" s="230" t="s">
        <v>8147</v>
      </c>
      <c r="J2670" s="198" t="s">
        <v>8148</v>
      </c>
      <c r="K2670" s="178" t="s">
        <v>107</v>
      </c>
      <c r="L2670" s="177" t="s">
        <v>91</v>
      </c>
      <c r="M2670" s="170" t="s">
        <v>58</v>
      </c>
      <c r="N2670" s="170">
        <v>1.0</v>
      </c>
      <c r="O2670" s="178" t="s">
        <v>103</v>
      </c>
      <c r="P2670" s="177" t="s">
        <v>98</v>
      </c>
      <c r="Q2670" s="177" t="s">
        <v>91</v>
      </c>
      <c r="R2670" s="177"/>
      <c r="S2670" s="15"/>
      <c r="T2670" s="15"/>
      <c r="U2670" s="15"/>
      <c r="V2670" s="15"/>
      <c r="W2670" s="15"/>
      <c r="X2670" s="15"/>
      <c r="Y2670" s="15"/>
    </row>
    <row r="2671" ht="15.75" customHeight="1">
      <c r="A2671" s="139">
        <v>2670.0</v>
      </c>
      <c r="B2671" s="102" t="s">
        <v>8164</v>
      </c>
      <c r="C2671" s="166" t="s">
        <v>51</v>
      </c>
      <c r="D2671" s="91" t="s">
        <v>53</v>
      </c>
      <c r="E2671" s="74" t="s">
        <v>8165</v>
      </c>
      <c r="F2671" s="217" t="s">
        <v>8166</v>
      </c>
      <c r="G2671" s="227" t="s">
        <v>66</v>
      </c>
      <c r="H2671" s="228" t="s">
        <v>7856</v>
      </c>
      <c r="I2671" s="232" t="s">
        <v>8147</v>
      </c>
      <c r="J2671" s="187" t="s">
        <v>8148</v>
      </c>
      <c r="K2671" s="170" t="s">
        <v>107</v>
      </c>
      <c r="L2671" s="169" t="s">
        <v>91</v>
      </c>
      <c r="M2671" s="80" t="s">
        <v>48</v>
      </c>
      <c r="N2671" s="170">
        <v>2.0</v>
      </c>
      <c r="O2671" s="170" t="s">
        <v>103</v>
      </c>
      <c r="P2671" s="169" t="s">
        <v>98</v>
      </c>
      <c r="Q2671" s="169" t="s">
        <v>91</v>
      </c>
      <c r="R2671" s="169"/>
      <c r="S2671" s="15"/>
      <c r="T2671" s="15"/>
      <c r="U2671" s="15"/>
      <c r="V2671" s="15"/>
      <c r="W2671" s="15"/>
      <c r="X2671" s="15"/>
      <c r="Y2671" s="15"/>
    </row>
    <row r="2672" ht="15.75" customHeight="1">
      <c r="A2672" s="139">
        <v>2671.0</v>
      </c>
      <c r="B2672" s="102" t="s">
        <v>8167</v>
      </c>
      <c r="C2672" s="173" t="s">
        <v>51</v>
      </c>
      <c r="D2672" s="172" t="s">
        <v>53</v>
      </c>
      <c r="E2672" s="254" t="s">
        <v>8168</v>
      </c>
      <c r="F2672" s="206" t="s">
        <v>8169</v>
      </c>
      <c r="G2672" s="194" t="s">
        <v>66</v>
      </c>
      <c r="H2672" s="229" t="s">
        <v>7856</v>
      </c>
      <c r="I2672" s="230" t="s">
        <v>8147</v>
      </c>
      <c r="J2672" s="198" t="s">
        <v>8148</v>
      </c>
      <c r="K2672" s="178" t="s">
        <v>107</v>
      </c>
      <c r="L2672" s="177" t="s">
        <v>91</v>
      </c>
      <c r="M2672" s="170" t="s">
        <v>62</v>
      </c>
      <c r="N2672" s="170">
        <v>4.0</v>
      </c>
      <c r="O2672" s="178" t="s">
        <v>103</v>
      </c>
      <c r="P2672" s="177" t="s">
        <v>98</v>
      </c>
      <c r="Q2672" s="177" t="s">
        <v>91</v>
      </c>
      <c r="R2672" s="177"/>
      <c r="S2672" s="15"/>
      <c r="T2672" s="15"/>
      <c r="U2672" s="15"/>
      <c r="V2672" s="15"/>
      <c r="W2672" s="15"/>
      <c r="X2672" s="15"/>
      <c r="Y2672" s="15"/>
    </row>
    <row r="2673" ht="15.75" customHeight="1">
      <c r="A2673" s="139">
        <v>2672.0</v>
      </c>
      <c r="B2673" s="102" t="s">
        <v>8170</v>
      </c>
      <c r="C2673" s="166" t="s">
        <v>51</v>
      </c>
      <c r="D2673" s="91" t="s">
        <v>53</v>
      </c>
      <c r="E2673" s="74" t="s">
        <v>8171</v>
      </c>
      <c r="F2673" s="217" t="s">
        <v>8172</v>
      </c>
      <c r="G2673" s="227" t="s">
        <v>66</v>
      </c>
      <c r="H2673" s="228" t="s">
        <v>7856</v>
      </c>
      <c r="I2673" s="232" t="s">
        <v>8147</v>
      </c>
      <c r="J2673" s="187" t="s">
        <v>8148</v>
      </c>
      <c r="K2673" s="170" t="s">
        <v>107</v>
      </c>
      <c r="L2673" s="169" t="s">
        <v>91</v>
      </c>
      <c r="M2673" s="80" t="s">
        <v>48</v>
      </c>
      <c r="N2673" s="170">
        <v>2.0</v>
      </c>
      <c r="O2673" s="170" t="s">
        <v>103</v>
      </c>
      <c r="P2673" s="169" t="s">
        <v>98</v>
      </c>
      <c r="Q2673" s="169" t="s">
        <v>91</v>
      </c>
      <c r="R2673" s="169"/>
      <c r="S2673" s="15"/>
      <c r="T2673" s="15"/>
      <c r="U2673" s="15"/>
      <c r="V2673" s="15"/>
      <c r="W2673" s="15"/>
      <c r="X2673" s="15"/>
      <c r="Y2673" s="15"/>
    </row>
    <row r="2674" ht="15.75" customHeight="1">
      <c r="A2674" s="139">
        <v>2673.0</v>
      </c>
      <c r="B2674" s="102" t="s">
        <v>8173</v>
      </c>
      <c r="C2674" s="173" t="s">
        <v>51</v>
      </c>
      <c r="D2674" s="172" t="s">
        <v>53</v>
      </c>
      <c r="E2674" s="254" t="s">
        <v>8174</v>
      </c>
      <c r="F2674" s="206" t="s">
        <v>8175</v>
      </c>
      <c r="G2674" s="194" t="s">
        <v>66</v>
      </c>
      <c r="H2674" s="229" t="s">
        <v>7856</v>
      </c>
      <c r="I2674" s="230" t="s">
        <v>8147</v>
      </c>
      <c r="J2674" s="198" t="s">
        <v>8148</v>
      </c>
      <c r="K2674" s="178" t="s">
        <v>107</v>
      </c>
      <c r="L2674" s="177" t="s">
        <v>91</v>
      </c>
      <c r="M2674" s="80" t="s">
        <v>48</v>
      </c>
      <c r="N2674" s="170">
        <v>2.0</v>
      </c>
      <c r="O2674" s="178" t="s">
        <v>97</v>
      </c>
      <c r="P2674" s="177" t="s">
        <v>98</v>
      </c>
      <c r="Q2674" s="177" t="s">
        <v>91</v>
      </c>
      <c r="R2674" s="177"/>
      <c r="S2674" s="15"/>
      <c r="T2674" s="15"/>
      <c r="U2674" s="15"/>
      <c r="V2674" s="15"/>
      <c r="W2674" s="15"/>
      <c r="X2674" s="15"/>
      <c r="Y2674" s="15"/>
    </row>
    <row r="2675" ht="15.75" customHeight="1">
      <c r="A2675" s="139">
        <v>2674.0</v>
      </c>
      <c r="B2675" s="102" t="s">
        <v>8176</v>
      </c>
      <c r="C2675" s="166" t="s">
        <v>51</v>
      </c>
      <c r="D2675" s="91" t="s">
        <v>53</v>
      </c>
      <c r="E2675" s="74" t="s">
        <v>8177</v>
      </c>
      <c r="F2675" s="217" t="s">
        <v>8178</v>
      </c>
      <c r="G2675" s="227" t="s">
        <v>66</v>
      </c>
      <c r="H2675" s="228" t="s">
        <v>7856</v>
      </c>
      <c r="I2675" s="232" t="s">
        <v>8147</v>
      </c>
      <c r="J2675" s="187" t="s">
        <v>8148</v>
      </c>
      <c r="K2675" s="170" t="s">
        <v>107</v>
      </c>
      <c r="L2675" s="169" t="s">
        <v>91</v>
      </c>
      <c r="M2675" s="80" t="s">
        <v>67</v>
      </c>
      <c r="N2675" s="170">
        <v>3.0</v>
      </c>
      <c r="O2675" s="170" t="s">
        <v>97</v>
      </c>
      <c r="P2675" s="169" t="s">
        <v>98</v>
      </c>
      <c r="Q2675" s="169" t="s">
        <v>91</v>
      </c>
      <c r="R2675" s="169"/>
      <c r="S2675" s="15"/>
      <c r="T2675" s="15"/>
      <c r="U2675" s="15"/>
      <c r="V2675" s="15"/>
      <c r="W2675" s="15"/>
      <c r="X2675" s="15"/>
      <c r="Y2675" s="15"/>
    </row>
    <row r="2676" ht="15.75" customHeight="1">
      <c r="A2676" s="139">
        <v>2675.0</v>
      </c>
      <c r="B2676" s="102" t="s">
        <v>8179</v>
      </c>
      <c r="C2676" s="173" t="s">
        <v>51</v>
      </c>
      <c r="D2676" s="172" t="s">
        <v>53</v>
      </c>
      <c r="E2676" s="254" t="s">
        <v>8180</v>
      </c>
      <c r="F2676" s="206" t="s">
        <v>8181</v>
      </c>
      <c r="G2676" s="194" t="s">
        <v>66</v>
      </c>
      <c r="H2676" s="229" t="s">
        <v>7856</v>
      </c>
      <c r="I2676" s="230" t="s">
        <v>8147</v>
      </c>
      <c r="J2676" s="198" t="s">
        <v>8148</v>
      </c>
      <c r="K2676" s="178" t="s">
        <v>107</v>
      </c>
      <c r="L2676" s="177" t="s">
        <v>91</v>
      </c>
      <c r="M2676" s="170" t="s">
        <v>62</v>
      </c>
      <c r="N2676" s="170">
        <v>4.0</v>
      </c>
      <c r="O2676" s="178" t="s">
        <v>97</v>
      </c>
      <c r="P2676" s="177" t="s">
        <v>98</v>
      </c>
      <c r="Q2676" s="177" t="s">
        <v>91</v>
      </c>
      <c r="R2676" s="177"/>
      <c r="S2676" s="15"/>
      <c r="T2676" s="15"/>
      <c r="U2676" s="15"/>
      <c r="V2676" s="15"/>
      <c r="W2676" s="15"/>
      <c r="X2676" s="15"/>
      <c r="Y2676" s="15"/>
    </row>
    <row r="2677" ht="15.75" customHeight="1">
      <c r="A2677" s="139">
        <v>2676.0</v>
      </c>
      <c r="B2677" s="102" t="s">
        <v>8182</v>
      </c>
      <c r="C2677" s="166" t="s">
        <v>51</v>
      </c>
      <c r="D2677" s="91" t="s">
        <v>53</v>
      </c>
      <c r="E2677" s="74" t="s">
        <v>8183</v>
      </c>
      <c r="F2677" s="217" t="s">
        <v>8184</v>
      </c>
      <c r="G2677" s="227" t="s">
        <v>111</v>
      </c>
      <c r="H2677" s="228" t="s">
        <v>7856</v>
      </c>
      <c r="I2677" s="232" t="s">
        <v>8147</v>
      </c>
      <c r="J2677" s="187" t="s">
        <v>8148</v>
      </c>
      <c r="K2677" s="170" t="s">
        <v>107</v>
      </c>
      <c r="L2677" s="169" t="s">
        <v>91</v>
      </c>
      <c r="M2677" s="170" t="s">
        <v>62</v>
      </c>
      <c r="N2677" s="170">
        <v>4.0</v>
      </c>
      <c r="O2677" s="170" t="s">
        <v>97</v>
      </c>
      <c r="P2677" s="169" t="s">
        <v>98</v>
      </c>
      <c r="Q2677" s="169" t="s">
        <v>91</v>
      </c>
      <c r="R2677" s="169"/>
      <c r="S2677" s="15"/>
      <c r="T2677" s="15"/>
      <c r="U2677" s="15"/>
      <c r="V2677" s="15"/>
      <c r="W2677" s="15"/>
      <c r="X2677" s="15"/>
      <c r="Y2677" s="15"/>
    </row>
    <row r="2678" ht="15.75" customHeight="1">
      <c r="A2678" s="139">
        <v>2677.0</v>
      </c>
      <c r="B2678" s="102" t="s">
        <v>8185</v>
      </c>
      <c r="C2678" s="173" t="s">
        <v>51</v>
      </c>
      <c r="D2678" s="172" t="s">
        <v>53</v>
      </c>
      <c r="E2678" s="254" t="s">
        <v>8186</v>
      </c>
      <c r="F2678" s="206" t="s">
        <v>8187</v>
      </c>
      <c r="G2678" s="194" t="s">
        <v>66</v>
      </c>
      <c r="H2678" s="229" t="s">
        <v>7856</v>
      </c>
      <c r="I2678" s="230" t="s">
        <v>8147</v>
      </c>
      <c r="J2678" s="198" t="s">
        <v>8148</v>
      </c>
      <c r="K2678" s="178" t="s">
        <v>107</v>
      </c>
      <c r="L2678" s="177" t="s">
        <v>91</v>
      </c>
      <c r="M2678" s="80" t="s">
        <v>67</v>
      </c>
      <c r="N2678" s="170">
        <v>3.0</v>
      </c>
      <c r="O2678" s="178" t="s">
        <v>97</v>
      </c>
      <c r="P2678" s="177" t="s">
        <v>98</v>
      </c>
      <c r="Q2678" s="177" t="s">
        <v>91</v>
      </c>
      <c r="R2678" s="177"/>
      <c r="S2678" s="15"/>
      <c r="T2678" s="15"/>
      <c r="U2678" s="15"/>
      <c r="V2678" s="15"/>
      <c r="W2678" s="15"/>
      <c r="X2678" s="15"/>
      <c r="Y2678" s="15"/>
    </row>
    <row r="2679" ht="15.75" customHeight="1">
      <c r="A2679" s="139">
        <v>2678.0</v>
      </c>
      <c r="B2679" s="102" t="s">
        <v>8188</v>
      </c>
      <c r="C2679" s="166" t="s">
        <v>51</v>
      </c>
      <c r="D2679" s="91" t="s">
        <v>53</v>
      </c>
      <c r="E2679" s="74" t="s">
        <v>8189</v>
      </c>
      <c r="F2679" s="217" t="s">
        <v>8190</v>
      </c>
      <c r="G2679" s="227" t="s">
        <v>66</v>
      </c>
      <c r="H2679" s="228" t="s">
        <v>7856</v>
      </c>
      <c r="I2679" s="232" t="s">
        <v>8147</v>
      </c>
      <c r="J2679" s="187" t="s">
        <v>8148</v>
      </c>
      <c r="K2679" s="170" t="s">
        <v>107</v>
      </c>
      <c r="L2679" s="169" t="s">
        <v>91</v>
      </c>
      <c r="M2679" s="170" t="s">
        <v>62</v>
      </c>
      <c r="N2679" s="170">
        <v>4.0</v>
      </c>
      <c r="O2679" s="170" t="s">
        <v>103</v>
      </c>
      <c r="P2679" s="169" t="s">
        <v>98</v>
      </c>
      <c r="Q2679" s="169" t="s">
        <v>91</v>
      </c>
      <c r="R2679" s="169"/>
      <c r="S2679" s="15"/>
      <c r="T2679" s="15"/>
      <c r="U2679" s="15"/>
      <c r="V2679" s="15"/>
      <c r="W2679" s="15"/>
      <c r="X2679" s="15"/>
      <c r="Y2679" s="15"/>
    </row>
    <row r="2680" ht="15.75" customHeight="1">
      <c r="A2680" s="139">
        <v>2679.0</v>
      </c>
      <c r="B2680" s="102" t="s">
        <v>8191</v>
      </c>
      <c r="C2680" s="173" t="s">
        <v>51</v>
      </c>
      <c r="D2680" s="172" t="s">
        <v>53</v>
      </c>
      <c r="E2680" s="254" t="s">
        <v>8192</v>
      </c>
      <c r="F2680" s="206" t="s">
        <v>8193</v>
      </c>
      <c r="G2680" s="194" t="s">
        <v>66</v>
      </c>
      <c r="H2680" s="229" t="s">
        <v>7856</v>
      </c>
      <c r="I2680" s="230" t="s">
        <v>8147</v>
      </c>
      <c r="J2680" s="198" t="s">
        <v>8148</v>
      </c>
      <c r="K2680" s="178" t="s">
        <v>107</v>
      </c>
      <c r="L2680" s="177" t="s">
        <v>91</v>
      </c>
      <c r="M2680" s="170" t="s">
        <v>62</v>
      </c>
      <c r="N2680" s="170">
        <v>4.0</v>
      </c>
      <c r="O2680" s="178" t="s">
        <v>97</v>
      </c>
      <c r="P2680" s="177" t="s">
        <v>98</v>
      </c>
      <c r="Q2680" s="177" t="s">
        <v>91</v>
      </c>
      <c r="R2680" s="177"/>
      <c r="S2680" s="15"/>
      <c r="T2680" s="15"/>
      <c r="U2680" s="15"/>
      <c r="V2680" s="15"/>
      <c r="W2680" s="15"/>
      <c r="X2680" s="15"/>
      <c r="Y2680" s="15"/>
    </row>
    <row r="2681" ht="15.75" customHeight="1">
      <c r="A2681" s="139">
        <v>2680.0</v>
      </c>
      <c r="B2681" s="102" t="s">
        <v>8194</v>
      </c>
      <c r="C2681" s="166" t="s">
        <v>51</v>
      </c>
      <c r="D2681" s="91" t="s">
        <v>53</v>
      </c>
      <c r="E2681" s="74" t="s">
        <v>8195</v>
      </c>
      <c r="F2681" s="217" t="s">
        <v>8196</v>
      </c>
      <c r="G2681" s="227" t="s">
        <v>66</v>
      </c>
      <c r="H2681" s="228" t="s">
        <v>7856</v>
      </c>
      <c r="I2681" s="232" t="s">
        <v>8147</v>
      </c>
      <c r="J2681" s="187" t="s">
        <v>8148</v>
      </c>
      <c r="K2681" s="170" t="s">
        <v>107</v>
      </c>
      <c r="L2681" s="169" t="s">
        <v>91</v>
      </c>
      <c r="M2681" s="80" t="s">
        <v>48</v>
      </c>
      <c r="N2681" s="170">
        <v>2.0</v>
      </c>
      <c r="O2681" s="170" t="s">
        <v>2166</v>
      </c>
      <c r="P2681" s="169" t="s">
        <v>98</v>
      </c>
      <c r="Q2681" s="169" t="s">
        <v>91</v>
      </c>
      <c r="R2681" s="169"/>
      <c r="S2681" s="15"/>
      <c r="T2681" s="15"/>
      <c r="U2681" s="15"/>
      <c r="V2681" s="15"/>
      <c r="W2681" s="15"/>
      <c r="X2681" s="15"/>
      <c r="Y2681" s="15"/>
    </row>
    <row r="2682" ht="15.75" customHeight="1">
      <c r="A2682" s="139">
        <v>2681.0</v>
      </c>
      <c r="B2682" s="102" t="s">
        <v>8197</v>
      </c>
      <c r="C2682" s="173" t="s">
        <v>51</v>
      </c>
      <c r="D2682" s="172" t="s">
        <v>53</v>
      </c>
      <c r="E2682" s="254" t="s">
        <v>8198</v>
      </c>
      <c r="F2682" s="206" t="s">
        <v>8199</v>
      </c>
      <c r="G2682" s="194" t="s">
        <v>66</v>
      </c>
      <c r="H2682" s="229" t="s">
        <v>7856</v>
      </c>
      <c r="I2682" s="230" t="s">
        <v>8147</v>
      </c>
      <c r="J2682" s="198" t="s">
        <v>8148</v>
      </c>
      <c r="K2682" s="178" t="s">
        <v>107</v>
      </c>
      <c r="L2682" s="177" t="s">
        <v>91</v>
      </c>
      <c r="M2682" s="80" t="s">
        <v>48</v>
      </c>
      <c r="N2682" s="170">
        <v>2.0</v>
      </c>
      <c r="O2682" s="170" t="s">
        <v>2166</v>
      </c>
      <c r="P2682" s="177" t="s">
        <v>98</v>
      </c>
      <c r="Q2682" s="177" t="s">
        <v>91</v>
      </c>
      <c r="R2682" s="177"/>
      <c r="S2682" s="15"/>
      <c r="T2682" s="15"/>
      <c r="U2682" s="15"/>
      <c r="V2682" s="15"/>
      <c r="W2682" s="15"/>
      <c r="X2682" s="15"/>
      <c r="Y2682" s="15"/>
    </row>
    <row r="2683" ht="15.75" customHeight="1">
      <c r="A2683" s="139">
        <v>2682.0</v>
      </c>
      <c r="B2683" s="102" t="s">
        <v>8200</v>
      </c>
      <c r="C2683" s="166" t="s">
        <v>51</v>
      </c>
      <c r="D2683" s="91" t="s">
        <v>53</v>
      </c>
      <c r="E2683" s="74" t="s">
        <v>8201</v>
      </c>
      <c r="F2683" s="217" t="s">
        <v>8202</v>
      </c>
      <c r="G2683" s="227" t="s">
        <v>66</v>
      </c>
      <c r="H2683" s="228" t="s">
        <v>7856</v>
      </c>
      <c r="I2683" s="232" t="s">
        <v>8147</v>
      </c>
      <c r="J2683" s="187" t="s">
        <v>8148</v>
      </c>
      <c r="K2683" s="170" t="s">
        <v>107</v>
      </c>
      <c r="L2683" s="169" t="s">
        <v>91</v>
      </c>
      <c r="M2683" s="80" t="s">
        <v>48</v>
      </c>
      <c r="N2683" s="170">
        <v>2.0</v>
      </c>
      <c r="O2683" s="170" t="s">
        <v>97</v>
      </c>
      <c r="P2683" s="169" t="s">
        <v>98</v>
      </c>
      <c r="Q2683" s="169" t="s">
        <v>91</v>
      </c>
      <c r="R2683" s="169"/>
      <c r="S2683" s="15"/>
      <c r="T2683" s="15"/>
      <c r="U2683" s="15"/>
      <c r="V2683" s="15"/>
      <c r="W2683" s="15"/>
      <c r="X2683" s="15"/>
      <c r="Y2683" s="15"/>
    </row>
    <row r="2684" ht="15.75" customHeight="1">
      <c r="A2684" s="139">
        <v>2683.0</v>
      </c>
      <c r="B2684" s="102" t="s">
        <v>8203</v>
      </c>
      <c r="C2684" s="173" t="s">
        <v>51</v>
      </c>
      <c r="D2684" s="172" t="s">
        <v>53</v>
      </c>
      <c r="E2684" s="254" t="s">
        <v>8204</v>
      </c>
      <c r="F2684" s="206" t="s">
        <v>8205</v>
      </c>
      <c r="G2684" s="194" t="s">
        <v>66</v>
      </c>
      <c r="H2684" s="229" t="s">
        <v>7856</v>
      </c>
      <c r="I2684" s="230" t="s">
        <v>8147</v>
      </c>
      <c r="J2684" s="198" t="s">
        <v>8148</v>
      </c>
      <c r="K2684" s="178" t="s">
        <v>107</v>
      </c>
      <c r="L2684" s="177" t="s">
        <v>91</v>
      </c>
      <c r="M2684" s="80" t="s">
        <v>67</v>
      </c>
      <c r="N2684" s="170">
        <v>3.0</v>
      </c>
      <c r="O2684" s="170" t="s">
        <v>2166</v>
      </c>
      <c r="P2684" s="177" t="s">
        <v>98</v>
      </c>
      <c r="Q2684" s="177" t="s">
        <v>91</v>
      </c>
      <c r="R2684" s="177"/>
      <c r="S2684" s="15"/>
      <c r="T2684" s="15"/>
      <c r="U2684" s="15"/>
      <c r="V2684" s="15"/>
      <c r="W2684" s="15"/>
      <c r="X2684" s="15"/>
      <c r="Y2684" s="15"/>
    </row>
    <row r="2685" ht="15.75" customHeight="1">
      <c r="A2685" s="139">
        <v>2684.0</v>
      </c>
      <c r="B2685" s="102" t="s">
        <v>8206</v>
      </c>
      <c r="C2685" s="166" t="s">
        <v>51</v>
      </c>
      <c r="D2685" s="91" t="s">
        <v>53</v>
      </c>
      <c r="E2685" s="74" t="s">
        <v>8207</v>
      </c>
      <c r="F2685" s="217" t="s">
        <v>8208</v>
      </c>
      <c r="G2685" s="227" t="s">
        <v>108</v>
      </c>
      <c r="H2685" s="228" t="s">
        <v>7856</v>
      </c>
      <c r="I2685" s="232" t="s">
        <v>8147</v>
      </c>
      <c r="J2685" s="187" t="s">
        <v>8148</v>
      </c>
      <c r="K2685" s="170" t="s">
        <v>107</v>
      </c>
      <c r="L2685" s="169" t="s">
        <v>91</v>
      </c>
      <c r="M2685" s="80" t="s">
        <v>48</v>
      </c>
      <c r="N2685" s="170">
        <v>2.0</v>
      </c>
      <c r="O2685" s="170" t="s">
        <v>97</v>
      </c>
      <c r="P2685" s="169" t="s">
        <v>98</v>
      </c>
      <c r="Q2685" s="169" t="s">
        <v>91</v>
      </c>
      <c r="R2685" s="169"/>
      <c r="S2685" s="15"/>
      <c r="T2685" s="15"/>
      <c r="U2685" s="15"/>
      <c r="V2685" s="15"/>
      <c r="W2685" s="15"/>
      <c r="X2685" s="15"/>
      <c r="Y2685" s="15"/>
    </row>
    <row r="2686" ht="15.75" customHeight="1">
      <c r="A2686" s="139">
        <v>2685.0</v>
      </c>
      <c r="B2686" s="102" t="s">
        <v>8209</v>
      </c>
      <c r="C2686" s="173" t="s">
        <v>51</v>
      </c>
      <c r="D2686" s="172" t="s">
        <v>53</v>
      </c>
      <c r="E2686" s="254" t="s">
        <v>8210</v>
      </c>
      <c r="F2686" s="206" t="s">
        <v>8211</v>
      </c>
      <c r="G2686" s="194" t="s">
        <v>108</v>
      </c>
      <c r="H2686" s="229" t="s">
        <v>7856</v>
      </c>
      <c r="I2686" s="230" t="s">
        <v>8147</v>
      </c>
      <c r="J2686" s="198" t="s">
        <v>8148</v>
      </c>
      <c r="K2686" s="178" t="s">
        <v>107</v>
      </c>
      <c r="L2686" s="177" t="s">
        <v>91</v>
      </c>
      <c r="M2686" s="80" t="s">
        <v>48</v>
      </c>
      <c r="N2686" s="170">
        <v>2.0</v>
      </c>
      <c r="O2686" s="170" t="s">
        <v>2166</v>
      </c>
      <c r="P2686" s="177" t="s">
        <v>98</v>
      </c>
      <c r="Q2686" s="177" t="s">
        <v>91</v>
      </c>
      <c r="R2686" s="177"/>
      <c r="S2686" s="15"/>
      <c r="T2686" s="15"/>
      <c r="U2686" s="15"/>
      <c r="V2686" s="15"/>
      <c r="W2686" s="15"/>
      <c r="X2686" s="15"/>
      <c r="Y2686" s="15"/>
    </row>
    <row r="2687" ht="15.75" customHeight="1">
      <c r="A2687" s="139">
        <v>2686.0</v>
      </c>
      <c r="B2687" s="102" t="s">
        <v>8212</v>
      </c>
      <c r="C2687" s="166" t="s">
        <v>51</v>
      </c>
      <c r="D2687" s="91" t="s">
        <v>53</v>
      </c>
      <c r="E2687" s="74" t="s">
        <v>8213</v>
      </c>
      <c r="F2687" s="217" t="s">
        <v>8214</v>
      </c>
      <c r="G2687" s="227" t="s">
        <v>66</v>
      </c>
      <c r="H2687" s="228" t="s">
        <v>7856</v>
      </c>
      <c r="I2687" s="232" t="s">
        <v>8147</v>
      </c>
      <c r="J2687" s="187" t="s">
        <v>8148</v>
      </c>
      <c r="K2687" s="170" t="s">
        <v>107</v>
      </c>
      <c r="L2687" s="169" t="s">
        <v>91</v>
      </c>
      <c r="M2687" s="80" t="s">
        <v>67</v>
      </c>
      <c r="N2687" s="170">
        <v>3.0</v>
      </c>
      <c r="O2687" s="170" t="s">
        <v>97</v>
      </c>
      <c r="P2687" s="169" t="s">
        <v>98</v>
      </c>
      <c r="Q2687" s="169" t="s">
        <v>91</v>
      </c>
      <c r="R2687" s="169"/>
      <c r="S2687" s="15"/>
      <c r="T2687" s="15"/>
      <c r="U2687" s="15"/>
      <c r="V2687" s="15"/>
      <c r="W2687" s="15"/>
      <c r="X2687" s="15"/>
      <c r="Y2687" s="15"/>
    </row>
    <row r="2688" ht="15.75" customHeight="1">
      <c r="A2688" s="139">
        <v>2687.0</v>
      </c>
      <c r="B2688" s="102" t="s">
        <v>8215</v>
      </c>
      <c r="C2688" s="173" t="s">
        <v>51</v>
      </c>
      <c r="D2688" s="172" t="s">
        <v>53</v>
      </c>
      <c r="E2688" s="254" t="s">
        <v>8216</v>
      </c>
      <c r="F2688" s="206" t="s">
        <v>8217</v>
      </c>
      <c r="G2688" s="194" t="s">
        <v>66</v>
      </c>
      <c r="H2688" s="229" t="s">
        <v>7856</v>
      </c>
      <c r="I2688" s="230" t="s">
        <v>8147</v>
      </c>
      <c r="J2688" s="198" t="s">
        <v>8148</v>
      </c>
      <c r="K2688" s="178" t="s">
        <v>107</v>
      </c>
      <c r="L2688" s="177" t="s">
        <v>91</v>
      </c>
      <c r="M2688" s="80" t="s">
        <v>67</v>
      </c>
      <c r="N2688" s="170">
        <v>3.0</v>
      </c>
      <c r="O2688" s="178" t="s">
        <v>97</v>
      </c>
      <c r="P2688" s="177" t="s">
        <v>98</v>
      </c>
      <c r="Q2688" s="177" t="s">
        <v>91</v>
      </c>
      <c r="R2688" s="177"/>
      <c r="S2688" s="15"/>
      <c r="T2688" s="15"/>
      <c r="U2688" s="15"/>
      <c r="V2688" s="15"/>
      <c r="W2688" s="15"/>
      <c r="X2688" s="15"/>
      <c r="Y2688" s="15"/>
    </row>
    <row r="2689" ht="15.75" customHeight="1">
      <c r="A2689" s="139">
        <v>2688.0</v>
      </c>
      <c r="B2689" s="102" t="s">
        <v>8218</v>
      </c>
      <c r="C2689" s="166" t="s">
        <v>51</v>
      </c>
      <c r="D2689" s="91" t="s">
        <v>53</v>
      </c>
      <c r="E2689" s="74" t="s">
        <v>8219</v>
      </c>
      <c r="F2689" s="217" t="s">
        <v>8219</v>
      </c>
      <c r="G2689" s="227" t="s">
        <v>108</v>
      </c>
      <c r="H2689" s="228" t="s">
        <v>7856</v>
      </c>
      <c r="I2689" s="232" t="s">
        <v>8147</v>
      </c>
      <c r="J2689" s="187" t="s">
        <v>8148</v>
      </c>
      <c r="K2689" s="170" t="s">
        <v>107</v>
      </c>
      <c r="L2689" s="169" t="s">
        <v>91</v>
      </c>
      <c r="M2689" s="80" t="s">
        <v>48</v>
      </c>
      <c r="N2689" s="170">
        <v>2.0</v>
      </c>
      <c r="O2689" s="170" t="s">
        <v>97</v>
      </c>
      <c r="P2689" s="169" t="s">
        <v>98</v>
      </c>
      <c r="Q2689" s="169" t="s">
        <v>91</v>
      </c>
      <c r="R2689" s="169"/>
      <c r="S2689" s="15"/>
      <c r="T2689" s="15"/>
      <c r="U2689" s="15"/>
      <c r="V2689" s="15"/>
      <c r="W2689" s="15"/>
      <c r="X2689" s="15"/>
      <c r="Y2689" s="15"/>
    </row>
    <row r="2690" ht="15.75" customHeight="1">
      <c r="A2690" s="139">
        <v>2689.0</v>
      </c>
      <c r="B2690" s="102" t="s">
        <v>8220</v>
      </c>
      <c r="C2690" s="173" t="s">
        <v>51</v>
      </c>
      <c r="D2690" s="172" t="s">
        <v>53</v>
      </c>
      <c r="E2690" s="254" t="s">
        <v>8221</v>
      </c>
      <c r="F2690" s="206" t="s">
        <v>8222</v>
      </c>
      <c r="G2690" s="194" t="s">
        <v>66</v>
      </c>
      <c r="H2690" s="229" t="s">
        <v>7856</v>
      </c>
      <c r="I2690" s="230" t="s">
        <v>8147</v>
      </c>
      <c r="J2690" s="198" t="s">
        <v>8148</v>
      </c>
      <c r="K2690" s="178" t="s">
        <v>107</v>
      </c>
      <c r="L2690" s="177" t="s">
        <v>91</v>
      </c>
      <c r="M2690" s="80" t="s">
        <v>67</v>
      </c>
      <c r="N2690" s="170">
        <v>3.0</v>
      </c>
      <c r="O2690" s="178" t="s">
        <v>97</v>
      </c>
      <c r="P2690" s="177" t="s">
        <v>98</v>
      </c>
      <c r="Q2690" s="177" t="s">
        <v>91</v>
      </c>
      <c r="R2690" s="177"/>
      <c r="S2690" s="15"/>
      <c r="T2690" s="15"/>
      <c r="U2690" s="15"/>
      <c r="V2690" s="15"/>
      <c r="W2690" s="15"/>
      <c r="X2690" s="15"/>
      <c r="Y2690" s="15"/>
    </row>
    <row r="2691" ht="15.75" customHeight="1">
      <c r="A2691" s="139">
        <v>2690.0</v>
      </c>
      <c r="B2691" s="102" t="s">
        <v>8223</v>
      </c>
      <c r="C2691" s="166" t="s">
        <v>51</v>
      </c>
      <c r="D2691" s="91" t="s">
        <v>53</v>
      </c>
      <c r="E2691" s="74" t="s">
        <v>8224</v>
      </c>
      <c r="F2691" s="217" t="s">
        <v>8225</v>
      </c>
      <c r="G2691" s="227" t="s">
        <v>108</v>
      </c>
      <c r="H2691" s="228" t="s">
        <v>7856</v>
      </c>
      <c r="I2691" s="232" t="s">
        <v>8147</v>
      </c>
      <c r="J2691" s="187" t="s">
        <v>8148</v>
      </c>
      <c r="K2691" s="170" t="s">
        <v>107</v>
      </c>
      <c r="L2691" s="169" t="s">
        <v>91</v>
      </c>
      <c r="M2691" s="80" t="s">
        <v>48</v>
      </c>
      <c r="N2691" s="170">
        <v>2.0</v>
      </c>
      <c r="O2691" s="170" t="s">
        <v>97</v>
      </c>
      <c r="P2691" s="169" t="s">
        <v>98</v>
      </c>
      <c r="Q2691" s="169" t="s">
        <v>91</v>
      </c>
      <c r="R2691" s="169"/>
      <c r="S2691" s="15"/>
      <c r="T2691" s="15"/>
      <c r="U2691" s="15"/>
      <c r="V2691" s="15"/>
      <c r="W2691" s="15"/>
      <c r="X2691" s="15"/>
      <c r="Y2691" s="15"/>
    </row>
    <row r="2692" ht="15.75" customHeight="1">
      <c r="A2692" s="139">
        <v>2691.0</v>
      </c>
      <c r="B2692" s="102" t="s">
        <v>8226</v>
      </c>
      <c r="C2692" s="173" t="s">
        <v>51</v>
      </c>
      <c r="D2692" s="172" t="s">
        <v>53</v>
      </c>
      <c r="E2692" s="254" t="s">
        <v>8227</v>
      </c>
      <c r="F2692" s="206" t="s">
        <v>8228</v>
      </c>
      <c r="G2692" s="194" t="s">
        <v>66</v>
      </c>
      <c r="H2692" s="229" t="s">
        <v>7856</v>
      </c>
      <c r="I2692" s="230" t="s">
        <v>8147</v>
      </c>
      <c r="J2692" s="198" t="s">
        <v>8148</v>
      </c>
      <c r="K2692" s="178" t="s">
        <v>107</v>
      </c>
      <c r="L2692" s="177" t="s">
        <v>91</v>
      </c>
      <c r="M2692" s="80" t="s">
        <v>67</v>
      </c>
      <c r="N2692" s="170">
        <v>3.0</v>
      </c>
      <c r="O2692" s="178" t="s">
        <v>97</v>
      </c>
      <c r="P2692" s="177" t="s">
        <v>98</v>
      </c>
      <c r="Q2692" s="177" t="s">
        <v>91</v>
      </c>
      <c r="R2692" s="177"/>
      <c r="S2692" s="15"/>
      <c r="T2692" s="15"/>
      <c r="U2692" s="15"/>
      <c r="V2692" s="15"/>
      <c r="W2692" s="15"/>
      <c r="X2692" s="15"/>
      <c r="Y2692" s="15"/>
    </row>
    <row r="2693" ht="15.75" customHeight="1">
      <c r="A2693" s="139">
        <v>2692.0</v>
      </c>
      <c r="B2693" s="102" t="s">
        <v>8229</v>
      </c>
      <c r="C2693" s="166" t="s">
        <v>51</v>
      </c>
      <c r="D2693" s="91" t="s">
        <v>53</v>
      </c>
      <c r="E2693" s="74" t="s">
        <v>8230</v>
      </c>
      <c r="F2693" s="217" t="s">
        <v>8231</v>
      </c>
      <c r="G2693" s="227" t="s">
        <v>108</v>
      </c>
      <c r="H2693" s="228" t="s">
        <v>7856</v>
      </c>
      <c r="I2693" s="232" t="s">
        <v>8147</v>
      </c>
      <c r="J2693" s="187" t="s">
        <v>8148</v>
      </c>
      <c r="K2693" s="170" t="s">
        <v>107</v>
      </c>
      <c r="L2693" s="169" t="s">
        <v>91</v>
      </c>
      <c r="M2693" s="80" t="s">
        <v>48</v>
      </c>
      <c r="N2693" s="170">
        <v>2.0</v>
      </c>
      <c r="O2693" s="170" t="s">
        <v>97</v>
      </c>
      <c r="P2693" s="169" t="s">
        <v>98</v>
      </c>
      <c r="Q2693" s="169" t="s">
        <v>91</v>
      </c>
      <c r="R2693" s="169"/>
      <c r="S2693" s="15"/>
      <c r="T2693" s="15"/>
      <c r="U2693" s="15"/>
      <c r="V2693" s="15"/>
      <c r="W2693" s="15"/>
      <c r="X2693" s="15"/>
      <c r="Y2693" s="15"/>
    </row>
    <row r="2694" ht="15.75" customHeight="1">
      <c r="A2694" s="139">
        <v>2693.0</v>
      </c>
      <c r="B2694" s="102" t="s">
        <v>8232</v>
      </c>
      <c r="C2694" s="173" t="s">
        <v>51</v>
      </c>
      <c r="D2694" s="172" t="s">
        <v>53</v>
      </c>
      <c r="E2694" s="254" t="s">
        <v>8233</v>
      </c>
      <c r="F2694" s="206" t="s">
        <v>8234</v>
      </c>
      <c r="G2694" s="194" t="s">
        <v>66</v>
      </c>
      <c r="H2694" s="229" t="s">
        <v>7856</v>
      </c>
      <c r="I2694" s="230" t="s">
        <v>8147</v>
      </c>
      <c r="J2694" s="198" t="s">
        <v>8148</v>
      </c>
      <c r="K2694" s="178" t="s">
        <v>107</v>
      </c>
      <c r="L2694" s="177" t="s">
        <v>91</v>
      </c>
      <c r="M2694" s="80" t="s">
        <v>48</v>
      </c>
      <c r="N2694" s="170">
        <v>2.0</v>
      </c>
      <c r="O2694" s="178" t="s">
        <v>97</v>
      </c>
      <c r="P2694" s="177" t="s">
        <v>98</v>
      </c>
      <c r="Q2694" s="177" t="s">
        <v>91</v>
      </c>
      <c r="R2694" s="177"/>
      <c r="S2694" s="15"/>
      <c r="T2694" s="15"/>
      <c r="U2694" s="15"/>
      <c r="V2694" s="15"/>
      <c r="W2694" s="15"/>
      <c r="X2694" s="15"/>
      <c r="Y2694" s="15"/>
    </row>
    <row r="2695" ht="15.75" customHeight="1">
      <c r="A2695" s="139">
        <v>2694.0</v>
      </c>
      <c r="B2695" s="102" t="s">
        <v>8235</v>
      </c>
      <c r="C2695" s="166" t="s">
        <v>51</v>
      </c>
      <c r="D2695" s="91" t="s">
        <v>53</v>
      </c>
      <c r="E2695" s="74" t="s">
        <v>8236</v>
      </c>
      <c r="F2695" s="217" t="s">
        <v>8237</v>
      </c>
      <c r="G2695" s="227" t="s">
        <v>66</v>
      </c>
      <c r="H2695" s="228" t="s">
        <v>7856</v>
      </c>
      <c r="I2695" s="232" t="s">
        <v>8147</v>
      </c>
      <c r="J2695" s="187" t="s">
        <v>8148</v>
      </c>
      <c r="K2695" s="170" t="s">
        <v>107</v>
      </c>
      <c r="L2695" s="169" t="s">
        <v>91</v>
      </c>
      <c r="M2695" s="80" t="s">
        <v>62</v>
      </c>
      <c r="N2695" s="170">
        <v>4.0</v>
      </c>
      <c r="O2695" s="170" t="s">
        <v>97</v>
      </c>
      <c r="P2695" s="169" t="s">
        <v>98</v>
      </c>
      <c r="Q2695" s="169" t="s">
        <v>91</v>
      </c>
      <c r="R2695" s="169"/>
      <c r="S2695" s="15"/>
      <c r="T2695" s="15"/>
      <c r="U2695" s="15"/>
      <c r="V2695" s="15"/>
      <c r="W2695" s="15"/>
      <c r="X2695" s="15"/>
      <c r="Y2695" s="15"/>
    </row>
    <row r="2696" ht="15.75" customHeight="1">
      <c r="A2696" s="139">
        <v>2695.0</v>
      </c>
      <c r="B2696" s="102" t="s">
        <v>8238</v>
      </c>
      <c r="C2696" s="173" t="s">
        <v>51</v>
      </c>
      <c r="D2696" s="172" t="s">
        <v>53</v>
      </c>
      <c r="E2696" s="254" t="s">
        <v>8239</v>
      </c>
      <c r="F2696" s="206" t="s">
        <v>8240</v>
      </c>
      <c r="G2696" s="194" t="s">
        <v>66</v>
      </c>
      <c r="H2696" s="229" t="s">
        <v>7856</v>
      </c>
      <c r="I2696" s="230" t="s">
        <v>8147</v>
      </c>
      <c r="J2696" s="198" t="s">
        <v>8148</v>
      </c>
      <c r="K2696" s="178" t="s">
        <v>107</v>
      </c>
      <c r="L2696" s="177" t="s">
        <v>91</v>
      </c>
      <c r="M2696" s="80" t="s">
        <v>48</v>
      </c>
      <c r="N2696" s="170">
        <v>2.0</v>
      </c>
      <c r="O2696" s="186" t="s">
        <v>103</v>
      </c>
      <c r="P2696" s="177" t="s">
        <v>98</v>
      </c>
      <c r="Q2696" s="177" t="s">
        <v>91</v>
      </c>
      <c r="R2696" s="177"/>
      <c r="S2696" s="15"/>
      <c r="T2696" s="15"/>
      <c r="U2696" s="15"/>
      <c r="V2696" s="15"/>
      <c r="W2696" s="15"/>
      <c r="X2696" s="15"/>
      <c r="Y2696" s="15"/>
    </row>
    <row r="2697" ht="15.75" customHeight="1">
      <c r="A2697" s="139">
        <v>2696.0</v>
      </c>
      <c r="B2697" s="102" t="s">
        <v>8241</v>
      </c>
      <c r="C2697" s="166" t="s">
        <v>51</v>
      </c>
      <c r="D2697" s="91" t="s">
        <v>53</v>
      </c>
      <c r="E2697" s="74" t="s">
        <v>8242</v>
      </c>
      <c r="F2697" s="217" t="s">
        <v>8243</v>
      </c>
      <c r="G2697" s="227" t="s">
        <v>66</v>
      </c>
      <c r="H2697" s="228" t="s">
        <v>7856</v>
      </c>
      <c r="I2697" s="232" t="s">
        <v>8147</v>
      </c>
      <c r="J2697" s="187" t="s">
        <v>8148</v>
      </c>
      <c r="K2697" s="170" t="s">
        <v>107</v>
      </c>
      <c r="L2697" s="169" t="s">
        <v>91</v>
      </c>
      <c r="M2697" s="80" t="s">
        <v>67</v>
      </c>
      <c r="N2697" s="170">
        <v>3.0</v>
      </c>
      <c r="O2697" s="80" t="s">
        <v>103</v>
      </c>
      <c r="P2697" s="169" t="s">
        <v>98</v>
      </c>
      <c r="Q2697" s="169" t="s">
        <v>91</v>
      </c>
      <c r="R2697" s="169"/>
      <c r="S2697" s="15"/>
      <c r="T2697" s="15"/>
      <c r="U2697" s="15"/>
      <c r="V2697" s="15"/>
      <c r="W2697" s="15"/>
      <c r="X2697" s="15"/>
      <c r="Y2697" s="15"/>
    </row>
    <row r="2698" ht="15.75" customHeight="1">
      <c r="A2698" s="139">
        <v>2697.0</v>
      </c>
      <c r="B2698" s="102" t="s">
        <v>8244</v>
      </c>
      <c r="C2698" s="173" t="s">
        <v>51</v>
      </c>
      <c r="D2698" s="172" t="s">
        <v>53</v>
      </c>
      <c r="E2698" s="254" t="s">
        <v>8245</v>
      </c>
      <c r="F2698" s="206" t="s">
        <v>8246</v>
      </c>
      <c r="G2698" s="194" t="s">
        <v>66</v>
      </c>
      <c r="H2698" s="229" t="s">
        <v>7856</v>
      </c>
      <c r="I2698" s="230" t="s">
        <v>8147</v>
      </c>
      <c r="J2698" s="198" t="s">
        <v>8148</v>
      </c>
      <c r="K2698" s="178" t="s">
        <v>107</v>
      </c>
      <c r="L2698" s="177" t="s">
        <v>91</v>
      </c>
      <c r="M2698" s="80" t="s">
        <v>62</v>
      </c>
      <c r="N2698" s="170">
        <v>4.0</v>
      </c>
      <c r="O2698" s="178" t="s">
        <v>97</v>
      </c>
      <c r="P2698" s="177" t="s">
        <v>98</v>
      </c>
      <c r="Q2698" s="177" t="s">
        <v>91</v>
      </c>
      <c r="R2698" s="177"/>
      <c r="S2698" s="15"/>
      <c r="T2698" s="15"/>
      <c r="U2698" s="15"/>
      <c r="V2698" s="15"/>
      <c r="W2698" s="15"/>
      <c r="X2698" s="15"/>
      <c r="Y2698" s="15"/>
    </row>
    <row r="2699" ht="15.75" customHeight="1">
      <c r="A2699" s="139">
        <v>2698.0</v>
      </c>
      <c r="B2699" s="102" t="s">
        <v>8247</v>
      </c>
      <c r="C2699" s="166" t="s">
        <v>51</v>
      </c>
      <c r="D2699" s="91" t="s">
        <v>53</v>
      </c>
      <c r="E2699" s="74" t="s">
        <v>8248</v>
      </c>
      <c r="F2699" s="217" t="s">
        <v>8249</v>
      </c>
      <c r="G2699" s="227" t="s">
        <v>66</v>
      </c>
      <c r="H2699" s="228" t="s">
        <v>7856</v>
      </c>
      <c r="I2699" s="232" t="s">
        <v>8147</v>
      </c>
      <c r="J2699" s="187" t="s">
        <v>8148</v>
      </c>
      <c r="K2699" s="170" t="s">
        <v>107</v>
      </c>
      <c r="L2699" s="169" t="s">
        <v>91</v>
      </c>
      <c r="M2699" s="80" t="s">
        <v>62</v>
      </c>
      <c r="N2699" s="170">
        <v>4.0</v>
      </c>
      <c r="O2699" s="170" t="s">
        <v>97</v>
      </c>
      <c r="P2699" s="169" t="s">
        <v>98</v>
      </c>
      <c r="Q2699" s="169" t="s">
        <v>91</v>
      </c>
      <c r="R2699" s="169"/>
      <c r="S2699" s="15"/>
      <c r="T2699" s="15"/>
      <c r="U2699" s="15"/>
      <c r="V2699" s="15"/>
      <c r="W2699" s="15"/>
      <c r="X2699" s="15"/>
      <c r="Y2699" s="15"/>
    </row>
    <row r="2700" ht="15.75" customHeight="1">
      <c r="A2700" s="139">
        <v>2699.0</v>
      </c>
      <c r="B2700" s="102" t="s">
        <v>8250</v>
      </c>
      <c r="C2700" s="173" t="s">
        <v>51</v>
      </c>
      <c r="D2700" s="172" t="s">
        <v>53</v>
      </c>
      <c r="E2700" s="254" t="s">
        <v>8251</v>
      </c>
      <c r="F2700" s="206" t="s">
        <v>8252</v>
      </c>
      <c r="G2700" s="194" t="s">
        <v>108</v>
      </c>
      <c r="H2700" s="229" t="s">
        <v>7856</v>
      </c>
      <c r="I2700" s="230" t="s">
        <v>8147</v>
      </c>
      <c r="J2700" s="198" t="s">
        <v>8148</v>
      </c>
      <c r="K2700" s="178" t="s">
        <v>107</v>
      </c>
      <c r="L2700" s="177" t="s">
        <v>91</v>
      </c>
      <c r="M2700" s="80" t="s">
        <v>62</v>
      </c>
      <c r="N2700" s="170">
        <v>4.0</v>
      </c>
      <c r="O2700" s="178" t="s">
        <v>97</v>
      </c>
      <c r="P2700" s="177" t="s">
        <v>98</v>
      </c>
      <c r="Q2700" s="177" t="s">
        <v>91</v>
      </c>
      <c r="R2700" s="177"/>
      <c r="S2700" s="15"/>
      <c r="T2700" s="15"/>
      <c r="U2700" s="15"/>
      <c r="V2700" s="15"/>
      <c r="W2700" s="15"/>
      <c r="X2700" s="15"/>
      <c r="Y2700" s="15"/>
    </row>
    <row r="2701" ht="15.75" customHeight="1">
      <c r="A2701" s="139">
        <v>2700.0</v>
      </c>
      <c r="B2701" s="102" t="s">
        <v>8253</v>
      </c>
      <c r="C2701" s="166" t="s">
        <v>51</v>
      </c>
      <c r="D2701" s="91" t="s">
        <v>53</v>
      </c>
      <c r="E2701" s="74" t="s">
        <v>8254</v>
      </c>
      <c r="F2701" s="217" t="s">
        <v>8255</v>
      </c>
      <c r="G2701" s="227" t="s">
        <v>66</v>
      </c>
      <c r="H2701" s="228" t="s">
        <v>7856</v>
      </c>
      <c r="I2701" s="232" t="s">
        <v>8147</v>
      </c>
      <c r="J2701" s="187" t="s">
        <v>8148</v>
      </c>
      <c r="K2701" s="170" t="s">
        <v>107</v>
      </c>
      <c r="L2701" s="169" t="s">
        <v>91</v>
      </c>
      <c r="M2701" s="80" t="s">
        <v>48</v>
      </c>
      <c r="N2701" s="170">
        <v>2.0</v>
      </c>
      <c r="O2701" s="170" t="s">
        <v>97</v>
      </c>
      <c r="P2701" s="169" t="s">
        <v>98</v>
      </c>
      <c r="Q2701" s="169" t="s">
        <v>91</v>
      </c>
      <c r="R2701" s="169"/>
      <c r="S2701" s="15"/>
      <c r="T2701" s="15"/>
      <c r="U2701" s="15"/>
      <c r="V2701" s="15"/>
      <c r="W2701" s="15"/>
      <c r="X2701" s="15"/>
      <c r="Y2701" s="15"/>
    </row>
    <row r="2702" ht="15.75" customHeight="1">
      <c r="A2702" s="139">
        <v>2701.0</v>
      </c>
      <c r="B2702" s="102" t="s">
        <v>8256</v>
      </c>
      <c r="C2702" s="173" t="s">
        <v>51</v>
      </c>
      <c r="D2702" s="172" t="s">
        <v>53</v>
      </c>
      <c r="E2702" s="254" t="s">
        <v>8257</v>
      </c>
      <c r="F2702" s="206" t="s">
        <v>8258</v>
      </c>
      <c r="G2702" s="194" t="s">
        <v>66</v>
      </c>
      <c r="H2702" s="229" t="s">
        <v>7856</v>
      </c>
      <c r="I2702" s="230" t="s">
        <v>8147</v>
      </c>
      <c r="J2702" s="198" t="s">
        <v>8148</v>
      </c>
      <c r="K2702" s="178" t="s">
        <v>107</v>
      </c>
      <c r="L2702" s="177" t="s">
        <v>91</v>
      </c>
      <c r="M2702" s="80" t="s">
        <v>67</v>
      </c>
      <c r="N2702" s="170">
        <v>3.0</v>
      </c>
      <c r="O2702" s="186" t="s">
        <v>103</v>
      </c>
      <c r="P2702" s="177" t="s">
        <v>98</v>
      </c>
      <c r="Q2702" s="177" t="s">
        <v>91</v>
      </c>
      <c r="R2702" s="177"/>
      <c r="S2702" s="15"/>
      <c r="T2702" s="15"/>
      <c r="U2702" s="15"/>
      <c r="V2702" s="15"/>
      <c r="W2702" s="15"/>
      <c r="X2702" s="15"/>
      <c r="Y2702" s="15"/>
    </row>
    <row r="2703" ht="15.75" customHeight="1">
      <c r="A2703" s="139">
        <v>2702.0</v>
      </c>
      <c r="B2703" s="102" t="s">
        <v>8259</v>
      </c>
      <c r="C2703" s="166" t="s">
        <v>51</v>
      </c>
      <c r="D2703" s="91" t="s">
        <v>53</v>
      </c>
      <c r="E2703" s="74" t="s">
        <v>8257</v>
      </c>
      <c r="F2703" s="217" t="s">
        <v>8258</v>
      </c>
      <c r="G2703" s="227" t="s">
        <v>66</v>
      </c>
      <c r="H2703" s="228" t="s">
        <v>7856</v>
      </c>
      <c r="I2703" s="232" t="s">
        <v>8147</v>
      </c>
      <c r="J2703" s="187" t="s">
        <v>8148</v>
      </c>
      <c r="K2703" s="170" t="s">
        <v>107</v>
      </c>
      <c r="L2703" s="169" t="s">
        <v>91</v>
      </c>
      <c r="M2703" s="80" t="s">
        <v>67</v>
      </c>
      <c r="N2703" s="170">
        <v>3.0</v>
      </c>
      <c r="O2703" s="80" t="s">
        <v>103</v>
      </c>
      <c r="P2703" s="169" t="s">
        <v>98</v>
      </c>
      <c r="Q2703" s="169" t="s">
        <v>91</v>
      </c>
      <c r="R2703" s="169"/>
      <c r="S2703" s="15"/>
      <c r="T2703" s="15"/>
      <c r="U2703" s="15"/>
      <c r="V2703" s="15"/>
      <c r="W2703" s="15"/>
      <c r="X2703" s="15"/>
      <c r="Y2703" s="15"/>
    </row>
    <row r="2704" ht="15.75" customHeight="1">
      <c r="A2704" s="139">
        <v>2703.0</v>
      </c>
      <c r="B2704" s="102" t="s">
        <v>8260</v>
      </c>
      <c r="C2704" s="173" t="s">
        <v>51</v>
      </c>
      <c r="D2704" s="172" t="s">
        <v>53</v>
      </c>
      <c r="E2704" s="254" t="s">
        <v>8261</v>
      </c>
      <c r="F2704" s="206" t="s">
        <v>8262</v>
      </c>
      <c r="G2704" s="194" t="s">
        <v>111</v>
      </c>
      <c r="H2704" s="229" t="s">
        <v>7856</v>
      </c>
      <c r="I2704" s="230" t="s">
        <v>8147</v>
      </c>
      <c r="J2704" s="198" t="s">
        <v>8148</v>
      </c>
      <c r="K2704" s="178" t="s">
        <v>107</v>
      </c>
      <c r="L2704" s="177" t="s">
        <v>91</v>
      </c>
      <c r="M2704" s="80" t="s">
        <v>48</v>
      </c>
      <c r="N2704" s="170">
        <v>2.0</v>
      </c>
      <c r="O2704" s="186" t="s">
        <v>103</v>
      </c>
      <c r="P2704" s="177" t="s">
        <v>98</v>
      </c>
      <c r="Q2704" s="177" t="s">
        <v>91</v>
      </c>
      <c r="R2704" s="177"/>
      <c r="S2704" s="15"/>
      <c r="T2704" s="15"/>
      <c r="U2704" s="15"/>
      <c r="V2704" s="15"/>
      <c r="W2704" s="15"/>
      <c r="X2704" s="15"/>
      <c r="Y2704" s="15"/>
    </row>
    <row r="2705" ht="15.75" customHeight="1">
      <c r="A2705" s="139">
        <v>2704.0</v>
      </c>
      <c r="B2705" s="102" t="s">
        <v>8263</v>
      </c>
      <c r="C2705" s="166" t="s">
        <v>51</v>
      </c>
      <c r="D2705" s="91" t="s">
        <v>53</v>
      </c>
      <c r="E2705" s="74" t="s">
        <v>8264</v>
      </c>
      <c r="F2705" s="217" t="s">
        <v>8265</v>
      </c>
      <c r="G2705" s="227" t="s">
        <v>108</v>
      </c>
      <c r="H2705" s="228" t="s">
        <v>7856</v>
      </c>
      <c r="I2705" s="232" t="s">
        <v>8147</v>
      </c>
      <c r="J2705" s="187" t="s">
        <v>8148</v>
      </c>
      <c r="K2705" s="170" t="s">
        <v>107</v>
      </c>
      <c r="L2705" s="169" t="s">
        <v>91</v>
      </c>
      <c r="M2705" s="80" t="s">
        <v>67</v>
      </c>
      <c r="N2705" s="170">
        <v>3.0</v>
      </c>
      <c r="O2705" s="170" t="s">
        <v>97</v>
      </c>
      <c r="P2705" s="169" t="s">
        <v>98</v>
      </c>
      <c r="Q2705" s="169" t="s">
        <v>91</v>
      </c>
      <c r="R2705" s="169"/>
      <c r="S2705" s="15"/>
      <c r="T2705" s="15"/>
      <c r="U2705" s="15"/>
      <c r="V2705" s="15"/>
      <c r="W2705" s="15"/>
      <c r="X2705" s="15"/>
      <c r="Y2705" s="15"/>
    </row>
    <row r="2706" ht="15.75" customHeight="1">
      <c r="A2706" s="139">
        <v>2705.0</v>
      </c>
      <c r="B2706" s="102" t="s">
        <v>8266</v>
      </c>
      <c r="C2706" s="173" t="s">
        <v>51</v>
      </c>
      <c r="D2706" s="172" t="s">
        <v>53</v>
      </c>
      <c r="E2706" s="254" t="s">
        <v>8267</v>
      </c>
      <c r="F2706" s="206" t="s">
        <v>8268</v>
      </c>
      <c r="G2706" s="194" t="s">
        <v>66</v>
      </c>
      <c r="H2706" s="229" t="s">
        <v>7856</v>
      </c>
      <c r="I2706" s="230" t="s">
        <v>8147</v>
      </c>
      <c r="J2706" s="198" t="s">
        <v>8148</v>
      </c>
      <c r="K2706" s="178" t="s">
        <v>107</v>
      </c>
      <c r="L2706" s="177" t="s">
        <v>91</v>
      </c>
      <c r="M2706" s="80" t="s">
        <v>67</v>
      </c>
      <c r="N2706" s="170">
        <v>3.0</v>
      </c>
      <c r="O2706" s="178" t="s">
        <v>97</v>
      </c>
      <c r="P2706" s="177" t="s">
        <v>98</v>
      </c>
      <c r="Q2706" s="177" t="s">
        <v>91</v>
      </c>
      <c r="R2706" s="177"/>
      <c r="S2706" s="15"/>
      <c r="T2706" s="15"/>
      <c r="U2706" s="15"/>
      <c r="V2706" s="15"/>
      <c r="W2706" s="15"/>
      <c r="X2706" s="15"/>
      <c r="Y2706" s="15"/>
    </row>
    <row r="2707" ht="15.75" customHeight="1">
      <c r="A2707" s="139">
        <v>2706.0</v>
      </c>
      <c r="B2707" s="102" t="s">
        <v>8269</v>
      </c>
      <c r="C2707" s="166" t="s">
        <v>51</v>
      </c>
      <c r="D2707" s="91" t="s">
        <v>53</v>
      </c>
      <c r="E2707" s="74" t="s">
        <v>8270</v>
      </c>
      <c r="F2707" s="217" t="s">
        <v>8271</v>
      </c>
      <c r="G2707" s="227" t="s">
        <v>66</v>
      </c>
      <c r="H2707" s="228" t="s">
        <v>7856</v>
      </c>
      <c r="I2707" s="232" t="s">
        <v>8147</v>
      </c>
      <c r="J2707" s="187" t="s">
        <v>8148</v>
      </c>
      <c r="K2707" s="170" t="s">
        <v>107</v>
      </c>
      <c r="L2707" s="169" t="s">
        <v>91</v>
      </c>
      <c r="M2707" s="80" t="s">
        <v>48</v>
      </c>
      <c r="N2707" s="170">
        <v>2.0</v>
      </c>
      <c r="O2707" s="170" t="s">
        <v>97</v>
      </c>
      <c r="P2707" s="169" t="s">
        <v>98</v>
      </c>
      <c r="Q2707" s="169" t="s">
        <v>91</v>
      </c>
      <c r="R2707" s="169"/>
      <c r="S2707" s="15"/>
      <c r="T2707" s="15"/>
      <c r="U2707" s="15"/>
      <c r="V2707" s="15"/>
      <c r="W2707" s="15"/>
      <c r="X2707" s="15"/>
      <c r="Y2707" s="15"/>
    </row>
    <row r="2708" ht="15.75" customHeight="1">
      <c r="A2708" s="139">
        <v>2707.0</v>
      </c>
      <c r="B2708" s="102" t="s">
        <v>8272</v>
      </c>
      <c r="C2708" s="173" t="s">
        <v>51</v>
      </c>
      <c r="D2708" s="172" t="s">
        <v>53</v>
      </c>
      <c r="E2708" s="254" t="s">
        <v>8273</v>
      </c>
      <c r="F2708" s="206" t="s">
        <v>8274</v>
      </c>
      <c r="G2708" s="194" t="s">
        <v>66</v>
      </c>
      <c r="H2708" s="229" t="s">
        <v>7856</v>
      </c>
      <c r="I2708" s="230" t="s">
        <v>8147</v>
      </c>
      <c r="J2708" s="198" t="s">
        <v>8148</v>
      </c>
      <c r="K2708" s="178" t="s">
        <v>107</v>
      </c>
      <c r="L2708" s="177" t="s">
        <v>91</v>
      </c>
      <c r="M2708" s="80" t="s">
        <v>62</v>
      </c>
      <c r="N2708" s="170">
        <v>4.0</v>
      </c>
      <c r="O2708" s="186" t="s">
        <v>103</v>
      </c>
      <c r="P2708" s="177" t="s">
        <v>98</v>
      </c>
      <c r="Q2708" s="177" t="s">
        <v>91</v>
      </c>
      <c r="R2708" s="177"/>
      <c r="S2708" s="15"/>
      <c r="T2708" s="15"/>
      <c r="U2708" s="15"/>
      <c r="V2708" s="15"/>
      <c r="W2708" s="15"/>
      <c r="X2708" s="15"/>
      <c r="Y2708" s="15"/>
    </row>
    <row r="2709" ht="15.75" customHeight="1">
      <c r="A2709" s="139">
        <v>2708.0</v>
      </c>
      <c r="B2709" s="102" t="s">
        <v>8275</v>
      </c>
      <c r="C2709" s="166" t="s">
        <v>51</v>
      </c>
      <c r="D2709" s="91" t="s">
        <v>53</v>
      </c>
      <c r="E2709" s="74" t="s">
        <v>8276</v>
      </c>
      <c r="F2709" s="217" t="s">
        <v>8277</v>
      </c>
      <c r="G2709" s="227" t="s">
        <v>66</v>
      </c>
      <c r="H2709" s="228" t="s">
        <v>7856</v>
      </c>
      <c r="I2709" s="232" t="s">
        <v>8147</v>
      </c>
      <c r="J2709" s="187" t="s">
        <v>8148</v>
      </c>
      <c r="K2709" s="170" t="s">
        <v>107</v>
      </c>
      <c r="L2709" s="169" t="s">
        <v>91</v>
      </c>
      <c r="M2709" s="80" t="s">
        <v>48</v>
      </c>
      <c r="N2709" s="170">
        <v>2.0</v>
      </c>
      <c r="O2709" s="80" t="s">
        <v>103</v>
      </c>
      <c r="P2709" s="169" t="s">
        <v>98</v>
      </c>
      <c r="Q2709" s="169" t="s">
        <v>91</v>
      </c>
      <c r="R2709" s="169"/>
      <c r="S2709" s="15"/>
      <c r="T2709" s="15"/>
      <c r="U2709" s="15"/>
      <c r="V2709" s="15"/>
      <c r="W2709" s="15"/>
      <c r="X2709" s="15"/>
      <c r="Y2709" s="15"/>
    </row>
    <row r="2710" ht="15.75" customHeight="1">
      <c r="A2710" s="139">
        <v>2709.0</v>
      </c>
      <c r="B2710" s="102" t="s">
        <v>8278</v>
      </c>
      <c r="C2710" s="173" t="s">
        <v>51</v>
      </c>
      <c r="D2710" s="172" t="s">
        <v>53</v>
      </c>
      <c r="E2710" s="254" t="s">
        <v>8279</v>
      </c>
      <c r="F2710" s="206" t="s">
        <v>8280</v>
      </c>
      <c r="G2710" s="194" t="s">
        <v>66</v>
      </c>
      <c r="H2710" s="229" t="s">
        <v>7856</v>
      </c>
      <c r="I2710" s="230" t="s">
        <v>8147</v>
      </c>
      <c r="J2710" s="198" t="s">
        <v>8148</v>
      </c>
      <c r="K2710" s="178" t="s">
        <v>107</v>
      </c>
      <c r="L2710" s="177" t="s">
        <v>91</v>
      </c>
      <c r="M2710" s="80" t="s">
        <v>62</v>
      </c>
      <c r="N2710" s="170">
        <v>4.0</v>
      </c>
      <c r="O2710" s="178" t="s">
        <v>97</v>
      </c>
      <c r="P2710" s="177" t="s">
        <v>98</v>
      </c>
      <c r="Q2710" s="177" t="s">
        <v>91</v>
      </c>
      <c r="R2710" s="177"/>
      <c r="S2710" s="15"/>
      <c r="T2710" s="15"/>
      <c r="U2710" s="15"/>
      <c r="V2710" s="15"/>
      <c r="W2710" s="15"/>
      <c r="X2710" s="15"/>
      <c r="Y2710" s="15"/>
    </row>
    <row r="2711" ht="15.75" customHeight="1">
      <c r="A2711" s="139">
        <v>2710.0</v>
      </c>
      <c r="B2711" s="102" t="s">
        <v>8281</v>
      </c>
      <c r="C2711" s="166" t="s">
        <v>51</v>
      </c>
      <c r="D2711" s="91" t="s">
        <v>53</v>
      </c>
      <c r="E2711" s="74" t="s">
        <v>8282</v>
      </c>
      <c r="F2711" s="74" t="s">
        <v>8282</v>
      </c>
      <c r="G2711" s="227" t="s">
        <v>108</v>
      </c>
      <c r="H2711" s="228" t="s">
        <v>7856</v>
      </c>
      <c r="I2711" s="232" t="s">
        <v>8147</v>
      </c>
      <c r="J2711" s="187" t="s">
        <v>8148</v>
      </c>
      <c r="K2711" s="170" t="s">
        <v>107</v>
      </c>
      <c r="L2711" s="169" t="s">
        <v>91</v>
      </c>
      <c r="M2711" s="80" t="s">
        <v>67</v>
      </c>
      <c r="N2711" s="170">
        <v>3.0</v>
      </c>
      <c r="O2711" s="170" t="s">
        <v>97</v>
      </c>
      <c r="P2711" s="169" t="s">
        <v>98</v>
      </c>
      <c r="Q2711" s="169" t="s">
        <v>91</v>
      </c>
      <c r="R2711" s="169"/>
      <c r="S2711" s="15"/>
      <c r="T2711" s="15"/>
      <c r="U2711" s="15"/>
      <c r="V2711" s="15"/>
      <c r="W2711" s="15"/>
      <c r="X2711" s="15"/>
      <c r="Y2711" s="15"/>
    </row>
    <row r="2712" ht="15.75" customHeight="1">
      <c r="A2712" s="139">
        <v>2711.0</v>
      </c>
      <c r="B2712" s="102" t="s">
        <v>8283</v>
      </c>
      <c r="C2712" s="173" t="s">
        <v>51</v>
      </c>
      <c r="D2712" s="172" t="s">
        <v>53</v>
      </c>
      <c r="E2712" s="254" t="s">
        <v>8284</v>
      </c>
      <c r="F2712" s="206" t="s">
        <v>8285</v>
      </c>
      <c r="G2712" s="194" t="s">
        <v>66</v>
      </c>
      <c r="H2712" s="229" t="s">
        <v>7856</v>
      </c>
      <c r="I2712" s="230" t="s">
        <v>8147</v>
      </c>
      <c r="J2712" s="198" t="s">
        <v>8148</v>
      </c>
      <c r="K2712" s="178" t="s">
        <v>107</v>
      </c>
      <c r="L2712" s="177" t="s">
        <v>91</v>
      </c>
      <c r="M2712" s="80" t="s">
        <v>62</v>
      </c>
      <c r="N2712" s="170">
        <v>4.0</v>
      </c>
      <c r="O2712" s="178" t="s">
        <v>97</v>
      </c>
      <c r="P2712" s="177" t="s">
        <v>98</v>
      </c>
      <c r="Q2712" s="177" t="s">
        <v>91</v>
      </c>
      <c r="R2712" s="177"/>
      <c r="S2712" s="15"/>
      <c r="T2712" s="15"/>
      <c r="U2712" s="15"/>
      <c r="V2712" s="15"/>
      <c r="W2712" s="15"/>
      <c r="X2712" s="15"/>
      <c r="Y2712" s="15"/>
    </row>
    <row r="2713" ht="15.75" customHeight="1">
      <c r="A2713" s="139">
        <v>2712.0</v>
      </c>
      <c r="B2713" s="102" t="s">
        <v>8286</v>
      </c>
      <c r="C2713" s="166" t="s">
        <v>51</v>
      </c>
      <c r="D2713" s="91" t="s">
        <v>53</v>
      </c>
      <c r="E2713" s="74" t="s">
        <v>8287</v>
      </c>
      <c r="F2713" s="217" t="s">
        <v>8288</v>
      </c>
      <c r="G2713" s="227" t="s">
        <v>66</v>
      </c>
      <c r="H2713" s="228" t="s">
        <v>7856</v>
      </c>
      <c r="I2713" s="232" t="s">
        <v>8147</v>
      </c>
      <c r="J2713" s="187" t="s">
        <v>8148</v>
      </c>
      <c r="K2713" s="170" t="s">
        <v>107</v>
      </c>
      <c r="L2713" s="169" t="s">
        <v>91</v>
      </c>
      <c r="M2713" s="80" t="s">
        <v>62</v>
      </c>
      <c r="N2713" s="170">
        <v>4.0</v>
      </c>
      <c r="O2713" s="170" t="s">
        <v>97</v>
      </c>
      <c r="P2713" s="169" t="s">
        <v>98</v>
      </c>
      <c r="Q2713" s="169" t="s">
        <v>91</v>
      </c>
      <c r="R2713" s="169"/>
      <c r="S2713" s="15"/>
      <c r="T2713" s="15"/>
      <c r="U2713" s="15"/>
      <c r="V2713" s="15"/>
      <c r="W2713" s="15"/>
      <c r="X2713" s="15"/>
      <c r="Y2713" s="15"/>
    </row>
    <row r="2714" ht="15.75" customHeight="1">
      <c r="A2714" s="139">
        <v>2713.0</v>
      </c>
      <c r="B2714" s="102" t="s">
        <v>8289</v>
      </c>
      <c r="C2714" s="173" t="s">
        <v>51</v>
      </c>
      <c r="D2714" s="172" t="s">
        <v>53</v>
      </c>
      <c r="E2714" s="254" t="s">
        <v>8290</v>
      </c>
      <c r="F2714" s="206" t="s">
        <v>8291</v>
      </c>
      <c r="G2714" s="194" t="s">
        <v>66</v>
      </c>
      <c r="H2714" s="229" t="s">
        <v>7856</v>
      </c>
      <c r="I2714" s="230" t="s">
        <v>8147</v>
      </c>
      <c r="J2714" s="198" t="s">
        <v>8148</v>
      </c>
      <c r="K2714" s="178" t="s">
        <v>107</v>
      </c>
      <c r="L2714" s="177" t="s">
        <v>91</v>
      </c>
      <c r="M2714" s="80" t="s">
        <v>67</v>
      </c>
      <c r="N2714" s="170">
        <v>3.0</v>
      </c>
      <c r="O2714" s="178" t="s">
        <v>97</v>
      </c>
      <c r="P2714" s="177" t="s">
        <v>98</v>
      </c>
      <c r="Q2714" s="177" t="s">
        <v>91</v>
      </c>
      <c r="R2714" s="177"/>
      <c r="S2714" s="15"/>
      <c r="T2714" s="15"/>
      <c r="U2714" s="15"/>
      <c r="V2714" s="15"/>
      <c r="W2714" s="15"/>
      <c r="X2714" s="15"/>
      <c r="Y2714" s="15"/>
    </row>
    <row r="2715" ht="15.75" customHeight="1">
      <c r="A2715" s="139">
        <v>2714.0</v>
      </c>
      <c r="B2715" s="102" t="s">
        <v>8292</v>
      </c>
      <c r="C2715" s="166" t="s">
        <v>51</v>
      </c>
      <c r="D2715" s="91" t="s">
        <v>53</v>
      </c>
      <c r="E2715" s="74" t="s">
        <v>8293</v>
      </c>
      <c r="F2715" s="217" t="s">
        <v>8294</v>
      </c>
      <c r="G2715" s="227" t="s">
        <v>66</v>
      </c>
      <c r="H2715" s="228" t="s">
        <v>7856</v>
      </c>
      <c r="I2715" s="232" t="s">
        <v>8147</v>
      </c>
      <c r="J2715" s="187" t="s">
        <v>8148</v>
      </c>
      <c r="K2715" s="170" t="s">
        <v>107</v>
      </c>
      <c r="L2715" s="169" t="s">
        <v>91</v>
      </c>
      <c r="M2715" s="80" t="s">
        <v>48</v>
      </c>
      <c r="N2715" s="170">
        <v>2.0</v>
      </c>
      <c r="O2715" s="80" t="s">
        <v>103</v>
      </c>
      <c r="P2715" s="169" t="s">
        <v>98</v>
      </c>
      <c r="Q2715" s="169" t="s">
        <v>91</v>
      </c>
      <c r="R2715" s="169"/>
      <c r="S2715" s="15"/>
      <c r="T2715" s="15"/>
      <c r="U2715" s="15"/>
      <c r="V2715" s="15"/>
      <c r="W2715" s="15"/>
      <c r="X2715" s="15"/>
      <c r="Y2715" s="15"/>
    </row>
    <row r="2716" ht="15.75" customHeight="1">
      <c r="A2716" s="139">
        <v>2715.0</v>
      </c>
      <c r="B2716" s="102" t="s">
        <v>8295</v>
      </c>
      <c r="C2716" s="173" t="s">
        <v>51</v>
      </c>
      <c r="D2716" s="172" t="s">
        <v>53</v>
      </c>
      <c r="E2716" s="254" t="s">
        <v>8296</v>
      </c>
      <c r="F2716" s="206" t="s">
        <v>8297</v>
      </c>
      <c r="G2716" s="194" t="s">
        <v>66</v>
      </c>
      <c r="H2716" s="229" t="s">
        <v>7856</v>
      </c>
      <c r="I2716" s="230" t="s">
        <v>8147</v>
      </c>
      <c r="J2716" s="198" t="s">
        <v>8148</v>
      </c>
      <c r="K2716" s="178" t="s">
        <v>107</v>
      </c>
      <c r="L2716" s="177" t="s">
        <v>91</v>
      </c>
      <c r="M2716" s="80" t="s">
        <v>62</v>
      </c>
      <c r="N2716" s="170">
        <v>4.0</v>
      </c>
      <c r="O2716" s="178" t="s">
        <v>97</v>
      </c>
      <c r="P2716" s="177" t="s">
        <v>98</v>
      </c>
      <c r="Q2716" s="177" t="s">
        <v>91</v>
      </c>
      <c r="R2716" s="177"/>
      <c r="S2716" s="15"/>
      <c r="T2716" s="15"/>
      <c r="U2716" s="15"/>
      <c r="V2716" s="15"/>
      <c r="W2716" s="15"/>
      <c r="X2716" s="15"/>
      <c r="Y2716" s="15"/>
    </row>
    <row r="2717" ht="15.75" customHeight="1">
      <c r="A2717" s="139">
        <v>2716.0</v>
      </c>
      <c r="B2717" s="102" t="s">
        <v>8298</v>
      </c>
      <c r="C2717" s="166" t="s">
        <v>51</v>
      </c>
      <c r="D2717" s="91" t="s">
        <v>53</v>
      </c>
      <c r="E2717" s="74" t="s">
        <v>8299</v>
      </c>
      <c r="F2717" s="217" t="s">
        <v>8300</v>
      </c>
      <c r="G2717" s="227" t="s">
        <v>66</v>
      </c>
      <c r="H2717" s="228" t="s">
        <v>7856</v>
      </c>
      <c r="I2717" s="232" t="s">
        <v>8147</v>
      </c>
      <c r="J2717" s="187" t="s">
        <v>8148</v>
      </c>
      <c r="K2717" s="170" t="s">
        <v>107</v>
      </c>
      <c r="L2717" s="169" t="s">
        <v>91</v>
      </c>
      <c r="M2717" s="80" t="s">
        <v>62</v>
      </c>
      <c r="N2717" s="170">
        <v>4.0</v>
      </c>
      <c r="O2717" s="170" t="s">
        <v>97</v>
      </c>
      <c r="P2717" s="169" t="s">
        <v>98</v>
      </c>
      <c r="Q2717" s="169" t="s">
        <v>91</v>
      </c>
      <c r="R2717" s="169"/>
      <c r="S2717" s="15"/>
      <c r="T2717" s="15"/>
      <c r="U2717" s="15"/>
      <c r="V2717" s="15"/>
      <c r="W2717" s="15"/>
      <c r="X2717" s="15"/>
      <c r="Y2717" s="15"/>
    </row>
    <row r="2718" ht="15.75" customHeight="1">
      <c r="A2718" s="139">
        <v>2717.0</v>
      </c>
      <c r="B2718" s="102" t="s">
        <v>8301</v>
      </c>
      <c r="C2718" s="173" t="s">
        <v>51</v>
      </c>
      <c r="D2718" s="172" t="s">
        <v>53</v>
      </c>
      <c r="E2718" s="254" t="s">
        <v>8302</v>
      </c>
      <c r="F2718" s="206" t="s">
        <v>8303</v>
      </c>
      <c r="G2718" s="194" t="s">
        <v>66</v>
      </c>
      <c r="H2718" s="229" t="s">
        <v>7856</v>
      </c>
      <c r="I2718" s="230" t="s">
        <v>8147</v>
      </c>
      <c r="J2718" s="198" t="s">
        <v>8148</v>
      </c>
      <c r="K2718" s="178" t="s">
        <v>107</v>
      </c>
      <c r="L2718" s="177" t="s">
        <v>91</v>
      </c>
      <c r="M2718" s="80" t="s">
        <v>62</v>
      </c>
      <c r="N2718" s="170">
        <v>4.0</v>
      </c>
      <c r="O2718" s="178" t="s">
        <v>97</v>
      </c>
      <c r="P2718" s="177" t="s">
        <v>98</v>
      </c>
      <c r="Q2718" s="177" t="s">
        <v>91</v>
      </c>
      <c r="R2718" s="177"/>
      <c r="S2718" s="15"/>
      <c r="T2718" s="15"/>
      <c r="U2718" s="15"/>
      <c r="V2718" s="15"/>
      <c r="W2718" s="15"/>
      <c r="X2718" s="15"/>
      <c r="Y2718" s="15"/>
    </row>
    <row r="2719" ht="15.75" customHeight="1">
      <c r="A2719" s="139">
        <v>2718.0</v>
      </c>
      <c r="B2719" s="102" t="s">
        <v>8304</v>
      </c>
      <c r="C2719" s="166" t="s">
        <v>51</v>
      </c>
      <c r="D2719" s="91" t="s">
        <v>53</v>
      </c>
      <c r="E2719" s="74" t="s">
        <v>8305</v>
      </c>
      <c r="F2719" s="217" t="s">
        <v>8306</v>
      </c>
      <c r="G2719" s="227" t="s">
        <v>66</v>
      </c>
      <c r="H2719" s="228" t="s">
        <v>7856</v>
      </c>
      <c r="I2719" s="232" t="s">
        <v>8147</v>
      </c>
      <c r="J2719" s="187" t="s">
        <v>8148</v>
      </c>
      <c r="K2719" s="170" t="s">
        <v>107</v>
      </c>
      <c r="L2719" s="169" t="s">
        <v>91</v>
      </c>
      <c r="M2719" s="170" t="s">
        <v>58</v>
      </c>
      <c r="N2719" s="170">
        <v>1.0</v>
      </c>
      <c r="O2719" s="80" t="s">
        <v>103</v>
      </c>
      <c r="P2719" s="169" t="s">
        <v>98</v>
      </c>
      <c r="Q2719" s="169" t="s">
        <v>91</v>
      </c>
      <c r="R2719" s="169"/>
      <c r="S2719" s="15"/>
      <c r="T2719" s="15"/>
      <c r="U2719" s="15"/>
      <c r="V2719" s="15"/>
      <c r="W2719" s="15"/>
      <c r="X2719" s="15"/>
      <c r="Y2719" s="15"/>
    </row>
    <row r="2720" ht="15.75" customHeight="1">
      <c r="A2720" s="139">
        <v>2719.0</v>
      </c>
      <c r="B2720" s="102" t="s">
        <v>8307</v>
      </c>
      <c r="C2720" s="173" t="s">
        <v>51</v>
      </c>
      <c r="D2720" s="172" t="s">
        <v>53</v>
      </c>
      <c r="E2720" s="254" t="s">
        <v>8308</v>
      </c>
      <c r="F2720" s="206" t="s">
        <v>8309</v>
      </c>
      <c r="G2720" s="194" t="s">
        <v>66</v>
      </c>
      <c r="H2720" s="229" t="s">
        <v>7856</v>
      </c>
      <c r="I2720" s="230" t="s">
        <v>8147</v>
      </c>
      <c r="J2720" s="198" t="s">
        <v>8148</v>
      </c>
      <c r="K2720" s="178" t="s">
        <v>107</v>
      </c>
      <c r="L2720" s="177" t="s">
        <v>91</v>
      </c>
      <c r="M2720" s="170" t="s">
        <v>58</v>
      </c>
      <c r="N2720" s="170">
        <v>1.0</v>
      </c>
      <c r="O2720" s="186" t="s">
        <v>103</v>
      </c>
      <c r="P2720" s="177" t="s">
        <v>98</v>
      </c>
      <c r="Q2720" s="177" t="s">
        <v>91</v>
      </c>
      <c r="R2720" s="177"/>
      <c r="S2720" s="15"/>
      <c r="T2720" s="15"/>
      <c r="U2720" s="15"/>
      <c r="V2720" s="15"/>
      <c r="W2720" s="15"/>
      <c r="X2720" s="15"/>
      <c r="Y2720" s="15"/>
    </row>
    <row r="2721" ht="15.75" customHeight="1">
      <c r="A2721" s="139">
        <v>2720.0</v>
      </c>
      <c r="B2721" s="102" t="s">
        <v>8310</v>
      </c>
      <c r="C2721" s="166" t="s">
        <v>51</v>
      </c>
      <c r="D2721" s="91" t="s">
        <v>53</v>
      </c>
      <c r="E2721" s="74" t="s">
        <v>8311</v>
      </c>
      <c r="F2721" s="217" t="s">
        <v>8312</v>
      </c>
      <c r="G2721" s="227" t="s">
        <v>66</v>
      </c>
      <c r="H2721" s="228" t="s">
        <v>7856</v>
      </c>
      <c r="I2721" s="232" t="s">
        <v>8147</v>
      </c>
      <c r="J2721" s="187" t="s">
        <v>8148</v>
      </c>
      <c r="K2721" s="170" t="s">
        <v>107</v>
      </c>
      <c r="L2721" s="169" t="s">
        <v>91</v>
      </c>
      <c r="M2721" s="80" t="s">
        <v>67</v>
      </c>
      <c r="N2721" s="170">
        <v>3.0</v>
      </c>
      <c r="O2721" s="80" t="s">
        <v>103</v>
      </c>
      <c r="P2721" s="169" t="s">
        <v>98</v>
      </c>
      <c r="Q2721" s="169" t="s">
        <v>91</v>
      </c>
      <c r="R2721" s="169"/>
      <c r="S2721" s="15"/>
      <c r="T2721" s="15"/>
      <c r="U2721" s="15"/>
      <c r="V2721" s="15"/>
      <c r="W2721" s="15"/>
      <c r="X2721" s="15"/>
      <c r="Y2721" s="15"/>
    </row>
    <row r="2722" ht="15.75" customHeight="1">
      <c r="A2722" s="139">
        <v>2721.0</v>
      </c>
      <c r="B2722" s="102" t="s">
        <v>8313</v>
      </c>
      <c r="C2722" s="173" t="s">
        <v>51</v>
      </c>
      <c r="D2722" s="172" t="s">
        <v>53</v>
      </c>
      <c r="E2722" s="254" t="s">
        <v>8314</v>
      </c>
      <c r="F2722" s="206" t="s">
        <v>8315</v>
      </c>
      <c r="G2722" s="194" t="s">
        <v>66</v>
      </c>
      <c r="H2722" s="229" t="s">
        <v>7856</v>
      </c>
      <c r="I2722" s="230" t="s">
        <v>8147</v>
      </c>
      <c r="J2722" s="198" t="s">
        <v>8148</v>
      </c>
      <c r="K2722" s="178" t="s">
        <v>107</v>
      </c>
      <c r="L2722" s="177" t="s">
        <v>91</v>
      </c>
      <c r="M2722" s="80" t="s">
        <v>67</v>
      </c>
      <c r="N2722" s="170">
        <v>3.0</v>
      </c>
      <c r="O2722" s="178" t="s">
        <v>97</v>
      </c>
      <c r="P2722" s="177" t="s">
        <v>98</v>
      </c>
      <c r="Q2722" s="177" t="s">
        <v>91</v>
      </c>
      <c r="R2722" s="177"/>
      <c r="S2722" s="15"/>
      <c r="T2722" s="15"/>
      <c r="U2722" s="15"/>
      <c r="V2722" s="15"/>
      <c r="W2722" s="15"/>
      <c r="X2722" s="15"/>
      <c r="Y2722" s="15"/>
    </row>
    <row r="2723" ht="15.75" customHeight="1">
      <c r="A2723" s="139">
        <v>2722.0</v>
      </c>
      <c r="B2723" s="102" t="s">
        <v>8316</v>
      </c>
      <c r="C2723" s="166" t="s">
        <v>51</v>
      </c>
      <c r="D2723" s="91" t="s">
        <v>53</v>
      </c>
      <c r="E2723" s="74" t="s">
        <v>8317</v>
      </c>
      <c r="F2723" s="217" t="s">
        <v>8318</v>
      </c>
      <c r="G2723" s="227" t="s">
        <v>66</v>
      </c>
      <c r="H2723" s="228" t="s">
        <v>7856</v>
      </c>
      <c r="I2723" s="232" t="s">
        <v>8147</v>
      </c>
      <c r="J2723" s="187" t="s">
        <v>8148</v>
      </c>
      <c r="K2723" s="170" t="s">
        <v>107</v>
      </c>
      <c r="L2723" s="169" t="s">
        <v>91</v>
      </c>
      <c r="M2723" s="80" t="s">
        <v>67</v>
      </c>
      <c r="N2723" s="170">
        <v>3.0</v>
      </c>
      <c r="O2723" s="170" t="s">
        <v>97</v>
      </c>
      <c r="P2723" s="169" t="s">
        <v>98</v>
      </c>
      <c r="Q2723" s="169" t="s">
        <v>91</v>
      </c>
      <c r="R2723" s="169"/>
      <c r="S2723" s="15"/>
      <c r="T2723" s="15"/>
      <c r="U2723" s="15"/>
      <c r="V2723" s="15"/>
      <c r="W2723" s="15"/>
      <c r="X2723" s="15"/>
      <c r="Y2723" s="15"/>
    </row>
    <row r="2724" ht="15.75" customHeight="1">
      <c r="A2724" s="139">
        <v>2723.0</v>
      </c>
      <c r="B2724" s="102" t="s">
        <v>8319</v>
      </c>
      <c r="C2724" s="173" t="s">
        <v>51</v>
      </c>
      <c r="D2724" s="172" t="s">
        <v>53</v>
      </c>
      <c r="E2724" s="254" t="s">
        <v>8320</v>
      </c>
      <c r="F2724" s="206" t="s">
        <v>8321</v>
      </c>
      <c r="G2724" s="194" t="s">
        <v>66</v>
      </c>
      <c r="H2724" s="229" t="s">
        <v>7856</v>
      </c>
      <c r="I2724" s="230" t="s">
        <v>8147</v>
      </c>
      <c r="J2724" s="198" t="s">
        <v>8148</v>
      </c>
      <c r="K2724" s="178" t="s">
        <v>107</v>
      </c>
      <c r="L2724" s="177" t="s">
        <v>91</v>
      </c>
      <c r="M2724" s="80" t="s">
        <v>48</v>
      </c>
      <c r="N2724" s="170">
        <v>2.0</v>
      </c>
      <c r="O2724" s="178" t="s">
        <v>97</v>
      </c>
      <c r="P2724" s="177" t="s">
        <v>98</v>
      </c>
      <c r="Q2724" s="177" t="s">
        <v>91</v>
      </c>
      <c r="R2724" s="177"/>
      <c r="S2724" s="15"/>
      <c r="T2724" s="15"/>
      <c r="U2724" s="15"/>
      <c r="V2724" s="15"/>
      <c r="W2724" s="15"/>
      <c r="X2724" s="15"/>
      <c r="Y2724" s="15"/>
    </row>
    <row r="2725" ht="15.75" customHeight="1">
      <c r="A2725" s="139">
        <v>2724.0</v>
      </c>
      <c r="B2725" s="102" t="s">
        <v>8322</v>
      </c>
      <c r="C2725" s="166" t="s">
        <v>51</v>
      </c>
      <c r="D2725" s="91" t="s">
        <v>53</v>
      </c>
      <c r="E2725" s="74" t="s">
        <v>8323</v>
      </c>
      <c r="F2725" s="217" t="s">
        <v>8324</v>
      </c>
      <c r="G2725" s="227" t="s">
        <v>66</v>
      </c>
      <c r="H2725" s="228" t="s">
        <v>7856</v>
      </c>
      <c r="I2725" s="232" t="s">
        <v>8147</v>
      </c>
      <c r="J2725" s="187" t="s">
        <v>8148</v>
      </c>
      <c r="K2725" s="170" t="s">
        <v>107</v>
      </c>
      <c r="L2725" s="169" t="s">
        <v>91</v>
      </c>
      <c r="M2725" s="80" t="s">
        <v>67</v>
      </c>
      <c r="N2725" s="170">
        <v>3.0</v>
      </c>
      <c r="O2725" s="170" t="s">
        <v>97</v>
      </c>
      <c r="P2725" s="169" t="s">
        <v>98</v>
      </c>
      <c r="Q2725" s="169" t="s">
        <v>91</v>
      </c>
      <c r="R2725" s="169"/>
      <c r="S2725" s="15"/>
      <c r="T2725" s="15"/>
      <c r="U2725" s="15"/>
      <c r="V2725" s="15"/>
      <c r="W2725" s="15"/>
      <c r="X2725" s="15"/>
      <c r="Y2725" s="15"/>
    </row>
    <row r="2726" ht="15.75" customHeight="1">
      <c r="A2726" s="139">
        <v>2725.0</v>
      </c>
      <c r="B2726" s="102" t="s">
        <v>8325</v>
      </c>
      <c r="C2726" s="173" t="s">
        <v>51</v>
      </c>
      <c r="D2726" s="172" t="s">
        <v>53</v>
      </c>
      <c r="E2726" s="254" t="s">
        <v>8326</v>
      </c>
      <c r="F2726" s="206" t="s">
        <v>8327</v>
      </c>
      <c r="G2726" s="194" t="s">
        <v>66</v>
      </c>
      <c r="H2726" s="229" t="s">
        <v>7856</v>
      </c>
      <c r="I2726" s="230" t="s">
        <v>8147</v>
      </c>
      <c r="J2726" s="198" t="s">
        <v>8148</v>
      </c>
      <c r="K2726" s="178" t="s">
        <v>107</v>
      </c>
      <c r="L2726" s="177" t="s">
        <v>91</v>
      </c>
      <c r="M2726" s="80" t="s">
        <v>67</v>
      </c>
      <c r="N2726" s="170">
        <v>3.0</v>
      </c>
      <c r="O2726" s="178" t="s">
        <v>97</v>
      </c>
      <c r="P2726" s="177" t="s">
        <v>98</v>
      </c>
      <c r="Q2726" s="177" t="s">
        <v>91</v>
      </c>
      <c r="R2726" s="177"/>
      <c r="S2726" s="15"/>
      <c r="T2726" s="15"/>
      <c r="U2726" s="15"/>
      <c r="V2726" s="15"/>
      <c r="W2726" s="15"/>
      <c r="X2726" s="15"/>
      <c r="Y2726" s="15"/>
    </row>
    <row r="2727" ht="15.75" customHeight="1">
      <c r="A2727" s="139">
        <v>2726.0</v>
      </c>
      <c r="B2727" s="102" t="s">
        <v>8328</v>
      </c>
      <c r="C2727" s="166" t="s">
        <v>51</v>
      </c>
      <c r="D2727" s="91" t="s">
        <v>53</v>
      </c>
      <c r="E2727" s="74" t="s">
        <v>8329</v>
      </c>
      <c r="F2727" s="217" t="s">
        <v>8330</v>
      </c>
      <c r="G2727" s="227" t="s">
        <v>66</v>
      </c>
      <c r="H2727" s="228" t="s">
        <v>7856</v>
      </c>
      <c r="I2727" s="232" t="s">
        <v>8147</v>
      </c>
      <c r="J2727" s="187" t="s">
        <v>8148</v>
      </c>
      <c r="K2727" s="170" t="s">
        <v>107</v>
      </c>
      <c r="L2727" s="169" t="s">
        <v>91</v>
      </c>
      <c r="M2727" s="80" t="s">
        <v>48</v>
      </c>
      <c r="N2727" s="170">
        <v>2.0</v>
      </c>
      <c r="O2727" s="170" t="s">
        <v>97</v>
      </c>
      <c r="P2727" s="169" t="s">
        <v>98</v>
      </c>
      <c r="Q2727" s="169" t="s">
        <v>91</v>
      </c>
      <c r="R2727" s="169"/>
      <c r="S2727" s="15"/>
      <c r="T2727" s="15"/>
      <c r="U2727" s="15"/>
      <c r="V2727" s="15"/>
      <c r="W2727" s="15"/>
      <c r="X2727" s="15"/>
      <c r="Y2727" s="15"/>
    </row>
    <row r="2728" ht="15.75" customHeight="1">
      <c r="A2728" s="139">
        <v>2727.0</v>
      </c>
      <c r="B2728" s="102" t="s">
        <v>8331</v>
      </c>
      <c r="C2728" s="173" t="s">
        <v>51</v>
      </c>
      <c r="D2728" s="172" t="s">
        <v>53</v>
      </c>
      <c r="E2728" s="254" t="s">
        <v>8332</v>
      </c>
      <c r="F2728" s="206" t="s">
        <v>8333</v>
      </c>
      <c r="G2728" s="194" t="s">
        <v>66</v>
      </c>
      <c r="H2728" s="229" t="s">
        <v>7856</v>
      </c>
      <c r="I2728" s="230" t="s">
        <v>8147</v>
      </c>
      <c r="J2728" s="198" t="s">
        <v>8148</v>
      </c>
      <c r="K2728" s="178" t="s">
        <v>107</v>
      </c>
      <c r="L2728" s="177" t="s">
        <v>91</v>
      </c>
      <c r="M2728" s="80" t="s">
        <v>62</v>
      </c>
      <c r="N2728" s="170">
        <v>4.0</v>
      </c>
      <c r="O2728" s="178" t="s">
        <v>97</v>
      </c>
      <c r="P2728" s="177" t="s">
        <v>98</v>
      </c>
      <c r="Q2728" s="177" t="s">
        <v>91</v>
      </c>
      <c r="R2728" s="177"/>
      <c r="S2728" s="15"/>
      <c r="T2728" s="15"/>
      <c r="U2728" s="15"/>
      <c r="V2728" s="15"/>
      <c r="W2728" s="15"/>
      <c r="X2728" s="15"/>
      <c r="Y2728" s="15"/>
    </row>
    <row r="2729" ht="15.75" customHeight="1">
      <c r="A2729" s="139">
        <v>2728.0</v>
      </c>
      <c r="B2729" s="102" t="s">
        <v>8334</v>
      </c>
      <c r="C2729" s="166" t="s">
        <v>51</v>
      </c>
      <c r="D2729" s="91" t="s">
        <v>53</v>
      </c>
      <c r="E2729" s="74" t="s">
        <v>8335</v>
      </c>
      <c r="F2729" s="217" t="s">
        <v>8336</v>
      </c>
      <c r="G2729" s="227" t="s">
        <v>66</v>
      </c>
      <c r="H2729" s="228" t="s">
        <v>7856</v>
      </c>
      <c r="I2729" s="232" t="s">
        <v>8147</v>
      </c>
      <c r="J2729" s="187" t="s">
        <v>8148</v>
      </c>
      <c r="K2729" s="170" t="s">
        <v>107</v>
      </c>
      <c r="L2729" s="169" t="s">
        <v>91</v>
      </c>
      <c r="M2729" s="80" t="s">
        <v>62</v>
      </c>
      <c r="N2729" s="170">
        <v>4.0</v>
      </c>
      <c r="O2729" s="170" t="s">
        <v>97</v>
      </c>
      <c r="P2729" s="169" t="s">
        <v>98</v>
      </c>
      <c r="Q2729" s="169" t="s">
        <v>91</v>
      </c>
      <c r="R2729" s="169"/>
      <c r="S2729" s="15"/>
      <c r="T2729" s="15"/>
      <c r="U2729" s="15"/>
      <c r="V2729" s="15"/>
      <c r="W2729" s="15"/>
      <c r="X2729" s="15"/>
      <c r="Y2729" s="15"/>
    </row>
    <row r="2730" ht="15.75" customHeight="1">
      <c r="A2730" s="139">
        <v>2729.0</v>
      </c>
      <c r="B2730" s="102" t="s">
        <v>8337</v>
      </c>
      <c r="C2730" s="173" t="s">
        <v>51</v>
      </c>
      <c r="D2730" s="172" t="s">
        <v>53</v>
      </c>
      <c r="E2730" s="254" t="s">
        <v>8338</v>
      </c>
      <c r="F2730" s="206" t="s">
        <v>8339</v>
      </c>
      <c r="G2730" s="194" t="s">
        <v>66</v>
      </c>
      <c r="H2730" s="229" t="s">
        <v>7856</v>
      </c>
      <c r="I2730" s="230" t="s">
        <v>8147</v>
      </c>
      <c r="J2730" s="198" t="s">
        <v>8148</v>
      </c>
      <c r="K2730" s="178" t="s">
        <v>107</v>
      </c>
      <c r="L2730" s="177" t="s">
        <v>91</v>
      </c>
      <c r="M2730" s="80" t="s">
        <v>48</v>
      </c>
      <c r="N2730" s="170">
        <v>2.0</v>
      </c>
      <c r="O2730" s="186" t="s">
        <v>103</v>
      </c>
      <c r="P2730" s="177" t="s">
        <v>98</v>
      </c>
      <c r="Q2730" s="177" t="s">
        <v>91</v>
      </c>
      <c r="R2730" s="177"/>
      <c r="S2730" s="15"/>
      <c r="T2730" s="15"/>
      <c r="U2730" s="15"/>
      <c r="V2730" s="15"/>
      <c r="W2730" s="15"/>
      <c r="X2730" s="15"/>
      <c r="Y2730" s="15"/>
    </row>
    <row r="2731" ht="15.75" customHeight="1">
      <c r="A2731" s="139">
        <v>2730.0</v>
      </c>
      <c r="B2731" s="102" t="s">
        <v>8340</v>
      </c>
      <c r="C2731" s="166" t="s">
        <v>51</v>
      </c>
      <c r="D2731" s="91" t="s">
        <v>53</v>
      </c>
      <c r="E2731" s="74" t="s">
        <v>8341</v>
      </c>
      <c r="F2731" s="217" t="s">
        <v>8342</v>
      </c>
      <c r="G2731" s="227" t="s">
        <v>66</v>
      </c>
      <c r="H2731" s="228" t="s">
        <v>7856</v>
      </c>
      <c r="I2731" s="232" t="s">
        <v>8147</v>
      </c>
      <c r="J2731" s="187" t="s">
        <v>8148</v>
      </c>
      <c r="K2731" s="170" t="s">
        <v>107</v>
      </c>
      <c r="L2731" s="169" t="s">
        <v>91</v>
      </c>
      <c r="M2731" s="80" t="s">
        <v>48</v>
      </c>
      <c r="N2731" s="170">
        <v>2.0</v>
      </c>
      <c r="O2731" s="170" t="s">
        <v>97</v>
      </c>
      <c r="P2731" s="169" t="s">
        <v>98</v>
      </c>
      <c r="Q2731" s="169" t="s">
        <v>91</v>
      </c>
      <c r="R2731" s="169"/>
      <c r="S2731" s="15"/>
      <c r="T2731" s="15"/>
      <c r="U2731" s="15"/>
      <c r="V2731" s="15"/>
      <c r="W2731" s="15"/>
      <c r="X2731" s="15"/>
      <c r="Y2731" s="15"/>
    </row>
    <row r="2732" ht="15.75" customHeight="1">
      <c r="A2732" s="139">
        <v>2731.0</v>
      </c>
      <c r="B2732" s="102" t="s">
        <v>8343</v>
      </c>
      <c r="C2732" s="173" t="s">
        <v>51</v>
      </c>
      <c r="D2732" s="172" t="s">
        <v>53</v>
      </c>
      <c r="E2732" s="254" t="s">
        <v>8344</v>
      </c>
      <c r="F2732" s="206" t="s">
        <v>8345</v>
      </c>
      <c r="G2732" s="194" t="s">
        <v>66</v>
      </c>
      <c r="H2732" s="229" t="s">
        <v>7856</v>
      </c>
      <c r="I2732" s="230" t="s">
        <v>8147</v>
      </c>
      <c r="J2732" s="198" t="s">
        <v>8148</v>
      </c>
      <c r="K2732" s="178" t="s">
        <v>107</v>
      </c>
      <c r="L2732" s="177" t="s">
        <v>91</v>
      </c>
      <c r="M2732" s="80" t="s">
        <v>48</v>
      </c>
      <c r="N2732" s="170">
        <v>2.0</v>
      </c>
      <c r="O2732" s="186" t="s">
        <v>103</v>
      </c>
      <c r="P2732" s="177" t="s">
        <v>98</v>
      </c>
      <c r="Q2732" s="177" t="s">
        <v>91</v>
      </c>
      <c r="R2732" s="177"/>
      <c r="S2732" s="15"/>
      <c r="T2732" s="15"/>
      <c r="U2732" s="15"/>
      <c r="V2732" s="15"/>
      <c r="W2732" s="15"/>
      <c r="X2732" s="15"/>
      <c r="Y2732" s="15"/>
    </row>
    <row r="2733" ht="15.75" customHeight="1">
      <c r="A2733" s="139">
        <v>2732.0</v>
      </c>
      <c r="B2733" s="102" t="s">
        <v>8346</v>
      </c>
      <c r="C2733" s="166" t="s">
        <v>51</v>
      </c>
      <c r="D2733" s="91" t="s">
        <v>53</v>
      </c>
      <c r="E2733" s="74" t="s">
        <v>8347</v>
      </c>
      <c r="F2733" s="217" t="s">
        <v>8347</v>
      </c>
      <c r="G2733" s="227" t="s">
        <v>108</v>
      </c>
      <c r="H2733" s="228" t="s">
        <v>7856</v>
      </c>
      <c r="I2733" s="232" t="s">
        <v>8147</v>
      </c>
      <c r="J2733" s="187" t="s">
        <v>8148</v>
      </c>
      <c r="K2733" s="170" t="s">
        <v>107</v>
      </c>
      <c r="L2733" s="169" t="s">
        <v>91</v>
      </c>
      <c r="M2733" s="80" t="s">
        <v>48</v>
      </c>
      <c r="N2733" s="170">
        <v>2.0</v>
      </c>
      <c r="O2733" s="170" t="s">
        <v>97</v>
      </c>
      <c r="P2733" s="169" t="s">
        <v>98</v>
      </c>
      <c r="Q2733" s="169" t="s">
        <v>91</v>
      </c>
      <c r="R2733" s="169"/>
      <c r="S2733" s="15"/>
      <c r="T2733" s="15"/>
      <c r="U2733" s="15"/>
      <c r="V2733" s="15"/>
      <c r="W2733" s="15"/>
      <c r="X2733" s="15"/>
      <c r="Y2733" s="15"/>
    </row>
    <row r="2734" ht="15.75" customHeight="1">
      <c r="A2734" s="139">
        <v>2733.0</v>
      </c>
      <c r="B2734" s="102" t="s">
        <v>8348</v>
      </c>
      <c r="C2734" s="173" t="s">
        <v>51</v>
      </c>
      <c r="D2734" s="172" t="s">
        <v>53</v>
      </c>
      <c r="E2734" s="254" t="s">
        <v>8349</v>
      </c>
      <c r="F2734" s="206" t="s">
        <v>8350</v>
      </c>
      <c r="G2734" s="194" t="s">
        <v>66</v>
      </c>
      <c r="H2734" s="229" t="s">
        <v>7856</v>
      </c>
      <c r="I2734" s="230" t="s">
        <v>8147</v>
      </c>
      <c r="J2734" s="198" t="s">
        <v>8148</v>
      </c>
      <c r="K2734" s="178" t="s">
        <v>107</v>
      </c>
      <c r="L2734" s="177" t="s">
        <v>91</v>
      </c>
      <c r="M2734" s="80" t="s">
        <v>67</v>
      </c>
      <c r="N2734" s="170">
        <v>3.0</v>
      </c>
      <c r="O2734" s="178" t="s">
        <v>97</v>
      </c>
      <c r="P2734" s="177" t="s">
        <v>98</v>
      </c>
      <c r="Q2734" s="177" t="s">
        <v>91</v>
      </c>
      <c r="R2734" s="177"/>
      <c r="S2734" s="15"/>
      <c r="T2734" s="15"/>
      <c r="U2734" s="15"/>
      <c r="V2734" s="15"/>
      <c r="W2734" s="15"/>
      <c r="X2734" s="15"/>
      <c r="Y2734" s="15"/>
    </row>
    <row r="2735" ht="15.75" customHeight="1">
      <c r="A2735" s="139">
        <v>2734.0</v>
      </c>
      <c r="B2735" s="102" t="s">
        <v>8351</v>
      </c>
      <c r="C2735" s="166" t="s">
        <v>51</v>
      </c>
      <c r="D2735" s="91" t="s">
        <v>53</v>
      </c>
      <c r="E2735" s="74" t="s">
        <v>8352</v>
      </c>
      <c r="F2735" s="217" t="s">
        <v>8353</v>
      </c>
      <c r="G2735" s="227" t="s">
        <v>66</v>
      </c>
      <c r="H2735" s="228" t="s">
        <v>7856</v>
      </c>
      <c r="I2735" s="232" t="s">
        <v>8147</v>
      </c>
      <c r="J2735" s="187" t="s">
        <v>8148</v>
      </c>
      <c r="K2735" s="170" t="s">
        <v>107</v>
      </c>
      <c r="L2735" s="169" t="s">
        <v>91</v>
      </c>
      <c r="M2735" s="80" t="s">
        <v>48</v>
      </c>
      <c r="N2735" s="170">
        <v>2.0</v>
      </c>
      <c r="O2735" s="170" t="s">
        <v>97</v>
      </c>
      <c r="P2735" s="169" t="s">
        <v>98</v>
      </c>
      <c r="Q2735" s="169" t="s">
        <v>91</v>
      </c>
      <c r="R2735" s="169"/>
      <c r="S2735" s="15"/>
      <c r="T2735" s="15"/>
      <c r="U2735" s="15"/>
      <c r="V2735" s="15"/>
      <c r="W2735" s="15"/>
      <c r="X2735" s="15"/>
      <c r="Y2735" s="15"/>
    </row>
    <row r="2736" ht="15.75" customHeight="1">
      <c r="A2736" s="139">
        <v>2735.0</v>
      </c>
      <c r="B2736" s="102" t="s">
        <v>8354</v>
      </c>
      <c r="C2736" s="173" t="s">
        <v>51</v>
      </c>
      <c r="D2736" s="172" t="s">
        <v>53</v>
      </c>
      <c r="E2736" s="254" t="s">
        <v>8355</v>
      </c>
      <c r="F2736" s="206" t="s">
        <v>8356</v>
      </c>
      <c r="G2736" s="194" t="s">
        <v>66</v>
      </c>
      <c r="H2736" s="229" t="s">
        <v>7856</v>
      </c>
      <c r="I2736" s="230" t="s">
        <v>8147</v>
      </c>
      <c r="J2736" s="198" t="s">
        <v>8148</v>
      </c>
      <c r="K2736" s="178" t="s">
        <v>107</v>
      </c>
      <c r="L2736" s="177" t="s">
        <v>91</v>
      </c>
      <c r="M2736" s="80" t="s">
        <v>67</v>
      </c>
      <c r="N2736" s="170">
        <v>3.0</v>
      </c>
      <c r="O2736" s="178" t="s">
        <v>97</v>
      </c>
      <c r="P2736" s="177" t="s">
        <v>98</v>
      </c>
      <c r="Q2736" s="177" t="s">
        <v>91</v>
      </c>
      <c r="R2736" s="177"/>
      <c r="S2736" s="15"/>
      <c r="T2736" s="15"/>
      <c r="U2736" s="15"/>
      <c r="V2736" s="15"/>
      <c r="W2736" s="15"/>
      <c r="X2736" s="15"/>
      <c r="Y2736" s="15"/>
    </row>
    <row r="2737" ht="15.75" customHeight="1">
      <c r="A2737" s="139">
        <v>2736.0</v>
      </c>
      <c r="B2737" s="102" t="s">
        <v>8357</v>
      </c>
      <c r="C2737" s="166" t="s">
        <v>51</v>
      </c>
      <c r="D2737" s="91" t="s">
        <v>53</v>
      </c>
      <c r="E2737" s="74" t="s">
        <v>8358</v>
      </c>
      <c r="F2737" s="217" t="s">
        <v>8359</v>
      </c>
      <c r="G2737" s="227" t="s">
        <v>66</v>
      </c>
      <c r="H2737" s="228" t="s">
        <v>7856</v>
      </c>
      <c r="I2737" s="232" t="s">
        <v>8147</v>
      </c>
      <c r="J2737" s="187" t="s">
        <v>8148</v>
      </c>
      <c r="K2737" s="170" t="s">
        <v>107</v>
      </c>
      <c r="L2737" s="169" t="s">
        <v>91</v>
      </c>
      <c r="M2737" s="80" t="s">
        <v>48</v>
      </c>
      <c r="N2737" s="170">
        <v>2.0</v>
      </c>
      <c r="O2737" s="170" t="s">
        <v>97</v>
      </c>
      <c r="P2737" s="169" t="s">
        <v>98</v>
      </c>
      <c r="Q2737" s="169" t="s">
        <v>91</v>
      </c>
      <c r="R2737" s="169"/>
      <c r="S2737" s="15"/>
      <c r="T2737" s="15"/>
      <c r="U2737" s="15"/>
      <c r="V2737" s="15"/>
      <c r="W2737" s="15"/>
      <c r="X2737" s="15"/>
      <c r="Y2737" s="15"/>
    </row>
    <row r="2738" ht="15.75" customHeight="1">
      <c r="A2738" s="139">
        <v>2737.0</v>
      </c>
      <c r="B2738" s="102" t="s">
        <v>8360</v>
      </c>
      <c r="C2738" s="173" t="s">
        <v>51</v>
      </c>
      <c r="D2738" s="172" t="s">
        <v>53</v>
      </c>
      <c r="E2738" s="254" t="s">
        <v>8361</v>
      </c>
      <c r="F2738" s="206" t="s">
        <v>8362</v>
      </c>
      <c r="G2738" s="194" t="s">
        <v>66</v>
      </c>
      <c r="H2738" s="229" t="s">
        <v>7856</v>
      </c>
      <c r="I2738" s="230" t="s">
        <v>8147</v>
      </c>
      <c r="J2738" s="198" t="s">
        <v>8148</v>
      </c>
      <c r="K2738" s="178" t="s">
        <v>107</v>
      </c>
      <c r="L2738" s="177" t="s">
        <v>91</v>
      </c>
      <c r="M2738" s="80" t="s">
        <v>67</v>
      </c>
      <c r="N2738" s="170">
        <v>3.0</v>
      </c>
      <c r="O2738" s="178" t="s">
        <v>97</v>
      </c>
      <c r="P2738" s="177" t="s">
        <v>98</v>
      </c>
      <c r="Q2738" s="177" t="s">
        <v>91</v>
      </c>
      <c r="R2738" s="177"/>
      <c r="S2738" s="15"/>
      <c r="T2738" s="15"/>
      <c r="U2738" s="15"/>
      <c r="V2738" s="15"/>
      <c r="W2738" s="15"/>
      <c r="X2738" s="15"/>
      <c r="Y2738" s="15"/>
    </row>
    <row r="2739" ht="15.75" customHeight="1">
      <c r="A2739" s="139">
        <v>2738.0</v>
      </c>
      <c r="B2739" s="102" t="s">
        <v>8363</v>
      </c>
      <c r="C2739" s="166" t="s">
        <v>51</v>
      </c>
      <c r="D2739" s="91" t="s">
        <v>53</v>
      </c>
      <c r="E2739" s="74" t="s">
        <v>8364</v>
      </c>
      <c r="F2739" s="217" t="s">
        <v>8365</v>
      </c>
      <c r="G2739" s="227" t="s">
        <v>66</v>
      </c>
      <c r="H2739" s="228" t="s">
        <v>7856</v>
      </c>
      <c r="I2739" s="232" t="s">
        <v>8147</v>
      </c>
      <c r="J2739" s="187" t="s">
        <v>8148</v>
      </c>
      <c r="K2739" s="170" t="s">
        <v>107</v>
      </c>
      <c r="L2739" s="169" t="s">
        <v>91</v>
      </c>
      <c r="M2739" s="80" t="s">
        <v>48</v>
      </c>
      <c r="N2739" s="170">
        <v>2.0</v>
      </c>
      <c r="O2739" s="170" t="s">
        <v>97</v>
      </c>
      <c r="P2739" s="169" t="s">
        <v>98</v>
      </c>
      <c r="Q2739" s="169" t="s">
        <v>91</v>
      </c>
      <c r="R2739" s="169"/>
      <c r="S2739" s="15"/>
      <c r="T2739" s="15"/>
      <c r="U2739" s="15"/>
      <c r="V2739" s="15"/>
      <c r="W2739" s="15"/>
      <c r="X2739" s="15"/>
      <c r="Y2739" s="15"/>
    </row>
    <row r="2740" ht="15.75" customHeight="1">
      <c r="A2740" s="139">
        <v>2739.0</v>
      </c>
      <c r="B2740" s="102" t="s">
        <v>8366</v>
      </c>
      <c r="C2740" s="173" t="s">
        <v>51</v>
      </c>
      <c r="D2740" s="172" t="s">
        <v>53</v>
      </c>
      <c r="E2740" s="254" t="s">
        <v>8367</v>
      </c>
      <c r="F2740" s="206" t="s">
        <v>8368</v>
      </c>
      <c r="G2740" s="194" t="s">
        <v>66</v>
      </c>
      <c r="H2740" s="229" t="s">
        <v>7856</v>
      </c>
      <c r="I2740" s="230" t="s">
        <v>8147</v>
      </c>
      <c r="J2740" s="198" t="s">
        <v>8148</v>
      </c>
      <c r="K2740" s="178" t="s">
        <v>107</v>
      </c>
      <c r="L2740" s="177" t="s">
        <v>91</v>
      </c>
      <c r="M2740" s="80" t="s">
        <v>62</v>
      </c>
      <c r="N2740" s="170">
        <v>4.0</v>
      </c>
      <c r="O2740" s="178" t="s">
        <v>97</v>
      </c>
      <c r="P2740" s="177" t="s">
        <v>98</v>
      </c>
      <c r="Q2740" s="177" t="s">
        <v>91</v>
      </c>
      <c r="R2740" s="177"/>
      <c r="S2740" s="15"/>
      <c r="T2740" s="15"/>
      <c r="U2740" s="15"/>
      <c r="V2740" s="15"/>
      <c r="W2740" s="15"/>
      <c r="X2740" s="15"/>
      <c r="Y2740" s="15"/>
    </row>
    <row r="2741" ht="15.75" customHeight="1">
      <c r="A2741" s="139">
        <v>2740.0</v>
      </c>
      <c r="B2741" s="102" t="s">
        <v>8369</v>
      </c>
      <c r="C2741" s="166" t="s">
        <v>51</v>
      </c>
      <c r="D2741" s="91" t="s">
        <v>53</v>
      </c>
      <c r="E2741" s="74" t="s">
        <v>8370</v>
      </c>
      <c r="F2741" s="217" t="s">
        <v>8371</v>
      </c>
      <c r="G2741" s="227" t="s">
        <v>108</v>
      </c>
      <c r="H2741" s="228" t="s">
        <v>7856</v>
      </c>
      <c r="I2741" s="232" t="s">
        <v>8147</v>
      </c>
      <c r="J2741" s="187" t="s">
        <v>8148</v>
      </c>
      <c r="K2741" s="170" t="s">
        <v>107</v>
      </c>
      <c r="L2741" s="169" t="s">
        <v>91</v>
      </c>
      <c r="M2741" s="80" t="s">
        <v>48</v>
      </c>
      <c r="N2741" s="170">
        <v>2.0</v>
      </c>
      <c r="O2741" s="170" t="s">
        <v>97</v>
      </c>
      <c r="P2741" s="169" t="s">
        <v>98</v>
      </c>
      <c r="Q2741" s="169" t="s">
        <v>91</v>
      </c>
      <c r="R2741" s="169"/>
      <c r="S2741" s="15"/>
      <c r="T2741" s="15"/>
      <c r="U2741" s="15"/>
      <c r="V2741" s="15"/>
      <c r="W2741" s="15"/>
      <c r="X2741" s="15"/>
      <c r="Y2741" s="15"/>
    </row>
    <row r="2742" ht="15.75" customHeight="1">
      <c r="A2742" s="139">
        <v>2741.0</v>
      </c>
      <c r="B2742" s="102" t="s">
        <v>8372</v>
      </c>
      <c r="C2742" s="173" t="s">
        <v>51</v>
      </c>
      <c r="D2742" s="172" t="s">
        <v>53</v>
      </c>
      <c r="E2742" s="254" t="s">
        <v>8373</v>
      </c>
      <c r="F2742" s="206" t="s">
        <v>8374</v>
      </c>
      <c r="G2742" s="194" t="s">
        <v>66</v>
      </c>
      <c r="H2742" s="229" t="s">
        <v>7856</v>
      </c>
      <c r="I2742" s="230" t="s">
        <v>8147</v>
      </c>
      <c r="J2742" s="198" t="s">
        <v>8148</v>
      </c>
      <c r="K2742" s="178" t="s">
        <v>107</v>
      </c>
      <c r="L2742" s="177" t="s">
        <v>91</v>
      </c>
      <c r="M2742" s="80" t="s">
        <v>62</v>
      </c>
      <c r="N2742" s="170">
        <v>4.0</v>
      </c>
      <c r="O2742" s="178" t="s">
        <v>97</v>
      </c>
      <c r="P2742" s="177" t="s">
        <v>98</v>
      </c>
      <c r="Q2742" s="177" t="s">
        <v>91</v>
      </c>
      <c r="R2742" s="177"/>
      <c r="S2742" s="15"/>
      <c r="T2742" s="15"/>
      <c r="U2742" s="15"/>
      <c r="V2742" s="15"/>
      <c r="W2742" s="15"/>
      <c r="X2742" s="15"/>
      <c r="Y2742" s="15"/>
    </row>
    <row r="2743" ht="15.75" customHeight="1">
      <c r="A2743" s="139">
        <v>2742.0</v>
      </c>
      <c r="B2743" s="102" t="s">
        <v>8375</v>
      </c>
      <c r="C2743" s="166" t="s">
        <v>51</v>
      </c>
      <c r="D2743" s="91" t="s">
        <v>53</v>
      </c>
      <c r="E2743" s="74" t="s">
        <v>8376</v>
      </c>
      <c r="F2743" s="217" t="s">
        <v>8377</v>
      </c>
      <c r="G2743" s="227" t="s">
        <v>66</v>
      </c>
      <c r="H2743" s="228" t="s">
        <v>7856</v>
      </c>
      <c r="I2743" s="232" t="s">
        <v>8147</v>
      </c>
      <c r="J2743" s="187" t="s">
        <v>8148</v>
      </c>
      <c r="K2743" s="170" t="s">
        <v>107</v>
      </c>
      <c r="L2743" s="169" t="s">
        <v>91</v>
      </c>
      <c r="M2743" s="80" t="s">
        <v>48</v>
      </c>
      <c r="N2743" s="170">
        <v>2.0</v>
      </c>
      <c r="O2743" s="80" t="s">
        <v>103</v>
      </c>
      <c r="P2743" s="169" t="s">
        <v>98</v>
      </c>
      <c r="Q2743" s="169" t="s">
        <v>91</v>
      </c>
      <c r="R2743" s="169"/>
      <c r="S2743" s="15"/>
      <c r="T2743" s="15"/>
      <c r="U2743" s="15"/>
      <c r="V2743" s="15"/>
      <c r="W2743" s="15"/>
      <c r="X2743" s="15"/>
      <c r="Y2743" s="15"/>
    </row>
    <row r="2744" ht="15.75" customHeight="1">
      <c r="A2744" s="139">
        <v>2743.0</v>
      </c>
      <c r="B2744" s="102" t="s">
        <v>8378</v>
      </c>
      <c r="C2744" s="173" t="s">
        <v>51</v>
      </c>
      <c r="D2744" s="172" t="s">
        <v>53</v>
      </c>
      <c r="E2744" s="254" t="s">
        <v>8379</v>
      </c>
      <c r="F2744" s="206" t="s">
        <v>8380</v>
      </c>
      <c r="G2744" s="194" t="s">
        <v>66</v>
      </c>
      <c r="H2744" s="229" t="s">
        <v>7856</v>
      </c>
      <c r="I2744" s="230" t="s">
        <v>8147</v>
      </c>
      <c r="J2744" s="198" t="s">
        <v>8148</v>
      </c>
      <c r="K2744" s="178" t="s">
        <v>107</v>
      </c>
      <c r="L2744" s="177" t="s">
        <v>91</v>
      </c>
      <c r="M2744" s="80" t="s">
        <v>62</v>
      </c>
      <c r="N2744" s="170">
        <v>4.0</v>
      </c>
      <c r="O2744" s="178" t="s">
        <v>97</v>
      </c>
      <c r="P2744" s="177" t="s">
        <v>98</v>
      </c>
      <c r="Q2744" s="177" t="s">
        <v>91</v>
      </c>
      <c r="R2744" s="177"/>
      <c r="S2744" s="15"/>
      <c r="T2744" s="15"/>
      <c r="U2744" s="15"/>
      <c r="V2744" s="15"/>
      <c r="W2744" s="15"/>
      <c r="X2744" s="15"/>
      <c r="Y2744" s="15"/>
    </row>
    <row r="2745" ht="15.75" customHeight="1">
      <c r="A2745" s="139">
        <v>2744.0</v>
      </c>
      <c r="B2745" s="102" t="s">
        <v>8381</v>
      </c>
      <c r="C2745" s="166" t="s">
        <v>51</v>
      </c>
      <c r="D2745" s="91" t="s">
        <v>53</v>
      </c>
      <c r="E2745" s="74" t="s">
        <v>8382</v>
      </c>
      <c r="F2745" s="217" t="s">
        <v>8383</v>
      </c>
      <c r="G2745" s="227" t="s">
        <v>66</v>
      </c>
      <c r="H2745" s="228" t="s">
        <v>7856</v>
      </c>
      <c r="I2745" s="232" t="s">
        <v>8147</v>
      </c>
      <c r="J2745" s="187" t="s">
        <v>8148</v>
      </c>
      <c r="K2745" s="170" t="s">
        <v>107</v>
      </c>
      <c r="L2745" s="169" t="s">
        <v>91</v>
      </c>
      <c r="M2745" s="80" t="s">
        <v>48</v>
      </c>
      <c r="N2745" s="170">
        <v>2.0</v>
      </c>
      <c r="O2745" s="170" t="s">
        <v>97</v>
      </c>
      <c r="P2745" s="169" t="s">
        <v>98</v>
      </c>
      <c r="Q2745" s="169" t="s">
        <v>91</v>
      </c>
      <c r="R2745" s="169"/>
      <c r="S2745" s="15"/>
      <c r="T2745" s="15"/>
      <c r="U2745" s="15"/>
      <c r="V2745" s="15"/>
      <c r="W2745" s="15"/>
      <c r="X2745" s="15"/>
      <c r="Y2745" s="15"/>
    </row>
    <row r="2746" ht="15.75" customHeight="1">
      <c r="A2746" s="139">
        <v>2745.0</v>
      </c>
      <c r="B2746" s="102" t="s">
        <v>8384</v>
      </c>
      <c r="C2746" s="173" t="s">
        <v>51</v>
      </c>
      <c r="D2746" s="172" t="s">
        <v>53</v>
      </c>
      <c r="E2746" s="254" t="s">
        <v>8385</v>
      </c>
      <c r="F2746" s="206" t="s">
        <v>8386</v>
      </c>
      <c r="G2746" s="194" t="s">
        <v>66</v>
      </c>
      <c r="H2746" s="229" t="s">
        <v>7856</v>
      </c>
      <c r="I2746" s="230" t="s">
        <v>8147</v>
      </c>
      <c r="J2746" s="198" t="s">
        <v>8148</v>
      </c>
      <c r="K2746" s="178" t="s">
        <v>107</v>
      </c>
      <c r="L2746" s="177" t="s">
        <v>91</v>
      </c>
      <c r="M2746" s="80" t="s">
        <v>67</v>
      </c>
      <c r="N2746" s="170">
        <v>3.0</v>
      </c>
      <c r="O2746" s="178" t="s">
        <v>97</v>
      </c>
      <c r="P2746" s="177" t="s">
        <v>98</v>
      </c>
      <c r="Q2746" s="177" t="s">
        <v>91</v>
      </c>
      <c r="R2746" s="177"/>
      <c r="S2746" s="15"/>
      <c r="T2746" s="15"/>
      <c r="U2746" s="15"/>
      <c r="V2746" s="15"/>
      <c r="W2746" s="15"/>
      <c r="X2746" s="15"/>
      <c r="Y2746" s="15"/>
    </row>
    <row r="2747" ht="15.75" customHeight="1">
      <c r="A2747" s="139">
        <v>2746.0</v>
      </c>
      <c r="B2747" s="102" t="s">
        <v>8387</v>
      </c>
      <c r="C2747" s="166" t="s">
        <v>51</v>
      </c>
      <c r="D2747" s="91" t="s">
        <v>53</v>
      </c>
      <c r="E2747" s="74" t="s">
        <v>8388</v>
      </c>
      <c r="F2747" s="217" t="s">
        <v>8388</v>
      </c>
      <c r="G2747" s="227" t="s">
        <v>108</v>
      </c>
      <c r="H2747" s="228" t="s">
        <v>7856</v>
      </c>
      <c r="I2747" s="232" t="s">
        <v>8147</v>
      </c>
      <c r="J2747" s="187" t="s">
        <v>8148</v>
      </c>
      <c r="K2747" s="170" t="s">
        <v>107</v>
      </c>
      <c r="L2747" s="169" t="s">
        <v>91</v>
      </c>
      <c r="M2747" s="80" t="s">
        <v>67</v>
      </c>
      <c r="N2747" s="170">
        <v>3.0</v>
      </c>
      <c r="O2747" s="170" t="s">
        <v>97</v>
      </c>
      <c r="P2747" s="169" t="s">
        <v>98</v>
      </c>
      <c r="Q2747" s="169" t="s">
        <v>91</v>
      </c>
      <c r="R2747" s="169"/>
      <c r="S2747" s="15"/>
      <c r="T2747" s="15"/>
      <c r="U2747" s="15"/>
      <c r="V2747" s="15"/>
      <c r="W2747" s="15"/>
      <c r="X2747" s="15"/>
      <c r="Y2747" s="15"/>
    </row>
    <row r="2748" ht="15.75" customHeight="1">
      <c r="A2748" s="139">
        <v>2747.0</v>
      </c>
      <c r="B2748" s="102" t="s">
        <v>8389</v>
      </c>
      <c r="C2748" s="173" t="s">
        <v>51</v>
      </c>
      <c r="D2748" s="172" t="s">
        <v>53</v>
      </c>
      <c r="E2748" s="254" t="s">
        <v>8390</v>
      </c>
      <c r="F2748" s="206" t="s">
        <v>8391</v>
      </c>
      <c r="G2748" s="194" t="s">
        <v>66</v>
      </c>
      <c r="H2748" s="229" t="s">
        <v>7856</v>
      </c>
      <c r="I2748" s="230" t="s">
        <v>8147</v>
      </c>
      <c r="J2748" s="198" t="s">
        <v>8148</v>
      </c>
      <c r="K2748" s="178" t="s">
        <v>107</v>
      </c>
      <c r="L2748" s="177" t="s">
        <v>91</v>
      </c>
      <c r="M2748" s="80" t="s">
        <v>62</v>
      </c>
      <c r="N2748" s="170">
        <v>4.0</v>
      </c>
      <c r="O2748" s="178" t="s">
        <v>97</v>
      </c>
      <c r="P2748" s="177" t="s">
        <v>98</v>
      </c>
      <c r="Q2748" s="177" t="s">
        <v>91</v>
      </c>
      <c r="R2748" s="177"/>
      <c r="S2748" s="15"/>
      <c r="T2748" s="15"/>
      <c r="U2748" s="15"/>
      <c r="V2748" s="15"/>
      <c r="W2748" s="15"/>
      <c r="X2748" s="15"/>
      <c r="Y2748" s="15"/>
    </row>
    <row r="2749" ht="15.75" customHeight="1">
      <c r="A2749" s="139">
        <v>2748.0</v>
      </c>
      <c r="B2749" s="102" t="s">
        <v>8392</v>
      </c>
      <c r="C2749" s="166" t="s">
        <v>51</v>
      </c>
      <c r="D2749" s="91" t="s">
        <v>53</v>
      </c>
      <c r="E2749" s="74" t="s">
        <v>8393</v>
      </c>
      <c r="F2749" s="217" t="s">
        <v>8394</v>
      </c>
      <c r="G2749" s="227" t="s">
        <v>111</v>
      </c>
      <c r="H2749" s="228" t="s">
        <v>7856</v>
      </c>
      <c r="I2749" s="232" t="s">
        <v>8147</v>
      </c>
      <c r="J2749" s="187" t="s">
        <v>8148</v>
      </c>
      <c r="K2749" s="170" t="s">
        <v>107</v>
      </c>
      <c r="L2749" s="169" t="s">
        <v>91</v>
      </c>
      <c r="M2749" s="80" t="s">
        <v>48</v>
      </c>
      <c r="N2749" s="170">
        <v>2.0</v>
      </c>
      <c r="O2749" s="80" t="s">
        <v>103</v>
      </c>
      <c r="P2749" s="169" t="s">
        <v>98</v>
      </c>
      <c r="Q2749" s="169" t="s">
        <v>91</v>
      </c>
      <c r="R2749" s="169"/>
      <c r="S2749" s="15"/>
      <c r="T2749" s="15"/>
      <c r="U2749" s="15"/>
      <c r="V2749" s="15"/>
      <c r="W2749" s="15"/>
      <c r="X2749" s="15"/>
      <c r="Y2749" s="15"/>
    </row>
    <row r="2750" ht="15.75" customHeight="1">
      <c r="A2750" s="139">
        <v>2749.0</v>
      </c>
      <c r="B2750" s="102" t="s">
        <v>8395</v>
      </c>
      <c r="C2750" s="173" t="s">
        <v>51</v>
      </c>
      <c r="D2750" s="172" t="s">
        <v>53</v>
      </c>
      <c r="E2750" s="254" t="s">
        <v>8396</v>
      </c>
      <c r="F2750" s="206" t="s">
        <v>8397</v>
      </c>
      <c r="G2750" s="194" t="s">
        <v>66</v>
      </c>
      <c r="H2750" s="229" t="s">
        <v>7856</v>
      </c>
      <c r="I2750" s="230" t="s">
        <v>8147</v>
      </c>
      <c r="J2750" s="198" t="s">
        <v>8148</v>
      </c>
      <c r="K2750" s="178" t="s">
        <v>107</v>
      </c>
      <c r="L2750" s="177" t="s">
        <v>91</v>
      </c>
      <c r="M2750" s="80" t="s">
        <v>67</v>
      </c>
      <c r="N2750" s="170">
        <v>3.0</v>
      </c>
      <c r="O2750" s="178" t="s">
        <v>97</v>
      </c>
      <c r="P2750" s="177" t="s">
        <v>98</v>
      </c>
      <c r="Q2750" s="177" t="s">
        <v>91</v>
      </c>
      <c r="R2750" s="177"/>
      <c r="S2750" s="15"/>
      <c r="T2750" s="15"/>
      <c r="U2750" s="15"/>
      <c r="V2750" s="15"/>
      <c r="W2750" s="15"/>
      <c r="X2750" s="15"/>
      <c r="Y2750" s="15"/>
    </row>
    <row r="2751" ht="15.75" customHeight="1">
      <c r="A2751" s="139">
        <v>2750.0</v>
      </c>
      <c r="B2751" s="102" t="s">
        <v>8398</v>
      </c>
      <c r="C2751" s="166" t="s">
        <v>51</v>
      </c>
      <c r="D2751" s="91" t="s">
        <v>53</v>
      </c>
      <c r="E2751" s="74" t="s">
        <v>8399</v>
      </c>
      <c r="F2751" s="217" t="s">
        <v>8400</v>
      </c>
      <c r="G2751" s="227" t="s">
        <v>66</v>
      </c>
      <c r="H2751" s="228" t="s">
        <v>7856</v>
      </c>
      <c r="I2751" s="232" t="s">
        <v>8147</v>
      </c>
      <c r="J2751" s="187" t="s">
        <v>8148</v>
      </c>
      <c r="K2751" s="170" t="s">
        <v>107</v>
      </c>
      <c r="L2751" s="169" t="s">
        <v>91</v>
      </c>
      <c r="M2751" s="80" t="s">
        <v>62</v>
      </c>
      <c r="N2751" s="170">
        <v>4.0</v>
      </c>
      <c r="O2751" s="170" t="s">
        <v>97</v>
      </c>
      <c r="P2751" s="169" t="s">
        <v>98</v>
      </c>
      <c r="Q2751" s="169" t="s">
        <v>91</v>
      </c>
      <c r="R2751" s="169"/>
      <c r="S2751" s="15"/>
      <c r="T2751" s="15"/>
      <c r="U2751" s="15"/>
      <c r="V2751" s="15"/>
      <c r="W2751" s="15"/>
      <c r="X2751" s="15"/>
      <c r="Y2751" s="15"/>
    </row>
    <row r="2752" ht="15.75" customHeight="1">
      <c r="A2752" s="139">
        <v>2751.0</v>
      </c>
      <c r="B2752" s="102" t="s">
        <v>8401</v>
      </c>
      <c r="C2752" s="173" t="s">
        <v>51</v>
      </c>
      <c r="D2752" s="172" t="s">
        <v>53</v>
      </c>
      <c r="E2752" s="254" t="s">
        <v>8402</v>
      </c>
      <c r="F2752" s="206" t="s">
        <v>8403</v>
      </c>
      <c r="G2752" s="194" t="s">
        <v>66</v>
      </c>
      <c r="H2752" s="229" t="s">
        <v>7856</v>
      </c>
      <c r="I2752" s="230" t="s">
        <v>8147</v>
      </c>
      <c r="J2752" s="198" t="s">
        <v>8148</v>
      </c>
      <c r="K2752" s="178" t="s">
        <v>107</v>
      </c>
      <c r="L2752" s="177" t="s">
        <v>91</v>
      </c>
      <c r="M2752" s="80" t="s">
        <v>48</v>
      </c>
      <c r="N2752" s="170">
        <v>2.0</v>
      </c>
      <c r="O2752" s="178" t="s">
        <v>97</v>
      </c>
      <c r="P2752" s="177" t="s">
        <v>98</v>
      </c>
      <c r="Q2752" s="177" t="s">
        <v>91</v>
      </c>
      <c r="R2752" s="177"/>
      <c r="S2752" s="15"/>
      <c r="T2752" s="15"/>
      <c r="U2752" s="15"/>
      <c r="V2752" s="15"/>
      <c r="W2752" s="15"/>
      <c r="X2752" s="15"/>
      <c r="Y2752" s="15"/>
    </row>
    <row r="2753" ht="15.75" customHeight="1">
      <c r="A2753" s="139">
        <v>2752.0</v>
      </c>
      <c r="B2753" s="102" t="s">
        <v>8404</v>
      </c>
      <c r="C2753" s="166" t="s">
        <v>51</v>
      </c>
      <c r="D2753" s="91" t="s">
        <v>53</v>
      </c>
      <c r="E2753" s="74" t="s">
        <v>8405</v>
      </c>
      <c r="F2753" s="217" t="s">
        <v>8406</v>
      </c>
      <c r="G2753" s="227" t="s">
        <v>66</v>
      </c>
      <c r="H2753" s="228" t="s">
        <v>7856</v>
      </c>
      <c r="I2753" s="232" t="s">
        <v>8147</v>
      </c>
      <c r="J2753" s="187" t="s">
        <v>8148</v>
      </c>
      <c r="K2753" s="170" t="s">
        <v>107</v>
      </c>
      <c r="L2753" s="169" t="s">
        <v>91</v>
      </c>
      <c r="M2753" s="80" t="s">
        <v>67</v>
      </c>
      <c r="N2753" s="170">
        <v>3.0</v>
      </c>
      <c r="O2753" s="170" t="s">
        <v>97</v>
      </c>
      <c r="P2753" s="169" t="s">
        <v>98</v>
      </c>
      <c r="Q2753" s="169" t="s">
        <v>91</v>
      </c>
      <c r="R2753" s="169"/>
      <c r="S2753" s="15"/>
      <c r="T2753" s="15"/>
      <c r="U2753" s="15"/>
      <c r="V2753" s="15"/>
      <c r="W2753" s="15"/>
      <c r="X2753" s="15"/>
      <c r="Y2753" s="15"/>
    </row>
    <row r="2754" ht="15.75" customHeight="1">
      <c r="A2754" s="139">
        <v>2753.0</v>
      </c>
      <c r="B2754" s="102" t="s">
        <v>8407</v>
      </c>
      <c r="C2754" s="173" t="s">
        <v>51</v>
      </c>
      <c r="D2754" s="172" t="s">
        <v>53</v>
      </c>
      <c r="E2754" s="254" t="s">
        <v>8408</v>
      </c>
      <c r="F2754" s="206" t="s">
        <v>8409</v>
      </c>
      <c r="G2754" s="194" t="s">
        <v>108</v>
      </c>
      <c r="H2754" s="229" t="s">
        <v>7856</v>
      </c>
      <c r="I2754" s="230" t="s">
        <v>8147</v>
      </c>
      <c r="J2754" s="198" t="s">
        <v>8148</v>
      </c>
      <c r="K2754" s="178" t="s">
        <v>107</v>
      </c>
      <c r="L2754" s="177" t="s">
        <v>91</v>
      </c>
      <c r="M2754" s="80" t="s">
        <v>48</v>
      </c>
      <c r="N2754" s="170">
        <v>2.0</v>
      </c>
      <c r="O2754" s="178" t="s">
        <v>97</v>
      </c>
      <c r="P2754" s="177" t="s">
        <v>98</v>
      </c>
      <c r="Q2754" s="177" t="s">
        <v>91</v>
      </c>
      <c r="R2754" s="177"/>
      <c r="S2754" s="15"/>
      <c r="T2754" s="15"/>
      <c r="U2754" s="15"/>
      <c r="V2754" s="15"/>
      <c r="W2754" s="15"/>
      <c r="X2754" s="15"/>
      <c r="Y2754" s="15"/>
    </row>
    <row r="2755" ht="15.75" customHeight="1">
      <c r="A2755" s="139">
        <v>2754.0</v>
      </c>
      <c r="B2755" s="102" t="s">
        <v>8410</v>
      </c>
      <c r="C2755" s="166" t="s">
        <v>51</v>
      </c>
      <c r="D2755" s="91" t="s">
        <v>53</v>
      </c>
      <c r="E2755" s="74" t="s">
        <v>8411</v>
      </c>
      <c r="F2755" s="217" t="s">
        <v>8412</v>
      </c>
      <c r="G2755" s="227" t="s">
        <v>66</v>
      </c>
      <c r="H2755" s="228" t="s">
        <v>7856</v>
      </c>
      <c r="I2755" s="232" t="s">
        <v>8147</v>
      </c>
      <c r="J2755" s="187" t="s">
        <v>8148</v>
      </c>
      <c r="K2755" s="170" t="s">
        <v>107</v>
      </c>
      <c r="L2755" s="169" t="s">
        <v>91</v>
      </c>
      <c r="M2755" s="80" t="s">
        <v>48</v>
      </c>
      <c r="N2755" s="170">
        <v>2.0</v>
      </c>
      <c r="O2755" s="80" t="s">
        <v>103</v>
      </c>
      <c r="P2755" s="169" t="s">
        <v>98</v>
      </c>
      <c r="Q2755" s="169" t="s">
        <v>91</v>
      </c>
      <c r="R2755" s="169"/>
      <c r="S2755" s="15"/>
      <c r="T2755" s="15"/>
      <c r="U2755" s="15"/>
      <c r="V2755" s="15"/>
      <c r="W2755" s="15"/>
      <c r="X2755" s="15"/>
      <c r="Y2755" s="15"/>
    </row>
    <row r="2756" ht="15.75" customHeight="1">
      <c r="A2756" s="139">
        <v>2755.0</v>
      </c>
      <c r="B2756" s="102" t="s">
        <v>8413</v>
      </c>
      <c r="C2756" s="173" t="s">
        <v>51</v>
      </c>
      <c r="D2756" s="172" t="s">
        <v>53</v>
      </c>
      <c r="E2756" s="254" t="s">
        <v>8414</v>
      </c>
      <c r="F2756" s="206" t="s">
        <v>8415</v>
      </c>
      <c r="G2756" s="194" t="s">
        <v>66</v>
      </c>
      <c r="H2756" s="229" t="s">
        <v>7856</v>
      </c>
      <c r="I2756" s="230" t="s">
        <v>8147</v>
      </c>
      <c r="J2756" s="198" t="s">
        <v>8148</v>
      </c>
      <c r="K2756" s="178" t="s">
        <v>107</v>
      </c>
      <c r="L2756" s="177" t="s">
        <v>91</v>
      </c>
      <c r="M2756" s="80" t="s">
        <v>48</v>
      </c>
      <c r="N2756" s="170">
        <v>2.0</v>
      </c>
      <c r="O2756" s="178" t="s">
        <v>97</v>
      </c>
      <c r="P2756" s="177" t="s">
        <v>98</v>
      </c>
      <c r="Q2756" s="177" t="s">
        <v>91</v>
      </c>
      <c r="R2756" s="177"/>
      <c r="S2756" s="15"/>
      <c r="T2756" s="15"/>
      <c r="U2756" s="15"/>
      <c r="V2756" s="15"/>
      <c r="W2756" s="15"/>
      <c r="X2756" s="15"/>
      <c r="Y2756" s="15"/>
    </row>
    <row r="2757" ht="15.75" customHeight="1">
      <c r="A2757" s="139">
        <v>2756.0</v>
      </c>
      <c r="B2757" s="102" t="s">
        <v>8416</v>
      </c>
      <c r="C2757" s="166" t="s">
        <v>51</v>
      </c>
      <c r="D2757" s="91" t="s">
        <v>53</v>
      </c>
      <c r="E2757" s="74" t="s">
        <v>8417</v>
      </c>
      <c r="F2757" s="217" t="s">
        <v>8418</v>
      </c>
      <c r="G2757" s="227" t="s">
        <v>66</v>
      </c>
      <c r="H2757" s="228" t="s">
        <v>7856</v>
      </c>
      <c r="I2757" s="232" t="s">
        <v>8147</v>
      </c>
      <c r="J2757" s="187" t="s">
        <v>8148</v>
      </c>
      <c r="K2757" s="170" t="s">
        <v>107</v>
      </c>
      <c r="L2757" s="169" t="s">
        <v>91</v>
      </c>
      <c r="M2757" s="80" t="s">
        <v>67</v>
      </c>
      <c r="N2757" s="170">
        <v>3.0</v>
      </c>
      <c r="O2757" s="170" t="s">
        <v>97</v>
      </c>
      <c r="P2757" s="169" t="s">
        <v>98</v>
      </c>
      <c r="Q2757" s="169" t="s">
        <v>91</v>
      </c>
      <c r="R2757" s="169"/>
      <c r="S2757" s="15"/>
      <c r="T2757" s="15"/>
      <c r="U2757" s="15"/>
      <c r="V2757" s="15"/>
      <c r="W2757" s="15"/>
      <c r="X2757" s="15"/>
      <c r="Y2757" s="15"/>
    </row>
    <row r="2758" ht="15.75" customHeight="1">
      <c r="A2758" s="139">
        <v>2757.0</v>
      </c>
      <c r="B2758" s="102" t="s">
        <v>8419</v>
      </c>
      <c r="C2758" s="173" t="s">
        <v>51</v>
      </c>
      <c r="D2758" s="172" t="s">
        <v>53</v>
      </c>
      <c r="E2758" s="254" t="s">
        <v>8420</v>
      </c>
      <c r="F2758" s="206" t="s">
        <v>8421</v>
      </c>
      <c r="G2758" s="194" t="s">
        <v>108</v>
      </c>
      <c r="H2758" s="229" t="s">
        <v>7856</v>
      </c>
      <c r="I2758" s="230" t="s">
        <v>8147</v>
      </c>
      <c r="J2758" s="198" t="s">
        <v>8148</v>
      </c>
      <c r="K2758" s="178" t="s">
        <v>107</v>
      </c>
      <c r="L2758" s="177" t="s">
        <v>91</v>
      </c>
      <c r="M2758" s="80" t="s">
        <v>48</v>
      </c>
      <c r="N2758" s="170">
        <v>2.0</v>
      </c>
      <c r="O2758" s="186" t="s">
        <v>103</v>
      </c>
      <c r="P2758" s="177" t="s">
        <v>98</v>
      </c>
      <c r="Q2758" s="177" t="s">
        <v>91</v>
      </c>
      <c r="R2758" s="177"/>
      <c r="S2758" s="15"/>
      <c r="T2758" s="15"/>
      <c r="U2758" s="15"/>
      <c r="V2758" s="15"/>
      <c r="W2758" s="15"/>
      <c r="X2758" s="15"/>
      <c r="Y2758" s="15"/>
    </row>
    <row r="2759" ht="15.75" customHeight="1">
      <c r="A2759" s="139">
        <v>2758.0</v>
      </c>
      <c r="B2759" s="102" t="s">
        <v>8422</v>
      </c>
      <c r="C2759" s="166" t="s">
        <v>51</v>
      </c>
      <c r="D2759" s="91" t="s">
        <v>53</v>
      </c>
      <c r="E2759" s="74" t="s">
        <v>8423</v>
      </c>
      <c r="F2759" s="217" t="s">
        <v>8424</v>
      </c>
      <c r="G2759" s="227" t="s">
        <v>66</v>
      </c>
      <c r="H2759" s="228" t="s">
        <v>7856</v>
      </c>
      <c r="I2759" s="232" t="s">
        <v>8147</v>
      </c>
      <c r="J2759" s="187" t="s">
        <v>8148</v>
      </c>
      <c r="K2759" s="170" t="s">
        <v>107</v>
      </c>
      <c r="L2759" s="169" t="s">
        <v>91</v>
      </c>
      <c r="M2759" s="80" t="s">
        <v>67</v>
      </c>
      <c r="N2759" s="170">
        <v>3.0</v>
      </c>
      <c r="O2759" s="170" t="s">
        <v>97</v>
      </c>
      <c r="P2759" s="169" t="s">
        <v>98</v>
      </c>
      <c r="Q2759" s="169" t="s">
        <v>91</v>
      </c>
      <c r="R2759" s="169"/>
      <c r="S2759" s="15"/>
      <c r="T2759" s="15"/>
      <c r="U2759" s="15"/>
      <c r="V2759" s="15"/>
      <c r="W2759" s="15"/>
      <c r="X2759" s="15"/>
      <c r="Y2759" s="15"/>
    </row>
    <row r="2760" ht="15.75" customHeight="1">
      <c r="A2760" s="139">
        <v>2759.0</v>
      </c>
      <c r="B2760" s="102" t="s">
        <v>8425</v>
      </c>
      <c r="C2760" s="173" t="s">
        <v>51</v>
      </c>
      <c r="D2760" s="172" t="s">
        <v>53</v>
      </c>
      <c r="E2760" s="254" t="s">
        <v>8426</v>
      </c>
      <c r="F2760" s="206" t="s">
        <v>8427</v>
      </c>
      <c r="G2760" s="194" t="s">
        <v>66</v>
      </c>
      <c r="H2760" s="229" t="s">
        <v>7856</v>
      </c>
      <c r="I2760" s="230" t="s">
        <v>8147</v>
      </c>
      <c r="J2760" s="198" t="s">
        <v>8148</v>
      </c>
      <c r="K2760" s="178" t="s">
        <v>107</v>
      </c>
      <c r="L2760" s="177" t="s">
        <v>91</v>
      </c>
      <c r="M2760" s="80" t="s">
        <v>67</v>
      </c>
      <c r="N2760" s="170">
        <v>3.0</v>
      </c>
      <c r="O2760" s="178" t="s">
        <v>97</v>
      </c>
      <c r="P2760" s="177" t="s">
        <v>98</v>
      </c>
      <c r="Q2760" s="177" t="s">
        <v>91</v>
      </c>
      <c r="R2760" s="177"/>
      <c r="S2760" s="15"/>
      <c r="T2760" s="15"/>
      <c r="U2760" s="15"/>
      <c r="V2760" s="15"/>
      <c r="W2760" s="15"/>
      <c r="X2760" s="15"/>
      <c r="Y2760" s="15"/>
    </row>
    <row r="2761" ht="15.75" customHeight="1">
      <c r="A2761" s="139">
        <v>2760.0</v>
      </c>
      <c r="B2761" s="102" t="s">
        <v>8428</v>
      </c>
      <c r="C2761" s="166" t="s">
        <v>51</v>
      </c>
      <c r="D2761" s="91" t="s">
        <v>53</v>
      </c>
      <c r="E2761" s="74" t="s">
        <v>8429</v>
      </c>
      <c r="F2761" s="217" t="s">
        <v>8429</v>
      </c>
      <c r="G2761" s="227" t="s">
        <v>108</v>
      </c>
      <c r="H2761" s="228" t="s">
        <v>7856</v>
      </c>
      <c r="I2761" s="232" t="s">
        <v>8147</v>
      </c>
      <c r="J2761" s="187" t="s">
        <v>8148</v>
      </c>
      <c r="K2761" s="170" t="s">
        <v>107</v>
      </c>
      <c r="L2761" s="169" t="s">
        <v>91</v>
      </c>
      <c r="M2761" s="80" t="s">
        <v>48</v>
      </c>
      <c r="N2761" s="170">
        <v>2.0</v>
      </c>
      <c r="O2761" s="80" t="s">
        <v>103</v>
      </c>
      <c r="P2761" s="169" t="s">
        <v>98</v>
      </c>
      <c r="Q2761" s="169" t="s">
        <v>91</v>
      </c>
      <c r="R2761" s="169"/>
      <c r="S2761" s="15"/>
      <c r="T2761" s="15"/>
      <c r="U2761" s="15"/>
      <c r="V2761" s="15"/>
      <c r="W2761" s="15"/>
      <c r="X2761" s="15"/>
      <c r="Y2761" s="15"/>
    </row>
    <row r="2762" ht="15.75" customHeight="1">
      <c r="A2762" s="139">
        <v>2761.0</v>
      </c>
      <c r="B2762" s="102" t="s">
        <v>8430</v>
      </c>
      <c r="C2762" s="173" t="s">
        <v>51</v>
      </c>
      <c r="D2762" s="172" t="s">
        <v>53</v>
      </c>
      <c r="E2762" s="254" t="s">
        <v>8431</v>
      </c>
      <c r="F2762" s="206" t="s">
        <v>8432</v>
      </c>
      <c r="G2762" s="194" t="s">
        <v>66</v>
      </c>
      <c r="H2762" s="229" t="s">
        <v>7856</v>
      </c>
      <c r="I2762" s="230" t="s">
        <v>8147</v>
      </c>
      <c r="J2762" s="198" t="s">
        <v>8148</v>
      </c>
      <c r="K2762" s="178" t="s">
        <v>107</v>
      </c>
      <c r="L2762" s="177" t="s">
        <v>91</v>
      </c>
      <c r="M2762" s="80" t="s">
        <v>67</v>
      </c>
      <c r="N2762" s="170">
        <v>3.0</v>
      </c>
      <c r="O2762" s="178" t="s">
        <v>97</v>
      </c>
      <c r="P2762" s="177" t="s">
        <v>98</v>
      </c>
      <c r="Q2762" s="177" t="s">
        <v>91</v>
      </c>
      <c r="R2762" s="177"/>
      <c r="S2762" s="15"/>
      <c r="T2762" s="15"/>
      <c r="U2762" s="15"/>
      <c r="V2762" s="15"/>
      <c r="W2762" s="15"/>
      <c r="X2762" s="15"/>
      <c r="Y2762" s="15"/>
    </row>
    <row r="2763" ht="15.75" customHeight="1">
      <c r="A2763" s="139">
        <v>2762.0</v>
      </c>
      <c r="B2763" s="102" t="s">
        <v>8433</v>
      </c>
      <c r="C2763" s="166" t="s">
        <v>51</v>
      </c>
      <c r="D2763" s="91" t="s">
        <v>53</v>
      </c>
      <c r="E2763" s="74" t="s">
        <v>8434</v>
      </c>
      <c r="F2763" s="217" t="s">
        <v>8435</v>
      </c>
      <c r="G2763" s="227" t="s">
        <v>66</v>
      </c>
      <c r="H2763" s="228" t="s">
        <v>7856</v>
      </c>
      <c r="I2763" s="232" t="s">
        <v>8147</v>
      </c>
      <c r="J2763" s="187" t="s">
        <v>8148</v>
      </c>
      <c r="K2763" s="170" t="s">
        <v>107</v>
      </c>
      <c r="L2763" s="169" t="s">
        <v>91</v>
      </c>
      <c r="M2763" s="80" t="s">
        <v>67</v>
      </c>
      <c r="N2763" s="170">
        <v>3.0</v>
      </c>
      <c r="O2763" s="170" t="s">
        <v>97</v>
      </c>
      <c r="P2763" s="169" t="s">
        <v>98</v>
      </c>
      <c r="Q2763" s="169" t="s">
        <v>91</v>
      </c>
      <c r="R2763" s="169"/>
      <c r="S2763" s="15"/>
      <c r="T2763" s="15"/>
      <c r="U2763" s="15"/>
      <c r="V2763" s="15"/>
      <c r="W2763" s="15"/>
      <c r="X2763" s="15"/>
      <c r="Y2763" s="15"/>
    </row>
    <row r="2764" ht="15.75" customHeight="1">
      <c r="A2764" s="139">
        <v>2763.0</v>
      </c>
      <c r="B2764" s="102" t="s">
        <v>8436</v>
      </c>
      <c r="C2764" s="173" t="s">
        <v>51</v>
      </c>
      <c r="D2764" s="172" t="s">
        <v>53</v>
      </c>
      <c r="E2764" s="254" t="s">
        <v>8437</v>
      </c>
      <c r="F2764" s="206" t="s">
        <v>8438</v>
      </c>
      <c r="G2764" s="194" t="s">
        <v>66</v>
      </c>
      <c r="H2764" s="229" t="s">
        <v>7856</v>
      </c>
      <c r="I2764" s="230" t="s">
        <v>8147</v>
      </c>
      <c r="J2764" s="198" t="s">
        <v>8148</v>
      </c>
      <c r="K2764" s="178" t="s">
        <v>107</v>
      </c>
      <c r="L2764" s="177" t="s">
        <v>91</v>
      </c>
      <c r="M2764" s="80" t="s">
        <v>67</v>
      </c>
      <c r="N2764" s="170">
        <v>3.0</v>
      </c>
      <c r="O2764" s="178" t="s">
        <v>97</v>
      </c>
      <c r="P2764" s="177" t="s">
        <v>98</v>
      </c>
      <c r="Q2764" s="177" t="s">
        <v>91</v>
      </c>
      <c r="R2764" s="177"/>
      <c r="S2764" s="15"/>
      <c r="T2764" s="15"/>
      <c r="U2764" s="15"/>
      <c r="V2764" s="15"/>
      <c r="W2764" s="15"/>
      <c r="X2764" s="15"/>
      <c r="Y2764" s="15"/>
    </row>
    <row r="2765" ht="15.75" customHeight="1">
      <c r="A2765" s="139">
        <v>2764.0</v>
      </c>
      <c r="B2765" s="102" t="s">
        <v>8439</v>
      </c>
      <c r="C2765" s="166" t="s">
        <v>51</v>
      </c>
      <c r="D2765" s="91" t="s">
        <v>53</v>
      </c>
      <c r="E2765" s="74" t="s">
        <v>8440</v>
      </c>
      <c r="F2765" s="217" t="s">
        <v>8441</v>
      </c>
      <c r="G2765" s="227" t="s">
        <v>66</v>
      </c>
      <c r="H2765" s="228" t="s">
        <v>7856</v>
      </c>
      <c r="I2765" s="232" t="s">
        <v>8147</v>
      </c>
      <c r="J2765" s="187" t="s">
        <v>8148</v>
      </c>
      <c r="K2765" s="170" t="s">
        <v>107</v>
      </c>
      <c r="L2765" s="169" t="s">
        <v>91</v>
      </c>
      <c r="M2765" s="80" t="s">
        <v>67</v>
      </c>
      <c r="N2765" s="170">
        <v>3.0</v>
      </c>
      <c r="O2765" s="170" t="s">
        <v>97</v>
      </c>
      <c r="P2765" s="169" t="s">
        <v>98</v>
      </c>
      <c r="Q2765" s="169" t="s">
        <v>91</v>
      </c>
      <c r="R2765" s="169"/>
      <c r="S2765" s="15"/>
      <c r="T2765" s="15"/>
      <c r="U2765" s="15"/>
      <c r="V2765" s="15"/>
      <c r="W2765" s="15"/>
      <c r="X2765" s="15"/>
      <c r="Y2765" s="15"/>
    </row>
    <row r="2766" ht="15.75" customHeight="1">
      <c r="A2766" s="139">
        <v>2765.0</v>
      </c>
      <c r="B2766" s="102" t="s">
        <v>8442</v>
      </c>
      <c r="C2766" s="173" t="s">
        <v>51</v>
      </c>
      <c r="D2766" s="172" t="s">
        <v>53</v>
      </c>
      <c r="E2766" s="254" t="s">
        <v>8443</v>
      </c>
      <c r="F2766" s="206" t="s">
        <v>8444</v>
      </c>
      <c r="G2766" s="194" t="s">
        <v>66</v>
      </c>
      <c r="H2766" s="229" t="s">
        <v>7856</v>
      </c>
      <c r="I2766" s="230" t="s">
        <v>8147</v>
      </c>
      <c r="J2766" s="198" t="s">
        <v>8148</v>
      </c>
      <c r="K2766" s="178" t="s">
        <v>107</v>
      </c>
      <c r="L2766" s="177" t="s">
        <v>91</v>
      </c>
      <c r="M2766" s="80" t="s">
        <v>67</v>
      </c>
      <c r="N2766" s="170">
        <v>3.0</v>
      </c>
      <c r="O2766" s="178" t="s">
        <v>97</v>
      </c>
      <c r="P2766" s="177" t="s">
        <v>98</v>
      </c>
      <c r="Q2766" s="177" t="s">
        <v>91</v>
      </c>
      <c r="R2766" s="177"/>
      <c r="S2766" s="15"/>
      <c r="T2766" s="15"/>
      <c r="U2766" s="15"/>
      <c r="V2766" s="15"/>
      <c r="W2766" s="15"/>
      <c r="X2766" s="15"/>
      <c r="Y2766" s="15"/>
    </row>
    <row r="2767" ht="15.75" customHeight="1">
      <c r="A2767" s="139">
        <v>2766.0</v>
      </c>
      <c r="B2767" s="102" t="s">
        <v>8445</v>
      </c>
      <c r="C2767" s="166" t="s">
        <v>51</v>
      </c>
      <c r="D2767" s="91" t="s">
        <v>53</v>
      </c>
      <c r="E2767" s="74" t="s">
        <v>8446</v>
      </c>
      <c r="F2767" s="217" t="s">
        <v>8447</v>
      </c>
      <c r="G2767" s="227" t="s">
        <v>66</v>
      </c>
      <c r="H2767" s="228" t="s">
        <v>7856</v>
      </c>
      <c r="I2767" s="232" t="s">
        <v>8147</v>
      </c>
      <c r="J2767" s="187" t="s">
        <v>8148</v>
      </c>
      <c r="K2767" s="170" t="s">
        <v>107</v>
      </c>
      <c r="L2767" s="169" t="s">
        <v>91</v>
      </c>
      <c r="M2767" s="80" t="s">
        <v>62</v>
      </c>
      <c r="N2767" s="170">
        <v>4.0</v>
      </c>
      <c r="O2767" s="170" t="s">
        <v>97</v>
      </c>
      <c r="P2767" s="169" t="s">
        <v>98</v>
      </c>
      <c r="Q2767" s="169" t="s">
        <v>91</v>
      </c>
      <c r="R2767" s="169"/>
      <c r="S2767" s="15"/>
      <c r="T2767" s="15"/>
      <c r="U2767" s="15"/>
      <c r="V2767" s="15"/>
      <c r="W2767" s="15"/>
      <c r="X2767" s="15"/>
      <c r="Y2767" s="15"/>
    </row>
    <row r="2768" ht="15.75" customHeight="1">
      <c r="A2768" s="139">
        <v>2767.0</v>
      </c>
      <c r="B2768" s="102" t="s">
        <v>8448</v>
      </c>
      <c r="C2768" s="173" t="s">
        <v>51</v>
      </c>
      <c r="D2768" s="172" t="s">
        <v>53</v>
      </c>
      <c r="E2768" s="254" t="s">
        <v>8449</v>
      </c>
      <c r="F2768" s="206" t="s">
        <v>8450</v>
      </c>
      <c r="G2768" s="194" t="s">
        <v>66</v>
      </c>
      <c r="H2768" s="229" t="s">
        <v>7856</v>
      </c>
      <c r="I2768" s="230" t="s">
        <v>8147</v>
      </c>
      <c r="J2768" s="198" t="s">
        <v>8148</v>
      </c>
      <c r="K2768" s="178" t="s">
        <v>107</v>
      </c>
      <c r="L2768" s="177" t="s">
        <v>91</v>
      </c>
      <c r="M2768" s="80" t="s">
        <v>67</v>
      </c>
      <c r="N2768" s="170">
        <v>3.0</v>
      </c>
      <c r="O2768" s="178" t="s">
        <v>97</v>
      </c>
      <c r="P2768" s="177" t="s">
        <v>98</v>
      </c>
      <c r="Q2768" s="177" t="s">
        <v>91</v>
      </c>
      <c r="R2768" s="177"/>
      <c r="S2768" s="15"/>
      <c r="T2768" s="15"/>
      <c r="U2768" s="15"/>
      <c r="V2768" s="15"/>
      <c r="W2768" s="15"/>
      <c r="X2768" s="15"/>
      <c r="Y2768" s="15"/>
    </row>
    <row r="2769" ht="15.75" customHeight="1">
      <c r="A2769" s="139">
        <v>2768.0</v>
      </c>
      <c r="B2769" s="102" t="s">
        <v>8451</v>
      </c>
      <c r="C2769" s="166" t="s">
        <v>51</v>
      </c>
      <c r="D2769" s="91" t="s">
        <v>53</v>
      </c>
      <c r="E2769" s="74" t="s">
        <v>8452</v>
      </c>
      <c r="F2769" s="217" t="s">
        <v>8453</v>
      </c>
      <c r="G2769" s="227" t="s">
        <v>66</v>
      </c>
      <c r="H2769" s="228" t="s">
        <v>7856</v>
      </c>
      <c r="I2769" s="232" t="s">
        <v>8147</v>
      </c>
      <c r="J2769" s="187" t="s">
        <v>8148</v>
      </c>
      <c r="K2769" s="170" t="s">
        <v>107</v>
      </c>
      <c r="L2769" s="169" t="s">
        <v>91</v>
      </c>
      <c r="M2769" s="80" t="s">
        <v>48</v>
      </c>
      <c r="N2769" s="170">
        <v>2.0</v>
      </c>
      <c r="O2769" s="170" t="s">
        <v>97</v>
      </c>
      <c r="P2769" s="169" t="s">
        <v>98</v>
      </c>
      <c r="Q2769" s="169" t="s">
        <v>91</v>
      </c>
      <c r="R2769" s="169"/>
      <c r="S2769" s="15"/>
      <c r="T2769" s="15"/>
      <c r="U2769" s="15"/>
      <c r="V2769" s="15"/>
      <c r="W2769" s="15"/>
      <c r="X2769" s="15"/>
      <c r="Y2769" s="15"/>
    </row>
    <row r="2770" ht="15.75" customHeight="1">
      <c r="A2770" s="139">
        <v>2769.0</v>
      </c>
      <c r="B2770" s="102" t="s">
        <v>8454</v>
      </c>
      <c r="C2770" s="173" t="s">
        <v>51</v>
      </c>
      <c r="D2770" s="172" t="s">
        <v>53</v>
      </c>
      <c r="E2770" s="254" t="s">
        <v>8455</v>
      </c>
      <c r="F2770" s="206" t="s">
        <v>8456</v>
      </c>
      <c r="G2770" s="194" t="s">
        <v>66</v>
      </c>
      <c r="H2770" s="229" t="s">
        <v>7856</v>
      </c>
      <c r="I2770" s="230" t="s">
        <v>8147</v>
      </c>
      <c r="J2770" s="198" t="s">
        <v>8148</v>
      </c>
      <c r="K2770" s="178" t="s">
        <v>107</v>
      </c>
      <c r="L2770" s="177" t="s">
        <v>91</v>
      </c>
      <c r="M2770" s="80" t="s">
        <v>67</v>
      </c>
      <c r="N2770" s="170">
        <v>3.0</v>
      </c>
      <c r="O2770" s="178" t="s">
        <v>97</v>
      </c>
      <c r="P2770" s="177" t="s">
        <v>98</v>
      </c>
      <c r="Q2770" s="177" t="s">
        <v>91</v>
      </c>
      <c r="R2770" s="177"/>
      <c r="S2770" s="15"/>
      <c r="T2770" s="15"/>
      <c r="U2770" s="15"/>
      <c r="V2770" s="15"/>
      <c r="W2770" s="15"/>
      <c r="X2770" s="15"/>
      <c r="Y2770" s="15"/>
    </row>
    <row r="2771" ht="15.75" customHeight="1">
      <c r="A2771" s="139">
        <v>2770.0</v>
      </c>
      <c r="B2771" s="102" t="s">
        <v>8457</v>
      </c>
      <c r="C2771" s="166" t="s">
        <v>51</v>
      </c>
      <c r="D2771" s="91" t="s">
        <v>53</v>
      </c>
      <c r="E2771" s="74" t="s">
        <v>8458</v>
      </c>
      <c r="F2771" s="233" t="s">
        <v>8459</v>
      </c>
      <c r="G2771" s="227" t="s">
        <v>66</v>
      </c>
      <c r="H2771" s="228" t="s">
        <v>7856</v>
      </c>
      <c r="I2771" s="232" t="s">
        <v>8147</v>
      </c>
      <c r="J2771" s="187" t="s">
        <v>8148</v>
      </c>
      <c r="K2771" s="170" t="s">
        <v>107</v>
      </c>
      <c r="L2771" s="169" t="s">
        <v>91</v>
      </c>
      <c r="M2771" s="80" t="s">
        <v>67</v>
      </c>
      <c r="N2771" s="170">
        <v>3.0</v>
      </c>
      <c r="O2771" s="170" t="s">
        <v>97</v>
      </c>
      <c r="P2771" s="169" t="s">
        <v>98</v>
      </c>
      <c r="Q2771" s="169" t="s">
        <v>91</v>
      </c>
      <c r="R2771" s="169"/>
      <c r="S2771" s="15"/>
      <c r="T2771" s="15"/>
      <c r="U2771" s="15"/>
      <c r="V2771" s="15"/>
      <c r="W2771" s="15"/>
      <c r="X2771" s="15"/>
      <c r="Y2771" s="15"/>
    </row>
    <row r="2772" ht="15.75" customHeight="1">
      <c r="A2772" s="139">
        <v>2771.0</v>
      </c>
      <c r="B2772" s="102" t="s">
        <v>8460</v>
      </c>
      <c r="C2772" s="173" t="s">
        <v>51</v>
      </c>
      <c r="D2772" s="172" t="s">
        <v>53</v>
      </c>
      <c r="E2772" s="254" t="s">
        <v>8461</v>
      </c>
      <c r="F2772" s="262" t="s">
        <v>8462</v>
      </c>
      <c r="G2772" s="194" t="s">
        <v>108</v>
      </c>
      <c r="H2772" s="229" t="s">
        <v>7856</v>
      </c>
      <c r="I2772" s="230" t="s">
        <v>8147</v>
      </c>
      <c r="J2772" s="198" t="s">
        <v>8148</v>
      </c>
      <c r="K2772" s="178" t="s">
        <v>107</v>
      </c>
      <c r="L2772" s="177" t="s">
        <v>91</v>
      </c>
      <c r="M2772" s="80" t="s">
        <v>48</v>
      </c>
      <c r="N2772" s="170">
        <v>2.0</v>
      </c>
      <c r="O2772" s="178" t="s">
        <v>97</v>
      </c>
      <c r="P2772" s="177" t="s">
        <v>98</v>
      </c>
      <c r="Q2772" s="177" t="s">
        <v>91</v>
      </c>
      <c r="R2772" s="177"/>
      <c r="S2772" s="15"/>
      <c r="T2772" s="15"/>
      <c r="U2772" s="15"/>
      <c r="V2772" s="15"/>
      <c r="W2772" s="15"/>
      <c r="X2772" s="15"/>
      <c r="Y2772" s="15"/>
    </row>
    <row r="2773" ht="15.75" customHeight="1">
      <c r="A2773" s="139">
        <v>2772.0</v>
      </c>
      <c r="B2773" s="102" t="s">
        <v>8463</v>
      </c>
      <c r="C2773" s="166" t="s">
        <v>51</v>
      </c>
      <c r="D2773" s="91" t="s">
        <v>53</v>
      </c>
      <c r="E2773" s="74" t="s">
        <v>8464</v>
      </c>
      <c r="F2773" s="233" t="s">
        <v>8465</v>
      </c>
      <c r="G2773" s="227" t="s">
        <v>66</v>
      </c>
      <c r="H2773" s="228" t="s">
        <v>7856</v>
      </c>
      <c r="I2773" s="232" t="s">
        <v>8147</v>
      </c>
      <c r="J2773" s="187" t="s">
        <v>8148</v>
      </c>
      <c r="K2773" s="170" t="s">
        <v>107</v>
      </c>
      <c r="L2773" s="169" t="s">
        <v>91</v>
      </c>
      <c r="M2773" s="80" t="s">
        <v>48</v>
      </c>
      <c r="N2773" s="170">
        <v>2.0</v>
      </c>
      <c r="O2773" s="80" t="s">
        <v>103</v>
      </c>
      <c r="P2773" s="169" t="s">
        <v>98</v>
      </c>
      <c r="Q2773" s="169" t="s">
        <v>91</v>
      </c>
      <c r="R2773" s="169"/>
      <c r="S2773" s="15"/>
      <c r="T2773" s="15"/>
      <c r="U2773" s="15"/>
      <c r="V2773" s="15"/>
      <c r="W2773" s="15"/>
      <c r="X2773" s="15"/>
      <c r="Y2773" s="15"/>
    </row>
    <row r="2774" ht="15.75" customHeight="1">
      <c r="A2774" s="139">
        <v>2773.0</v>
      </c>
      <c r="B2774" s="102" t="s">
        <v>8466</v>
      </c>
      <c r="C2774" s="173" t="s">
        <v>51</v>
      </c>
      <c r="D2774" s="172" t="s">
        <v>53</v>
      </c>
      <c r="E2774" s="254" t="s">
        <v>8467</v>
      </c>
      <c r="F2774" s="262" t="s">
        <v>8468</v>
      </c>
      <c r="G2774" s="194" t="s">
        <v>66</v>
      </c>
      <c r="H2774" s="229" t="s">
        <v>7856</v>
      </c>
      <c r="I2774" s="230" t="s">
        <v>8147</v>
      </c>
      <c r="J2774" s="198" t="s">
        <v>8148</v>
      </c>
      <c r="K2774" s="178" t="s">
        <v>107</v>
      </c>
      <c r="L2774" s="177" t="s">
        <v>91</v>
      </c>
      <c r="M2774" s="80" t="s">
        <v>48</v>
      </c>
      <c r="N2774" s="170">
        <v>2.0</v>
      </c>
      <c r="O2774" s="186" t="s">
        <v>103</v>
      </c>
      <c r="P2774" s="177" t="s">
        <v>98</v>
      </c>
      <c r="Q2774" s="177" t="s">
        <v>91</v>
      </c>
      <c r="R2774" s="177"/>
      <c r="S2774" s="15"/>
      <c r="T2774" s="15"/>
      <c r="U2774" s="15"/>
      <c r="V2774" s="15"/>
      <c r="W2774" s="15"/>
      <c r="X2774" s="15"/>
      <c r="Y2774" s="15"/>
    </row>
    <row r="2775" ht="15.75" customHeight="1">
      <c r="A2775" s="139">
        <v>2774.0</v>
      </c>
      <c r="B2775" s="102" t="s">
        <v>8469</v>
      </c>
      <c r="C2775" s="166" t="s">
        <v>51</v>
      </c>
      <c r="D2775" s="91" t="s">
        <v>53</v>
      </c>
      <c r="E2775" s="74" t="s">
        <v>8470</v>
      </c>
      <c r="F2775" s="233" t="s">
        <v>8471</v>
      </c>
      <c r="G2775" s="227" t="s">
        <v>66</v>
      </c>
      <c r="H2775" s="228" t="s">
        <v>7856</v>
      </c>
      <c r="I2775" s="232" t="s">
        <v>8147</v>
      </c>
      <c r="J2775" s="187" t="s">
        <v>8148</v>
      </c>
      <c r="K2775" s="170" t="s">
        <v>107</v>
      </c>
      <c r="L2775" s="169" t="s">
        <v>91</v>
      </c>
      <c r="M2775" s="80" t="s">
        <v>48</v>
      </c>
      <c r="N2775" s="170">
        <v>2.0</v>
      </c>
      <c r="O2775" s="80" t="s">
        <v>103</v>
      </c>
      <c r="P2775" s="169" t="s">
        <v>98</v>
      </c>
      <c r="Q2775" s="169" t="s">
        <v>91</v>
      </c>
      <c r="R2775" s="169"/>
      <c r="S2775" s="15"/>
      <c r="T2775" s="15"/>
      <c r="U2775" s="15"/>
      <c r="V2775" s="15"/>
      <c r="W2775" s="15"/>
      <c r="X2775" s="15"/>
      <c r="Y2775" s="15"/>
    </row>
    <row r="2776" ht="15.75" customHeight="1">
      <c r="A2776" s="139">
        <v>2775.0</v>
      </c>
      <c r="B2776" s="102" t="s">
        <v>8472</v>
      </c>
      <c r="C2776" s="173" t="s">
        <v>51</v>
      </c>
      <c r="D2776" s="172" t="s">
        <v>53</v>
      </c>
      <c r="E2776" s="254" t="s">
        <v>8473</v>
      </c>
      <c r="F2776" s="234" t="s">
        <v>8474</v>
      </c>
      <c r="G2776" s="194" t="s">
        <v>66</v>
      </c>
      <c r="H2776" s="229" t="s">
        <v>7856</v>
      </c>
      <c r="I2776" s="230" t="s">
        <v>8147</v>
      </c>
      <c r="J2776" s="198" t="s">
        <v>8148</v>
      </c>
      <c r="K2776" s="178" t="s">
        <v>107</v>
      </c>
      <c r="L2776" s="177" t="s">
        <v>91</v>
      </c>
      <c r="M2776" s="80" t="s">
        <v>67</v>
      </c>
      <c r="N2776" s="170">
        <v>3.0</v>
      </c>
      <c r="O2776" s="178" t="s">
        <v>97</v>
      </c>
      <c r="P2776" s="177" t="s">
        <v>98</v>
      </c>
      <c r="Q2776" s="177" t="s">
        <v>91</v>
      </c>
      <c r="R2776" s="177"/>
      <c r="S2776" s="15"/>
      <c r="T2776" s="15"/>
      <c r="U2776" s="15"/>
      <c r="V2776" s="15"/>
      <c r="W2776" s="15"/>
      <c r="X2776" s="15"/>
      <c r="Y2776" s="15"/>
    </row>
    <row r="2777" ht="15.75" customHeight="1">
      <c r="A2777" s="139">
        <v>2776.0</v>
      </c>
      <c r="B2777" s="102" t="s">
        <v>8475</v>
      </c>
      <c r="C2777" s="166" t="s">
        <v>51</v>
      </c>
      <c r="D2777" s="91" t="s">
        <v>53</v>
      </c>
      <c r="E2777" s="74" t="s">
        <v>8476</v>
      </c>
      <c r="F2777" s="233" t="s">
        <v>8477</v>
      </c>
      <c r="G2777" s="227" t="s">
        <v>66</v>
      </c>
      <c r="H2777" s="228" t="s">
        <v>7856</v>
      </c>
      <c r="I2777" s="232" t="s">
        <v>8147</v>
      </c>
      <c r="J2777" s="187" t="s">
        <v>8148</v>
      </c>
      <c r="K2777" s="59" t="s">
        <v>101</v>
      </c>
      <c r="L2777" s="170" t="s">
        <v>122</v>
      </c>
      <c r="M2777" s="170" t="s">
        <v>70</v>
      </c>
      <c r="N2777" s="170">
        <v>0.0</v>
      </c>
      <c r="O2777" s="170" t="s">
        <v>101</v>
      </c>
      <c r="P2777" s="169" t="s">
        <v>98</v>
      </c>
      <c r="Q2777" s="169" t="s">
        <v>91</v>
      </c>
      <c r="R2777" s="169"/>
      <c r="S2777" s="15"/>
      <c r="T2777" s="15"/>
      <c r="U2777" s="15"/>
      <c r="V2777" s="15"/>
      <c r="W2777" s="15"/>
      <c r="X2777" s="15"/>
      <c r="Y2777" s="15"/>
    </row>
    <row r="2778" ht="15.75" customHeight="1">
      <c r="A2778" s="139">
        <v>2777.0</v>
      </c>
      <c r="B2778" s="102" t="s">
        <v>8478</v>
      </c>
      <c r="C2778" s="173" t="s">
        <v>51</v>
      </c>
      <c r="D2778" s="172" t="s">
        <v>53</v>
      </c>
      <c r="E2778" s="254" t="s">
        <v>8479</v>
      </c>
      <c r="F2778" s="234" t="s">
        <v>8479</v>
      </c>
      <c r="G2778" s="194" t="s">
        <v>108</v>
      </c>
      <c r="H2778" s="229" t="s">
        <v>7856</v>
      </c>
      <c r="I2778" s="230" t="s">
        <v>8147</v>
      </c>
      <c r="J2778" s="198" t="s">
        <v>8148</v>
      </c>
      <c r="K2778" s="178" t="s">
        <v>107</v>
      </c>
      <c r="L2778" s="177" t="s">
        <v>91</v>
      </c>
      <c r="M2778" s="80" t="s">
        <v>48</v>
      </c>
      <c r="N2778" s="170">
        <v>2.0</v>
      </c>
      <c r="O2778" s="178" t="s">
        <v>97</v>
      </c>
      <c r="P2778" s="177" t="s">
        <v>98</v>
      </c>
      <c r="Q2778" s="177" t="s">
        <v>91</v>
      </c>
      <c r="R2778" s="177"/>
      <c r="S2778" s="15"/>
      <c r="T2778" s="15"/>
      <c r="U2778" s="15"/>
      <c r="V2778" s="15"/>
      <c r="W2778" s="15"/>
      <c r="X2778" s="15"/>
      <c r="Y2778" s="15"/>
    </row>
    <row r="2779" ht="15.75" customHeight="1">
      <c r="A2779" s="139">
        <v>2778.0</v>
      </c>
      <c r="B2779" s="102" t="s">
        <v>8480</v>
      </c>
      <c r="C2779" s="166" t="s">
        <v>51</v>
      </c>
      <c r="D2779" s="91" t="s">
        <v>53</v>
      </c>
      <c r="E2779" s="74" t="s">
        <v>8481</v>
      </c>
      <c r="F2779" s="233" t="s">
        <v>8465</v>
      </c>
      <c r="G2779" s="227" t="s">
        <v>66</v>
      </c>
      <c r="H2779" s="228" t="s">
        <v>7856</v>
      </c>
      <c r="I2779" s="232" t="s">
        <v>8147</v>
      </c>
      <c r="J2779" s="187" t="s">
        <v>8148</v>
      </c>
      <c r="K2779" s="170" t="s">
        <v>107</v>
      </c>
      <c r="L2779" s="169" t="s">
        <v>91</v>
      </c>
      <c r="M2779" s="80" t="s">
        <v>48</v>
      </c>
      <c r="N2779" s="170">
        <v>2.0</v>
      </c>
      <c r="O2779" s="80" t="s">
        <v>103</v>
      </c>
      <c r="P2779" s="169" t="s">
        <v>98</v>
      </c>
      <c r="Q2779" s="169" t="s">
        <v>91</v>
      </c>
      <c r="R2779" s="169"/>
      <c r="S2779" s="15"/>
      <c r="T2779" s="15"/>
      <c r="U2779" s="15"/>
      <c r="V2779" s="15"/>
      <c r="W2779" s="15"/>
      <c r="X2779" s="15"/>
      <c r="Y2779" s="15"/>
    </row>
    <row r="2780" ht="15.75" customHeight="1">
      <c r="A2780" s="139">
        <v>2779.0</v>
      </c>
      <c r="B2780" s="102" t="s">
        <v>8482</v>
      </c>
      <c r="C2780" s="173" t="s">
        <v>51</v>
      </c>
      <c r="D2780" s="172" t="s">
        <v>53</v>
      </c>
      <c r="E2780" s="254" t="s">
        <v>8483</v>
      </c>
      <c r="F2780" s="234" t="s">
        <v>8484</v>
      </c>
      <c r="G2780" s="194" t="s">
        <v>66</v>
      </c>
      <c r="H2780" s="229" t="s">
        <v>7856</v>
      </c>
      <c r="I2780" s="230" t="s">
        <v>8147</v>
      </c>
      <c r="J2780" s="198" t="s">
        <v>8148</v>
      </c>
      <c r="K2780" s="178" t="s">
        <v>107</v>
      </c>
      <c r="L2780" s="177" t="s">
        <v>91</v>
      </c>
      <c r="M2780" s="80" t="s">
        <v>48</v>
      </c>
      <c r="N2780" s="170">
        <v>2.0</v>
      </c>
      <c r="O2780" s="178" t="s">
        <v>97</v>
      </c>
      <c r="P2780" s="177" t="s">
        <v>98</v>
      </c>
      <c r="Q2780" s="177" t="s">
        <v>91</v>
      </c>
      <c r="R2780" s="177"/>
      <c r="S2780" s="15"/>
      <c r="T2780" s="15"/>
      <c r="U2780" s="15"/>
      <c r="V2780" s="15"/>
      <c r="W2780" s="15"/>
      <c r="X2780" s="15"/>
      <c r="Y2780" s="15"/>
    </row>
    <row r="2781" ht="15.75" customHeight="1">
      <c r="A2781" s="139">
        <v>2780.0</v>
      </c>
      <c r="B2781" s="102" t="s">
        <v>8485</v>
      </c>
      <c r="C2781" s="166" t="s">
        <v>51</v>
      </c>
      <c r="D2781" s="91" t="s">
        <v>53</v>
      </c>
      <c r="E2781" s="74" t="s">
        <v>8486</v>
      </c>
      <c r="F2781" s="233" t="s">
        <v>8487</v>
      </c>
      <c r="G2781" s="227" t="s">
        <v>66</v>
      </c>
      <c r="H2781" s="228" t="s">
        <v>7856</v>
      </c>
      <c r="I2781" s="232" t="s">
        <v>8147</v>
      </c>
      <c r="J2781" s="187" t="s">
        <v>8148</v>
      </c>
      <c r="K2781" s="170" t="s">
        <v>107</v>
      </c>
      <c r="L2781" s="169" t="s">
        <v>91</v>
      </c>
      <c r="M2781" s="80" t="s">
        <v>67</v>
      </c>
      <c r="N2781" s="170">
        <v>3.0</v>
      </c>
      <c r="O2781" s="170" t="s">
        <v>97</v>
      </c>
      <c r="P2781" s="169" t="s">
        <v>98</v>
      </c>
      <c r="Q2781" s="169" t="s">
        <v>91</v>
      </c>
      <c r="R2781" s="169"/>
      <c r="S2781" s="15"/>
      <c r="T2781" s="15"/>
      <c r="U2781" s="15"/>
      <c r="V2781" s="15"/>
      <c r="W2781" s="15"/>
      <c r="X2781" s="15"/>
      <c r="Y2781" s="15"/>
    </row>
    <row r="2782" ht="15.75" customHeight="1">
      <c r="A2782" s="139">
        <v>2781.0</v>
      </c>
      <c r="B2782" s="102" t="s">
        <v>8488</v>
      </c>
      <c r="C2782" s="173" t="s">
        <v>51</v>
      </c>
      <c r="D2782" s="172" t="s">
        <v>53</v>
      </c>
      <c r="E2782" s="254" t="s">
        <v>8489</v>
      </c>
      <c r="F2782" s="262" t="s">
        <v>8490</v>
      </c>
      <c r="G2782" s="194" t="s">
        <v>66</v>
      </c>
      <c r="H2782" s="229" t="s">
        <v>7856</v>
      </c>
      <c r="I2782" s="230" t="s">
        <v>8147</v>
      </c>
      <c r="J2782" s="198" t="s">
        <v>8148</v>
      </c>
      <c r="K2782" s="178" t="s">
        <v>107</v>
      </c>
      <c r="L2782" s="177" t="s">
        <v>91</v>
      </c>
      <c r="M2782" s="80" t="s">
        <v>67</v>
      </c>
      <c r="N2782" s="170">
        <v>3.0</v>
      </c>
      <c r="O2782" s="178" t="s">
        <v>97</v>
      </c>
      <c r="P2782" s="177" t="s">
        <v>98</v>
      </c>
      <c r="Q2782" s="177" t="s">
        <v>91</v>
      </c>
      <c r="R2782" s="177"/>
      <c r="S2782" s="15"/>
      <c r="T2782" s="15"/>
      <c r="U2782" s="15"/>
      <c r="V2782" s="15"/>
      <c r="W2782" s="15"/>
      <c r="X2782" s="15"/>
      <c r="Y2782" s="15"/>
    </row>
    <row r="2783" ht="15.75" customHeight="1">
      <c r="A2783" s="139">
        <v>2782.0</v>
      </c>
      <c r="B2783" s="102" t="s">
        <v>8491</v>
      </c>
      <c r="C2783" s="166" t="s">
        <v>51</v>
      </c>
      <c r="D2783" s="91" t="s">
        <v>53</v>
      </c>
      <c r="E2783" s="74" t="s">
        <v>8492</v>
      </c>
      <c r="F2783" s="233" t="s">
        <v>8493</v>
      </c>
      <c r="G2783" s="227" t="s">
        <v>108</v>
      </c>
      <c r="H2783" s="228" t="s">
        <v>7856</v>
      </c>
      <c r="I2783" s="232" t="s">
        <v>8147</v>
      </c>
      <c r="J2783" s="187" t="s">
        <v>8148</v>
      </c>
      <c r="K2783" s="170" t="s">
        <v>107</v>
      </c>
      <c r="L2783" s="169" t="s">
        <v>91</v>
      </c>
      <c r="M2783" s="80" t="s">
        <v>67</v>
      </c>
      <c r="N2783" s="170">
        <v>3.0</v>
      </c>
      <c r="O2783" s="170" t="s">
        <v>97</v>
      </c>
      <c r="P2783" s="169" t="s">
        <v>98</v>
      </c>
      <c r="Q2783" s="169" t="s">
        <v>91</v>
      </c>
      <c r="R2783" s="169"/>
      <c r="S2783" s="15"/>
      <c r="T2783" s="15"/>
      <c r="U2783" s="15"/>
      <c r="V2783" s="15"/>
      <c r="W2783" s="15"/>
      <c r="X2783" s="15"/>
      <c r="Y2783" s="15"/>
    </row>
    <row r="2784" ht="15.75" customHeight="1">
      <c r="A2784" s="139">
        <v>2783.0</v>
      </c>
      <c r="B2784" s="102" t="s">
        <v>8494</v>
      </c>
      <c r="C2784" s="173" t="s">
        <v>51</v>
      </c>
      <c r="D2784" s="172" t="s">
        <v>53</v>
      </c>
      <c r="E2784" s="254" t="s">
        <v>8495</v>
      </c>
      <c r="F2784" s="234" t="s">
        <v>8495</v>
      </c>
      <c r="G2784" s="194" t="s">
        <v>108</v>
      </c>
      <c r="H2784" s="229" t="s">
        <v>7856</v>
      </c>
      <c r="I2784" s="230" t="s">
        <v>8147</v>
      </c>
      <c r="J2784" s="198" t="s">
        <v>8148</v>
      </c>
      <c r="K2784" s="178" t="s">
        <v>107</v>
      </c>
      <c r="L2784" s="177" t="s">
        <v>91</v>
      </c>
      <c r="M2784" s="80" t="s">
        <v>48</v>
      </c>
      <c r="N2784" s="170">
        <v>2.0</v>
      </c>
      <c r="O2784" s="178" t="s">
        <v>97</v>
      </c>
      <c r="P2784" s="177" t="s">
        <v>98</v>
      </c>
      <c r="Q2784" s="177" t="s">
        <v>91</v>
      </c>
      <c r="R2784" s="177"/>
      <c r="S2784" s="15"/>
      <c r="T2784" s="15"/>
      <c r="U2784" s="15"/>
      <c r="V2784" s="15"/>
      <c r="W2784" s="15"/>
      <c r="X2784" s="15"/>
      <c r="Y2784" s="15"/>
    </row>
    <row r="2785" ht="15.75" customHeight="1">
      <c r="A2785" s="139">
        <v>2784.0</v>
      </c>
      <c r="B2785" s="102" t="s">
        <v>8496</v>
      </c>
      <c r="C2785" s="166" t="s">
        <v>51</v>
      </c>
      <c r="D2785" s="91" t="s">
        <v>53</v>
      </c>
      <c r="E2785" s="74" t="s">
        <v>8497</v>
      </c>
      <c r="F2785" s="233" t="s">
        <v>8498</v>
      </c>
      <c r="G2785" s="227" t="s">
        <v>66</v>
      </c>
      <c r="H2785" s="228" t="s">
        <v>7856</v>
      </c>
      <c r="I2785" s="232" t="s">
        <v>8147</v>
      </c>
      <c r="J2785" s="187" t="s">
        <v>8148</v>
      </c>
      <c r="K2785" s="170" t="s">
        <v>107</v>
      </c>
      <c r="L2785" s="169" t="s">
        <v>91</v>
      </c>
      <c r="M2785" s="80" t="s">
        <v>67</v>
      </c>
      <c r="N2785" s="170">
        <v>3.0</v>
      </c>
      <c r="O2785" s="170" t="s">
        <v>97</v>
      </c>
      <c r="P2785" s="169" t="s">
        <v>98</v>
      </c>
      <c r="Q2785" s="169" t="s">
        <v>91</v>
      </c>
      <c r="R2785" s="169"/>
      <c r="S2785" s="15"/>
      <c r="T2785" s="15"/>
      <c r="U2785" s="15"/>
      <c r="V2785" s="15"/>
      <c r="W2785" s="15"/>
      <c r="X2785" s="15"/>
      <c r="Y2785" s="15"/>
    </row>
    <row r="2786" ht="15.75" customHeight="1">
      <c r="A2786" s="139">
        <v>2785.0</v>
      </c>
      <c r="B2786" s="102" t="s">
        <v>8499</v>
      </c>
      <c r="C2786" s="173" t="s">
        <v>51</v>
      </c>
      <c r="D2786" s="172" t="s">
        <v>53</v>
      </c>
      <c r="E2786" s="254" t="s">
        <v>8500</v>
      </c>
      <c r="F2786" s="234" t="s">
        <v>8500</v>
      </c>
      <c r="G2786" s="194" t="s">
        <v>108</v>
      </c>
      <c r="H2786" s="229" t="s">
        <v>7856</v>
      </c>
      <c r="I2786" s="230" t="s">
        <v>8147</v>
      </c>
      <c r="J2786" s="198" t="s">
        <v>8148</v>
      </c>
      <c r="K2786" s="178" t="s">
        <v>107</v>
      </c>
      <c r="L2786" s="177" t="s">
        <v>91</v>
      </c>
      <c r="M2786" s="80" t="s">
        <v>48</v>
      </c>
      <c r="N2786" s="170">
        <v>2.0</v>
      </c>
      <c r="O2786" s="178" t="s">
        <v>97</v>
      </c>
      <c r="P2786" s="177" t="s">
        <v>98</v>
      </c>
      <c r="Q2786" s="177" t="s">
        <v>91</v>
      </c>
      <c r="R2786" s="177"/>
      <c r="S2786" s="15"/>
      <c r="T2786" s="15"/>
      <c r="U2786" s="15"/>
      <c r="V2786" s="15"/>
      <c r="W2786" s="15"/>
      <c r="X2786" s="15"/>
      <c r="Y2786" s="15"/>
    </row>
    <row r="2787" ht="15.75" customHeight="1">
      <c r="A2787" s="139">
        <v>2786.0</v>
      </c>
      <c r="B2787" s="102" t="s">
        <v>8501</v>
      </c>
      <c r="C2787" s="166" t="s">
        <v>51</v>
      </c>
      <c r="D2787" s="91" t="s">
        <v>53</v>
      </c>
      <c r="E2787" s="74" t="s">
        <v>8502</v>
      </c>
      <c r="F2787" s="233" t="s">
        <v>8503</v>
      </c>
      <c r="G2787" s="227" t="s">
        <v>66</v>
      </c>
      <c r="H2787" s="228" t="s">
        <v>7856</v>
      </c>
      <c r="I2787" s="232" t="s">
        <v>8147</v>
      </c>
      <c r="J2787" s="187" t="s">
        <v>8148</v>
      </c>
      <c r="K2787" s="170" t="s">
        <v>107</v>
      </c>
      <c r="L2787" s="169" t="s">
        <v>91</v>
      </c>
      <c r="M2787" s="80" t="s">
        <v>48</v>
      </c>
      <c r="N2787" s="170">
        <v>2.0</v>
      </c>
      <c r="O2787" s="80" t="s">
        <v>103</v>
      </c>
      <c r="P2787" s="169" t="s">
        <v>98</v>
      </c>
      <c r="Q2787" s="169" t="s">
        <v>91</v>
      </c>
      <c r="R2787" s="169"/>
      <c r="S2787" s="15"/>
      <c r="T2787" s="15"/>
      <c r="U2787" s="15"/>
      <c r="V2787" s="15"/>
      <c r="W2787" s="15"/>
      <c r="X2787" s="15"/>
      <c r="Y2787" s="15"/>
    </row>
    <row r="2788" ht="15.75" customHeight="1">
      <c r="A2788" s="139">
        <v>2787.0</v>
      </c>
      <c r="B2788" s="102" t="s">
        <v>8504</v>
      </c>
      <c r="C2788" s="173" t="s">
        <v>51</v>
      </c>
      <c r="D2788" s="172" t="s">
        <v>53</v>
      </c>
      <c r="E2788" s="254" t="s">
        <v>8505</v>
      </c>
      <c r="F2788" s="234" t="s">
        <v>8506</v>
      </c>
      <c r="G2788" s="194" t="s">
        <v>108</v>
      </c>
      <c r="H2788" s="229" t="s">
        <v>7856</v>
      </c>
      <c r="I2788" s="230" t="s">
        <v>8147</v>
      </c>
      <c r="J2788" s="198" t="s">
        <v>8148</v>
      </c>
      <c r="K2788" s="178" t="s">
        <v>107</v>
      </c>
      <c r="L2788" s="177" t="s">
        <v>91</v>
      </c>
      <c r="M2788" s="80" t="s">
        <v>48</v>
      </c>
      <c r="N2788" s="170">
        <v>2.0</v>
      </c>
      <c r="O2788" s="178" t="s">
        <v>97</v>
      </c>
      <c r="P2788" s="177" t="s">
        <v>98</v>
      </c>
      <c r="Q2788" s="177" t="s">
        <v>91</v>
      </c>
      <c r="R2788" s="177"/>
      <c r="S2788" s="15"/>
      <c r="T2788" s="15"/>
      <c r="U2788" s="15"/>
      <c r="V2788" s="15"/>
      <c r="W2788" s="15"/>
      <c r="X2788" s="15"/>
      <c r="Y2788" s="15"/>
    </row>
    <row r="2789" ht="15.75" customHeight="1">
      <c r="A2789" s="139">
        <v>2788.0</v>
      </c>
      <c r="B2789" s="102" t="s">
        <v>8507</v>
      </c>
      <c r="C2789" s="166" t="s">
        <v>51</v>
      </c>
      <c r="D2789" s="91" t="s">
        <v>53</v>
      </c>
      <c r="E2789" s="74" t="s">
        <v>8508</v>
      </c>
      <c r="F2789" s="233" t="s">
        <v>8509</v>
      </c>
      <c r="G2789" s="227" t="s">
        <v>66</v>
      </c>
      <c r="H2789" s="228" t="s">
        <v>7856</v>
      </c>
      <c r="I2789" s="232" t="s">
        <v>8147</v>
      </c>
      <c r="J2789" s="187" t="s">
        <v>8148</v>
      </c>
      <c r="K2789" s="170" t="s">
        <v>107</v>
      </c>
      <c r="L2789" s="169" t="s">
        <v>91</v>
      </c>
      <c r="M2789" s="80" t="s">
        <v>48</v>
      </c>
      <c r="N2789" s="170">
        <v>2.0</v>
      </c>
      <c r="O2789" s="170" t="s">
        <v>97</v>
      </c>
      <c r="P2789" s="169" t="s">
        <v>98</v>
      </c>
      <c r="Q2789" s="169" t="s">
        <v>91</v>
      </c>
      <c r="R2789" s="169"/>
      <c r="S2789" s="15"/>
      <c r="T2789" s="15"/>
      <c r="U2789" s="15"/>
      <c r="V2789" s="15"/>
      <c r="W2789" s="15"/>
      <c r="X2789" s="15"/>
      <c r="Y2789" s="15"/>
    </row>
    <row r="2790" ht="15.75" customHeight="1">
      <c r="A2790" s="139">
        <v>2789.0</v>
      </c>
      <c r="B2790" s="102" t="s">
        <v>8510</v>
      </c>
      <c r="C2790" s="173" t="s">
        <v>51</v>
      </c>
      <c r="D2790" s="172" t="s">
        <v>53</v>
      </c>
      <c r="E2790" s="254" t="s">
        <v>8511</v>
      </c>
      <c r="F2790" s="234" t="s">
        <v>8512</v>
      </c>
      <c r="G2790" s="194" t="s">
        <v>66</v>
      </c>
      <c r="H2790" s="229" t="s">
        <v>7856</v>
      </c>
      <c r="I2790" s="230" t="s">
        <v>8147</v>
      </c>
      <c r="J2790" s="198" t="s">
        <v>8148</v>
      </c>
      <c r="K2790" s="178" t="s">
        <v>107</v>
      </c>
      <c r="L2790" s="177" t="s">
        <v>91</v>
      </c>
      <c r="M2790" s="80" t="s">
        <v>48</v>
      </c>
      <c r="N2790" s="170">
        <v>2.0</v>
      </c>
      <c r="O2790" s="178" t="s">
        <v>97</v>
      </c>
      <c r="P2790" s="177" t="s">
        <v>98</v>
      </c>
      <c r="Q2790" s="177" t="s">
        <v>91</v>
      </c>
      <c r="R2790" s="177"/>
      <c r="S2790" s="15"/>
      <c r="T2790" s="15"/>
      <c r="U2790" s="15"/>
      <c r="V2790" s="15"/>
      <c r="W2790" s="15"/>
      <c r="X2790" s="15"/>
      <c r="Y2790" s="15"/>
    </row>
    <row r="2791" ht="15.75" customHeight="1">
      <c r="A2791" s="139">
        <v>2790.0</v>
      </c>
      <c r="B2791" s="102" t="s">
        <v>8513</v>
      </c>
      <c r="C2791" s="166" t="s">
        <v>51</v>
      </c>
      <c r="D2791" s="91" t="s">
        <v>53</v>
      </c>
      <c r="E2791" s="74" t="s">
        <v>8514</v>
      </c>
      <c r="F2791" s="233" t="s">
        <v>8515</v>
      </c>
      <c r="G2791" s="227" t="s">
        <v>66</v>
      </c>
      <c r="H2791" s="228" t="s">
        <v>7856</v>
      </c>
      <c r="I2791" s="232" t="s">
        <v>8147</v>
      </c>
      <c r="J2791" s="187" t="s">
        <v>8148</v>
      </c>
      <c r="K2791" s="170" t="s">
        <v>107</v>
      </c>
      <c r="L2791" s="169" t="s">
        <v>91</v>
      </c>
      <c r="M2791" s="80" t="s">
        <v>48</v>
      </c>
      <c r="N2791" s="170">
        <v>2.0</v>
      </c>
      <c r="O2791" s="80" t="s">
        <v>103</v>
      </c>
      <c r="P2791" s="169" t="s">
        <v>98</v>
      </c>
      <c r="Q2791" s="169" t="s">
        <v>91</v>
      </c>
      <c r="R2791" s="169"/>
      <c r="S2791" s="15"/>
      <c r="T2791" s="15"/>
      <c r="U2791" s="15"/>
      <c r="V2791" s="15"/>
      <c r="W2791" s="15"/>
      <c r="X2791" s="15"/>
      <c r="Y2791" s="15"/>
    </row>
    <row r="2792" ht="15.75" customHeight="1">
      <c r="A2792" s="139">
        <v>2791.0</v>
      </c>
      <c r="B2792" s="102" t="s">
        <v>8516</v>
      </c>
      <c r="C2792" s="173" t="s">
        <v>51</v>
      </c>
      <c r="D2792" s="172" t="s">
        <v>53</v>
      </c>
      <c r="E2792" s="254" t="s">
        <v>8201</v>
      </c>
      <c r="F2792" s="234" t="s">
        <v>8202</v>
      </c>
      <c r="G2792" s="194" t="s">
        <v>66</v>
      </c>
      <c r="H2792" s="229" t="s">
        <v>7856</v>
      </c>
      <c r="I2792" s="230" t="s">
        <v>8147</v>
      </c>
      <c r="J2792" s="198" t="s">
        <v>8148</v>
      </c>
      <c r="K2792" s="178" t="s">
        <v>107</v>
      </c>
      <c r="L2792" s="177" t="s">
        <v>91</v>
      </c>
      <c r="M2792" s="80" t="s">
        <v>67</v>
      </c>
      <c r="N2792" s="170">
        <v>3.0</v>
      </c>
      <c r="O2792" s="178" t="s">
        <v>97</v>
      </c>
      <c r="P2792" s="177" t="s">
        <v>98</v>
      </c>
      <c r="Q2792" s="177" t="s">
        <v>91</v>
      </c>
      <c r="R2792" s="177"/>
      <c r="S2792" s="15"/>
      <c r="T2792" s="15"/>
      <c r="U2792" s="15"/>
      <c r="V2792" s="15"/>
      <c r="W2792" s="15"/>
      <c r="X2792" s="15"/>
      <c r="Y2792" s="15"/>
    </row>
    <row r="2793" ht="15.75" customHeight="1">
      <c r="A2793" s="139">
        <v>2792.0</v>
      </c>
      <c r="B2793" s="102" t="s">
        <v>8517</v>
      </c>
      <c r="C2793" s="166" t="s">
        <v>51</v>
      </c>
      <c r="D2793" s="91" t="s">
        <v>53</v>
      </c>
      <c r="E2793" s="74" t="s">
        <v>8518</v>
      </c>
      <c r="F2793" s="233" t="s">
        <v>8519</v>
      </c>
      <c r="G2793" s="227" t="s">
        <v>66</v>
      </c>
      <c r="H2793" s="228" t="s">
        <v>7856</v>
      </c>
      <c r="I2793" s="232" t="s">
        <v>8147</v>
      </c>
      <c r="J2793" s="187" t="s">
        <v>8148</v>
      </c>
      <c r="K2793" s="170" t="s">
        <v>107</v>
      </c>
      <c r="L2793" s="169" t="s">
        <v>91</v>
      </c>
      <c r="M2793" s="80" t="s">
        <v>48</v>
      </c>
      <c r="N2793" s="170">
        <v>2.0</v>
      </c>
      <c r="O2793" s="170" t="s">
        <v>97</v>
      </c>
      <c r="P2793" s="169" t="s">
        <v>98</v>
      </c>
      <c r="Q2793" s="169" t="s">
        <v>91</v>
      </c>
      <c r="R2793" s="169"/>
      <c r="S2793" s="15"/>
      <c r="T2793" s="15"/>
      <c r="U2793" s="15"/>
      <c r="V2793" s="15"/>
      <c r="W2793" s="15"/>
      <c r="X2793" s="15"/>
      <c r="Y2793" s="15"/>
    </row>
    <row r="2794" ht="15.75" customHeight="1">
      <c r="A2794" s="139">
        <v>2793.0</v>
      </c>
      <c r="B2794" s="102" t="s">
        <v>8520</v>
      </c>
      <c r="C2794" s="173" t="s">
        <v>51</v>
      </c>
      <c r="D2794" s="172" t="s">
        <v>53</v>
      </c>
      <c r="E2794" s="254" t="s">
        <v>8521</v>
      </c>
      <c r="F2794" s="234" t="s">
        <v>8522</v>
      </c>
      <c r="G2794" s="194" t="s">
        <v>66</v>
      </c>
      <c r="H2794" s="229" t="s">
        <v>7856</v>
      </c>
      <c r="I2794" s="230" t="s">
        <v>8147</v>
      </c>
      <c r="J2794" s="198" t="s">
        <v>8148</v>
      </c>
      <c r="K2794" s="178" t="s">
        <v>107</v>
      </c>
      <c r="L2794" s="177" t="s">
        <v>91</v>
      </c>
      <c r="M2794" s="80" t="s">
        <v>48</v>
      </c>
      <c r="N2794" s="170">
        <v>2.0</v>
      </c>
      <c r="O2794" s="178" t="s">
        <v>97</v>
      </c>
      <c r="P2794" s="177" t="s">
        <v>98</v>
      </c>
      <c r="Q2794" s="177" t="s">
        <v>91</v>
      </c>
      <c r="R2794" s="177"/>
      <c r="S2794" s="15"/>
      <c r="T2794" s="15"/>
      <c r="U2794" s="15"/>
      <c r="V2794" s="15"/>
      <c r="W2794" s="15"/>
      <c r="X2794" s="15"/>
      <c r="Y2794" s="15"/>
    </row>
    <row r="2795" ht="15.75" customHeight="1">
      <c r="A2795" s="139">
        <v>2794.0</v>
      </c>
      <c r="B2795" s="102" t="s">
        <v>8523</v>
      </c>
      <c r="C2795" s="166" t="s">
        <v>51</v>
      </c>
      <c r="D2795" s="91" t="s">
        <v>53</v>
      </c>
      <c r="E2795" s="74" t="s">
        <v>8524</v>
      </c>
      <c r="F2795" s="233" t="s">
        <v>8525</v>
      </c>
      <c r="G2795" s="227" t="s">
        <v>108</v>
      </c>
      <c r="H2795" s="228" t="s">
        <v>7856</v>
      </c>
      <c r="I2795" s="232" t="s">
        <v>8147</v>
      </c>
      <c r="J2795" s="187" t="s">
        <v>8148</v>
      </c>
      <c r="K2795" s="170" t="s">
        <v>107</v>
      </c>
      <c r="L2795" s="169" t="s">
        <v>91</v>
      </c>
      <c r="M2795" s="80" t="s">
        <v>48</v>
      </c>
      <c r="N2795" s="170">
        <v>2.0</v>
      </c>
      <c r="O2795" s="80" t="s">
        <v>103</v>
      </c>
      <c r="P2795" s="169" t="s">
        <v>98</v>
      </c>
      <c r="Q2795" s="169" t="s">
        <v>91</v>
      </c>
      <c r="R2795" s="169"/>
      <c r="S2795" s="15"/>
      <c r="T2795" s="15"/>
      <c r="U2795" s="15"/>
      <c r="V2795" s="15"/>
      <c r="W2795" s="15"/>
      <c r="X2795" s="15"/>
      <c r="Y2795" s="15"/>
    </row>
    <row r="2796" ht="15.75" customHeight="1">
      <c r="A2796" s="139">
        <v>2795.0</v>
      </c>
      <c r="B2796" s="102" t="s">
        <v>8526</v>
      </c>
      <c r="C2796" s="173" t="s">
        <v>51</v>
      </c>
      <c r="D2796" s="172" t="s">
        <v>53</v>
      </c>
      <c r="E2796" s="254" t="s">
        <v>8527</v>
      </c>
      <c r="F2796" s="234" t="s">
        <v>8528</v>
      </c>
      <c r="G2796" s="194" t="s">
        <v>66</v>
      </c>
      <c r="H2796" s="229" t="s">
        <v>7856</v>
      </c>
      <c r="I2796" s="230" t="s">
        <v>8147</v>
      </c>
      <c r="J2796" s="198" t="s">
        <v>8148</v>
      </c>
      <c r="K2796" s="178" t="s">
        <v>107</v>
      </c>
      <c r="L2796" s="177" t="s">
        <v>91</v>
      </c>
      <c r="M2796" s="80" t="s">
        <v>67</v>
      </c>
      <c r="N2796" s="170">
        <v>3.0</v>
      </c>
      <c r="O2796" s="178" t="s">
        <v>97</v>
      </c>
      <c r="P2796" s="177" t="s">
        <v>98</v>
      </c>
      <c r="Q2796" s="177" t="s">
        <v>91</v>
      </c>
      <c r="R2796" s="177"/>
      <c r="S2796" s="15"/>
      <c r="T2796" s="15"/>
      <c r="U2796" s="15"/>
      <c r="V2796" s="15"/>
      <c r="W2796" s="15"/>
      <c r="X2796" s="15"/>
      <c r="Y2796" s="15"/>
    </row>
    <row r="2797" ht="15.75" customHeight="1">
      <c r="A2797" s="139">
        <v>2796.0</v>
      </c>
      <c r="B2797" s="102" t="s">
        <v>8529</v>
      </c>
      <c r="C2797" s="166" t="s">
        <v>51</v>
      </c>
      <c r="D2797" s="91" t="s">
        <v>53</v>
      </c>
      <c r="E2797" s="74" t="s">
        <v>8530</v>
      </c>
      <c r="F2797" s="263" t="s">
        <v>8531</v>
      </c>
      <c r="G2797" s="227" t="s">
        <v>66</v>
      </c>
      <c r="H2797" s="228" t="s">
        <v>7856</v>
      </c>
      <c r="I2797" s="232" t="s">
        <v>8147</v>
      </c>
      <c r="J2797" s="187" t="s">
        <v>8148</v>
      </c>
      <c r="K2797" s="170" t="s">
        <v>107</v>
      </c>
      <c r="L2797" s="169" t="s">
        <v>91</v>
      </c>
      <c r="M2797" s="80" t="s">
        <v>48</v>
      </c>
      <c r="N2797" s="170">
        <v>2.0</v>
      </c>
      <c r="O2797" s="170" t="s">
        <v>97</v>
      </c>
      <c r="P2797" s="169" t="s">
        <v>98</v>
      </c>
      <c r="Q2797" s="169" t="s">
        <v>91</v>
      </c>
      <c r="R2797" s="169"/>
      <c r="S2797" s="15"/>
      <c r="T2797" s="15"/>
      <c r="U2797" s="15"/>
      <c r="V2797" s="15"/>
      <c r="W2797" s="15"/>
      <c r="X2797" s="15"/>
      <c r="Y2797" s="15"/>
    </row>
    <row r="2798" ht="15.75" customHeight="1">
      <c r="A2798" s="139">
        <v>2797.0</v>
      </c>
      <c r="B2798" s="102" t="s">
        <v>8532</v>
      </c>
      <c r="C2798" s="173" t="s">
        <v>51</v>
      </c>
      <c r="D2798" s="172" t="s">
        <v>53</v>
      </c>
      <c r="E2798" s="254" t="s">
        <v>8533</v>
      </c>
      <c r="F2798" s="262" t="s">
        <v>8534</v>
      </c>
      <c r="G2798" s="194" t="s">
        <v>66</v>
      </c>
      <c r="H2798" s="229" t="s">
        <v>7856</v>
      </c>
      <c r="I2798" s="230" t="s">
        <v>8147</v>
      </c>
      <c r="J2798" s="198" t="s">
        <v>8148</v>
      </c>
      <c r="K2798" s="178" t="s">
        <v>107</v>
      </c>
      <c r="L2798" s="177" t="s">
        <v>91</v>
      </c>
      <c r="M2798" s="80" t="s">
        <v>48</v>
      </c>
      <c r="N2798" s="170">
        <v>2.0</v>
      </c>
      <c r="O2798" s="186" t="s">
        <v>103</v>
      </c>
      <c r="P2798" s="177" t="s">
        <v>98</v>
      </c>
      <c r="Q2798" s="177" t="s">
        <v>91</v>
      </c>
      <c r="R2798" s="177"/>
      <c r="S2798" s="15"/>
      <c r="T2798" s="15"/>
      <c r="U2798" s="15"/>
      <c r="V2798" s="15"/>
      <c r="W2798" s="15"/>
      <c r="X2798" s="15"/>
      <c r="Y2798" s="15"/>
    </row>
    <row r="2799" ht="15.75" customHeight="1">
      <c r="A2799" s="139">
        <v>2798.0</v>
      </c>
      <c r="B2799" s="102" t="s">
        <v>8535</v>
      </c>
      <c r="C2799" s="166" t="s">
        <v>51</v>
      </c>
      <c r="D2799" s="91" t="s">
        <v>53</v>
      </c>
      <c r="E2799" s="74" t="s">
        <v>8536</v>
      </c>
      <c r="F2799" s="233" t="s">
        <v>8537</v>
      </c>
      <c r="G2799" s="227" t="s">
        <v>108</v>
      </c>
      <c r="H2799" s="228" t="s">
        <v>7856</v>
      </c>
      <c r="I2799" s="232" t="s">
        <v>8147</v>
      </c>
      <c r="J2799" s="187" t="s">
        <v>8148</v>
      </c>
      <c r="K2799" s="170" t="s">
        <v>107</v>
      </c>
      <c r="L2799" s="169" t="s">
        <v>91</v>
      </c>
      <c r="M2799" s="80" t="s">
        <v>48</v>
      </c>
      <c r="N2799" s="170">
        <v>2.0</v>
      </c>
      <c r="O2799" s="170" t="s">
        <v>97</v>
      </c>
      <c r="P2799" s="169" t="s">
        <v>98</v>
      </c>
      <c r="Q2799" s="169" t="s">
        <v>91</v>
      </c>
      <c r="R2799" s="169"/>
      <c r="S2799" s="15"/>
      <c r="T2799" s="15"/>
      <c r="U2799" s="15"/>
      <c r="V2799" s="15"/>
      <c r="W2799" s="15"/>
      <c r="X2799" s="15"/>
      <c r="Y2799" s="15"/>
    </row>
    <row r="2800" ht="15.75" customHeight="1">
      <c r="A2800" s="139">
        <v>2799.0</v>
      </c>
      <c r="B2800" s="102" t="s">
        <v>8538</v>
      </c>
      <c r="C2800" s="173" t="s">
        <v>51</v>
      </c>
      <c r="D2800" s="172" t="s">
        <v>53</v>
      </c>
      <c r="E2800" s="254" t="s">
        <v>8539</v>
      </c>
      <c r="F2800" s="234" t="s">
        <v>8540</v>
      </c>
      <c r="G2800" s="194" t="s">
        <v>66</v>
      </c>
      <c r="H2800" s="229" t="s">
        <v>7856</v>
      </c>
      <c r="I2800" s="230" t="s">
        <v>8147</v>
      </c>
      <c r="J2800" s="198" t="s">
        <v>8148</v>
      </c>
      <c r="K2800" s="178" t="s">
        <v>107</v>
      </c>
      <c r="L2800" s="177" t="s">
        <v>91</v>
      </c>
      <c r="M2800" s="80" t="s">
        <v>48</v>
      </c>
      <c r="N2800" s="170">
        <v>2.0</v>
      </c>
      <c r="O2800" s="186" t="s">
        <v>103</v>
      </c>
      <c r="P2800" s="177" t="s">
        <v>98</v>
      </c>
      <c r="Q2800" s="177" t="s">
        <v>91</v>
      </c>
      <c r="R2800" s="177"/>
      <c r="S2800" s="15"/>
      <c r="T2800" s="15"/>
      <c r="U2800" s="15"/>
      <c r="V2800" s="15"/>
      <c r="W2800" s="15"/>
      <c r="X2800" s="15"/>
      <c r="Y2800" s="15"/>
    </row>
    <row r="2801" ht="15.75" customHeight="1">
      <c r="A2801" s="139">
        <v>2800.0</v>
      </c>
      <c r="B2801" s="102" t="s">
        <v>8541</v>
      </c>
      <c r="C2801" s="166" t="s">
        <v>51</v>
      </c>
      <c r="D2801" s="91" t="s">
        <v>53</v>
      </c>
      <c r="E2801" s="74" t="s">
        <v>8542</v>
      </c>
      <c r="F2801" s="233" t="s">
        <v>8543</v>
      </c>
      <c r="G2801" s="227" t="s">
        <v>111</v>
      </c>
      <c r="H2801" s="228" t="s">
        <v>7856</v>
      </c>
      <c r="I2801" s="232" t="s">
        <v>8147</v>
      </c>
      <c r="J2801" s="187" t="s">
        <v>8148</v>
      </c>
      <c r="K2801" s="170" t="s">
        <v>107</v>
      </c>
      <c r="L2801" s="169" t="s">
        <v>91</v>
      </c>
      <c r="M2801" s="80" t="s">
        <v>48</v>
      </c>
      <c r="N2801" s="170">
        <v>2.0</v>
      </c>
      <c r="O2801" s="170" t="s">
        <v>97</v>
      </c>
      <c r="P2801" s="169" t="s">
        <v>98</v>
      </c>
      <c r="Q2801" s="169" t="s">
        <v>91</v>
      </c>
      <c r="R2801" s="169"/>
      <c r="S2801" s="15"/>
      <c r="T2801" s="15"/>
      <c r="U2801" s="15"/>
      <c r="V2801" s="15"/>
      <c r="W2801" s="15"/>
      <c r="X2801" s="15"/>
      <c r="Y2801" s="15"/>
    </row>
    <row r="2802" ht="15.75" customHeight="1">
      <c r="A2802" s="139">
        <v>2801.0</v>
      </c>
      <c r="B2802" s="102" t="s">
        <v>8544</v>
      </c>
      <c r="C2802" s="173" t="s">
        <v>51</v>
      </c>
      <c r="D2802" s="172" t="s">
        <v>53</v>
      </c>
      <c r="E2802" s="254" t="s">
        <v>8545</v>
      </c>
      <c r="F2802" s="234" t="s">
        <v>8546</v>
      </c>
      <c r="G2802" s="194" t="s">
        <v>66</v>
      </c>
      <c r="H2802" s="229" t="s">
        <v>7856</v>
      </c>
      <c r="I2802" s="230" t="s">
        <v>8147</v>
      </c>
      <c r="J2802" s="198" t="s">
        <v>8148</v>
      </c>
      <c r="K2802" s="178" t="s">
        <v>107</v>
      </c>
      <c r="L2802" s="177" t="s">
        <v>91</v>
      </c>
      <c r="M2802" s="80" t="s">
        <v>48</v>
      </c>
      <c r="N2802" s="170">
        <v>2.0</v>
      </c>
      <c r="O2802" s="178" t="s">
        <v>97</v>
      </c>
      <c r="P2802" s="177" t="s">
        <v>98</v>
      </c>
      <c r="Q2802" s="177" t="s">
        <v>91</v>
      </c>
      <c r="R2802" s="177"/>
      <c r="S2802" s="15"/>
      <c r="T2802" s="15"/>
      <c r="U2802" s="15"/>
      <c r="V2802" s="15"/>
      <c r="W2802" s="15"/>
      <c r="X2802" s="15"/>
      <c r="Y2802" s="15"/>
    </row>
    <row r="2803" ht="15.75" customHeight="1">
      <c r="A2803" s="139">
        <v>2802.0</v>
      </c>
      <c r="B2803" s="102" t="s">
        <v>8547</v>
      </c>
      <c r="C2803" s="166" t="s">
        <v>51</v>
      </c>
      <c r="D2803" s="91" t="s">
        <v>53</v>
      </c>
      <c r="E2803" s="74" t="s">
        <v>8548</v>
      </c>
      <c r="F2803" s="233" t="s">
        <v>8549</v>
      </c>
      <c r="G2803" s="227" t="s">
        <v>66</v>
      </c>
      <c r="H2803" s="228" t="s">
        <v>7856</v>
      </c>
      <c r="I2803" s="232" t="s">
        <v>8147</v>
      </c>
      <c r="J2803" s="187" t="s">
        <v>8148</v>
      </c>
      <c r="K2803" s="170" t="s">
        <v>107</v>
      </c>
      <c r="L2803" s="169" t="s">
        <v>91</v>
      </c>
      <c r="M2803" s="80" t="s">
        <v>48</v>
      </c>
      <c r="N2803" s="170">
        <v>2.0</v>
      </c>
      <c r="O2803" s="80" t="s">
        <v>103</v>
      </c>
      <c r="P2803" s="169" t="s">
        <v>98</v>
      </c>
      <c r="Q2803" s="169" t="s">
        <v>91</v>
      </c>
      <c r="R2803" s="169"/>
      <c r="S2803" s="15"/>
      <c r="T2803" s="15"/>
      <c r="U2803" s="15"/>
      <c r="V2803" s="15"/>
      <c r="W2803" s="15"/>
      <c r="X2803" s="15"/>
      <c r="Y2803" s="15"/>
    </row>
    <row r="2804" ht="15.75" customHeight="1">
      <c r="A2804" s="139">
        <v>2803.0</v>
      </c>
      <c r="B2804" s="102" t="s">
        <v>8550</v>
      </c>
      <c r="C2804" s="173" t="s">
        <v>51</v>
      </c>
      <c r="D2804" s="172" t="s">
        <v>53</v>
      </c>
      <c r="E2804" s="254" t="s">
        <v>8551</v>
      </c>
      <c r="F2804" s="234" t="s">
        <v>8552</v>
      </c>
      <c r="G2804" s="194" t="s">
        <v>66</v>
      </c>
      <c r="H2804" s="229" t="s">
        <v>7856</v>
      </c>
      <c r="I2804" s="230" t="s">
        <v>8147</v>
      </c>
      <c r="J2804" s="198" t="s">
        <v>8148</v>
      </c>
      <c r="K2804" s="178" t="s">
        <v>107</v>
      </c>
      <c r="L2804" s="177" t="s">
        <v>91</v>
      </c>
      <c r="M2804" s="80" t="s">
        <v>67</v>
      </c>
      <c r="N2804" s="170">
        <v>3.0</v>
      </c>
      <c r="O2804" s="186" t="s">
        <v>103</v>
      </c>
      <c r="P2804" s="177" t="s">
        <v>98</v>
      </c>
      <c r="Q2804" s="177" t="s">
        <v>91</v>
      </c>
      <c r="R2804" s="177"/>
      <c r="S2804" s="15"/>
      <c r="T2804" s="15"/>
      <c r="U2804" s="15"/>
      <c r="V2804" s="15"/>
      <c r="W2804" s="15"/>
      <c r="X2804" s="15"/>
      <c r="Y2804" s="15"/>
    </row>
    <row r="2805" ht="15.75" customHeight="1">
      <c r="A2805" s="139">
        <v>2804.0</v>
      </c>
      <c r="B2805" s="102" t="s">
        <v>8553</v>
      </c>
      <c r="C2805" s="166" t="s">
        <v>51</v>
      </c>
      <c r="D2805" s="91" t="s">
        <v>53</v>
      </c>
      <c r="E2805" s="74" t="s">
        <v>8554</v>
      </c>
      <c r="F2805" s="233" t="s">
        <v>8555</v>
      </c>
      <c r="G2805" s="227" t="s">
        <v>66</v>
      </c>
      <c r="H2805" s="228" t="s">
        <v>7856</v>
      </c>
      <c r="I2805" s="232" t="s">
        <v>8147</v>
      </c>
      <c r="J2805" s="187" t="s">
        <v>8148</v>
      </c>
      <c r="K2805" s="170" t="s">
        <v>107</v>
      </c>
      <c r="L2805" s="169" t="s">
        <v>91</v>
      </c>
      <c r="M2805" s="80" t="s">
        <v>67</v>
      </c>
      <c r="N2805" s="170">
        <v>3.0</v>
      </c>
      <c r="O2805" s="80" t="s">
        <v>103</v>
      </c>
      <c r="P2805" s="169" t="s">
        <v>98</v>
      </c>
      <c r="Q2805" s="169" t="s">
        <v>91</v>
      </c>
      <c r="R2805" s="169"/>
      <c r="S2805" s="15"/>
      <c r="T2805" s="15"/>
      <c r="U2805" s="15"/>
      <c r="V2805" s="15"/>
      <c r="W2805" s="15"/>
      <c r="X2805" s="15"/>
      <c r="Y2805" s="15"/>
    </row>
    <row r="2806" ht="15.75" customHeight="1">
      <c r="A2806" s="139">
        <v>2805.0</v>
      </c>
      <c r="B2806" s="102" t="s">
        <v>8556</v>
      </c>
      <c r="C2806" s="173" t="s">
        <v>51</v>
      </c>
      <c r="D2806" s="172" t="s">
        <v>53</v>
      </c>
      <c r="E2806" s="254" t="s">
        <v>8557</v>
      </c>
      <c r="F2806" s="234" t="s">
        <v>8558</v>
      </c>
      <c r="G2806" s="194" t="s">
        <v>66</v>
      </c>
      <c r="H2806" s="229" t="s">
        <v>7856</v>
      </c>
      <c r="I2806" s="230" t="s">
        <v>8147</v>
      </c>
      <c r="J2806" s="198" t="s">
        <v>8148</v>
      </c>
      <c r="K2806" s="178" t="s">
        <v>107</v>
      </c>
      <c r="L2806" s="177" t="s">
        <v>91</v>
      </c>
      <c r="M2806" s="80" t="s">
        <v>67</v>
      </c>
      <c r="N2806" s="170">
        <v>3.0</v>
      </c>
      <c r="O2806" s="178" t="s">
        <v>97</v>
      </c>
      <c r="P2806" s="177" t="s">
        <v>98</v>
      </c>
      <c r="Q2806" s="177" t="s">
        <v>91</v>
      </c>
      <c r="R2806" s="177"/>
      <c r="S2806" s="15"/>
      <c r="T2806" s="15"/>
      <c r="U2806" s="15"/>
      <c r="V2806" s="15"/>
      <c r="W2806" s="15"/>
      <c r="X2806" s="15"/>
      <c r="Y2806" s="15"/>
    </row>
    <row r="2807" ht="15.75" customHeight="1">
      <c r="A2807" s="139">
        <v>2806.0</v>
      </c>
      <c r="B2807" s="102" t="s">
        <v>8559</v>
      </c>
      <c r="C2807" s="166" t="s">
        <v>51</v>
      </c>
      <c r="D2807" s="91" t="s">
        <v>53</v>
      </c>
      <c r="E2807" s="74" t="s">
        <v>8560</v>
      </c>
      <c r="F2807" s="233" t="s">
        <v>8561</v>
      </c>
      <c r="G2807" s="227" t="s">
        <v>66</v>
      </c>
      <c r="H2807" s="228" t="s">
        <v>7856</v>
      </c>
      <c r="I2807" s="232" t="s">
        <v>8147</v>
      </c>
      <c r="J2807" s="187" t="s">
        <v>8148</v>
      </c>
      <c r="K2807" s="170" t="s">
        <v>107</v>
      </c>
      <c r="L2807" s="169" t="s">
        <v>91</v>
      </c>
      <c r="M2807" s="80" t="s">
        <v>48</v>
      </c>
      <c r="N2807" s="170">
        <v>2.0</v>
      </c>
      <c r="O2807" s="80" t="s">
        <v>103</v>
      </c>
      <c r="P2807" s="169" t="s">
        <v>98</v>
      </c>
      <c r="Q2807" s="169" t="s">
        <v>91</v>
      </c>
      <c r="R2807" s="169"/>
      <c r="S2807" s="15"/>
      <c r="T2807" s="15"/>
      <c r="U2807" s="15"/>
      <c r="V2807" s="15"/>
      <c r="W2807" s="15"/>
      <c r="X2807" s="15"/>
      <c r="Y2807" s="15"/>
    </row>
    <row r="2808" ht="15.75" customHeight="1">
      <c r="A2808" s="139">
        <v>2807.0</v>
      </c>
      <c r="B2808" s="102" t="s">
        <v>8562</v>
      </c>
      <c r="C2808" s="173" t="s">
        <v>51</v>
      </c>
      <c r="D2808" s="172" t="s">
        <v>53</v>
      </c>
      <c r="E2808" s="254" t="s">
        <v>8563</v>
      </c>
      <c r="F2808" s="206" t="s">
        <v>8564</v>
      </c>
      <c r="G2808" s="194" t="s">
        <v>66</v>
      </c>
      <c r="H2808" s="229" t="s">
        <v>7856</v>
      </c>
      <c r="I2808" s="230" t="s">
        <v>8147</v>
      </c>
      <c r="J2808" s="198" t="s">
        <v>8148</v>
      </c>
      <c r="K2808" s="178" t="s">
        <v>107</v>
      </c>
      <c r="L2808" s="177" t="s">
        <v>91</v>
      </c>
      <c r="M2808" s="80" t="s">
        <v>62</v>
      </c>
      <c r="N2808" s="170">
        <v>4.0</v>
      </c>
      <c r="O2808" s="186" t="s">
        <v>103</v>
      </c>
      <c r="P2808" s="177" t="s">
        <v>98</v>
      </c>
      <c r="Q2808" s="177" t="s">
        <v>91</v>
      </c>
      <c r="R2808" s="177"/>
      <c r="S2808" s="15"/>
      <c r="T2808" s="15"/>
      <c r="U2808" s="15"/>
      <c r="V2808" s="15"/>
      <c r="W2808" s="15"/>
      <c r="X2808" s="15"/>
      <c r="Y2808" s="15"/>
    </row>
    <row r="2809" ht="15.75" customHeight="1">
      <c r="A2809" s="139">
        <v>2808.0</v>
      </c>
      <c r="B2809" s="102" t="s">
        <v>8565</v>
      </c>
      <c r="C2809" s="166" t="s">
        <v>51</v>
      </c>
      <c r="D2809" s="91" t="s">
        <v>53</v>
      </c>
      <c r="E2809" s="74" t="s">
        <v>8566</v>
      </c>
      <c r="F2809" s="217" t="s">
        <v>8567</v>
      </c>
      <c r="G2809" s="227" t="s">
        <v>66</v>
      </c>
      <c r="H2809" s="228" t="s">
        <v>7856</v>
      </c>
      <c r="I2809" s="232" t="s">
        <v>8147</v>
      </c>
      <c r="J2809" s="187" t="s">
        <v>8148</v>
      </c>
      <c r="K2809" s="170" t="s">
        <v>107</v>
      </c>
      <c r="L2809" s="169" t="s">
        <v>91</v>
      </c>
      <c r="M2809" s="80" t="s">
        <v>67</v>
      </c>
      <c r="N2809" s="170">
        <v>3.0</v>
      </c>
      <c r="O2809" s="170" t="s">
        <v>97</v>
      </c>
      <c r="P2809" s="169" t="s">
        <v>98</v>
      </c>
      <c r="Q2809" s="169" t="s">
        <v>91</v>
      </c>
      <c r="R2809" s="169"/>
      <c r="S2809" s="15"/>
      <c r="T2809" s="15"/>
      <c r="U2809" s="15"/>
      <c r="V2809" s="15"/>
      <c r="W2809" s="15"/>
      <c r="X2809" s="15"/>
      <c r="Y2809" s="15"/>
    </row>
    <row r="2810" ht="15.75" customHeight="1">
      <c r="A2810" s="139">
        <v>2809.0</v>
      </c>
      <c r="B2810" s="102" t="s">
        <v>8568</v>
      </c>
      <c r="C2810" s="173" t="s">
        <v>51</v>
      </c>
      <c r="D2810" s="172" t="s">
        <v>53</v>
      </c>
      <c r="E2810" s="254" t="s">
        <v>8569</v>
      </c>
      <c r="F2810" s="206" t="s">
        <v>8570</v>
      </c>
      <c r="G2810" s="194" t="s">
        <v>66</v>
      </c>
      <c r="H2810" s="229" t="s">
        <v>7856</v>
      </c>
      <c r="I2810" s="230" t="s">
        <v>8147</v>
      </c>
      <c r="J2810" s="198" t="s">
        <v>8148</v>
      </c>
      <c r="K2810" s="178" t="s">
        <v>107</v>
      </c>
      <c r="L2810" s="177" t="s">
        <v>91</v>
      </c>
      <c r="M2810" s="80" t="s">
        <v>48</v>
      </c>
      <c r="N2810" s="170">
        <v>2.0</v>
      </c>
      <c r="O2810" s="186" t="s">
        <v>103</v>
      </c>
      <c r="P2810" s="177" t="s">
        <v>98</v>
      </c>
      <c r="Q2810" s="177" t="s">
        <v>91</v>
      </c>
      <c r="R2810" s="177"/>
      <c r="S2810" s="15"/>
      <c r="T2810" s="15"/>
      <c r="U2810" s="15"/>
      <c r="V2810" s="15"/>
      <c r="W2810" s="15"/>
      <c r="X2810" s="15"/>
      <c r="Y2810" s="15"/>
    </row>
    <row r="2811" ht="15.75" customHeight="1">
      <c r="A2811" s="139">
        <v>2810.0</v>
      </c>
      <c r="B2811" s="102" t="s">
        <v>8571</v>
      </c>
      <c r="C2811" s="166" t="s">
        <v>51</v>
      </c>
      <c r="D2811" s="91" t="s">
        <v>53</v>
      </c>
      <c r="E2811" s="74" t="s">
        <v>8572</v>
      </c>
      <c r="F2811" s="217" t="s">
        <v>8573</v>
      </c>
      <c r="G2811" s="227" t="s">
        <v>66</v>
      </c>
      <c r="H2811" s="228" t="s">
        <v>7856</v>
      </c>
      <c r="I2811" s="232" t="s">
        <v>8147</v>
      </c>
      <c r="J2811" s="187" t="s">
        <v>8148</v>
      </c>
      <c r="K2811" s="170" t="s">
        <v>107</v>
      </c>
      <c r="L2811" s="169" t="s">
        <v>91</v>
      </c>
      <c r="M2811" s="80" t="s">
        <v>48</v>
      </c>
      <c r="N2811" s="170">
        <v>2.0</v>
      </c>
      <c r="O2811" s="80" t="s">
        <v>103</v>
      </c>
      <c r="P2811" s="169" t="s">
        <v>98</v>
      </c>
      <c r="Q2811" s="169" t="s">
        <v>91</v>
      </c>
      <c r="R2811" s="169"/>
      <c r="S2811" s="15"/>
      <c r="T2811" s="15"/>
      <c r="U2811" s="15"/>
      <c r="V2811" s="15"/>
      <c r="W2811" s="15"/>
      <c r="X2811" s="15"/>
      <c r="Y2811" s="15"/>
    </row>
    <row r="2812" ht="15.75" customHeight="1">
      <c r="A2812" s="139">
        <v>2811.0</v>
      </c>
      <c r="B2812" s="102" t="s">
        <v>8574</v>
      </c>
      <c r="C2812" s="173" t="s">
        <v>51</v>
      </c>
      <c r="D2812" s="172" t="s">
        <v>53</v>
      </c>
      <c r="E2812" s="254" t="s">
        <v>8575</v>
      </c>
      <c r="F2812" s="206" t="s">
        <v>8576</v>
      </c>
      <c r="G2812" s="194" t="s">
        <v>111</v>
      </c>
      <c r="H2812" s="229" t="s">
        <v>7856</v>
      </c>
      <c r="I2812" s="230" t="s">
        <v>8147</v>
      </c>
      <c r="J2812" s="198" t="s">
        <v>8148</v>
      </c>
      <c r="K2812" s="178" t="s">
        <v>107</v>
      </c>
      <c r="L2812" s="177" t="s">
        <v>91</v>
      </c>
      <c r="M2812" s="80" t="s">
        <v>48</v>
      </c>
      <c r="N2812" s="170">
        <v>2.0</v>
      </c>
      <c r="O2812" s="178" t="s">
        <v>97</v>
      </c>
      <c r="P2812" s="177" t="s">
        <v>98</v>
      </c>
      <c r="Q2812" s="177" t="s">
        <v>91</v>
      </c>
      <c r="R2812" s="177"/>
      <c r="S2812" s="15"/>
      <c r="T2812" s="15"/>
      <c r="U2812" s="15"/>
      <c r="V2812" s="15"/>
      <c r="W2812" s="15"/>
      <c r="X2812" s="15"/>
      <c r="Y2812" s="15"/>
    </row>
    <row r="2813" ht="15.75" customHeight="1">
      <c r="A2813" s="139">
        <v>2812.0</v>
      </c>
      <c r="B2813" s="102" t="s">
        <v>8577</v>
      </c>
      <c r="C2813" s="166" t="s">
        <v>51</v>
      </c>
      <c r="D2813" s="91" t="s">
        <v>53</v>
      </c>
      <c r="E2813" s="74" t="s">
        <v>8578</v>
      </c>
      <c r="F2813" s="217" t="s">
        <v>8579</v>
      </c>
      <c r="G2813" s="227" t="s">
        <v>66</v>
      </c>
      <c r="H2813" s="228" t="s">
        <v>7856</v>
      </c>
      <c r="I2813" s="232" t="s">
        <v>8147</v>
      </c>
      <c r="J2813" s="187" t="s">
        <v>8148</v>
      </c>
      <c r="K2813" s="170" t="s">
        <v>107</v>
      </c>
      <c r="L2813" s="169" t="s">
        <v>91</v>
      </c>
      <c r="M2813" s="80" t="s">
        <v>48</v>
      </c>
      <c r="N2813" s="170">
        <v>2.0</v>
      </c>
      <c r="O2813" s="170" t="s">
        <v>97</v>
      </c>
      <c r="P2813" s="169" t="s">
        <v>98</v>
      </c>
      <c r="Q2813" s="169" t="s">
        <v>91</v>
      </c>
      <c r="R2813" s="169"/>
      <c r="S2813" s="15"/>
      <c r="T2813" s="15"/>
      <c r="U2813" s="15"/>
      <c r="V2813" s="15"/>
      <c r="W2813" s="15"/>
      <c r="X2813" s="15"/>
      <c r="Y2813" s="15"/>
    </row>
    <row r="2814" ht="15.75" customHeight="1">
      <c r="A2814" s="139">
        <v>2813.0</v>
      </c>
      <c r="B2814" s="102" t="s">
        <v>8580</v>
      </c>
      <c r="C2814" s="173" t="s">
        <v>51</v>
      </c>
      <c r="D2814" s="172" t="s">
        <v>53</v>
      </c>
      <c r="E2814" s="254" t="s">
        <v>8581</v>
      </c>
      <c r="F2814" s="206" t="s">
        <v>8582</v>
      </c>
      <c r="G2814" s="194" t="s">
        <v>66</v>
      </c>
      <c r="H2814" s="229" t="s">
        <v>7856</v>
      </c>
      <c r="I2814" s="230" t="s">
        <v>8147</v>
      </c>
      <c r="J2814" s="198" t="s">
        <v>8148</v>
      </c>
      <c r="K2814" s="178" t="s">
        <v>107</v>
      </c>
      <c r="L2814" s="177" t="s">
        <v>91</v>
      </c>
      <c r="M2814" s="80" t="s">
        <v>48</v>
      </c>
      <c r="N2814" s="170">
        <v>2.0</v>
      </c>
      <c r="O2814" s="186" t="s">
        <v>103</v>
      </c>
      <c r="P2814" s="177" t="s">
        <v>98</v>
      </c>
      <c r="Q2814" s="177" t="s">
        <v>91</v>
      </c>
      <c r="R2814" s="177"/>
      <c r="S2814" s="15"/>
      <c r="T2814" s="15"/>
      <c r="U2814" s="15"/>
      <c r="V2814" s="15"/>
      <c r="W2814" s="15"/>
      <c r="X2814" s="15"/>
      <c r="Y2814" s="15"/>
    </row>
    <row r="2815" ht="15.75" customHeight="1">
      <c r="A2815" s="139">
        <v>2814.0</v>
      </c>
      <c r="B2815" s="102" t="s">
        <v>8583</v>
      </c>
      <c r="C2815" s="166" t="s">
        <v>51</v>
      </c>
      <c r="D2815" s="91" t="s">
        <v>53</v>
      </c>
      <c r="E2815" s="74" t="s">
        <v>8584</v>
      </c>
      <c r="F2815" s="217" t="s">
        <v>8585</v>
      </c>
      <c r="G2815" s="227" t="s">
        <v>66</v>
      </c>
      <c r="H2815" s="228" t="s">
        <v>7856</v>
      </c>
      <c r="I2815" s="232" t="s">
        <v>8147</v>
      </c>
      <c r="J2815" s="187" t="s">
        <v>8148</v>
      </c>
      <c r="K2815" s="170" t="s">
        <v>107</v>
      </c>
      <c r="L2815" s="169" t="s">
        <v>91</v>
      </c>
      <c r="M2815" s="80" t="s">
        <v>67</v>
      </c>
      <c r="N2815" s="170">
        <v>3.0</v>
      </c>
      <c r="O2815" s="170" t="s">
        <v>97</v>
      </c>
      <c r="P2815" s="169" t="s">
        <v>98</v>
      </c>
      <c r="Q2815" s="169" t="s">
        <v>91</v>
      </c>
      <c r="R2815" s="169"/>
      <c r="S2815" s="15"/>
      <c r="T2815" s="15"/>
      <c r="U2815" s="15"/>
      <c r="V2815" s="15"/>
      <c r="W2815" s="15"/>
      <c r="X2815" s="15"/>
      <c r="Y2815" s="15"/>
    </row>
    <row r="2816" ht="15.75" customHeight="1">
      <c r="A2816" s="139">
        <v>2815.0</v>
      </c>
      <c r="B2816" s="102" t="s">
        <v>8586</v>
      </c>
      <c r="C2816" s="173" t="s">
        <v>51</v>
      </c>
      <c r="D2816" s="172" t="s">
        <v>53</v>
      </c>
      <c r="E2816" s="254" t="s">
        <v>8587</v>
      </c>
      <c r="F2816" s="206" t="s">
        <v>8588</v>
      </c>
      <c r="G2816" s="194" t="s">
        <v>66</v>
      </c>
      <c r="H2816" s="229" t="s">
        <v>7856</v>
      </c>
      <c r="I2816" s="230" t="s">
        <v>8147</v>
      </c>
      <c r="J2816" s="198" t="s">
        <v>8148</v>
      </c>
      <c r="K2816" s="178" t="s">
        <v>107</v>
      </c>
      <c r="L2816" s="177" t="s">
        <v>91</v>
      </c>
      <c r="M2816" s="80" t="s">
        <v>67</v>
      </c>
      <c r="N2816" s="170">
        <v>3.0</v>
      </c>
      <c r="O2816" s="178" t="s">
        <v>97</v>
      </c>
      <c r="P2816" s="177" t="s">
        <v>98</v>
      </c>
      <c r="Q2816" s="177" t="s">
        <v>91</v>
      </c>
      <c r="R2816" s="177"/>
      <c r="S2816" s="15"/>
      <c r="T2816" s="15"/>
      <c r="U2816" s="15"/>
      <c r="V2816" s="15"/>
      <c r="W2816" s="15"/>
      <c r="X2816" s="15"/>
      <c r="Y2816" s="15"/>
    </row>
    <row r="2817" ht="15.75" customHeight="1">
      <c r="A2817" s="139">
        <v>2816.0</v>
      </c>
      <c r="B2817" s="102" t="s">
        <v>8589</v>
      </c>
      <c r="C2817" s="166" t="s">
        <v>51</v>
      </c>
      <c r="D2817" s="91" t="s">
        <v>53</v>
      </c>
      <c r="E2817" s="74" t="s">
        <v>8590</v>
      </c>
      <c r="F2817" s="217" t="s">
        <v>8591</v>
      </c>
      <c r="G2817" s="227" t="s">
        <v>66</v>
      </c>
      <c r="H2817" s="228" t="s">
        <v>7856</v>
      </c>
      <c r="I2817" s="232" t="s">
        <v>8147</v>
      </c>
      <c r="J2817" s="187" t="s">
        <v>8148</v>
      </c>
      <c r="K2817" s="170" t="s">
        <v>107</v>
      </c>
      <c r="L2817" s="169" t="s">
        <v>91</v>
      </c>
      <c r="M2817" s="80" t="s">
        <v>48</v>
      </c>
      <c r="N2817" s="170">
        <v>2.0</v>
      </c>
      <c r="O2817" s="170" t="s">
        <v>97</v>
      </c>
      <c r="P2817" s="169" t="s">
        <v>98</v>
      </c>
      <c r="Q2817" s="169" t="s">
        <v>91</v>
      </c>
      <c r="R2817" s="169"/>
      <c r="S2817" s="15"/>
      <c r="T2817" s="15"/>
      <c r="U2817" s="15"/>
      <c r="V2817" s="15"/>
      <c r="W2817" s="15"/>
      <c r="X2817" s="15"/>
      <c r="Y2817" s="15"/>
    </row>
    <row r="2818" ht="15.75" customHeight="1">
      <c r="A2818" s="139">
        <v>2817.0</v>
      </c>
      <c r="B2818" s="102" t="s">
        <v>8592</v>
      </c>
      <c r="C2818" s="173" t="s">
        <v>51</v>
      </c>
      <c r="D2818" s="172" t="s">
        <v>53</v>
      </c>
      <c r="E2818" s="254" t="s">
        <v>8593</v>
      </c>
      <c r="F2818" s="206" t="s">
        <v>8594</v>
      </c>
      <c r="G2818" s="194" t="s">
        <v>66</v>
      </c>
      <c r="H2818" s="229" t="s">
        <v>7856</v>
      </c>
      <c r="I2818" s="230" t="s">
        <v>8147</v>
      </c>
      <c r="J2818" s="198" t="s">
        <v>8148</v>
      </c>
      <c r="K2818" s="178" t="s">
        <v>107</v>
      </c>
      <c r="L2818" s="177" t="s">
        <v>91</v>
      </c>
      <c r="M2818" s="80" t="s">
        <v>62</v>
      </c>
      <c r="N2818" s="170">
        <v>4.0</v>
      </c>
      <c r="O2818" s="178" t="s">
        <v>97</v>
      </c>
      <c r="P2818" s="177" t="s">
        <v>98</v>
      </c>
      <c r="Q2818" s="177" t="s">
        <v>91</v>
      </c>
      <c r="R2818" s="177"/>
      <c r="S2818" s="15"/>
      <c r="T2818" s="15"/>
      <c r="U2818" s="15"/>
      <c r="V2818" s="15"/>
      <c r="W2818" s="15"/>
      <c r="X2818" s="15"/>
      <c r="Y2818" s="15"/>
    </row>
    <row r="2819" ht="15.75" customHeight="1">
      <c r="A2819" s="139">
        <v>2818.0</v>
      </c>
      <c r="B2819" s="102" t="s">
        <v>8595</v>
      </c>
      <c r="C2819" s="166" t="s">
        <v>51</v>
      </c>
      <c r="D2819" s="91" t="s">
        <v>53</v>
      </c>
      <c r="E2819" s="74" t="s">
        <v>8596</v>
      </c>
      <c r="F2819" s="217" t="s">
        <v>8597</v>
      </c>
      <c r="G2819" s="227" t="s">
        <v>66</v>
      </c>
      <c r="H2819" s="228" t="s">
        <v>7856</v>
      </c>
      <c r="I2819" s="232" t="s">
        <v>8147</v>
      </c>
      <c r="J2819" s="187" t="s">
        <v>8148</v>
      </c>
      <c r="K2819" s="170" t="s">
        <v>107</v>
      </c>
      <c r="L2819" s="169" t="s">
        <v>91</v>
      </c>
      <c r="M2819" s="80" t="s">
        <v>48</v>
      </c>
      <c r="N2819" s="170">
        <v>2.0</v>
      </c>
      <c r="O2819" s="80" t="s">
        <v>103</v>
      </c>
      <c r="P2819" s="169" t="s">
        <v>98</v>
      </c>
      <c r="Q2819" s="169" t="s">
        <v>91</v>
      </c>
      <c r="R2819" s="169"/>
      <c r="S2819" s="15"/>
      <c r="T2819" s="15"/>
      <c r="U2819" s="15"/>
      <c r="V2819" s="15"/>
      <c r="W2819" s="15"/>
      <c r="X2819" s="15"/>
      <c r="Y2819" s="15"/>
    </row>
    <row r="2820" ht="15.75" customHeight="1">
      <c r="A2820" s="139">
        <v>2819.0</v>
      </c>
      <c r="B2820" s="102" t="s">
        <v>8598</v>
      </c>
      <c r="C2820" s="173" t="s">
        <v>51</v>
      </c>
      <c r="D2820" s="172" t="s">
        <v>53</v>
      </c>
      <c r="E2820" s="254" t="s">
        <v>8599</v>
      </c>
      <c r="F2820" s="206" t="s">
        <v>8600</v>
      </c>
      <c r="G2820" s="194" t="s">
        <v>66</v>
      </c>
      <c r="H2820" s="229" t="s">
        <v>7856</v>
      </c>
      <c r="I2820" s="230" t="s">
        <v>8147</v>
      </c>
      <c r="J2820" s="198" t="s">
        <v>8148</v>
      </c>
      <c r="K2820" s="178" t="s">
        <v>107</v>
      </c>
      <c r="L2820" s="177" t="s">
        <v>91</v>
      </c>
      <c r="M2820" s="80" t="s">
        <v>67</v>
      </c>
      <c r="N2820" s="170">
        <v>3.0</v>
      </c>
      <c r="O2820" s="178" t="s">
        <v>97</v>
      </c>
      <c r="P2820" s="177" t="s">
        <v>98</v>
      </c>
      <c r="Q2820" s="177" t="s">
        <v>91</v>
      </c>
      <c r="R2820" s="177"/>
      <c r="S2820" s="15"/>
      <c r="T2820" s="15"/>
      <c r="U2820" s="15"/>
      <c r="V2820" s="15"/>
      <c r="W2820" s="15"/>
      <c r="X2820" s="15"/>
      <c r="Y2820" s="15"/>
    </row>
    <row r="2821" ht="15.75" customHeight="1">
      <c r="A2821" s="139">
        <v>2820.0</v>
      </c>
      <c r="B2821" s="102" t="s">
        <v>8601</v>
      </c>
      <c r="C2821" s="166" t="s">
        <v>51</v>
      </c>
      <c r="D2821" s="91" t="s">
        <v>53</v>
      </c>
      <c r="E2821" s="74" t="s">
        <v>8602</v>
      </c>
      <c r="F2821" s="217" t="s">
        <v>8603</v>
      </c>
      <c r="G2821" s="227" t="s">
        <v>66</v>
      </c>
      <c r="H2821" s="228" t="s">
        <v>7856</v>
      </c>
      <c r="I2821" s="232" t="s">
        <v>8147</v>
      </c>
      <c r="J2821" s="187" t="s">
        <v>8148</v>
      </c>
      <c r="K2821" s="170" t="s">
        <v>107</v>
      </c>
      <c r="L2821" s="169" t="s">
        <v>91</v>
      </c>
      <c r="M2821" s="80" t="s">
        <v>48</v>
      </c>
      <c r="N2821" s="170">
        <v>2.0</v>
      </c>
      <c r="O2821" s="170" t="s">
        <v>97</v>
      </c>
      <c r="P2821" s="169" t="s">
        <v>98</v>
      </c>
      <c r="Q2821" s="169" t="s">
        <v>91</v>
      </c>
      <c r="R2821" s="169"/>
      <c r="S2821" s="15"/>
      <c r="T2821" s="15"/>
      <c r="U2821" s="15"/>
      <c r="V2821" s="15"/>
      <c r="W2821" s="15"/>
      <c r="X2821" s="15"/>
      <c r="Y2821" s="15"/>
    </row>
    <row r="2822" ht="15.75" customHeight="1">
      <c r="A2822" s="139">
        <v>2821.0</v>
      </c>
      <c r="B2822" s="102" t="s">
        <v>8604</v>
      </c>
      <c r="C2822" s="173" t="s">
        <v>51</v>
      </c>
      <c r="D2822" s="172" t="s">
        <v>53</v>
      </c>
      <c r="E2822" s="254" t="s">
        <v>8605</v>
      </c>
      <c r="F2822" s="206" t="s">
        <v>8606</v>
      </c>
      <c r="G2822" s="194" t="s">
        <v>66</v>
      </c>
      <c r="H2822" s="229" t="s">
        <v>7856</v>
      </c>
      <c r="I2822" s="230" t="s">
        <v>8147</v>
      </c>
      <c r="J2822" s="198" t="s">
        <v>8148</v>
      </c>
      <c r="K2822" s="178" t="s">
        <v>107</v>
      </c>
      <c r="L2822" s="177" t="s">
        <v>91</v>
      </c>
      <c r="M2822" s="80" t="s">
        <v>67</v>
      </c>
      <c r="N2822" s="170">
        <v>3.0</v>
      </c>
      <c r="O2822" s="178" t="s">
        <v>97</v>
      </c>
      <c r="P2822" s="177" t="s">
        <v>98</v>
      </c>
      <c r="Q2822" s="177" t="s">
        <v>91</v>
      </c>
      <c r="R2822" s="177"/>
      <c r="S2822" s="15"/>
      <c r="T2822" s="15"/>
      <c r="U2822" s="15"/>
      <c r="V2822" s="15"/>
      <c r="W2822" s="15"/>
      <c r="X2822" s="15"/>
      <c r="Y2822" s="15"/>
    </row>
    <row r="2823" ht="15.75" customHeight="1">
      <c r="A2823" s="139">
        <v>2822.0</v>
      </c>
      <c r="B2823" s="102" t="s">
        <v>8607</v>
      </c>
      <c r="C2823" s="166" t="s">
        <v>51</v>
      </c>
      <c r="D2823" s="91" t="s">
        <v>53</v>
      </c>
      <c r="E2823" s="74" t="s">
        <v>8608</v>
      </c>
      <c r="F2823" s="217" t="s">
        <v>8609</v>
      </c>
      <c r="G2823" s="227" t="s">
        <v>66</v>
      </c>
      <c r="H2823" s="228" t="s">
        <v>7856</v>
      </c>
      <c r="I2823" s="232" t="s">
        <v>8147</v>
      </c>
      <c r="J2823" s="187" t="s">
        <v>8148</v>
      </c>
      <c r="K2823" s="170" t="s">
        <v>107</v>
      </c>
      <c r="L2823" s="169" t="s">
        <v>91</v>
      </c>
      <c r="M2823" s="80" t="s">
        <v>67</v>
      </c>
      <c r="N2823" s="170">
        <v>3.0</v>
      </c>
      <c r="O2823" s="170" t="s">
        <v>97</v>
      </c>
      <c r="P2823" s="169" t="s">
        <v>98</v>
      </c>
      <c r="Q2823" s="169" t="s">
        <v>91</v>
      </c>
      <c r="R2823" s="169"/>
      <c r="S2823" s="15"/>
      <c r="T2823" s="15"/>
      <c r="U2823" s="15"/>
      <c r="V2823" s="15"/>
      <c r="W2823" s="15"/>
      <c r="X2823" s="15"/>
      <c r="Y2823" s="15"/>
    </row>
    <row r="2824" ht="15.75" customHeight="1">
      <c r="A2824" s="139">
        <v>2823.0</v>
      </c>
      <c r="B2824" s="102" t="s">
        <v>8610</v>
      </c>
      <c r="C2824" s="173" t="s">
        <v>51</v>
      </c>
      <c r="D2824" s="172" t="s">
        <v>53</v>
      </c>
      <c r="E2824" s="254" t="s">
        <v>8611</v>
      </c>
      <c r="F2824" s="206" t="s">
        <v>8612</v>
      </c>
      <c r="G2824" s="194" t="s">
        <v>66</v>
      </c>
      <c r="H2824" s="229" t="s">
        <v>7856</v>
      </c>
      <c r="I2824" s="230" t="s">
        <v>8147</v>
      </c>
      <c r="J2824" s="198" t="s">
        <v>8148</v>
      </c>
      <c r="K2824" s="178" t="s">
        <v>107</v>
      </c>
      <c r="L2824" s="177" t="s">
        <v>91</v>
      </c>
      <c r="M2824" s="80" t="s">
        <v>62</v>
      </c>
      <c r="N2824" s="170">
        <v>4.0</v>
      </c>
      <c r="O2824" s="178" t="s">
        <v>97</v>
      </c>
      <c r="P2824" s="177" t="s">
        <v>98</v>
      </c>
      <c r="Q2824" s="177" t="s">
        <v>91</v>
      </c>
      <c r="R2824" s="177"/>
      <c r="S2824" s="15"/>
      <c r="T2824" s="15"/>
      <c r="U2824" s="15"/>
      <c r="V2824" s="15"/>
      <c r="W2824" s="15"/>
      <c r="X2824" s="15"/>
      <c r="Y2824" s="15"/>
    </row>
    <row r="2825" ht="15.75" customHeight="1">
      <c r="A2825" s="139">
        <v>2824.0</v>
      </c>
      <c r="B2825" s="102" t="s">
        <v>8613</v>
      </c>
      <c r="C2825" s="166" t="s">
        <v>51</v>
      </c>
      <c r="D2825" s="91" t="s">
        <v>53</v>
      </c>
      <c r="E2825" s="74" t="s">
        <v>8614</v>
      </c>
      <c r="F2825" s="217" t="s">
        <v>8615</v>
      </c>
      <c r="G2825" s="227" t="s">
        <v>66</v>
      </c>
      <c r="H2825" s="228" t="s">
        <v>7856</v>
      </c>
      <c r="I2825" s="232" t="s">
        <v>8147</v>
      </c>
      <c r="J2825" s="187" t="s">
        <v>8148</v>
      </c>
      <c r="K2825" s="170" t="s">
        <v>107</v>
      </c>
      <c r="L2825" s="169" t="s">
        <v>91</v>
      </c>
      <c r="M2825" s="80" t="s">
        <v>67</v>
      </c>
      <c r="N2825" s="170">
        <v>3.0</v>
      </c>
      <c r="O2825" s="170" t="s">
        <v>97</v>
      </c>
      <c r="P2825" s="169" t="s">
        <v>98</v>
      </c>
      <c r="Q2825" s="169" t="s">
        <v>91</v>
      </c>
      <c r="R2825" s="169"/>
      <c r="S2825" s="15"/>
      <c r="T2825" s="15"/>
      <c r="U2825" s="15"/>
      <c r="V2825" s="15"/>
      <c r="W2825" s="15"/>
      <c r="X2825" s="15"/>
      <c r="Y2825" s="15"/>
    </row>
    <row r="2826" ht="15.75" customHeight="1">
      <c r="A2826" s="139">
        <v>2825.0</v>
      </c>
      <c r="B2826" s="102" t="s">
        <v>8616</v>
      </c>
      <c r="C2826" s="173" t="s">
        <v>51</v>
      </c>
      <c r="D2826" s="172" t="s">
        <v>53</v>
      </c>
      <c r="E2826" s="254" t="s">
        <v>8617</v>
      </c>
      <c r="F2826" s="206" t="s">
        <v>8618</v>
      </c>
      <c r="G2826" s="194" t="s">
        <v>66</v>
      </c>
      <c r="H2826" s="229" t="s">
        <v>7856</v>
      </c>
      <c r="I2826" s="230" t="s">
        <v>8147</v>
      </c>
      <c r="J2826" s="198" t="s">
        <v>8148</v>
      </c>
      <c r="K2826" s="178" t="s">
        <v>107</v>
      </c>
      <c r="L2826" s="177" t="s">
        <v>91</v>
      </c>
      <c r="M2826" s="80" t="s">
        <v>62</v>
      </c>
      <c r="N2826" s="170">
        <v>4.0</v>
      </c>
      <c r="O2826" s="178" t="s">
        <v>97</v>
      </c>
      <c r="P2826" s="177" t="s">
        <v>98</v>
      </c>
      <c r="Q2826" s="177" t="s">
        <v>91</v>
      </c>
      <c r="R2826" s="177"/>
      <c r="S2826" s="15"/>
      <c r="T2826" s="15"/>
      <c r="U2826" s="15"/>
      <c r="V2826" s="15"/>
      <c r="W2826" s="15"/>
      <c r="X2826" s="15"/>
      <c r="Y2826" s="15"/>
    </row>
    <row r="2827" ht="15.75" customHeight="1">
      <c r="A2827" s="139">
        <v>2826.0</v>
      </c>
      <c r="B2827" s="102" t="s">
        <v>8619</v>
      </c>
      <c r="C2827" s="166" t="s">
        <v>51</v>
      </c>
      <c r="D2827" s="91" t="s">
        <v>53</v>
      </c>
      <c r="E2827" s="74" t="s">
        <v>8620</v>
      </c>
      <c r="F2827" s="217" t="s">
        <v>8621</v>
      </c>
      <c r="G2827" s="227" t="s">
        <v>66</v>
      </c>
      <c r="H2827" s="228" t="s">
        <v>7856</v>
      </c>
      <c r="I2827" s="232" t="s">
        <v>8147</v>
      </c>
      <c r="J2827" s="187" t="s">
        <v>8148</v>
      </c>
      <c r="K2827" s="170" t="s">
        <v>107</v>
      </c>
      <c r="L2827" s="169" t="s">
        <v>91</v>
      </c>
      <c r="M2827" s="80" t="s">
        <v>67</v>
      </c>
      <c r="N2827" s="170">
        <v>3.0</v>
      </c>
      <c r="O2827" s="170" t="s">
        <v>97</v>
      </c>
      <c r="P2827" s="169" t="s">
        <v>98</v>
      </c>
      <c r="Q2827" s="169" t="s">
        <v>91</v>
      </c>
      <c r="R2827" s="169"/>
      <c r="S2827" s="15"/>
      <c r="T2827" s="15"/>
      <c r="U2827" s="15"/>
      <c r="V2827" s="15"/>
      <c r="W2827" s="15"/>
      <c r="X2827" s="15"/>
      <c r="Y2827" s="15"/>
    </row>
    <row r="2828" ht="15.75" customHeight="1">
      <c r="A2828" s="139">
        <v>2827.0</v>
      </c>
      <c r="B2828" s="102" t="s">
        <v>8622</v>
      </c>
      <c r="C2828" s="173" t="s">
        <v>51</v>
      </c>
      <c r="D2828" s="172" t="s">
        <v>53</v>
      </c>
      <c r="E2828" s="254" t="s">
        <v>8623</v>
      </c>
      <c r="F2828" s="206" t="s">
        <v>8623</v>
      </c>
      <c r="G2828" s="194" t="s">
        <v>108</v>
      </c>
      <c r="H2828" s="229" t="s">
        <v>7856</v>
      </c>
      <c r="I2828" s="230" t="s">
        <v>8147</v>
      </c>
      <c r="J2828" s="198" t="s">
        <v>8148</v>
      </c>
      <c r="K2828" s="178" t="s">
        <v>107</v>
      </c>
      <c r="L2828" s="177" t="s">
        <v>91</v>
      </c>
      <c r="M2828" s="80" t="s">
        <v>48</v>
      </c>
      <c r="N2828" s="170">
        <v>2.0</v>
      </c>
      <c r="O2828" s="178" t="s">
        <v>97</v>
      </c>
      <c r="P2828" s="177" t="s">
        <v>98</v>
      </c>
      <c r="Q2828" s="177" t="s">
        <v>91</v>
      </c>
      <c r="R2828" s="177"/>
      <c r="S2828" s="15"/>
      <c r="T2828" s="15"/>
      <c r="U2828" s="15"/>
      <c r="V2828" s="15"/>
      <c r="W2828" s="15"/>
      <c r="X2828" s="15"/>
      <c r="Y2828" s="15"/>
    </row>
    <row r="2829" ht="15.75" customHeight="1">
      <c r="A2829" s="139">
        <v>2828.0</v>
      </c>
      <c r="B2829" s="102" t="s">
        <v>8624</v>
      </c>
      <c r="C2829" s="166" t="s">
        <v>51</v>
      </c>
      <c r="D2829" s="91" t="s">
        <v>53</v>
      </c>
      <c r="E2829" s="74" t="s">
        <v>8625</v>
      </c>
      <c r="F2829" s="217" t="s">
        <v>8626</v>
      </c>
      <c r="G2829" s="227" t="s">
        <v>66</v>
      </c>
      <c r="H2829" s="228" t="s">
        <v>7856</v>
      </c>
      <c r="I2829" s="232" t="s">
        <v>8147</v>
      </c>
      <c r="J2829" s="187" t="s">
        <v>8148</v>
      </c>
      <c r="K2829" s="170" t="s">
        <v>107</v>
      </c>
      <c r="L2829" s="169" t="s">
        <v>91</v>
      </c>
      <c r="M2829" s="80" t="s">
        <v>62</v>
      </c>
      <c r="N2829" s="170">
        <v>4.0</v>
      </c>
      <c r="O2829" s="170" t="s">
        <v>97</v>
      </c>
      <c r="P2829" s="169" t="s">
        <v>98</v>
      </c>
      <c r="Q2829" s="169" t="s">
        <v>91</v>
      </c>
      <c r="R2829" s="169"/>
      <c r="S2829" s="15"/>
      <c r="T2829" s="15"/>
      <c r="U2829" s="15"/>
      <c r="V2829" s="15"/>
      <c r="W2829" s="15"/>
      <c r="X2829" s="15"/>
      <c r="Y2829" s="15"/>
    </row>
    <row r="2830" ht="15.75" customHeight="1">
      <c r="A2830" s="139">
        <v>2829.0</v>
      </c>
      <c r="B2830" s="102" t="s">
        <v>8627</v>
      </c>
      <c r="C2830" s="173" t="s">
        <v>51</v>
      </c>
      <c r="D2830" s="172" t="s">
        <v>53</v>
      </c>
      <c r="E2830" s="254" t="s">
        <v>8628</v>
      </c>
      <c r="F2830" s="206" t="s">
        <v>8629</v>
      </c>
      <c r="G2830" s="194" t="s">
        <v>66</v>
      </c>
      <c r="H2830" s="229" t="s">
        <v>7856</v>
      </c>
      <c r="I2830" s="230" t="s">
        <v>8147</v>
      </c>
      <c r="J2830" s="198" t="s">
        <v>8148</v>
      </c>
      <c r="K2830" s="178" t="s">
        <v>107</v>
      </c>
      <c r="L2830" s="177" t="s">
        <v>91</v>
      </c>
      <c r="M2830" s="80" t="s">
        <v>48</v>
      </c>
      <c r="N2830" s="170">
        <v>2.0</v>
      </c>
      <c r="O2830" s="186" t="s">
        <v>103</v>
      </c>
      <c r="P2830" s="177" t="s">
        <v>98</v>
      </c>
      <c r="Q2830" s="177" t="s">
        <v>91</v>
      </c>
      <c r="R2830" s="177"/>
      <c r="S2830" s="15"/>
      <c r="T2830" s="15"/>
      <c r="U2830" s="15"/>
      <c r="V2830" s="15"/>
      <c r="W2830" s="15"/>
      <c r="X2830" s="15"/>
      <c r="Y2830" s="15"/>
    </row>
    <row r="2831" ht="15.75" customHeight="1">
      <c r="A2831" s="139">
        <v>2830.0</v>
      </c>
      <c r="B2831" s="102" t="s">
        <v>8630</v>
      </c>
      <c r="C2831" s="166" t="s">
        <v>51</v>
      </c>
      <c r="D2831" s="91" t="s">
        <v>53</v>
      </c>
      <c r="E2831" s="74" t="s">
        <v>8519</v>
      </c>
      <c r="F2831" s="217" t="s">
        <v>8519</v>
      </c>
      <c r="G2831" s="227" t="s">
        <v>108</v>
      </c>
      <c r="H2831" s="228" t="s">
        <v>7856</v>
      </c>
      <c r="I2831" s="232" t="s">
        <v>8147</v>
      </c>
      <c r="J2831" s="187" t="s">
        <v>8148</v>
      </c>
      <c r="K2831" s="170" t="s">
        <v>107</v>
      </c>
      <c r="L2831" s="169" t="s">
        <v>91</v>
      </c>
      <c r="M2831" s="80" t="s">
        <v>48</v>
      </c>
      <c r="N2831" s="170">
        <v>2.0</v>
      </c>
      <c r="O2831" s="170" t="s">
        <v>97</v>
      </c>
      <c r="P2831" s="169" t="s">
        <v>98</v>
      </c>
      <c r="Q2831" s="169" t="s">
        <v>91</v>
      </c>
      <c r="R2831" s="169"/>
      <c r="S2831" s="15"/>
      <c r="T2831" s="15"/>
      <c r="U2831" s="15"/>
      <c r="V2831" s="15"/>
      <c r="W2831" s="15"/>
      <c r="X2831" s="15"/>
      <c r="Y2831" s="15"/>
    </row>
    <row r="2832" ht="15.75" customHeight="1">
      <c r="A2832" s="139">
        <v>2831.0</v>
      </c>
      <c r="B2832" s="102" t="s">
        <v>8631</v>
      </c>
      <c r="C2832" s="173" t="s">
        <v>51</v>
      </c>
      <c r="D2832" s="172" t="s">
        <v>53</v>
      </c>
      <c r="E2832" s="254" t="s">
        <v>8632</v>
      </c>
      <c r="F2832" s="206" t="s">
        <v>8633</v>
      </c>
      <c r="G2832" s="194" t="s">
        <v>66</v>
      </c>
      <c r="H2832" s="229" t="s">
        <v>7856</v>
      </c>
      <c r="I2832" s="230" t="s">
        <v>8147</v>
      </c>
      <c r="J2832" s="198" t="s">
        <v>8148</v>
      </c>
      <c r="K2832" s="178" t="s">
        <v>107</v>
      </c>
      <c r="L2832" s="177" t="s">
        <v>91</v>
      </c>
      <c r="M2832" s="80" t="s">
        <v>62</v>
      </c>
      <c r="N2832" s="170">
        <v>4.0</v>
      </c>
      <c r="O2832" s="178" t="s">
        <v>97</v>
      </c>
      <c r="P2832" s="177" t="s">
        <v>98</v>
      </c>
      <c r="Q2832" s="177" t="s">
        <v>91</v>
      </c>
      <c r="R2832" s="177"/>
      <c r="S2832" s="15"/>
      <c r="T2832" s="15"/>
      <c r="U2832" s="15"/>
      <c r="V2832" s="15"/>
      <c r="W2832" s="15"/>
      <c r="X2832" s="15"/>
      <c r="Y2832" s="15"/>
    </row>
    <row r="2833" ht="15.75" hidden="1" customHeight="1">
      <c r="A2833" s="139">
        <v>2832.0</v>
      </c>
      <c r="B2833" s="102" t="s">
        <v>8634</v>
      </c>
      <c r="C2833" s="95" t="s">
        <v>164</v>
      </c>
      <c r="D2833" s="91" t="s">
        <v>53</v>
      </c>
      <c r="E2833" s="166" t="s">
        <v>8635</v>
      </c>
      <c r="F2833" s="217" t="s">
        <v>8636</v>
      </c>
      <c r="G2833" s="166" t="s">
        <v>66</v>
      </c>
      <c r="H2833" s="181">
        <v>46171.0</v>
      </c>
      <c r="I2833" s="181">
        <v>45450.0</v>
      </c>
      <c r="J2833" s="99" t="s">
        <v>8637</v>
      </c>
      <c r="K2833" s="169" t="s">
        <v>168</v>
      </c>
      <c r="L2833" s="169" t="s">
        <v>91</v>
      </c>
      <c r="M2833" s="169" t="s">
        <v>58</v>
      </c>
      <c r="N2833" s="170">
        <v>1.0</v>
      </c>
      <c r="O2833" s="170" t="s">
        <v>97</v>
      </c>
      <c r="P2833" s="169" t="s">
        <v>33</v>
      </c>
      <c r="Q2833" s="169" t="s">
        <v>91</v>
      </c>
      <c r="R2833" s="169"/>
      <c r="S2833" s="15"/>
      <c r="T2833" s="15"/>
      <c r="U2833" s="15"/>
      <c r="V2833" s="15"/>
      <c r="W2833" s="15"/>
      <c r="X2833" s="15"/>
      <c r="Y2833" s="15"/>
    </row>
    <row r="2834" ht="15.75" hidden="1" customHeight="1">
      <c r="A2834" s="139">
        <v>2833.0</v>
      </c>
      <c r="B2834" s="102" t="s">
        <v>8638</v>
      </c>
      <c r="C2834" s="171" t="s">
        <v>164</v>
      </c>
      <c r="D2834" s="172" t="s">
        <v>53</v>
      </c>
      <c r="E2834" s="173" t="s">
        <v>8639</v>
      </c>
      <c r="F2834" s="206" t="s">
        <v>8640</v>
      </c>
      <c r="G2834" s="173" t="s">
        <v>66</v>
      </c>
      <c r="H2834" s="182">
        <v>46171.0</v>
      </c>
      <c r="I2834" s="182">
        <v>45450.0</v>
      </c>
      <c r="J2834" s="176" t="s">
        <v>8637</v>
      </c>
      <c r="K2834" s="177" t="s">
        <v>168</v>
      </c>
      <c r="L2834" s="177" t="s">
        <v>91</v>
      </c>
      <c r="M2834" s="177" t="s">
        <v>58</v>
      </c>
      <c r="N2834" s="178">
        <v>1.0</v>
      </c>
      <c r="O2834" s="177" t="s">
        <v>97</v>
      </c>
      <c r="P2834" s="177" t="s">
        <v>33</v>
      </c>
      <c r="Q2834" s="177" t="s">
        <v>91</v>
      </c>
      <c r="R2834" s="177"/>
      <c r="S2834" s="15"/>
      <c r="T2834" s="15"/>
      <c r="U2834" s="15"/>
      <c r="V2834" s="15"/>
      <c r="W2834" s="15"/>
      <c r="X2834" s="15"/>
      <c r="Y2834" s="15"/>
    </row>
    <row r="2835" ht="15.75" hidden="1" customHeight="1">
      <c r="A2835" s="139">
        <v>2834.0</v>
      </c>
      <c r="B2835" s="102" t="s">
        <v>8641</v>
      </c>
      <c r="C2835" s="95" t="s">
        <v>164</v>
      </c>
      <c r="D2835" s="91" t="s">
        <v>53</v>
      </c>
      <c r="E2835" s="166" t="s">
        <v>8642</v>
      </c>
      <c r="F2835" s="217" t="s">
        <v>8643</v>
      </c>
      <c r="G2835" s="166" t="s">
        <v>108</v>
      </c>
      <c r="H2835" s="181">
        <v>46171.0</v>
      </c>
      <c r="I2835" s="181">
        <v>45450.0</v>
      </c>
      <c r="J2835" s="99" t="s">
        <v>8644</v>
      </c>
      <c r="K2835" s="59" t="s">
        <v>101</v>
      </c>
      <c r="L2835" s="169" t="s">
        <v>91</v>
      </c>
      <c r="M2835" s="169" t="s">
        <v>70</v>
      </c>
      <c r="N2835" s="170">
        <v>0.0</v>
      </c>
      <c r="O2835" s="169" t="s">
        <v>97</v>
      </c>
      <c r="P2835" s="169" t="s">
        <v>33</v>
      </c>
      <c r="Q2835" s="169" t="s">
        <v>91</v>
      </c>
      <c r="R2835" s="169"/>
      <c r="S2835" s="15"/>
      <c r="T2835" s="15"/>
      <c r="U2835" s="15"/>
      <c r="V2835" s="15"/>
      <c r="W2835" s="15"/>
      <c r="X2835" s="15"/>
      <c r="Y2835" s="15"/>
    </row>
    <row r="2836" ht="15.75" hidden="1" customHeight="1">
      <c r="A2836" s="139">
        <v>2835.0</v>
      </c>
      <c r="B2836" s="102" t="s">
        <v>8645</v>
      </c>
      <c r="C2836" s="171" t="s">
        <v>164</v>
      </c>
      <c r="D2836" s="172" t="s">
        <v>53</v>
      </c>
      <c r="E2836" s="173" t="s">
        <v>8646</v>
      </c>
      <c r="F2836" s="206" t="s">
        <v>8647</v>
      </c>
      <c r="G2836" s="173" t="s">
        <v>66</v>
      </c>
      <c r="H2836" s="182">
        <v>46171.0</v>
      </c>
      <c r="I2836" s="182">
        <v>45450.0</v>
      </c>
      <c r="J2836" s="176" t="s">
        <v>8644</v>
      </c>
      <c r="K2836" s="177" t="s">
        <v>168</v>
      </c>
      <c r="L2836" s="177" t="s">
        <v>91</v>
      </c>
      <c r="M2836" s="177" t="s">
        <v>58</v>
      </c>
      <c r="N2836" s="178">
        <v>1.0</v>
      </c>
      <c r="O2836" s="177" t="s">
        <v>97</v>
      </c>
      <c r="P2836" s="177" t="s">
        <v>33</v>
      </c>
      <c r="Q2836" s="177" t="s">
        <v>91</v>
      </c>
      <c r="R2836" s="177"/>
      <c r="S2836" s="15"/>
      <c r="T2836" s="15"/>
      <c r="U2836" s="15"/>
      <c r="V2836" s="15"/>
      <c r="W2836" s="15"/>
      <c r="X2836" s="15"/>
      <c r="Y2836" s="15"/>
    </row>
    <row r="2837" ht="15.75" hidden="1" customHeight="1">
      <c r="A2837" s="139">
        <v>2836.0</v>
      </c>
      <c r="B2837" s="102" t="s">
        <v>8648</v>
      </c>
      <c r="C2837" s="95" t="s">
        <v>164</v>
      </c>
      <c r="D2837" s="91" t="s">
        <v>53</v>
      </c>
      <c r="E2837" s="166" t="s">
        <v>8649</v>
      </c>
      <c r="F2837" s="217" t="s">
        <v>8650</v>
      </c>
      <c r="G2837" s="166" t="s">
        <v>66</v>
      </c>
      <c r="H2837" s="181">
        <v>46171.0</v>
      </c>
      <c r="I2837" s="181">
        <v>45450.0</v>
      </c>
      <c r="J2837" s="99" t="s">
        <v>8651</v>
      </c>
      <c r="K2837" s="59" t="s">
        <v>101</v>
      </c>
      <c r="L2837" s="169" t="s">
        <v>91</v>
      </c>
      <c r="M2837" s="169" t="s">
        <v>70</v>
      </c>
      <c r="N2837" s="170">
        <v>0.0</v>
      </c>
      <c r="O2837" s="169" t="s">
        <v>97</v>
      </c>
      <c r="P2837" s="169" t="s">
        <v>33</v>
      </c>
      <c r="Q2837" s="169" t="s">
        <v>91</v>
      </c>
      <c r="R2837" s="169"/>
      <c r="S2837" s="15"/>
      <c r="T2837" s="15"/>
      <c r="U2837" s="15"/>
      <c r="V2837" s="15"/>
      <c r="W2837" s="15"/>
      <c r="X2837" s="15"/>
      <c r="Y2837" s="15"/>
    </row>
    <row r="2838" ht="15.75" hidden="1" customHeight="1">
      <c r="A2838" s="139">
        <v>2837.0</v>
      </c>
      <c r="B2838" s="102" t="s">
        <v>8652</v>
      </c>
      <c r="C2838" s="171" t="s">
        <v>164</v>
      </c>
      <c r="D2838" s="172" t="s">
        <v>53</v>
      </c>
      <c r="E2838" s="173" t="s">
        <v>8653</v>
      </c>
      <c r="F2838" s="206" t="s">
        <v>8654</v>
      </c>
      <c r="G2838" s="173" t="s">
        <v>66</v>
      </c>
      <c r="H2838" s="182">
        <v>46171.0</v>
      </c>
      <c r="I2838" s="182">
        <v>45450.0</v>
      </c>
      <c r="J2838" s="176" t="s">
        <v>8655</v>
      </c>
      <c r="K2838" s="177" t="s">
        <v>168</v>
      </c>
      <c r="L2838" s="177" t="s">
        <v>91</v>
      </c>
      <c r="M2838" s="177" t="s">
        <v>58</v>
      </c>
      <c r="N2838" s="178">
        <v>1.0</v>
      </c>
      <c r="O2838" s="177" t="s">
        <v>97</v>
      </c>
      <c r="P2838" s="177" t="s">
        <v>33</v>
      </c>
      <c r="Q2838" s="177" t="s">
        <v>91</v>
      </c>
      <c r="R2838" s="177"/>
      <c r="S2838" s="15"/>
      <c r="T2838" s="15"/>
      <c r="U2838" s="15"/>
      <c r="V2838" s="15"/>
      <c r="W2838" s="15"/>
      <c r="X2838" s="15"/>
      <c r="Y2838" s="15"/>
    </row>
    <row r="2839" ht="15.75" hidden="1" customHeight="1">
      <c r="A2839" s="139">
        <v>2838.0</v>
      </c>
      <c r="B2839" s="102" t="s">
        <v>8656</v>
      </c>
      <c r="C2839" s="95" t="s">
        <v>164</v>
      </c>
      <c r="D2839" s="91" t="s">
        <v>53</v>
      </c>
      <c r="E2839" s="166" t="s">
        <v>8657</v>
      </c>
      <c r="F2839" s="217" t="s">
        <v>8658</v>
      </c>
      <c r="G2839" s="166" t="s">
        <v>66</v>
      </c>
      <c r="H2839" s="181">
        <v>46171.0</v>
      </c>
      <c r="I2839" s="181">
        <v>45450.0</v>
      </c>
      <c r="J2839" s="99" t="s">
        <v>8655</v>
      </c>
      <c r="K2839" s="169" t="s">
        <v>168</v>
      </c>
      <c r="L2839" s="169" t="s">
        <v>91</v>
      </c>
      <c r="M2839" s="169" t="s">
        <v>58</v>
      </c>
      <c r="N2839" s="170">
        <v>1.0</v>
      </c>
      <c r="O2839" s="169" t="s">
        <v>97</v>
      </c>
      <c r="P2839" s="169" t="s">
        <v>33</v>
      </c>
      <c r="Q2839" s="169" t="s">
        <v>91</v>
      </c>
      <c r="R2839" s="169"/>
      <c r="S2839" s="15"/>
      <c r="T2839" s="15"/>
      <c r="U2839" s="15"/>
      <c r="V2839" s="15"/>
      <c r="W2839" s="15"/>
      <c r="X2839" s="15"/>
      <c r="Y2839" s="15"/>
    </row>
    <row r="2840" ht="15.75" hidden="1" customHeight="1">
      <c r="A2840" s="139">
        <v>2839.0</v>
      </c>
      <c r="B2840" s="102" t="s">
        <v>8659</v>
      </c>
      <c r="C2840" s="171" t="s">
        <v>164</v>
      </c>
      <c r="D2840" s="172" t="s">
        <v>53</v>
      </c>
      <c r="E2840" s="173" t="s">
        <v>8660</v>
      </c>
      <c r="F2840" s="206" t="s">
        <v>8661</v>
      </c>
      <c r="G2840" s="173" t="s">
        <v>108</v>
      </c>
      <c r="H2840" s="182">
        <v>46171.0</v>
      </c>
      <c r="I2840" s="182">
        <v>45450.0</v>
      </c>
      <c r="J2840" s="176" t="s">
        <v>8644</v>
      </c>
      <c r="K2840" s="177" t="s">
        <v>168</v>
      </c>
      <c r="L2840" s="177" t="s">
        <v>91</v>
      </c>
      <c r="M2840" s="177" t="s">
        <v>62</v>
      </c>
      <c r="N2840" s="178">
        <v>4.0</v>
      </c>
      <c r="O2840" s="177" t="s">
        <v>97</v>
      </c>
      <c r="P2840" s="177" t="s">
        <v>33</v>
      </c>
      <c r="Q2840" s="177" t="s">
        <v>91</v>
      </c>
      <c r="R2840" s="177"/>
      <c r="S2840" s="15"/>
      <c r="T2840" s="15"/>
      <c r="U2840" s="15"/>
      <c r="V2840" s="15"/>
      <c r="W2840" s="15"/>
      <c r="X2840" s="15"/>
      <c r="Y2840" s="15"/>
    </row>
    <row r="2841" ht="15.75" hidden="1" customHeight="1">
      <c r="A2841" s="139">
        <v>2840.0</v>
      </c>
      <c r="B2841" s="102" t="s">
        <v>8662</v>
      </c>
      <c r="C2841" s="95" t="s">
        <v>164</v>
      </c>
      <c r="D2841" s="91" t="s">
        <v>53</v>
      </c>
      <c r="E2841" s="166" t="s">
        <v>8663</v>
      </c>
      <c r="F2841" s="217" t="s">
        <v>8664</v>
      </c>
      <c r="G2841" s="166" t="s">
        <v>66</v>
      </c>
      <c r="H2841" s="181">
        <v>46171.0</v>
      </c>
      <c r="I2841" s="181">
        <v>45450.0</v>
      </c>
      <c r="J2841" s="99" t="s">
        <v>8644</v>
      </c>
      <c r="K2841" s="169" t="s">
        <v>168</v>
      </c>
      <c r="L2841" s="169" t="s">
        <v>91</v>
      </c>
      <c r="M2841" s="169" t="s">
        <v>62</v>
      </c>
      <c r="N2841" s="170">
        <v>4.0</v>
      </c>
      <c r="O2841" s="169" t="s">
        <v>97</v>
      </c>
      <c r="P2841" s="169" t="s">
        <v>33</v>
      </c>
      <c r="Q2841" s="169" t="s">
        <v>91</v>
      </c>
      <c r="R2841" s="169"/>
      <c r="S2841" s="15"/>
      <c r="T2841" s="15"/>
      <c r="U2841" s="15"/>
      <c r="V2841" s="15"/>
      <c r="W2841" s="15"/>
      <c r="X2841" s="15"/>
      <c r="Y2841" s="15"/>
    </row>
    <row r="2842" ht="15.75" hidden="1" customHeight="1">
      <c r="A2842" s="139">
        <v>2841.0</v>
      </c>
      <c r="B2842" s="102" t="s">
        <v>8665</v>
      </c>
      <c r="C2842" s="171" t="s">
        <v>164</v>
      </c>
      <c r="D2842" s="172" t="s">
        <v>53</v>
      </c>
      <c r="E2842" s="173" t="s">
        <v>8666</v>
      </c>
      <c r="F2842" s="206" t="s">
        <v>8667</v>
      </c>
      <c r="G2842" s="173" t="s">
        <v>66</v>
      </c>
      <c r="H2842" s="182">
        <v>46171.0</v>
      </c>
      <c r="I2842" s="182">
        <v>45450.0</v>
      </c>
      <c r="J2842" s="176" t="s">
        <v>8644</v>
      </c>
      <c r="K2842" s="177" t="s">
        <v>168</v>
      </c>
      <c r="L2842" s="177" t="s">
        <v>91</v>
      </c>
      <c r="M2842" s="177" t="s">
        <v>62</v>
      </c>
      <c r="N2842" s="178">
        <v>4.0</v>
      </c>
      <c r="O2842" s="177" t="s">
        <v>97</v>
      </c>
      <c r="P2842" s="177" t="s">
        <v>33</v>
      </c>
      <c r="Q2842" s="177" t="s">
        <v>91</v>
      </c>
      <c r="R2842" s="177"/>
      <c r="S2842" s="15"/>
      <c r="T2842" s="15"/>
      <c r="U2842" s="15"/>
      <c r="V2842" s="15"/>
      <c r="W2842" s="15"/>
      <c r="X2842" s="15"/>
      <c r="Y2842" s="15"/>
    </row>
    <row r="2843" ht="15.75" hidden="1" customHeight="1">
      <c r="A2843" s="139">
        <v>2842.0</v>
      </c>
      <c r="B2843" s="102" t="s">
        <v>8668</v>
      </c>
      <c r="C2843" s="95" t="s">
        <v>164</v>
      </c>
      <c r="D2843" s="91" t="s">
        <v>53</v>
      </c>
      <c r="E2843" s="166" t="s">
        <v>8669</v>
      </c>
      <c r="F2843" s="217" t="s">
        <v>8670</v>
      </c>
      <c r="G2843" s="166" t="s">
        <v>66</v>
      </c>
      <c r="H2843" s="181">
        <v>46171.0</v>
      </c>
      <c r="I2843" s="181">
        <v>45450.0</v>
      </c>
      <c r="J2843" s="99" t="s">
        <v>8671</v>
      </c>
      <c r="K2843" s="169" t="s">
        <v>168</v>
      </c>
      <c r="L2843" s="169" t="s">
        <v>91</v>
      </c>
      <c r="M2843" s="169" t="s">
        <v>58</v>
      </c>
      <c r="N2843" s="170">
        <v>1.0</v>
      </c>
      <c r="O2843" s="169" t="s">
        <v>97</v>
      </c>
      <c r="P2843" s="169" t="s">
        <v>33</v>
      </c>
      <c r="Q2843" s="169" t="s">
        <v>91</v>
      </c>
      <c r="R2843" s="169"/>
      <c r="S2843" s="15"/>
      <c r="T2843" s="15"/>
      <c r="U2843" s="15"/>
      <c r="V2843" s="15"/>
      <c r="W2843" s="15"/>
      <c r="X2843" s="15"/>
      <c r="Y2843" s="15"/>
    </row>
    <row r="2844" ht="15.75" hidden="1" customHeight="1">
      <c r="A2844" s="139">
        <v>2843.0</v>
      </c>
      <c r="B2844" s="102" t="s">
        <v>8672</v>
      </c>
      <c r="C2844" s="171" t="s">
        <v>164</v>
      </c>
      <c r="D2844" s="172" t="s">
        <v>53</v>
      </c>
      <c r="E2844" s="173" t="s">
        <v>8673</v>
      </c>
      <c r="F2844" s="206" t="s">
        <v>8674</v>
      </c>
      <c r="G2844" s="173" t="s">
        <v>66</v>
      </c>
      <c r="H2844" s="182">
        <v>46171.0</v>
      </c>
      <c r="I2844" s="182">
        <v>45450.0</v>
      </c>
      <c r="J2844" s="176" t="s">
        <v>8675</v>
      </c>
      <c r="K2844" s="177" t="s">
        <v>168</v>
      </c>
      <c r="L2844" s="177" t="s">
        <v>91</v>
      </c>
      <c r="M2844" s="177" t="s">
        <v>58</v>
      </c>
      <c r="N2844" s="178">
        <v>1.0</v>
      </c>
      <c r="O2844" s="177" t="s">
        <v>97</v>
      </c>
      <c r="P2844" s="177" t="s">
        <v>33</v>
      </c>
      <c r="Q2844" s="177" t="s">
        <v>91</v>
      </c>
      <c r="R2844" s="177"/>
      <c r="S2844" s="15"/>
      <c r="T2844" s="15"/>
      <c r="U2844" s="15"/>
      <c r="V2844" s="15"/>
      <c r="W2844" s="15"/>
      <c r="X2844" s="15"/>
      <c r="Y2844" s="15"/>
    </row>
    <row r="2845" ht="15.75" hidden="1" customHeight="1">
      <c r="A2845" s="139">
        <v>2844.0</v>
      </c>
      <c r="B2845" s="102" t="s">
        <v>8676</v>
      </c>
      <c r="C2845" s="95" t="s">
        <v>164</v>
      </c>
      <c r="D2845" s="91" t="s">
        <v>53</v>
      </c>
      <c r="E2845" s="166" t="s">
        <v>8677</v>
      </c>
      <c r="F2845" s="217" t="s">
        <v>8677</v>
      </c>
      <c r="G2845" s="166" t="s">
        <v>108</v>
      </c>
      <c r="H2845" s="181">
        <v>46171.0</v>
      </c>
      <c r="I2845" s="181">
        <v>45450.0</v>
      </c>
      <c r="J2845" s="99" t="s">
        <v>8678</v>
      </c>
      <c r="K2845" s="169" t="s">
        <v>168</v>
      </c>
      <c r="L2845" s="169" t="s">
        <v>91</v>
      </c>
      <c r="M2845" s="169" t="s">
        <v>62</v>
      </c>
      <c r="N2845" s="170">
        <v>4.0</v>
      </c>
      <c r="O2845" s="169" t="s">
        <v>97</v>
      </c>
      <c r="P2845" s="169" t="s">
        <v>33</v>
      </c>
      <c r="Q2845" s="169" t="s">
        <v>91</v>
      </c>
      <c r="R2845" s="169"/>
      <c r="S2845" s="15"/>
      <c r="T2845" s="15"/>
      <c r="U2845" s="15"/>
      <c r="V2845" s="15"/>
      <c r="W2845" s="15"/>
      <c r="X2845" s="15"/>
      <c r="Y2845" s="15"/>
    </row>
    <row r="2846" ht="15.75" hidden="1" customHeight="1">
      <c r="A2846" s="139">
        <v>2845.0</v>
      </c>
      <c r="B2846" s="102" t="s">
        <v>8679</v>
      </c>
      <c r="C2846" s="171" t="s">
        <v>164</v>
      </c>
      <c r="D2846" s="172" t="s">
        <v>53</v>
      </c>
      <c r="E2846" s="173" t="s">
        <v>8680</v>
      </c>
      <c r="F2846" s="206" t="s">
        <v>8681</v>
      </c>
      <c r="G2846" s="173" t="s">
        <v>108</v>
      </c>
      <c r="H2846" s="182">
        <v>46171.0</v>
      </c>
      <c r="I2846" s="182">
        <v>45450.0</v>
      </c>
      <c r="J2846" s="176" t="s">
        <v>8682</v>
      </c>
      <c r="K2846" s="177" t="s">
        <v>168</v>
      </c>
      <c r="L2846" s="177" t="s">
        <v>91</v>
      </c>
      <c r="M2846" s="177" t="s">
        <v>62</v>
      </c>
      <c r="N2846" s="178">
        <v>4.0</v>
      </c>
      <c r="O2846" s="177" t="s">
        <v>97</v>
      </c>
      <c r="P2846" s="177" t="s">
        <v>33</v>
      </c>
      <c r="Q2846" s="177" t="s">
        <v>91</v>
      </c>
      <c r="R2846" s="177"/>
      <c r="S2846" s="15"/>
      <c r="T2846" s="15"/>
      <c r="U2846" s="15"/>
      <c r="V2846" s="15"/>
      <c r="W2846" s="15"/>
      <c r="X2846" s="15"/>
      <c r="Y2846" s="15"/>
    </row>
    <row r="2847" ht="15.75" hidden="1" customHeight="1">
      <c r="A2847" s="139">
        <v>2846.0</v>
      </c>
      <c r="B2847" s="102" t="s">
        <v>8683</v>
      </c>
      <c r="C2847" s="95" t="s">
        <v>164</v>
      </c>
      <c r="D2847" s="91" t="s">
        <v>53</v>
      </c>
      <c r="E2847" s="166" t="s">
        <v>8684</v>
      </c>
      <c r="F2847" s="217" t="s">
        <v>8685</v>
      </c>
      <c r="G2847" s="166" t="s">
        <v>66</v>
      </c>
      <c r="H2847" s="181">
        <v>46171.0</v>
      </c>
      <c r="I2847" s="181">
        <v>45450.0</v>
      </c>
      <c r="J2847" s="99" t="s">
        <v>8686</v>
      </c>
      <c r="K2847" s="169" t="s">
        <v>168</v>
      </c>
      <c r="L2847" s="169" t="s">
        <v>91</v>
      </c>
      <c r="M2847" s="169" t="s">
        <v>62</v>
      </c>
      <c r="N2847" s="170">
        <v>4.0</v>
      </c>
      <c r="O2847" s="169" t="s">
        <v>97</v>
      </c>
      <c r="P2847" s="169" t="s">
        <v>33</v>
      </c>
      <c r="Q2847" s="169" t="s">
        <v>91</v>
      </c>
      <c r="R2847" s="169"/>
      <c r="S2847" s="15"/>
      <c r="T2847" s="15"/>
      <c r="U2847" s="15"/>
      <c r="V2847" s="15"/>
      <c r="W2847" s="15"/>
      <c r="X2847" s="15"/>
      <c r="Y2847" s="15"/>
    </row>
    <row r="2848" ht="15.75" hidden="1" customHeight="1">
      <c r="A2848" s="139">
        <v>2847.0</v>
      </c>
      <c r="B2848" s="102" t="s">
        <v>8687</v>
      </c>
      <c r="C2848" s="171" t="s">
        <v>164</v>
      </c>
      <c r="D2848" s="172" t="s">
        <v>53</v>
      </c>
      <c r="E2848" s="173" t="s">
        <v>8688</v>
      </c>
      <c r="F2848" s="206" t="s">
        <v>8689</v>
      </c>
      <c r="G2848" s="173" t="s">
        <v>66</v>
      </c>
      <c r="H2848" s="182">
        <v>46171.0</v>
      </c>
      <c r="I2848" s="182">
        <v>45450.0</v>
      </c>
      <c r="J2848" s="176" t="s">
        <v>8644</v>
      </c>
      <c r="K2848" s="177" t="s">
        <v>168</v>
      </c>
      <c r="L2848" s="177" t="s">
        <v>91</v>
      </c>
      <c r="M2848" s="177" t="s">
        <v>62</v>
      </c>
      <c r="N2848" s="178">
        <v>4.0</v>
      </c>
      <c r="O2848" s="177" t="s">
        <v>97</v>
      </c>
      <c r="P2848" s="177" t="s">
        <v>33</v>
      </c>
      <c r="Q2848" s="177" t="s">
        <v>91</v>
      </c>
      <c r="R2848" s="177"/>
      <c r="S2848" s="15"/>
      <c r="T2848" s="15"/>
      <c r="U2848" s="15"/>
      <c r="V2848" s="15"/>
      <c r="W2848" s="15"/>
      <c r="X2848" s="15"/>
      <c r="Y2848" s="15"/>
    </row>
    <row r="2849" ht="15.75" hidden="1" customHeight="1">
      <c r="A2849" s="139">
        <v>2848.0</v>
      </c>
      <c r="B2849" s="102" t="s">
        <v>8690</v>
      </c>
      <c r="C2849" s="95" t="s">
        <v>164</v>
      </c>
      <c r="D2849" s="91" t="s">
        <v>53</v>
      </c>
      <c r="E2849" s="166" t="s">
        <v>8691</v>
      </c>
      <c r="F2849" s="217" t="s">
        <v>8692</v>
      </c>
      <c r="G2849" s="166" t="s">
        <v>108</v>
      </c>
      <c r="H2849" s="181">
        <v>46171.0</v>
      </c>
      <c r="I2849" s="181">
        <v>44323.0</v>
      </c>
      <c r="J2849" s="99" t="s">
        <v>8693</v>
      </c>
      <c r="K2849" s="59" t="s">
        <v>101</v>
      </c>
      <c r="L2849" s="169" t="s">
        <v>122</v>
      </c>
      <c r="M2849" s="169" t="s">
        <v>70</v>
      </c>
      <c r="N2849" s="170">
        <v>0.0</v>
      </c>
      <c r="O2849" s="169" t="s">
        <v>97</v>
      </c>
      <c r="P2849" s="169" t="s">
        <v>33</v>
      </c>
      <c r="Q2849" s="169" t="s">
        <v>91</v>
      </c>
      <c r="R2849" s="169"/>
      <c r="S2849" s="15"/>
      <c r="T2849" s="15"/>
      <c r="U2849" s="15"/>
      <c r="V2849" s="15"/>
      <c r="W2849" s="15"/>
      <c r="X2849" s="15"/>
      <c r="Y2849" s="15"/>
    </row>
    <row r="2850" ht="15.75" hidden="1" customHeight="1">
      <c r="A2850" s="139">
        <v>2849.0</v>
      </c>
      <c r="B2850" s="102" t="s">
        <v>8694</v>
      </c>
      <c r="C2850" s="171" t="s">
        <v>164</v>
      </c>
      <c r="D2850" s="172" t="s">
        <v>53</v>
      </c>
      <c r="E2850" s="173" t="s">
        <v>8695</v>
      </c>
      <c r="F2850" s="206" t="s">
        <v>8696</v>
      </c>
      <c r="G2850" s="173" t="s">
        <v>66</v>
      </c>
      <c r="H2850" s="182">
        <v>46171.0</v>
      </c>
      <c r="I2850" s="182">
        <v>44323.0</v>
      </c>
      <c r="J2850" s="176" t="s">
        <v>8697</v>
      </c>
      <c r="K2850" s="177" t="s">
        <v>168</v>
      </c>
      <c r="L2850" s="177" t="s">
        <v>91</v>
      </c>
      <c r="M2850" s="177" t="s">
        <v>62</v>
      </c>
      <c r="N2850" s="178">
        <v>4.0</v>
      </c>
      <c r="O2850" s="177" t="s">
        <v>97</v>
      </c>
      <c r="P2850" s="177" t="s">
        <v>33</v>
      </c>
      <c r="Q2850" s="177" t="s">
        <v>91</v>
      </c>
      <c r="R2850" s="177"/>
      <c r="S2850" s="15"/>
      <c r="T2850" s="15"/>
      <c r="U2850" s="15"/>
      <c r="V2850" s="15"/>
      <c r="W2850" s="15"/>
      <c r="X2850" s="15"/>
      <c r="Y2850" s="15"/>
    </row>
    <row r="2851" ht="15.75" hidden="1" customHeight="1">
      <c r="A2851" s="139">
        <v>2850.0</v>
      </c>
      <c r="B2851" s="102" t="s">
        <v>8698</v>
      </c>
      <c r="C2851" s="95" t="s">
        <v>164</v>
      </c>
      <c r="D2851" s="91" t="s">
        <v>53</v>
      </c>
      <c r="E2851" s="166" t="s">
        <v>8699</v>
      </c>
      <c r="F2851" s="217" t="s">
        <v>8700</v>
      </c>
      <c r="G2851" s="166" t="s">
        <v>108</v>
      </c>
      <c r="H2851" s="181">
        <v>46171.0</v>
      </c>
      <c r="I2851" s="181">
        <v>44323.0</v>
      </c>
      <c r="J2851" s="99" t="s">
        <v>8701</v>
      </c>
      <c r="K2851" s="169" t="s">
        <v>168</v>
      </c>
      <c r="L2851" s="169" t="s">
        <v>91</v>
      </c>
      <c r="M2851" s="169" t="s">
        <v>62</v>
      </c>
      <c r="N2851" s="170">
        <v>4.0</v>
      </c>
      <c r="O2851" s="169" t="s">
        <v>97</v>
      </c>
      <c r="P2851" s="169" t="s">
        <v>33</v>
      </c>
      <c r="Q2851" s="169" t="s">
        <v>91</v>
      </c>
      <c r="R2851" s="169"/>
      <c r="S2851" s="15"/>
      <c r="T2851" s="15"/>
      <c r="U2851" s="15"/>
      <c r="V2851" s="15"/>
      <c r="W2851" s="15"/>
      <c r="X2851" s="15"/>
      <c r="Y2851" s="15"/>
    </row>
    <row r="2852" ht="15.75" hidden="1" customHeight="1">
      <c r="A2852" s="139">
        <v>2851.0</v>
      </c>
      <c r="B2852" s="102" t="s">
        <v>8702</v>
      </c>
      <c r="C2852" s="171" t="s">
        <v>164</v>
      </c>
      <c r="D2852" s="172" t="s">
        <v>53</v>
      </c>
      <c r="E2852" s="173" t="s">
        <v>8703</v>
      </c>
      <c r="F2852" s="206" t="s">
        <v>8704</v>
      </c>
      <c r="G2852" s="173" t="s">
        <v>66</v>
      </c>
      <c r="H2852" s="182">
        <v>46172.0</v>
      </c>
      <c r="I2852" s="182">
        <v>46129.0</v>
      </c>
      <c r="J2852" s="176" t="s">
        <v>8705</v>
      </c>
      <c r="K2852" s="59" t="s">
        <v>101</v>
      </c>
      <c r="L2852" s="177" t="s">
        <v>122</v>
      </c>
      <c r="M2852" s="177" t="s">
        <v>70</v>
      </c>
      <c r="N2852" s="178">
        <v>0.0</v>
      </c>
      <c r="O2852" s="177" t="s">
        <v>97</v>
      </c>
      <c r="P2852" s="177" t="s">
        <v>33</v>
      </c>
      <c r="Q2852" s="177" t="s">
        <v>91</v>
      </c>
      <c r="R2852" s="177"/>
      <c r="S2852" s="15"/>
      <c r="T2852" s="15"/>
      <c r="U2852" s="15"/>
      <c r="V2852" s="15"/>
      <c r="W2852" s="15"/>
      <c r="X2852" s="15"/>
      <c r="Y2852" s="15"/>
    </row>
    <row r="2853" ht="15.75" hidden="1" customHeight="1">
      <c r="A2853" s="139">
        <v>2852.0</v>
      </c>
      <c r="B2853" s="102" t="s">
        <v>8706</v>
      </c>
      <c r="C2853" s="95" t="s">
        <v>164</v>
      </c>
      <c r="D2853" s="91" t="s">
        <v>53</v>
      </c>
      <c r="E2853" s="166" t="s">
        <v>8707</v>
      </c>
      <c r="F2853" s="217" t="s">
        <v>8708</v>
      </c>
      <c r="G2853" s="166" t="s">
        <v>110</v>
      </c>
      <c r="H2853" s="181">
        <v>46172.0</v>
      </c>
      <c r="I2853" s="181">
        <v>46129.0</v>
      </c>
      <c r="J2853" s="99" t="s">
        <v>8709</v>
      </c>
      <c r="K2853" s="59" t="s">
        <v>101</v>
      </c>
      <c r="L2853" s="169" t="s">
        <v>122</v>
      </c>
      <c r="M2853" s="169" t="s">
        <v>70</v>
      </c>
      <c r="N2853" s="170">
        <v>0.0</v>
      </c>
      <c r="O2853" s="169" t="s">
        <v>97</v>
      </c>
      <c r="P2853" s="169" t="s">
        <v>33</v>
      </c>
      <c r="Q2853" s="169" t="s">
        <v>91</v>
      </c>
      <c r="R2853" s="169"/>
      <c r="S2853" s="15"/>
      <c r="T2853" s="15"/>
      <c r="U2853" s="15"/>
      <c r="V2853" s="15"/>
      <c r="W2853" s="15"/>
      <c r="X2853" s="15"/>
      <c r="Y2853" s="15"/>
    </row>
    <row r="2854" ht="15.75" hidden="1" customHeight="1">
      <c r="A2854" s="139">
        <v>2853.0</v>
      </c>
      <c r="B2854" s="102" t="s">
        <v>8710</v>
      </c>
      <c r="C2854" s="171" t="s">
        <v>164</v>
      </c>
      <c r="D2854" s="172" t="s">
        <v>53</v>
      </c>
      <c r="E2854" s="173" t="s">
        <v>8711</v>
      </c>
      <c r="F2854" s="206" t="s">
        <v>8712</v>
      </c>
      <c r="G2854" s="173" t="s">
        <v>108</v>
      </c>
      <c r="H2854" s="182">
        <v>46172.0</v>
      </c>
      <c r="I2854" s="182">
        <v>46129.0</v>
      </c>
      <c r="J2854" s="176" t="s">
        <v>8713</v>
      </c>
      <c r="K2854" s="177" t="s">
        <v>168</v>
      </c>
      <c r="L2854" s="177" t="s">
        <v>91</v>
      </c>
      <c r="M2854" s="177" t="s">
        <v>58</v>
      </c>
      <c r="N2854" s="178">
        <v>1.0</v>
      </c>
      <c r="O2854" s="177" t="s">
        <v>97</v>
      </c>
      <c r="P2854" s="177" t="s">
        <v>33</v>
      </c>
      <c r="Q2854" s="177" t="s">
        <v>91</v>
      </c>
      <c r="R2854" s="177"/>
      <c r="S2854" s="15"/>
      <c r="T2854" s="15"/>
      <c r="U2854" s="15"/>
      <c r="V2854" s="15"/>
      <c r="W2854" s="15"/>
      <c r="X2854" s="15"/>
      <c r="Y2854" s="15"/>
    </row>
    <row r="2855" ht="15.75" hidden="1" customHeight="1">
      <c r="A2855" s="139">
        <v>2854.0</v>
      </c>
      <c r="B2855" s="102" t="s">
        <v>8714</v>
      </c>
      <c r="C2855" s="95" t="s">
        <v>164</v>
      </c>
      <c r="D2855" s="91" t="s">
        <v>53</v>
      </c>
      <c r="E2855" s="166" t="s">
        <v>8715</v>
      </c>
      <c r="F2855" s="217" t="s">
        <v>8716</v>
      </c>
      <c r="G2855" s="166" t="s">
        <v>108</v>
      </c>
      <c r="H2855" s="181">
        <v>46172.0</v>
      </c>
      <c r="I2855" s="181">
        <v>45404.0</v>
      </c>
      <c r="J2855" s="99" t="s">
        <v>8717</v>
      </c>
      <c r="K2855" s="169" t="s">
        <v>168</v>
      </c>
      <c r="L2855" s="169" t="s">
        <v>91</v>
      </c>
      <c r="M2855" s="169" t="s">
        <v>58</v>
      </c>
      <c r="N2855" s="170">
        <v>1.0</v>
      </c>
      <c r="O2855" s="169" t="s">
        <v>97</v>
      </c>
      <c r="P2855" s="169" t="s">
        <v>33</v>
      </c>
      <c r="Q2855" s="169" t="s">
        <v>91</v>
      </c>
      <c r="R2855" s="169"/>
      <c r="S2855" s="15"/>
      <c r="T2855" s="15"/>
      <c r="U2855" s="15"/>
      <c r="V2855" s="15"/>
      <c r="W2855" s="15"/>
      <c r="X2855" s="15"/>
      <c r="Y2855" s="15"/>
    </row>
    <row r="2856" ht="15.75" hidden="1" customHeight="1">
      <c r="A2856" s="139">
        <v>2855.0</v>
      </c>
      <c r="B2856" s="102" t="s">
        <v>8718</v>
      </c>
      <c r="C2856" s="171" t="s">
        <v>164</v>
      </c>
      <c r="D2856" s="172" t="s">
        <v>53</v>
      </c>
      <c r="E2856" s="173" t="s">
        <v>8719</v>
      </c>
      <c r="F2856" s="206" t="s">
        <v>8720</v>
      </c>
      <c r="G2856" s="173" t="s">
        <v>66</v>
      </c>
      <c r="H2856" s="182">
        <v>46172.0</v>
      </c>
      <c r="I2856" s="182">
        <v>45404.0</v>
      </c>
      <c r="J2856" s="264" t="s">
        <v>8721</v>
      </c>
      <c r="K2856" s="59" t="s">
        <v>101</v>
      </c>
      <c r="L2856" s="177" t="s">
        <v>122</v>
      </c>
      <c r="M2856" s="177" t="s">
        <v>70</v>
      </c>
      <c r="N2856" s="178">
        <v>0.0</v>
      </c>
      <c r="O2856" s="177" t="s">
        <v>97</v>
      </c>
      <c r="P2856" s="177" t="s">
        <v>33</v>
      </c>
      <c r="Q2856" s="177" t="s">
        <v>91</v>
      </c>
      <c r="R2856" s="177"/>
      <c r="S2856" s="15"/>
      <c r="T2856" s="15"/>
      <c r="U2856" s="15"/>
      <c r="V2856" s="15"/>
      <c r="W2856" s="15"/>
      <c r="X2856" s="15"/>
      <c r="Y2856" s="15"/>
    </row>
    <row r="2857" ht="15.75" hidden="1" customHeight="1">
      <c r="A2857" s="139">
        <v>2856.0</v>
      </c>
      <c r="B2857" s="102" t="s">
        <v>8722</v>
      </c>
      <c r="C2857" s="95" t="s">
        <v>164</v>
      </c>
      <c r="D2857" s="91" t="s">
        <v>53</v>
      </c>
      <c r="E2857" s="193" t="s">
        <v>8723</v>
      </c>
      <c r="F2857" s="154" t="s">
        <v>8724</v>
      </c>
      <c r="G2857" s="166" t="s">
        <v>66</v>
      </c>
      <c r="H2857" s="181">
        <v>46172.0</v>
      </c>
      <c r="I2857" s="181">
        <v>45404.0</v>
      </c>
      <c r="J2857" s="99" t="s">
        <v>8725</v>
      </c>
      <c r="K2857" s="169" t="s">
        <v>168</v>
      </c>
      <c r="L2857" s="169" t="s">
        <v>91</v>
      </c>
      <c r="M2857" s="169" t="s">
        <v>62</v>
      </c>
      <c r="N2857" s="170">
        <v>4.0</v>
      </c>
      <c r="O2857" s="169" t="s">
        <v>97</v>
      </c>
      <c r="P2857" s="169" t="s">
        <v>33</v>
      </c>
      <c r="Q2857" s="169" t="s">
        <v>91</v>
      </c>
      <c r="R2857" s="169"/>
      <c r="S2857" s="15"/>
      <c r="T2857" s="15"/>
      <c r="U2857" s="15"/>
      <c r="V2857" s="15"/>
      <c r="W2857" s="15"/>
      <c r="X2857" s="15"/>
      <c r="Y2857" s="15"/>
    </row>
    <row r="2858" ht="15.75" hidden="1" customHeight="1">
      <c r="A2858" s="139">
        <v>2857.0</v>
      </c>
      <c r="B2858" s="102" t="s">
        <v>8726</v>
      </c>
      <c r="C2858" s="171" t="s">
        <v>164</v>
      </c>
      <c r="D2858" s="172" t="s">
        <v>53</v>
      </c>
      <c r="E2858" s="173" t="s">
        <v>8727</v>
      </c>
      <c r="F2858" s="250" t="s">
        <v>8728</v>
      </c>
      <c r="G2858" s="173" t="s">
        <v>108</v>
      </c>
      <c r="H2858" s="182">
        <v>46172.0</v>
      </c>
      <c r="I2858" s="182">
        <v>45404.0</v>
      </c>
      <c r="J2858" s="176" t="s">
        <v>8729</v>
      </c>
      <c r="K2858" s="177" t="s">
        <v>168</v>
      </c>
      <c r="L2858" s="177" t="s">
        <v>91</v>
      </c>
      <c r="M2858" s="177" t="s">
        <v>58</v>
      </c>
      <c r="N2858" s="178">
        <v>1.0</v>
      </c>
      <c r="O2858" s="177" t="s">
        <v>97</v>
      </c>
      <c r="P2858" s="177" t="s">
        <v>33</v>
      </c>
      <c r="Q2858" s="177" t="s">
        <v>91</v>
      </c>
      <c r="R2858" s="177"/>
      <c r="S2858" s="15"/>
      <c r="T2858" s="15"/>
      <c r="U2858" s="15"/>
      <c r="V2858" s="15"/>
      <c r="W2858" s="15"/>
      <c r="X2858" s="15"/>
      <c r="Y2858" s="15"/>
    </row>
    <row r="2859" ht="15.75" hidden="1" customHeight="1">
      <c r="A2859" s="139">
        <v>2858.0</v>
      </c>
      <c r="B2859" s="102" t="s">
        <v>8730</v>
      </c>
      <c r="C2859" s="95" t="s">
        <v>164</v>
      </c>
      <c r="D2859" s="91" t="s">
        <v>53</v>
      </c>
      <c r="E2859" s="166" t="s">
        <v>8731</v>
      </c>
      <c r="F2859" s="154" t="s">
        <v>8732</v>
      </c>
      <c r="G2859" s="166" t="s">
        <v>66</v>
      </c>
      <c r="H2859" s="181">
        <v>46172.0</v>
      </c>
      <c r="I2859" s="181">
        <v>45404.0</v>
      </c>
      <c r="J2859" s="99" t="s">
        <v>8733</v>
      </c>
      <c r="K2859" s="169" t="s">
        <v>168</v>
      </c>
      <c r="L2859" s="169" t="s">
        <v>91</v>
      </c>
      <c r="M2859" s="169" t="s">
        <v>58</v>
      </c>
      <c r="N2859" s="170">
        <v>1.0</v>
      </c>
      <c r="O2859" s="169" t="s">
        <v>97</v>
      </c>
      <c r="P2859" s="169" t="s">
        <v>33</v>
      </c>
      <c r="Q2859" s="169" t="s">
        <v>91</v>
      </c>
      <c r="R2859" s="169"/>
      <c r="S2859" s="15"/>
      <c r="T2859" s="15"/>
      <c r="U2859" s="15"/>
      <c r="V2859" s="15"/>
      <c r="W2859" s="15"/>
      <c r="X2859" s="15"/>
      <c r="Y2859" s="15"/>
    </row>
    <row r="2860" ht="15.75" hidden="1" customHeight="1">
      <c r="A2860" s="139">
        <v>2859.0</v>
      </c>
      <c r="B2860" s="102" t="s">
        <v>8734</v>
      </c>
      <c r="C2860" s="171" t="s">
        <v>164</v>
      </c>
      <c r="D2860" s="172" t="s">
        <v>53</v>
      </c>
      <c r="E2860" s="173" t="s">
        <v>8735</v>
      </c>
      <c r="F2860" s="250" t="s">
        <v>8736</v>
      </c>
      <c r="G2860" s="173" t="s">
        <v>66</v>
      </c>
      <c r="H2860" s="182">
        <v>46172.0</v>
      </c>
      <c r="I2860" s="182">
        <v>45404.0</v>
      </c>
      <c r="J2860" s="176" t="s">
        <v>8737</v>
      </c>
      <c r="K2860" s="177" t="s">
        <v>168</v>
      </c>
      <c r="L2860" s="177" t="s">
        <v>91</v>
      </c>
      <c r="M2860" s="177" t="s">
        <v>67</v>
      </c>
      <c r="N2860" s="178">
        <v>3.0</v>
      </c>
      <c r="O2860" s="177" t="s">
        <v>97</v>
      </c>
      <c r="P2860" s="177" t="s">
        <v>33</v>
      </c>
      <c r="Q2860" s="177" t="s">
        <v>91</v>
      </c>
      <c r="R2860" s="177"/>
      <c r="S2860" s="15"/>
      <c r="T2860" s="15"/>
      <c r="U2860" s="15"/>
      <c r="V2860" s="15"/>
      <c r="W2860" s="15"/>
      <c r="X2860" s="15"/>
      <c r="Y2860" s="15"/>
    </row>
    <row r="2861" ht="15.75" hidden="1" customHeight="1">
      <c r="A2861" s="139">
        <v>2860.0</v>
      </c>
      <c r="B2861" s="102" t="s">
        <v>8738</v>
      </c>
      <c r="C2861" s="95" t="s">
        <v>164</v>
      </c>
      <c r="D2861" s="91" t="s">
        <v>53</v>
      </c>
      <c r="E2861" s="166" t="s">
        <v>8739</v>
      </c>
      <c r="F2861" s="154" t="s">
        <v>8740</v>
      </c>
      <c r="G2861" s="166" t="s">
        <v>66</v>
      </c>
      <c r="H2861" s="181">
        <v>46172.0</v>
      </c>
      <c r="I2861" s="181">
        <v>45404.0</v>
      </c>
      <c r="J2861" s="99" t="s">
        <v>8741</v>
      </c>
      <c r="K2861" s="169" t="s">
        <v>168</v>
      </c>
      <c r="L2861" s="169" t="s">
        <v>91</v>
      </c>
      <c r="M2861" s="169" t="s">
        <v>58</v>
      </c>
      <c r="N2861" s="170">
        <v>1.0</v>
      </c>
      <c r="O2861" s="169" t="s">
        <v>97</v>
      </c>
      <c r="P2861" s="169" t="s">
        <v>33</v>
      </c>
      <c r="Q2861" s="169" t="s">
        <v>91</v>
      </c>
      <c r="R2861" s="169"/>
      <c r="S2861" s="15"/>
      <c r="T2861" s="15"/>
      <c r="U2861" s="15"/>
      <c r="V2861" s="15"/>
      <c r="W2861" s="15"/>
      <c r="X2861" s="15"/>
      <c r="Y2861" s="15"/>
    </row>
    <row r="2862" ht="15.75" hidden="1" customHeight="1">
      <c r="A2862" s="139">
        <v>2861.0</v>
      </c>
      <c r="B2862" s="102" t="s">
        <v>8742</v>
      </c>
      <c r="C2862" s="171" t="s">
        <v>164</v>
      </c>
      <c r="D2862" s="172" t="s">
        <v>53</v>
      </c>
      <c r="E2862" s="173" t="s">
        <v>8743</v>
      </c>
      <c r="F2862" s="250" t="s">
        <v>8744</v>
      </c>
      <c r="G2862" s="173" t="s">
        <v>66</v>
      </c>
      <c r="H2862" s="182">
        <v>46172.0</v>
      </c>
      <c r="I2862" s="182">
        <v>45404.0</v>
      </c>
      <c r="J2862" s="176" t="s">
        <v>8741</v>
      </c>
      <c r="K2862" s="177" t="s">
        <v>168</v>
      </c>
      <c r="L2862" s="177" t="s">
        <v>91</v>
      </c>
      <c r="M2862" s="177" t="s">
        <v>58</v>
      </c>
      <c r="N2862" s="178">
        <v>1.0</v>
      </c>
      <c r="O2862" s="177" t="s">
        <v>97</v>
      </c>
      <c r="P2862" s="177" t="s">
        <v>33</v>
      </c>
      <c r="Q2862" s="177" t="s">
        <v>91</v>
      </c>
      <c r="R2862" s="177"/>
      <c r="S2862" s="15"/>
      <c r="T2862" s="15"/>
      <c r="U2862" s="15"/>
      <c r="V2862" s="15"/>
      <c r="W2862" s="15"/>
      <c r="X2862" s="15"/>
      <c r="Y2862" s="15"/>
    </row>
    <row r="2863" ht="15.75" hidden="1" customHeight="1">
      <c r="A2863" s="139">
        <v>2862.0</v>
      </c>
      <c r="B2863" s="102" t="s">
        <v>8745</v>
      </c>
      <c r="C2863" s="95" t="s">
        <v>164</v>
      </c>
      <c r="D2863" s="91" t="s">
        <v>53</v>
      </c>
      <c r="E2863" s="166" t="s">
        <v>8746</v>
      </c>
      <c r="F2863" s="154" t="s">
        <v>8747</v>
      </c>
      <c r="G2863" s="166" t="s">
        <v>66</v>
      </c>
      <c r="H2863" s="181">
        <v>46172.0</v>
      </c>
      <c r="I2863" s="181">
        <v>45225.0</v>
      </c>
      <c r="J2863" s="99" t="s">
        <v>8748</v>
      </c>
      <c r="K2863" s="169" t="s">
        <v>168</v>
      </c>
      <c r="L2863" s="169" t="s">
        <v>91</v>
      </c>
      <c r="M2863" s="169" t="s">
        <v>58</v>
      </c>
      <c r="N2863" s="170">
        <v>1.0</v>
      </c>
      <c r="O2863" s="169" t="s">
        <v>97</v>
      </c>
      <c r="P2863" s="169" t="s">
        <v>33</v>
      </c>
      <c r="Q2863" s="169" t="s">
        <v>91</v>
      </c>
      <c r="R2863" s="169"/>
      <c r="S2863" s="15"/>
      <c r="T2863" s="15"/>
      <c r="U2863" s="15"/>
      <c r="V2863" s="15"/>
      <c r="W2863" s="15"/>
      <c r="X2863" s="15"/>
      <c r="Y2863" s="15"/>
    </row>
    <row r="2864" ht="15.75" hidden="1" customHeight="1">
      <c r="A2864" s="139">
        <v>2863.0</v>
      </c>
      <c r="B2864" s="102" t="s">
        <v>8749</v>
      </c>
      <c r="C2864" s="171" t="s">
        <v>164</v>
      </c>
      <c r="D2864" s="172" t="s">
        <v>53</v>
      </c>
      <c r="E2864" s="173" t="s">
        <v>8750</v>
      </c>
      <c r="F2864" s="250" t="s">
        <v>8751</v>
      </c>
      <c r="G2864" s="173" t="s">
        <v>66</v>
      </c>
      <c r="H2864" s="182">
        <v>46172.0</v>
      </c>
      <c r="I2864" s="182">
        <v>45225.0</v>
      </c>
      <c r="J2864" s="176" t="s">
        <v>8748</v>
      </c>
      <c r="K2864" s="177" t="s">
        <v>168</v>
      </c>
      <c r="L2864" s="177" t="s">
        <v>91</v>
      </c>
      <c r="M2864" s="177" t="s">
        <v>62</v>
      </c>
      <c r="N2864" s="178">
        <v>4.0</v>
      </c>
      <c r="O2864" s="177" t="s">
        <v>97</v>
      </c>
      <c r="P2864" s="177" t="s">
        <v>33</v>
      </c>
      <c r="Q2864" s="177" t="s">
        <v>91</v>
      </c>
      <c r="R2864" s="177"/>
      <c r="S2864" s="15"/>
      <c r="T2864" s="15"/>
      <c r="U2864" s="15"/>
      <c r="V2864" s="15"/>
      <c r="W2864" s="15"/>
      <c r="X2864" s="15"/>
      <c r="Y2864" s="15"/>
    </row>
    <row r="2865" ht="15.75" hidden="1" customHeight="1">
      <c r="A2865" s="139">
        <v>2864.0</v>
      </c>
      <c r="B2865" s="102" t="s">
        <v>8752</v>
      </c>
      <c r="C2865" s="95" t="s">
        <v>164</v>
      </c>
      <c r="D2865" s="91" t="s">
        <v>53</v>
      </c>
      <c r="E2865" s="166" t="s">
        <v>8753</v>
      </c>
      <c r="F2865" s="154" t="s">
        <v>8754</v>
      </c>
      <c r="G2865" s="166" t="s">
        <v>66</v>
      </c>
      <c r="H2865" s="181">
        <v>46172.0</v>
      </c>
      <c r="I2865" s="181">
        <v>45225.0</v>
      </c>
      <c r="J2865" s="99" t="s">
        <v>8748</v>
      </c>
      <c r="K2865" s="169" t="s">
        <v>168</v>
      </c>
      <c r="L2865" s="169" t="s">
        <v>91</v>
      </c>
      <c r="M2865" s="169" t="s">
        <v>58</v>
      </c>
      <c r="N2865" s="170">
        <v>1.0</v>
      </c>
      <c r="O2865" s="169" t="s">
        <v>97</v>
      </c>
      <c r="P2865" s="169" t="s">
        <v>33</v>
      </c>
      <c r="Q2865" s="169" t="s">
        <v>91</v>
      </c>
      <c r="R2865" s="169"/>
      <c r="S2865" s="15"/>
      <c r="T2865" s="15"/>
      <c r="U2865" s="15"/>
      <c r="V2865" s="15"/>
      <c r="W2865" s="15"/>
      <c r="X2865" s="15"/>
      <c r="Y2865" s="15"/>
    </row>
    <row r="2866" ht="15.75" hidden="1" customHeight="1">
      <c r="A2866" s="139">
        <v>2865.0</v>
      </c>
      <c r="B2866" s="102" t="s">
        <v>8755</v>
      </c>
      <c r="C2866" s="171" t="s">
        <v>164</v>
      </c>
      <c r="D2866" s="172" t="s">
        <v>53</v>
      </c>
      <c r="E2866" s="173" t="s">
        <v>8756</v>
      </c>
      <c r="F2866" s="250" t="s">
        <v>8757</v>
      </c>
      <c r="G2866" s="173" t="s">
        <v>66</v>
      </c>
      <c r="H2866" s="182">
        <v>46172.0</v>
      </c>
      <c r="I2866" s="182">
        <v>45225.0</v>
      </c>
      <c r="J2866" s="176" t="s">
        <v>8748</v>
      </c>
      <c r="K2866" s="177" t="s">
        <v>168</v>
      </c>
      <c r="L2866" s="177" t="s">
        <v>91</v>
      </c>
      <c r="M2866" s="177" t="s">
        <v>58</v>
      </c>
      <c r="N2866" s="178">
        <v>1.0</v>
      </c>
      <c r="O2866" s="177" t="s">
        <v>97</v>
      </c>
      <c r="P2866" s="177" t="s">
        <v>33</v>
      </c>
      <c r="Q2866" s="177" t="s">
        <v>91</v>
      </c>
      <c r="R2866" s="177"/>
      <c r="S2866" s="15"/>
      <c r="T2866" s="15"/>
      <c r="U2866" s="15"/>
      <c r="V2866" s="15"/>
      <c r="W2866" s="15"/>
      <c r="X2866" s="15"/>
      <c r="Y2866" s="15"/>
    </row>
    <row r="2867" ht="15.75" hidden="1" customHeight="1">
      <c r="A2867" s="139">
        <v>2866.0</v>
      </c>
      <c r="B2867" s="102" t="s">
        <v>8758</v>
      </c>
      <c r="C2867" s="95" t="s">
        <v>164</v>
      </c>
      <c r="D2867" s="91" t="s">
        <v>53</v>
      </c>
      <c r="E2867" s="166" t="s">
        <v>8759</v>
      </c>
      <c r="F2867" s="154" t="s">
        <v>8760</v>
      </c>
      <c r="G2867" s="166" t="s">
        <v>66</v>
      </c>
      <c r="H2867" s="181">
        <v>46172.0</v>
      </c>
      <c r="I2867" s="181">
        <v>45225.0</v>
      </c>
      <c r="J2867" s="99" t="s">
        <v>8748</v>
      </c>
      <c r="K2867" s="169" t="s">
        <v>168</v>
      </c>
      <c r="L2867" s="169" t="s">
        <v>91</v>
      </c>
      <c r="M2867" s="169" t="s">
        <v>62</v>
      </c>
      <c r="N2867" s="170">
        <v>4.0</v>
      </c>
      <c r="O2867" s="169" t="s">
        <v>97</v>
      </c>
      <c r="P2867" s="169" t="s">
        <v>33</v>
      </c>
      <c r="Q2867" s="169" t="s">
        <v>91</v>
      </c>
      <c r="R2867" s="169"/>
      <c r="S2867" s="15"/>
      <c r="T2867" s="15"/>
      <c r="U2867" s="15"/>
      <c r="V2867" s="15"/>
      <c r="W2867" s="15"/>
      <c r="X2867" s="15"/>
      <c r="Y2867" s="15"/>
    </row>
    <row r="2868" ht="15.75" hidden="1" customHeight="1">
      <c r="A2868" s="139">
        <v>2867.0</v>
      </c>
      <c r="B2868" s="102" t="s">
        <v>8761</v>
      </c>
      <c r="C2868" s="171" t="s">
        <v>164</v>
      </c>
      <c r="D2868" s="172" t="s">
        <v>53</v>
      </c>
      <c r="E2868" s="173" t="s">
        <v>8762</v>
      </c>
      <c r="F2868" s="250" t="s">
        <v>8762</v>
      </c>
      <c r="G2868" s="173" t="s">
        <v>108</v>
      </c>
      <c r="H2868" s="182">
        <v>46172.0</v>
      </c>
      <c r="I2868" s="182">
        <v>45225.0</v>
      </c>
      <c r="J2868" s="176" t="s">
        <v>8748</v>
      </c>
      <c r="K2868" s="177" t="s">
        <v>168</v>
      </c>
      <c r="L2868" s="177" t="s">
        <v>91</v>
      </c>
      <c r="M2868" s="177" t="s">
        <v>58</v>
      </c>
      <c r="N2868" s="178">
        <v>1.0</v>
      </c>
      <c r="O2868" s="177" t="s">
        <v>97</v>
      </c>
      <c r="P2868" s="177" t="s">
        <v>33</v>
      </c>
      <c r="Q2868" s="177" t="s">
        <v>91</v>
      </c>
      <c r="R2868" s="177"/>
      <c r="S2868" s="15"/>
      <c r="T2868" s="15"/>
      <c r="U2868" s="15"/>
      <c r="V2868" s="15"/>
      <c r="W2868" s="15"/>
      <c r="X2868" s="15"/>
      <c r="Y2868" s="15"/>
    </row>
    <row r="2869" ht="15.75" hidden="1" customHeight="1">
      <c r="A2869" s="139">
        <v>2868.0</v>
      </c>
      <c r="B2869" s="102" t="s">
        <v>8763</v>
      </c>
      <c r="C2869" s="95" t="s">
        <v>164</v>
      </c>
      <c r="D2869" s="91" t="s">
        <v>53</v>
      </c>
      <c r="E2869" s="166" t="s">
        <v>8764</v>
      </c>
      <c r="F2869" s="154" t="s">
        <v>8765</v>
      </c>
      <c r="G2869" s="166" t="s">
        <v>108</v>
      </c>
      <c r="H2869" s="181">
        <v>46172.0</v>
      </c>
      <c r="I2869" s="181">
        <v>45225.0</v>
      </c>
      <c r="J2869" s="99" t="s">
        <v>8748</v>
      </c>
      <c r="K2869" s="169" t="s">
        <v>168</v>
      </c>
      <c r="L2869" s="169" t="s">
        <v>91</v>
      </c>
      <c r="M2869" s="169" t="s">
        <v>62</v>
      </c>
      <c r="N2869" s="170">
        <v>4.0</v>
      </c>
      <c r="O2869" s="169" t="s">
        <v>97</v>
      </c>
      <c r="P2869" s="169" t="s">
        <v>33</v>
      </c>
      <c r="Q2869" s="169" t="s">
        <v>91</v>
      </c>
      <c r="R2869" s="169"/>
      <c r="S2869" s="15"/>
      <c r="T2869" s="15"/>
      <c r="U2869" s="15"/>
      <c r="V2869" s="15"/>
      <c r="W2869" s="15"/>
      <c r="X2869" s="15"/>
      <c r="Y2869" s="15"/>
    </row>
    <row r="2870" ht="15.75" hidden="1" customHeight="1">
      <c r="A2870" s="139">
        <v>2869.0</v>
      </c>
      <c r="B2870" s="102" t="s">
        <v>8766</v>
      </c>
      <c r="C2870" s="171" t="s">
        <v>164</v>
      </c>
      <c r="D2870" s="172" t="s">
        <v>53</v>
      </c>
      <c r="E2870" s="173" t="s">
        <v>8767</v>
      </c>
      <c r="F2870" s="250" t="s">
        <v>8768</v>
      </c>
      <c r="G2870" s="173" t="s">
        <v>108</v>
      </c>
      <c r="H2870" s="182">
        <v>46172.0</v>
      </c>
      <c r="I2870" s="182">
        <v>45225.0</v>
      </c>
      <c r="J2870" s="176" t="s">
        <v>8748</v>
      </c>
      <c r="K2870" s="177" t="s">
        <v>168</v>
      </c>
      <c r="L2870" s="177" t="s">
        <v>91</v>
      </c>
      <c r="M2870" s="177" t="s">
        <v>62</v>
      </c>
      <c r="N2870" s="178">
        <v>4.0</v>
      </c>
      <c r="O2870" s="177" t="s">
        <v>97</v>
      </c>
      <c r="P2870" s="177" t="s">
        <v>33</v>
      </c>
      <c r="Q2870" s="177" t="s">
        <v>91</v>
      </c>
      <c r="R2870" s="177"/>
      <c r="S2870" s="15"/>
      <c r="T2870" s="15"/>
      <c r="U2870" s="15"/>
      <c r="V2870" s="15"/>
      <c r="W2870" s="15"/>
      <c r="X2870" s="15"/>
      <c r="Y2870" s="15"/>
    </row>
    <row r="2871" ht="15.75" hidden="1" customHeight="1">
      <c r="A2871" s="139">
        <v>2870.0</v>
      </c>
      <c r="B2871" s="102" t="s">
        <v>8769</v>
      </c>
      <c r="C2871" s="95" t="s">
        <v>164</v>
      </c>
      <c r="D2871" s="91" t="s">
        <v>53</v>
      </c>
      <c r="E2871" s="166" t="s">
        <v>8770</v>
      </c>
      <c r="F2871" s="154" t="s">
        <v>8771</v>
      </c>
      <c r="G2871" s="166" t="s">
        <v>66</v>
      </c>
      <c r="H2871" s="181">
        <v>46172.0</v>
      </c>
      <c r="I2871" s="181">
        <v>45225.0</v>
      </c>
      <c r="J2871" s="99" t="s">
        <v>8748</v>
      </c>
      <c r="K2871" s="59" t="s">
        <v>101</v>
      </c>
      <c r="L2871" s="169" t="s">
        <v>122</v>
      </c>
      <c r="M2871" s="169" t="s">
        <v>70</v>
      </c>
      <c r="N2871" s="101">
        <v>0.0</v>
      </c>
      <c r="O2871" s="169" t="s">
        <v>97</v>
      </c>
      <c r="P2871" s="169" t="s">
        <v>33</v>
      </c>
      <c r="Q2871" s="169" t="s">
        <v>91</v>
      </c>
      <c r="R2871" s="169"/>
      <c r="S2871" s="15"/>
      <c r="T2871" s="15"/>
      <c r="U2871" s="15"/>
      <c r="V2871" s="15"/>
      <c r="W2871" s="15"/>
      <c r="X2871" s="15"/>
      <c r="Y2871" s="15"/>
    </row>
    <row r="2872" ht="15.75" hidden="1" customHeight="1">
      <c r="A2872" s="139">
        <v>2871.0</v>
      </c>
      <c r="B2872" s="102" t="s">
        <v>8772</v>
      </c>
      <c r="C2872" s="171" t="s">
        <v>164</v>
      </c>
      <c r="D2872" s="172" t="s">
        <v>53</v>
      </c>
      <c r="E2872" s="173" t="s">
        <v>8773</v>
      </c>
      <c r="F2872" s="250" t="s">
        <v>8774</v>
      </c>
      <c r="G2872" s="173" t="s">
        <v>66</v>
      </c>
      <c r="H2872" s="182">
        <v>46172.0</v>
      </c>
      <c r="I2872" s="182">
        <v>45225.0</v>
      </c>
      <c r="J2872" s="176" t="s">
        <v>8748</v>
      </c>
      <c r="K2872" s="177" t="s">
        <v>168</v>
      </c>
      <c r="L2872" s="177" t="s">
        <v>91</v>
      </c>
      <c r="M2872" s="177" t="s">
        <v>62</v>
      </c>
      <c r="N2872" s="178">
        <v>4.0</v>
      </c>
      <c r="O2872" s="177" t="s">
        <v>97</v>
      </c>
      <c r="P2872" s="177" t="s">
        <v>33</v>
      </c>
      <c r="Q2872" s="177" t="s">
        <v>91</v>
      </c>
      <c r="R2872" s="177"/>
      <c r="S2872" s="15"/>
      <c r="T2872" s="15"/>
      <c r="U2872" s="15"/>
      <c r="V2872" s="15"/>
      <c r="W2872" s="15"/>
      <c r="X2872" s="15"/>
      <c r="Y2872" s="15"/>
    </row>
    <row r="2873" ht="15.75" hidden="1" customHeight="1">
      <c r="A2873" s="139">
        <v>2872.0</v>
      </c>
      <c r="B2873" s="102" t="s">
        <v>8775</v>
      </c>
      <c r="C2873" s="95" t="s">
        <v>164</v>
      </c>
      <c r="D2873" s="91" t="s">
        <v>53</v>
      </c>
      <c r="E2873" s="166" t="s">
        <v>8776</v>
      </c>
      <c r="F2873" s="154" t="s">
        <v>8777</v>
      </c>
      <c r="G2873" s="166" t="s">
        <v>108</v>
      </c>
      <c r="H2873" s="181">
        <v>46172.0</v>
      </c>
      <c r="I2873" s="181">
        <v>45225.0</v>
      </c>
      <c r="J2873" s="99" t="s">
        <v>8748</v>
      </c>
      <c r="K2873" s="169" t="s">
        <v>168</v>
      </c>
      <c r="L2873" s="169" t="s">
        <v>91</v>
      </c>
      <c r="M2873" s="169" t="s">
        <v>48</v>
      </c>
      <c r="N2873" s="170">
        <v>2.0</v>
      </c>
      <c r="O2873" s="169" t="s">
        <v>97</v>
      </c>
      <c r="P2873" s="169" t="s">
        <v>33</v>
      </c>
      <c r="Q2873" s="169" t="s">
        <v>91</v>
      </c>
      <c r="R2873" s="169"/>
      <c r="S2873" s="15"/>
      <c r="T2873" s="15"/>
      <c r="U2873" s="15"/>
      <c r="V2873" s="15"/>
      <c r="W2873" s="15"/>
      <c r="X2873" s="15"/>
      <c r="Y2873" s="15"/>
    </row>
    <row r="2874" ht="15.75" hidden="1" customHeight="1">
      <c r="A2874" s="139">
        <v>2873.0</v>
      </c>
      <c r="B2874" s="102" t="s">
        <v>8778</v>
      </c>
      <c r="C2874" s="171" t="s">
        <v>164</v>
      </c>
      <c r="D2874" s="172" t="s">
        <v>53</v>
      </c>
      <c r="E2874" s="173" t="s">
        <v>8779</v>
      </c>
      <c r="F2874" s="250" t="s">
        <v>8779</v>
      </c>
      <c r="G2874" s="173" t="s">
        <v>108</v>
      </c>
      <c r="H2874" s="182">
        <v>46172.0</v>
      </c>
      <c r="I2874" s="182">
        <v>45225.0</v>
      </c>
      <c r="J2874" s="176" t="s">
        <v>8748</v>
      </c>
      <c r="K2874" s="177" t="s">
        <v>168</v>
      </c>
      <c r="L2874" s="177" t="s">
        <v>91</v>
      </c>
      <c r="M2874" s="177" t="s">
        <v>62</v>
      </c>
      <c r="N2874" s="178">
        <v>4.0</v>
      </c>
      <c r="O2874" s="177" t="s">
        <v>97</v>
      </c>
      <c r="P2874" s="177" t="s">
        <v>33</v>
      </c>
      <c r="Q2874" s="177" t="s">
        <v>91</v>
      </c>
      <c r="R2874" s="177"/>
      <c r="S2874" s="15"/>
      <c r="T2874" s="15"/>
      <c r="U2874" s="15"/>
      <c r="V2874" s="15"/>
      <c r="W2874" s="15"/>
      <c r="X2874" s="15"/>
      <c r="Y2874" s="15"/>
    </row>
    <row r="2875" ht="15.75" hidden="1" customHeight="1">
      <c r="A2875" s="139">
        <v>2874.0</v>
      </c>
      <c r="B2875" s="102" t="s">
        <v>8780</v>
      </c>
      <c r="C2875" s="95" t="s">
        <v>164</v>
      </c>
      <c r="D2875" s="91" t="s">
        <v>53</v>
      </c>
      <c r="E2875" s="166" t="s">
        <v>8781</v>
      </c>
      <c r="F2875" s="154" t="s">
        <v>8782</v>
      </c>
      <c r="G2875" s="166" t="s">
        <v>66</v>
      </c>
      <c r="H2875" s="181">
        <v>46172.0</v>
      </c>
      <c r="I2875" s="181">
        <v>45225.0</v>
      </c>
      <c r="J2875" s="99" t="s">
        <v>8748</v>
      </c>
      <c r="K2875" s="169" t="s">
        <v>168</v>
      </c>
      <c r="L2875" s="169" t="s">
        <v>91</v>
      </c>
      <c r="M2875" s="169" t="s">
        <v>58</v>
      </c>
      <c r="N2875" s="170">
        <v>1.0</v>
      </c>
      <c r="O2875" s="169" t="s">
        <v>97</v>
      </c>
      <c r="P2875" s="169" t="s">
        <v>33</v>
      </c>
      <c r="Q2875" s="169" t="s">
        <v>91</v>
      </c>
      <c r="R2875" s="169"/>
      <c r="S2875" s="15"/>
      <c r="T2875" s="15"/>
      <c r="U2875" s="15"/>
      <c r="V2875" s="15"/>
      <c r="W2875" s="15"/>
      <c r="X2875" s="15"/>
      <c r="Y2875" s="15"/>
    </row>
    <row r="2876" ht="15.75" hidden="1" customHeight="1">
      <c r="A2876" s="139">
        <v>2875.0</v>
      </c>
      <c r="B2876" s="102" t="s">
        <v>8783</v>
      </c>
      <c r="C2876" s="171" t="s">
        <v>164</v>
      </c>
      <c r="D2876" s="172" t="s">
        <v>53</v>
      </c>
      <c r="E2876" s="173" t="s">
        <v>8784</v>
      </c>
      <c r="F2876" s="250" t="s">
        <v>8785</v>
      </c>
      <c r="G2876" s="173" t="s">
        <v>66</v>
      </c>
      <c r="H2876" s="182">
        <v>46172.0</v>
      </c>
      <c r="I2876" s="182">
        <v>45225.0</v>
      </c>
      <c r="J2876" s="176" t="s">
        <v>8748</v>
      </c>
      <c r="K2876" s="177" t="s">
        <v>168</v>
      </c>
      <c r="L2876" s="177" t="s">
        <v>91</v>
      </c>
      <c r="M2876" s="177" t="s">
        <v>58</v>
      </c>
      <c r="N2876" s="178">
        <v>1.0</v>
      </c>
      <c r="O2876" s="177" t="s">
        <v>97</v>
      </c>
      <c r="P2876" s="177" t="s">
        <v>33</v>
      </c>
      <c r="Q2876" s="177" t="s">
        <v>91</v>
      </c>
      <c r="R2876" s="177"/>
      <c r="S2876" s="15"/>
      <c r="T2876" s="15"/>
      <c r="U2876" s="15"/>
      <c r="V2876" s="15"/>
      <c r="W2876" s="15"/>
      <c r="X2876" s="15"/>
      <c r="Y2876" s="15"/>
    </row>
    <row r="2877" ht="15.75" hidden="1" customHeight="1">
      <c r="A2877" s="139">
        <v>2876.0</v>
      </c>
      <c r="B2877" s="102" t="s">
        <v>8786</v>
      </c>
      <c r="C2877" s="95" t="s">
        <v>164</v>
      </c>
      <c r="D2877" s="91" t="s">
        <v>53</v>
      </c>
      <c r="E2877" s="166" t="s">
        <v>8787</v>
      </c>
      <c r="F2877" s="154" t="s">
        <v>8788</v>
      </c>
      <c r="G2877" s="166" t="s">
        <v>66</v>
      </c>
      <c r="H2877" s="181">
        <v>46172.0</v>
      </c>
      <c r="I2877" s="181">
        <v>45225.0</v>
      </c>
      <c r="J2877" s="99" t="s">
        <v>8748</v>
      </c>
      <c r="K2877" s="169" t="s">
        <v>168</v>
      </c>
      <c r="L2877" s="169" t="s">
        <v>91</v>
      </c>
      <c r="M2877" s="169" t="s">
        <v>62</v>
      </c>
      <c r="N2877" s="170">
        <v>4.0</v>
      </c>
      <c r="O2877" s="169" t="s">
        <v>97</v>
      </c>
      <c r="P2877" s="169" t="s">
        <v>33</v>
      </c>
      <c r="Q2877" s="169" t="s">
        <v>91</v>
      </c>
      <c r="R2877" s="169"/>
      <c r="S2877" s="15"/>
      <c r="T2877" s="15"/>
      <c r="U2877" s="15"/>
      <c r="V2877" s="15"/>
      <c r="W2877" s="15"/>
      <c r="X2877" s="15"/>
      <c r="Y2877" s="15"/>
    </row>
    <row r="2878" ht="15.75" hidden="1" customHeight="1">
      <c r="A2878" s="139">
        <v>2877.0</v>
      </c>
      <c r="B2878" s="102" t="s">
        <v>8789</v>
      </c>
      <c r="C2878" s="171" t="s">
        <v>164</v>
      </c>
      <c r="D2878" s="172" t="s">
        <v>53</v>
      </c>
      <c r="E2878" s="173" t="s">
        <v>8790</v>
      </c>
      <c r="F2878" s="250" t="s">
        <v>8791</v>
      </c>
      <c r="G2878" s="173" t="s">
        <v>66</v>
      </c>
      <c r="H2878" s="182">
        <v>46172.0</v>
      </c>
      <c r="I2878" s="182">
        <v>45225.0</v>
      </c>
      <c r="J2878" s="176" t="s">
        <v>8792</v>
      </c>
      <c r="K2878" s="177" t="s">
        <v>168</v>
      </c>
      <c r="L2878" s="177" t="s">
        <v>91</v>
      </c>
      <c r="M2878" s="177" t="s">
        <v>62</v>
      </c>
      <c r="N2878" s="178">
        <v>4.0</v>
      </c>
      <c r="O2878" s="177" t="s">
        <v>97</v>
      </c>
      <c r="P2878" s="177" t="s">
        <v>33</v>
      </c>
      <c r="Q2878" s="177" t="s">
        <v>91</v>
      </c>
      <c r="R2878" s="177"/>
      <c r="S2878" s="15"/>
      <c r="T2878" s="15"/>
      <c r="U2878" s="15"/>
      <c r="V2878" s="15"/>
      <c r="W2878" s="15"/>
      <c r="X2878" s="15"/>
      <c r="Y2878" s="15"/>
    </row>
    <row r="2879" ht="15.75" hidden="1" customHeight="1">
      <c r="A2879" s="139">
        <v>2878.0</v>
      </c>
      <c r="B2879" s="102" t="s">
        <v>8793</v>
      </c>
      <c r="C2879" s="95" t="s">
        <v>164</v>
      </c>
      <c r="D2879" s="91" t="s">
        <v>53</v>
      </c>
      <c r="E2879" s="166" t="s">
        <v>8794</v>
      </c>
      <c r="F2879" s="154" t="s">
        <v>8795</v>
      </c>
      <c r="G2879" s="166" t="s">
        <v>66</v>
      </c>
      <c r="H2879" s="181">
        <v>46172.0</v>
      </c>
      <c r="I2879" s="181">
        <v>45225.0</v>
      </c>
      <c r="J2879" s="99" t="s">
        <v>8792</v>
      </c>
      <c r="K2879" s="169" t="s">
        <v>168</v>
      </c>
      <c r="L2879" s="169" t="s">
        <v>91</v>
      </c>
      <c r="M2879" s="169" t="s">
        <v>62</v>
      </c>
      <c r="N2879" s="170">
        <v>4.0</v>
      </c>
      <c r="O2879" s="169" t="s">
        <v>97</v>
      </c>
      <c r="P2879" s="169" t="s">
        <v>33</v>
      </c>
      <c r="Q2879" s="169" t="s">
        <v>91</v>
      </c>
      <c r="R2879" s="169"/>
      <c r="S2879" s="15"/>
      <c r="T2879" s="15"/>
      <c r="U2879" s="15"/>
      <c r="V2879" s="15"/>
      <c r="W2879" s="15"/>
      <c r="X2879" s="15"/>
      <c r="Y2879" s="15"/>
    </row>
    <row r="2880" ht="15.75" hidden="1" customHeight="1">
      <c r="A2880" s="139">
        <v>2879.0</v>
      </c>
      <c r="B2880" s="102" t="s">
        <v>8796</v>
      </c>
      <c r="C2880" s="171" t="s">
        <v>164</v>
      </c>
      <c r="D2880" s="172" t="s">
        <v>53</v>
      </c>
      <c r="E2880" s="173" t="s">
        <v>8797</v>
      </c>
      <c r="F2880" s="250" t="s">
        <v>8798</v>
      </c>
      <c r="G2880" s="173" t="s">
        <v>108</v>
      </c>
      <c r="H2880" s="182">
        <v>46172.0</v>
      </c>
      <c r="I2880" s="182">
        <v>45225.0</v>
      </c>
      <c r="J2880" s="176" t="s">
        <v>8792</v>
      </c>
      <c r="K2880" s="177" t="s">
        <v>168</v>
      </c>
      <c r="L2880" s="177" t="s">
        <v>91</v>
      </c>
      <c r="M2880" s="177" t="s">
        <v>62</v>
      </c>
      <c r="N2880" s="178">
        <v>4.0</v>
      </c>
      <c r="O2880" s="177" t="s">
        <v>97</v>
      </c>
      <c r="P2880" s="177" t="s">
        <v>33</v>
      </c>
      <c r="Q2880" s="177" t="s">
        <v>91</v>
      </c>
      <c r="R2880" s="177"/>
      <c r="S2880" s="15"/>
      <c r="T2880" s="15"/>
      <c r="U2880" s="15"/>
      <c r="V2880" s="15"/>
      <c r="W2880" s="15"/>
      <c r="X2880" s="15"/>
      <c r="Y2880" s="15"/>
    </row>
    <row r="2881" ht="15.75" hidden="1" customHeight="1">
      <c r="A2881" s="139">
        <v>2880.0</v>
      </c>
      <c r="B2881" s="102" t="s">
        <v>8799</v>
      </c>
      <c r="C2881" s="227" t="s">
        <v>155</v>
      </c>
      <c r="D2881" s="91" t="s">
        <v>53</v>
      </c>
      <c r="E2881" s="140" t="s">
        <v>8800</v>
      </c>
      <c r="F2881" s="217" t="s">
        <v>8801</v>
      </c>
      <c r="G2881" s="227" t="s">
        <v>66</v>
      </c>
      <c r="H2881" s="265">
        <v>46172.0</v>
      </c>
      <c r="I2881" s="246" t="s">
        <v>8802</v>
      </c>
      <c r="J2881" s="187" t="s">
        <v>8803</v>
      </c>
      <c r="K2881" s="170" t="s">
        <v>168</v>
      </c>
      <c r="L2881" s="80" t="s">
        <v>91</v>
      </c>
      <c r="M2881" s="80" t="s">
        <v>58</v>
      </c>
      <c r="N2881" s="170">
        <v>1.0</v>
      </c>
      <c r="O2881" s="80" t="s">
        <v>97</v>
      </c>
      <c r="P2881" s="170" t="s">
        <v>49</v>
      </c>
      <c r="Q2881" s="169" t="s">
        <v>91</v>
      </c>
      <c r="R2881" s="169"/>
      <c r="S2881" s="15"/>
      <c r="T2881" s="15"/>
      <c r="U2881" s="15"/>
      <c r="V2881" s="15"/>
      <c r="W2881" s="15"/>
      <c r="X2881" s="15"/>
      <c r="Y2881" s="15"/>
    </row>
    <row r="2882" ht="15.75" hidden="1" customHeight="1">
      <c r="A2882" s="139">
        <v>2881.0</v>
      </c>
      <c r="B2882" s="102" t="s">
        <v>8804</v>
      </c>
      <c r="C2882" s="194" t="s">
        <v>155</v>
      </c>
      <c r="D2882" s="172" t="s">
        <v>53</v>
      </c>
      <c r="E2882" s="140" t="s">
        <v>8805</v>
      </c>
      <c r="F2882" s="206" t="s">
        <v>8806</v>
      </c>
      <c r="G2882" s="194" t="s">
        <v>108</v>
      </c>
      <c r="H2882" s="196">
        <v>46172.0</v>
      </c>
      <c r="I2882" s="256" t="s">
        <v>8802</v>
      </c>
      <c r="J2882" s="198" t="s">
        <v>8807</v>
      </c>
      <c r="K2882" s="59" t="s">
        <v>101</v>
      </c>
      <c r="L2882" s="186" t="s">
        <v>122</v>
      </c>
      <c r="M2882" s="186" t="s">
        <v>70</v>
      </c>
      <c r="N2882" s="178">
        <v>0.0</v>
      </c>
      <c r="O2882" s="186" t="s">
        <v>97</v>
      </c>
      <c r="P2882" s="170" t="s">
        <v>49</v>
      </c>
      <c r="Q2882" s="177" t="s">
        <v>91</v>
      </c>
      <c r="R2882" s="177"/>
      <c r="S2882" s="15"/>
      <c r="T2882" s="15"/>
      <c r="U2882" s="15"/>
      <c r="V2882" s="15"/>
      <c r="W2882" s="15"/>
      <c r="X2882" s="15"/>
      <c r="Y2882" s="15"/>
    </row>
    <row r="2883" ht="15.75" hidden="1" customHeight="1">
      <c r="A2883" s="139">
        <v>2882.0</v>
      </c>
      <c r="B2883" s="102" t="s">
        <v>8808</v>
      </c>
      <c r="C2883" s="227" t="s">
        <v>155</v>
      </c>
      <c r="D2883" s="91" t="s">
        <v>53</v>
      </c>
      <c r="E2883" s="165" t="s">
        <v>8809</v>
      </c>
      <c r="F2883" s="217" t="s">
        <v>8810</v>
      </c>
      <c r="G2883" s="227" t="s">
        <v>108</v>
      </c>
      <c r="H2883" s="265">
        <v>46172.0</v>
      </c>
      <c r="I2883" s="246" t="s">
        <v>8802</v>
      </c>
      <c r="J2883" s="187" t="s">
        <v>8807</v>
      </c>
      <c r="K2883" s="59" t="s">
        <v>101</v>
      </c>
      <c r="L2883" s="80" t="s">
        <v>122</v>
      </c>
      <c r="M2883" s="80" t="s">
        <v>70</v>
      </c>
      <c r="N2883" s="170">
        <v>0.0</v>
      </c>
      <c r="O2883" s="80" t="s">
        <v>101</v>
      </c>
      <c r="P2883" s="170" t="s">
        <v>49</v>
      </c>
      <c r="Q2883" s="169" t="s">
        <v>91</v>
      </c>
      <c r="R2883" s="169"/>
      <c r="S2883" s="15"/>
      <c r="T2883" s="15"/>
      <c r="U2883" s="15"/>
      <c r="V2883" s="15"/>
      <c r="W2883" s="15"/>
      <c r="X2883" s="15"/>
      <c r="Y2883" s="15"/>
    </row>
    <row r="2884" ht="15.75" hidden="1" customHeight="1">
      <c r="A2884" s="139">
        <v>2883.0</v>
      </c>
      <c r="B2884" s="102" t="s">
        <v>8811</v>
      </c>
      <c r="C2884" s="194" t="s">
        <v>155</v>
      </c>
      <c r="D2884" s="172" t="s">
        <v>53</v>
      </c>
      <c r="E2884" s="165" t="s">
        <v>8812</v>
      </c>
      <c r="F2884" s="206" t="s">
        <v>8813</v>
      </c>
      <c r="G2884" s="194" t="s">
        <v>66</v>
      </c>
      <c r="H2884" s="196">
        <v>46172.0</v>
      </c>
      <c r="I2884" s="256" t="s">
        <v>8802</v>
      </c>
      <c r="J2884" s="198" t="s">
        <v>8807</v>
      </c>
      <c r="K2884" s="186" t="s">
        <v>89</v>
      </c>
      <c r="L2884" s="186" t="s">
        <v>91</v>
      </c>
      <c r="M2884" s="186" t="s">
        <v>58</v>
      </c>
      <c r="N2884" s="178">
        <v>1.0</v>
      </c>
      <c r="O2884" s="186" t="s">
        <v>101</v>
      </c>
      <c r="P2884" s="170" t="s">
        <v>49</v>
      </c>
      <c r="Q2884" s="177" t="s">
        <v>91</v>
      </c>
      <c r="R2884" s="177"/>
      <c r="S2884" s="15"/>
      <c r="T2884" s="15"/>
      <c r="U2884" s="15"/>
      <c r="V2884" s="15"/>
      <c r="W2884" s="15"/>
      <c r="X2884" s="15"/>
      <c r="Y2884" s="15"/>
    </row>
    <row r="2885" ht="15.75" hidden="1" customHeight="1">
      <c r="A2885" s="139">
        <v>2884.0</v>
      </c>
      <c r="B2885" s="102" t="s">
        <v>8814</v>
      </c>
      <c r="C2885" s="227" t="s">
        <v>155</v>
      </c>
      <c r="D2885" s="91" t="s">
        <v>53</v>
      </c>
      <c r="E2885" s="140" t="s">
        <v>8815</v>
      </c>
      <c r="F2885" s="217" t="s">
        <v>8816</v>
      </c>
      <c r="G2885" s="227" t="s">
        <v>66</v>
      </c>
      <c r="H2885" s="265">
        <v>46172.0</v>
      </c>
      <c r="I2885" s="246" t="s">
        <v>8817</v>
      </c>
      <c r="J2885" s="187" t="s">
        <v>8818</v>
      </c>
      <c r="K2885" s="80" t="s">
        <v>89</v>
      </c>
      <c r="L2885" s="80" t="s">
        <v>91</v>
      </c>
      <c r="M2885" s="80" t="s">
        <v>58</v>
      </c>
      <c r="N2885" s="170">
        <v>1.0</v>
      </c>
      <c r="O2885" s="80" t="s">
        <v>97</v>
      </c>
      <c r="P2885" s="170" t="s">
        <v>49</v>
      </c>
      <c r="Q2885" s="169" t="s">
        <v>91</v>
      </c>
      <c r="R2885" s="169"/>
      <c r="S2885" s="15"/>
      <c r="T2885" s="15"/>
      <c r="U2885" s="15"/>
      <c r="V2885" s="15"/>
      <c r="W2885" s="15"/>
      <c r="X2885" s="15"/>
      <c r="Y2885" s="15"/>
    </row>
    <row r="2886" ht="15.75" hidden="1" customHeight="1">
      <c r="A2886" s="139">
        <v>2885.0</v>
      </c>
      <c r="B2886" s="102" t="s">
        <v>8819</v>
      </c>
      <c r="C2886" s="194" t="s">
        <v>155</v>
      </c>
      <c r="D2886" s="172" t="s">
        <v>53</v>
      </c>
      <c r="E2886" s="140" t="s">
        <v>8820</v>
      </c>
      <c r="F2886" s="206" t="s">
        <v>8821</v>
      </c>
      <c r="G2886" s="194" t="s">
        <v>66</v>
      </c>
      <c r="H2886" s="196">
        <v>46172.0</v>
      </c>
      <c r="I2886" s="256" t="s">
        <v>8817</v>
      </c>
      <c r="J2886" s="198" t="s">
        <v>8818</v>
      </c>
      <c r="K2886" s="59" t="s">
        <v>101</v>
      </c>
      <c r="L2886" s="186" t="s">
        <v>122</v>
      </c>
      <c r="M2886" s="186" t="s">
        <v>70</v>
      </c>
      <c r="N2886" s="178">
        <v>0.0</v>
      </c>
      <c r="O2886" s="186" t="s">
        <v>97</v>
      </c>
      <c r="P2886" s="170" t="s">
        <v>49</v>
      </c>
      <c r="Q2886" s="177" t="s">
        <v>91</v>
      </c>
      <c r="R2886" s="177"/>
      <c r="S2886" s="15"/>
      <c r="T2886" s="15"/>
      <c r="U2886" s="15"/>
      <c r="V2886" s="15"/>
      <c r="W2886" s="15"/>
      <c r="X2886" s="15"/>
      <c r="Y2886" s="15"/>
    </row>
    <row r="2887" ht="15.75" hidden="1" customHeight="1">
      <c r="A2887" s="139">
        <v>2886.0</v>
      </c>
      <c r="B2887" s="102" t="s">
        <v>8822</v>
      </c>
      <c r="C2887" s="227" t="s">
        <v>155</v>
      </c>
      <c r="D2887" s="91" t="s">
        <v>53</v>
      </c>
      <c r="E2887" s="140" t="s">
        <v>8823</v>
      </c>
      <c r="F2887" s="217" t="s">
        <v>8824</v>
      </c>
      <c r="G2887" s="227" t="s">
        <v>66</v>
      </c>
      <c r="H2887" s="265">
        <v>46172.0</v>
      </c>
      <c r="I2887" s="246" t="s">
        <v>8817</v>
      </c>
      <c r="J2887" s="187" t="s">
        <v>8818</v>
      </c>
      <c r="K2887" s="80" t="s">
        <v>168</v>
      </c>
      <c r="L2887" s="80" t="s">
        <v>91</v>
      </c>
      <c r="M2887" s="80" t="s">
        <v>58</v>
      </c>
      <c r="N2887" s="170">
        <v>1.0</v>
      </c>
      <c r="O2887" s="80" t="s">
        <v>101</v>
      </c>
      <c r="P2887" s="170" t="s">
        <v>49</v>
      </c>
      <c r="Q2887" s="169" t="s">
        <v>91</v>
      </c>
      <c r="R2887" s="169"/>
      <c r="S2887" s="15"/>
      <c r="T2887" s="15"/>
      <c r="U2887" s="15"/>
      <c r="V2887" s="15"/>
      <c r="W2887" s="15"/>
      <c r="X2887" s="15"/>
      <c r="Y2887" s="15"/>
    </row>
    <row r="2888" ht="15.75" hidden="1" customHeight="1">
      <c r="A2888" s="139">
        <v>2887.0</v>
      </c>
      <c r="B2888" s="102" t="s">
        <v>8825</v>
      </c>
      <c r="C2888" s="194" t="s">
        <v>155</v>
      </c>
      <c r="D2888" s="172" t="s">
        <v>53</v>
      </c>
      <c r="E2888" s="165" t="s">
        <v>8826</v>
      </c>
      <c r="F2888" s="206" t="s">
        <v>8827</v>
      </c>
      <c r="G2888" s="194" t="s">
        <v>66</v>
      </c>
      <c r="H2888" s="196">
        <v>46172.0</v>
      </c>
      <c r="I2888" s="256" t="s">
        <v>8817</v>
      </c>
      <c r="J2888" s="198" t="s">
        <v>8818</v>
      </c>
      <c r="K2888" s="186" t="s">
        <v>89</v>
      </c>
      <c r="L2888" s="186" t="s">
        <v>91</v>
      </c>
      <c r="M2888" s="186" t="s">
        <v>62</v>
      </c>
      <c r="N2888" s="178">
        <v>4.0</v>
      </c>
      <c r="O2888" s="186" t="s">
        <v>97</v>
      </c>
      <c r="P2888" s="170" t="s">
        <v>49</v>
      </c>
      <c r="Q2888" s="177" t="s">
        <v>91</v>
      </c>
      <c r="R2888" s="177"/>
      <c r="S2888" s="15"/>
      <c r="T2888" s="15"/>
      <c r="U2888" s="15"/>
      <c r="V2888" s="15"/>
      <c r="W2888" s="15"/>
      <c r="X2888" s="15"/>
      <c r="Y2888" s="15"/>
    </row>
    <row r="2889" ht="15.75" hidden="1" customHeight="1">
      <c r="A2889" s="139">
        <v>2888.0</v>
      </c>
      <c r="B2889" s="102" t="s">
        <v>8828</v>
      </c>
      <c r="C2889" s="227" t="s">
        <v>155</v>
      </c>
      <c r="D2889" s="91" t="s">
        <v>53</v>
      </c>
      <c r="E2889" s="165" t="s">
        <v>8829</v>
      </c>
      <c r="F2889" s="217" t="s">
        <v>8830</v>
      </c>
      <c r="G2889" s="227" t="s">
        <v>66</v>
      </c>
      <c r="H2889" s="265">
        <v>46172.0</v>
      </c>
      <c r="I2889" s="246" t="s">
        <v>8817</v>
      </c>
      <c r="J2889" s="187" t="s">
        <v>8818</v>
      </c>
      <c r="K2889" s="59" t="s">
        <v>101</v>
      </c>
      <c r="L2889" s="80" t="s">
        <v>122</v>
      </c>
      <c r="M2889" s="80" t="s">
        <v>70</v>
      </c>
      <c r="N2889" s="170">
        <v>0.0</v>
      </c>
      <c r="O2889" s="80" t="s">
        <v>97</v>
      </c>
      <c r="P2889" s="170" t="s">
        <v>49</v>
      </c>
      <c r="Q2889" s="169" t="s">
        <v>91</v>
      </c>
      <c r="R2889" s="169"/>
      <c r="S2889" s="15"/>
      <c r="T2889" s="15"/>
      <c r="U2889" s="15"/>
      <c r="V2889" s="15"/>
      <c r="W2889" s="15"/>
      <c r="X2889" s="15"/>
      <c r="Y2889" s="15"/>
    </row>
    <row r="2890" ht="15.75" hidden="1" customHeight="1">
      <c r="A2890" s="139">
        <v>2889.0</v>
      </c>
      <c r="B2890" s="102" t="s">
        <v>8831</v>
      </c>
      <c r="C2890" s="194" t="s">
        <v>155</v>
      </c>
      <c r="D2890" s="172" t="s">
        <v>53</v>
      </c>
      <c r="E2890" s="194" t="s">
        <v>8832</v>
      </c>
      <c r="F2890" s="206" t="s">
        <v>8833</v>
      </c>
      <c r="G2890" s="194" t="s">
        <v>66</v>
      </c>
      <c r="H2890" s="196">
        <v>46172.0</v>
      </c>
      <c r="I2890" s="256" t="s">
        <v>8817</v>
      </c>
      <c r="J2890" s="198" t="s">
        <v>8818</v>
      </c>
      <c r="K2890" s="186" t="s">
        <v>168</v>
      </c>
      <c r="L2890" s="186" t="s">
        <v>91</v>
      </c>
      <c r="M2890" s="186" t="s">
        <v>48</v>
      </c>
      <c r="N2890" s="178">
        <v>2.0</v>
      </c>
      <c r="O2890" s="186" t="s">
        <v>101</v>
      </c>
      <c r="P2890" s="170" t="s">
        <v>49</v>
      </c>
      <c r="Q2890" s="177" t="s">
        <v>91</v>
      </c>
      <c r="R2890" s="177"/>
      <c r="S2890" s="15"/>
      <c r="T2890" s="15"/>
      <c r="U2890" s="15"/>
      <c r="V2890" s="15"/>
      <c r="W2890" s="15"/>
      <c r="X2890" s="15"/>
      <c r="Y2890" s="15"/>
    </row>
    <row r="2891" ht="15.75" hidden="1" customHeight="1">
      <c r="A2891" s="139">
        <v>2890.0</v>
      </c>
      <c r="B2891" s="102" t="s">
        <v>8834</v>
      </c>
      <c r="C2891" s="227" t="s">
        <v>155</v>
      </c>
      <c r="D2891" s="91" t="s">
        <v>53</v>
      </c>
      <c r="E2891" s="140" t="s">
        <v>8835</v>
      </c>
      <c r="F2891" s="217" t="s">
        <v>8836</v>
      </c>
      <c r="G2891" s="227" t="s">
        <v>66</v>
      </c>
      <c r="H2891" s="265">
        <v>46172.0</v>
      </c>
      <c r="I2891" s="246" t="s">
        <v>8817</v>
      </c>
      <c r="J2891" s="187" t="s">
        <v>8818</v>
      </c>
      <c r="K2891" s="80" t="s">
        <v>89</v>
      </c>
      <c r="L2891" s="80" t="s">
        <v>91</v>
      </c>
      <c r="M2891" s="80" t="s">
        <v>48</v>
      </c>
      <c r="N2891" s="170">
        <v>2.0</v>
      </c>
      <c r="O2891" s="80" t="s">
        <v>97</v>
      </c>
      <c r="P2891" s="170" t="s">
        <v>49</v>
      </c>
      <c r="Q2891" s="169" t="s">
        <v>91</v>
      </c>
      <c r="R2891" s="169"/>
      <c r="S2891" s="15"/>
      <c r="T2891" s="15"/>
      <c r="U2891" s="15"/>
      <c r="V2891" s="15"/>
      <c r="W2891" s="15"/>
      <c r="X2891" s="15"/>
      <c r="Y2891" s="15"/>
    </row>
    <row r="2892" ht="15.75" hidden="1" customHeight="1">
      <c r="A2892" s="139">
        <v>2891.0</v>
      </c>
      <c r="B2892" s="102" t="s">
        <v>8837</v>
      </c>
      <c r="C2892" s="194" t="s">
        <v>155</v>
      </c>
      <c r="D2892" s="172" t="s">
        <v>53</v>
      </c>
      <c r="E2892" s="140" t="s">
        <v>8838</v>
      </c>
      <c r="F2892" s="206" t="s">
        <v>8839</v>
      </c>
      <c r="G2892" s="194" t="s">
        <v>66</v>
      </c>
      <c r="H2892" s="196">
        <v>46172.0</v>
      </c>
      <c r="I2892" s="256" t="s">
        <v>8840</v>
      </c>
      <c r="J2892" s="198" t="s">
        <v>8841</v>
      </c>
      <c r="K2892" s="59" t="s">
        <v>101</v>
      </c>
      <c r="L2892" s="186" t="s">
        <v>122</v>
      </c>
      <c r="M2892" s="186" t="s">
        <v>70</v>
      </c>
      <c r="N2892" s="178">
        <v>0.0</v>
      </c>
      <c r="O2892" s="186" t="s">
        <v>97</v>
      </c>
      <c r="P2892" s="170" t="s">
        <v>49</v>
      </c>
      <c r="Q2892" s="177" t="s">
        <v>91</v>
      </c>
      <c r="R2892" s="177"/>
      <c r="S2892" s="15"/>
      <c r="T2892" s="15"/>
      <c r="U2892" s="15"/>
      <c r="V2892" s="15"/>
      <c r="W2892" s="15"/>
      <c r="X2892" s="15"/>
      <c r="Y2892" s="15"/>
    </row>
    <row r="2893" ht="15.75" hidden="1" customHeight="1">
      <c r="A2893" s="139">
        <v>2892.0</v>
      </c>
      <c r="B2893" s="102" t="s">
        <v>8842</v>
      </c>
      <c r="C2893" s="227" t="s">
        <v>155</v>
      </c>
      <c r="D2893" s="91" t="s">
        <v>53</v>
      </c>
      <c r="E2893" s="140" t="s">
        <v>8843</v>
      </c>
      <c r="F2893" s="217" t="s">
        <v>8844</v>
      </c>
      <c r="G2893" s="227" t="s">
        <v>66</v>
      </c>
      <c r="H2893" s="265">
        <v>46172.0</v>
      </c>
      <c r="I2893" s="246" t="s">
        <v>8840</v>
      </c>
      <c r="J2893" s="187" t="s">
        <v>8841</v>
      </c>
      <c r="K2893" s="59" t="s">
        <v>101</v>
      </c>
      <c r="L2893" s="80" t="s">
        <v>122</v>
      </c>
      <c r="M2893" s="80" t="s">
        <v>70</v>
      </c>
      <c r="N2893" s="170">
        <v>0.0</v>
      </c>
      <c r="O2893" s="80" t="s">
        <v>101</v>
      </c>
      <c r="P2893" s="170" t="s">
        <v>49</v>
      </c>
      <c r="Q2893" s="169" t="s">
        <v>91</v>
      </c>
      <c r="R2893" s="169"/>
      <c r="S2893" s="15"/>
      <c r="T2893" s="15"/>
      <c r="U2893" s="15"/>
      <c r="V2893" s="15"/>
      <c r="W2893" s="15"/>
      <c r="X2893" s="15"/>
      <c r="Y2893" s="15"/>
    </row>
    <row r="2894" ht="15.75" hidden="1" customHeight="1">
      <c r="A2894" s="139">
        <v>2893.0</v>
      </c>
      <c r="B2894" s="102" t="s">
        <v>8845</v>
      </c>
      <c r="C2894" s="194" t="s">
        <v>155</v>
      </c>
      <c r="D2894" s="172" t="s">
        <v>53</v>
      </c>
      <c r="E2894" s="140" t="s">
        <v>8846</v>
      </c>
      <c r="F2894" s="206" t="s">
        <v>8847</v>
      </c>
      <c r="G2894" s="194" t="s">
        <v>66</v>
      </c>
      <c r="H2894" s="196">
        <v>46172.0</v>
      </c>
      <c r="I2894" s="256" t="s">
        <v>8840</v>
      </c>
      <c r="J2894" s="198" t="s">
        <v>8841</v>
      </c>
      <c r="K2894" s="186" t="s">
        <v>168</v>
      </c>
      <c r="L2894" s="186" t="s">
        <v>91</v>
      </c>
      <c r="M2894" s="186" t="s">
        <v>58</v>
      </c>
      <c r="N2894" s="178">
        <v>1.0</v>
      </c>
      <c r="O2894" s="186" t="s">
        <v>101</v>
      </c>
      <c r="P2894" s="170" t="s">
        <v>49</v>
      </c>
      <c r="Q2894" s="177" t="s">
        <v>91</v>
      </c>
      <c r="R2894" s="177"/>
      <c r="S2894" s="15"/>
      <c r="T2894" s="15"/>
      <c r="U2894" s="15"/>
      <c r="V2894" s="15"/>
      <c r="W2894" s="15"/>
      <c r="X2894" s="15"/>
      <c r="Y2894" s="15"/>
    </row>
    <row r="2895" ht="15.75" hidden="1" customHeight="1">
      <c r="A2895" s="139">
        <v>2894.0</v>
      </c>
      <c r="B2895" s="102" t="s">
        <v>8848</v>
      </c>
      <c r="C2895" s="227" t="s">
        <v>155</v>
      </c>
      <c r="D2895" s="91" t="s">
        <v>53</v>
      </c>
      <c r="E2895" s="165" t="s">
        <v>8849</v>
      </c>
      <c r="F2895" s="217" t="s">
        <v>8850</v>
      </c>
      <c r="G2895" s="227" t="s">
        <v>66</v>
      </c>
      <c r="H2895" s="265">
        <v>46172.0</v>
      </c>
      <c r="I2895" s="246" t="s">
        <v>8840</v>
      </c>
      <c r="J2895" s="187" t="s">
        <v>8841</v>
      </c>
      <c r="K2895" s="59" t="s">
        <v>101</v>
      </c>
      <c r="L2895" s="80" t="s">
        <v>122</v>
      </c>
      <c r="M2895" s="80" t="s">
        <v>70</v>
      </c>
      <c r="N2895" s="170">
        <v>0.0</v>
      </c>
      <c r="O2895" s="80" t="s">
        <v>97</v>
      </c>
      <c r="P2895" s="170" t="s">
        <v>49</v>
      </c>
      <c r="Q2895" s="169" t="s">
        <v>91</v>
      </c>
      <c r="R2895" s="169"/>
      <c r="S2895" s="15"/>
      <c r="T2895" s="15"/>
      <c r="U2895" s="15"/>
      <c r="V2895" s="15"/>
      <c r="W2895" s="15"/>
      <c r="X2895" s="15"/>
      <c r="Y2895" s="15"/>
    </row>
    <row r="2896" ht="15.75" hidden="1" customHeight="1">
      <c r="A2896" s="139">
        <v>2895.0</v>
      </c>
      <c r="B2896" s="102" t="s">
        <v>8851</v>
      </c>
      <c r="C2896" s="194" t="s">
        <v>155</v>
      </c>
      <c r="D2896" s="172" t="s">
        <v>53</v>
      </c>
      <c r="E2896" s="140" t="s">
        <v>8852</v>
      </c>
      <c r="F2896" s="206" t="s">
        <v>8853</v>
      </c>
      <c r="G2896" s="194" t="s">
        <v>66</v>
      </c>
      <c r="H2896" s="196">
        <v>46172.0</v>
      </c>
      <c r="I2896" s="256" t="s">
        <v>8840</v>
      </c>
      <c r="J2896" s="198" t="s">
        <v>8841</v>
      </c>
      <c r="K2896" s="186" t="s">
        <v>101</v>
      </c>
      <c r="L2896" s="186" t="s">
        <v>91</v>
      </c>
      <c r="M2896" s="186" t="s">
        <v>58</v>
      </c>
      <c r="N2896" s="178">
        <v>1.0</v>
      </c>
      <c r="O2896" s="186" t="s">
        <v>101</v>
      </c>
      <c r="P2896" s="170" t="s">
        <v>49</v>
      </c>
      <c r="Q2896" s="177" t="s">
        <v>91</v>
      </c>
      <c r="R2896" s="177"/>
      <c r="S2896" s="15"/>
      <c r="T2896" s="15"/>
      <c r="U2896" s="15"/>
      <c r="V2896" s="15"/>
      <c r="W2896" s="15"/>
      <c r="X2896" s="15"/>
      <c r="Y2896" s="15"/>
    </row>
    <row r="2897" ht="15.75" hidden="1" customHeight="1">
      <c r="A2897" s="139">
        <v>2896.0</v>
      </c>
      <c r="B2897" s="102" t="s">
        <v>8854</v>
      </c>
      <c r="C2897" s="227" t="s">
        <v>155</v>
      </c>
      <c r="D2897" s="91" t="s">
        <v>53</v>
      </c>
      <c r="E2897" s="140" t="s">
        <v>8855</v>
      </c>
      <c r="F2897" s="217" t="s">
        <v>8856</v>
      </c>
      <c r="G2897" s="227" t="s">
        <v>66</v>
      </c>
      <c r="H2897" s="265">
        <v>46172.0</v>
      </c>
      <c r="I2897" s="246" t="s">
        <v>8840</v>
      </c>
      <c r="J2897" s="187" t="s">
        <v>8841</v>
      </c>
      <c r="K2897" s="80" t="s">
        <v>89</v>
      </c>
      <c r="L2897" s="80" t="s">
        <v>91</v>
      </c>
      <c r="M2897" s="80" t="s">
        <v>58</v>
      </c>
      <c r="N2897" s="170">
        <v>1.0</v>
      </c>
      <c r="O2897" s="80" t="s">
        <v>97</v>
      </c>
      <c r="P2897" s="170" t="s">
        <v>49</v>
      </c>
      <c r="Q2897" s="169" t="s">
        <v>91</v>
      </c>
      <c r="R2897" s="169"/>
      <c r="S2897" s="15"/>
      <c r="T2897" s="15"/>
      <c r="U2897" s="15"/>
      <c r="V2897" s="15"/>
      <c r="W2897" s="15"/>
      <c r="X2897" s="15"/>
      <c r="Y2897" s="15"/>
    </row>
    <row r="2898" ht="15.75" hidden="1" customHeight="1">
      <c r="A2898" s="139">
        <v>2897.0</v>
      </c>
      <c r="B2898" s="102" t="s">
        <v>8857</v>
      </c>
      <c r="C2898" s="194" t="s">
        <v>155</v>
      </c>
      <c r="D2898" s="172" t="s">
        <v>53</v>
      </c>
      <c r="E2898" s="140" t="s">
        <v>8858</v>
      </c>
      <c r="F2898" s="206" t="s">
        <v>8859</v>
      </c>
      <c r="G2898" s="194" t="s">
        <v>66</v>
      </c>
      <c r="H2898" s="196">
        <v>46172.0</v>
      </c>
      <c r="I2898" s="256" t="s">
        <v>8840</v>
      </c>
      <c r="J2898" s="198" t="s">
        <v>8841</v>
      </c>
      <c r="K2898" s="186" t="s">
        <v>89</v>
      </c>
      <c r="L2898" s="186" t="s">
        <v>91</v>
      </c>
      <c r="M2898" s="186" t="s">
        <v>58</v>
      </c>
      <c r="N2898" s="178">
        <v>1.0</v>
      </c>
      <c r="O2898" s="186" t="s">
        <v>97</v>
      </c>
      <c r="P2898" s="170" t="s">
        <v>49</v>
      </c>
      <c r="Q2898" s="177" t="s">
        <v>91</v>
      </c>
      <c r="R2898" s="177"/>
      <c r="S2898" s="15"/>
      <c r="T2898" s="15"/>
      <c r="U2898" s="15"/>
      <c r="V2898" s="15"/>
      <c r="W2898" s="15"/>
      <c r="X2898" s="15"/>
      <c r="Y2898" s="15"/>
    </row>
    <row r="2899" ht="15.75" hidden="1" customHeight="1">
      <c r="A2899" s="139">
        <v>2898.0</v>
      </c>
      <c r="B2899" s="102" t="s">
        <v>8860</v>
      </c>
      <c r="C2899" s="227" t="s">
        <v>155</v>
      </c>
      <c r="D2899" s="91" t="s">
        <v>53</v>
      </c>
      <c r="E2899" s="140" t="s">
        <v>8861</v>
      </c>
      <c r="F2899" s="217" t="s">
        <v>8862</v>
      </c>
      <c r="G2899" s="227" t="s">
        <v>66</v>
      </c>
      <c r="H2899" s="265">
        <v>46172.0</v>
      </c>
      <c r="I2899" s="246" t="s">
        <v>8840</v>
      </c>
      <c r="J2899" s="187" t="s">
        <v>8841</v>
      </c>
      <c r="K2899" s="80" t="s">
        <v>109</v>
      </c>
      <c r="L2899" s="80" t="s">
        <v>91</v>
      </c>
      <c r="M2899" s="80" t="s">
        <v>58</v>
      </c>
      <c r="N2899" s="170">
        <v>1.0</v>
      </c>
      <c r="O2899" s="80" t="s">
        <v>97</v>
      </c>
      <c r="P2899" s="170" t="s">
        <v>49</v>
      </c>
      <c r="Q2899" s="169" t="s">
        <v>91</v>
      </c>
      <c r="R2899" s="169"/>
      <c r="S2899" s="15"/>
      <c r="T2899" s="15"/>
      <c r="U2899" s="15"/>
      <c r="V2899" s="15"/>
      <c r="W2899" s="15"/>
      <c r="X2899" s="15"/>
      <c r="Y2899" s="15"/>
    </row>
    <row r="2900" ht="15.75" hidden="1" customHeight="1">
      <c r="A2900" s="139">
        <v>2899.0</v>
      </c>
      <c r="B2900" s="102" t="s">
        <v>8863</v>
      </c>
      <c r="C2900" s="194" t="s">
        <v>155</v>
      </c>
      <c r="D2900" s="172" t="s">
        <v>53</v>
      </c>
      <c r="E2900" s="165" t="s">
        <v>8864</v>
      </c>
      <c r="F2900" s="206" t="s">
        <v>8865</v>
      </c>
      <c r="G2900" s="194" t="s">
        <v>66</v>
      </c>
      <c r="H2900" s="196">
        <v>46172.0</v>
      </c>
      <c r="I2900" s="256" t="s">
        <v>8840</v>
      </c>
      <c r="J2900" s="198" t="s">
        <v>8841</v>
      </c>
      <c r="K2900" s="186" t="s">
        <v>89</v>
      </c>
      <c r="L2900" s="186" t="s">
        <v>91</v>
      </c>
      <c r="M2900" s="186" t="s">
        <v>62</v>
      </c>
      <c r="N2900" s="178">
        <v>4.0</v>
      </c>
      <c r="O2900" s="186" t="s">
        <v>97</v>
      </c>
      <c r="P2900" s="170" t="s">
        <v>49</v>
      </c>
      <c r="Q2900" s="177" t="s">
        <v>91</v>
      </c>
      <c r="R2900" s="177"/>
      <c r="S2900" s="15"/>
      <c r="T2900" s="15"/>
      <c r="U2900" s="15"/>
      <c r="V2900" s="15"/>
      <c r="W2900" s="15"/>
      <c r="X2900" s="15"/>
      <c r="Y2900" s="15"/>
    </row>
    <row r="2901" ht="15.75" hidden="1" customHeight="1">
      <c r="A2901" s="139">
        <v>2900.0</v>
      </c>
      <c r="B2901" s="102" t="s">
        <v>8866</v>
      </c>
      <c r="C2901" s="227" t="s">
        <v>155</v>
      </c>
      <c r="D2901" s="91" t="s">
        <v>53</v>
      </c>
      <c r="E2901" s="165" t="s">
        <v>8867</v>
      </c>
      <c r="F2901" s="217" t="s">
        <v>8868</v>
      </c>
      <c r="G2901" s="227" t="s">
        <v>108</v>
      </c>
      <c r="H2901" s="265">
        <v>46172.0</v>
      </c>
      <c r="I2901" s="246" t="s">
        <v>8840</v>
      </c>
      <c r="J2901" s="187" t="s">
        <v>8841</v>
      </c>
      <c r="K2901" s="59" t="s">
        <v>101</v>
      </c>
      <c r="L2901" s="80" t="s">
        <v>122</v>
      </c>
      <c r="M2901" s="80" t="s">
        <v>70</v>
      </c>
      <c r="N2901" s="170">
        <v>0.0</v>
      </c>
      <c r="O2901" s="80" t="s">
        <v>97</v>
      </c>
      <c r="P2901" s="170" t="s">
        <v>49</v>
      </c>
      <c r="Q2901" s="169" t="s">
        <v>91</v>
      </c>
      <c r="R2901" s="169"/>
      <c r="S2901" s="15"/>
      <c r="T2901" s="15"/>
      <c r="U2901" s="15"/>
      <c r="V2901" s="15"/>
      <c r="W2901" s="15"/>
      <c r="X2901" s="15"/>
      <c r="Y2901" s="15"/>
    </row>
    <row r="2902" ht="15.75" hidden="1" customHeight="1">
      <c r="A2902" s="139">
        <v>2901.0</v>
      </c>
      <c r="B2902" s="102" t="s">
        <v>8869</v>
      </c>
      <c r="C2902" s="194" t="s">
        <v>155</v>
      </c>
      <c r="D2902" s="172" t="s">
        <v>53</v>
      </c>
      <c r="E2902" s="140" t="s">
        <v>8870</v>
      </c>
      <c r="F2902" s="206" t="s">
        <v>8871</v>
      </c>
      <c r="G2902" s="194" t="s">
        <v>66</v>
      </c>
      <c r="H2902" s="196">
        <v>46172.0</v>
      </c>
      <c r="I2902" s="256" t="s">
        <v>8872</v>
      </c>
      <c r="J2902" s="198" t="s">
        <v>8873</v>
      </c>
      <c r="K2902" s="59" t="s">
        <v>101</v>
      </c>
      <c r="L2902" s="186" t="s">
        <v>122</v>
      </c>
      <c r="M2902" s="186" t="s">
        <v>70</v>
      </c>
      <c r="N2902" s="178">
        <v>0.0</v>
      </c>
      <c r="O2902" s="186" t="s">
        <v>101</v>
      </c>
      <c r="P2902" s="170" t="s">
        <v>49</v>
      </c>
      <c r="Q2902" s="177" t="s">
        <v>91</v>
      </c>
      <c r="R2902" s="177"/>
      <c r="S2902" s="15"/>
      <c r="T2902" s="15"/>
      <c r="U2902" s="15"/>
      <c r="V2902" s="15"/>
      <c r="W2902" s="15"/>
      <c r="X2902" s="15"/>
      <c r="Y2902" s="15"/>
    </row>
    <row r="2903" ht="15.75" hidden="1" customHeight="1">
      <c r="A2903" s="139">
        <v>2902.0</v>
      </c>
      <c r="B2903" s="102" t="s">
        <v>8874</v>
      </c>
      <c r="C2903" s="227" t="s">
        <v>155</v>
      </c>
      <c r="D2903" s="91" t="s">
        <v>53</v>
      </c>
      <c r="E2903" s="165" t="s">
        <v>8875</v>
      </c>
      <c r="F2903" s="217" t="s">
        <v>8876</v>
      </c>
      <c r="G2903" s="227" t="s">
        <v>66</v>
      </c>
      <c r="H2903" s="265">
        <v>46172.0</v>
      </c>
      <c r="I2903" s="246" t="s">
        <v>8872</v>
      </c>
      <c r="J2903" s="187" t="s">
        <v>8873</v>
      </c>
      <c r="K2903" s="80" t="s">
        <v>198</v>
      </c>
      <c r="L2903" s="80" t="s">
        <v>91</v>
      </c>
      <c r="M2903" s="80" t="s">
        <v>58</v>
      </c>
      <c r="N2903" s="170">
        <v>1.0</v>
      </c>
      <c r="O2903" s="80" t="s">
        <v>101</v>
      </c>
      <c r="P2903" s="170" t="s">
        <v>49</v>
      </c>
      <c r="Q2903" s="169" t="s">
        <v>91</v>
      </c>
      <c r="R2903" s="169"/>
      <c r="S2903" s="15"/>
      <c r="T2903" s="15"/>
      <c r="U2903" s="15"/>
      <c r="V2903" s="15"/>
      <c r="W2903" s="15"/>
      <c r="X2903" s="15"/>
      <c r="Y2903" s="15"/>
    </row>
    <row r="2904" ht="15.75" hidden="1" customHeight="1">
      <c r="A2904" s="139">
        <v>2903.0</v>
      </c>
      <c r="B2904" s="102" t="s">
        <v>8877</v>
      </c>
      <c r="C2904" s="194" t="s">
        <v>155</v>
      </c>
      <c r="D2904" s="172" t="s">
        <v>53</v>
      </c>
      <c r="E2904" s="140" t="s">
        <v>8878</v>
      </c>
      <c r="F2904" s="206" t="s">
        <v>8879</v>
      </c>
      <c r="G2904" s="194" t="s">
        <v>66</v>
      </c>
      <c r="H2904" s="196">
        <v>46172.0</v>
      </c>
      <c r="I2904" s="256" t="s">
        <v>8872</v>
      </c>
      <c r="J2904" s="198" t="s">
        <v>8873</v>
      </c>
      <c r="K2904" s="178" t="s">
        <v>89</v>
      </c>
      <c r="L2904" s="186" t="s">
        <v>91</v>
      </c>
      <c r="M2904" s="186" t="s">
        <v>58</v>
      </c>
      <c r="N2904" s="178">
        <v>1.0</v>
      </c>
      <c r="O2904" s="186" t="s">
        <v>97</v>
      </c>
      <c r="P2904" s="170" t="s">
        <v>49</v>
      </c>
      <c r="Q2904" s="177" t="s">
        <v>91</v>
      </c>
      <c r="R2904" s="177"/>
      <c r="S2904" s="15"/>
      <c r="T2904" s="15"/>
      <c r="U2904" s="15"/>
      <c r="V2904" s="15"/>
      <c r="W2904" s="15"/>
      <c r="X2904" s="15"/>
      <c r="Y2904" s="15"/>
    </row>
    <row r="2905" ht="15.75" hidden="1" customHeight="1">
      <c r="A2905" s="139">
        <v>2904.0</v>
      </c>
      <c r="B2905" s="102" t="s">
        <v>8880</v>
      </c>
      <c r="C2905" s="227" t="s">
        <v>155</v>
      </c>
      <c r="D2905" s="91" t="s">
        <v>53</v>
      </c>
      <c r="E2905" s="140" t="s">
        <v>8881</v>
      </c>
      <c r="F2905" s="217" t="s">
        <v>8882</v>
      </c>
      <c r="G2905" s="227" t="s">
        <v>66</v>
      </c>
      <c r="H2905" s="265">
        <v>46172.0</v>
      </c>
      <c r="I2905" s="246" t="s">
        <v>8872</v>
      </c>
      <c r="J2905" s="187" t="s">
        <v>8873</v>
      </c>
      <c r="K2905" s="80" t="s">
        <v>89</v>
      </c>
      <c r="L2905" s="80" t="s">
        <v>91</v>
      </c>
      <c r="M2905" s="80" t="s">
        <v>58</v>
      </c>
      <c r="N2905" s="170">
        <v>1.0</v>
      </c>
      <c r="O2905" s="80" t="s">
        <v>97</v>
      </c>
      <c r="P2905" s="170" t="s">
        <v>49</v>
      </c>
      <c r="Q2905" s="169" t="s">
        <v>91</v>
      </c>
      <c r="R2905" s="169"/>
      <c r="S2905" s="15"/>
      <c r="T2905" s="15"/>
      <c r="U2905" s="15"/>
      <c r="V2905" s="15"/>
      <c r="W2905" s="15"/>
      <c r="X2905" s="15"/>
      <c r="Y2905" s="15"/>
    </row>
    <row r="2906" ht="15.75" hidden="1" customHeight="1">
      <c r="A2906" s="139">
        <v>2905.0</v>
      </c>
      <c r="B2906" s="102" t="s">
        <v>8883</v>
      </c>
      <c r="C2906" s="194" t="s">
        <v>155</v>
      </c>
      <c r="D2906" s="172" t="s">
        <v>53</v>
      </c>
      <c r="E2906" s="140" t="s">
        <v>8884</v>
      </c>
      <c r="F2906" s="206" t="s">
        <v>8885</v>
      </c>
      <c r="G2906" s="194" t="s">
        <v>66</v>
      </c>
      <c r="H2906" s="196">
        <v>46172.0</v>
      </c>
      <c r="I2906" s="256" t="s">
        <v>8872</v>
      </c>
      <c r="J2906" s="198" t="s">
        <v>8873</v>
      </c>
      <c r="K2906" s="186" t="s">
        <v>89</v>
      </c>
      <c r="L2906" s="186" t="s">
        <v>91</v>
      </c>
      <c r="M2906" s="186" t="s">
        <v>58</v>
      </c>
      <c r="N2906" s="178">
        <v>1.0</v>
      </c>
      <c r="O2906" s="186" t="s">
        <v>97</v>
      </c>
      <c r="P2906" s="170" t="s">
        <v>49</v>
      </c>
      <c r="Q2906" s="177" t="s">
        <v>91</v>
      </c>
      <c r="R2906" s="177"/>
      <c r="S2906" s="15"/>
      <c r="T2906" s="15"/>
      <c r="U2906" s="15"/>
      <c r="V2906" s="15"/>
      <c r="W2906" s="15"/>
      <c r="X2906" s="15"/>
      <c r="Y2906" s="15"/>
    </row>
    <row r="2907" ht="15.75" hidden="1" customHeight="1">
      <c r="A2907" s="139">
        <v>2906.0</v>
      </c>
      <c r="B2907" s="102" t="s">
        <v>8886</v>
      </c>
      <c r="C2907" s="227" t="s">
        <v>155</v>
      </c>
      <c r="D2907" s="91" t="s">
        <v>53</v>
      </c>
      <c r="E2907" s="140" t="s">
        <v>8887</v>
      </c>
      <c r="F2907" s="217" t="s">
        <v>8888</v>
      </c>
      <c r="G2907" s="227" t="s">
        <v>66</v>
      </c>
      <c r="H2907" s="265">
        <v>46172.0</v>
      </c>
      <c r="I2907" s="246" t="s">
        <v>8872</v>
      </c>
      <c r="J2907" s="187" t="s">
        <v>8873</v>
      </c>
      <c r="K2907" s="59" t="s">
        <v>101</v>
      </c>
      <c r="L2907" s="80" t="s">
        <v>122</v>
      </c>
      <c r="M2907" s="80" t="s">
        <v>70</v>
      </c>
      <c r="N2907" s="170">
        <v>0.0</v>
      </c>
      <c r="O2907" s="80" t="s">
        <v>97</v>
      </c>
      <c r="P2907" s="170" t="s">
        <v>49</v>
      </c>
      <c r="Q2907" s="169" t="s">
        <v>91</v>
      </c>
      <c r="R2907" s="169"/>
      <c r="S2907" s="15"/>
      <c r="T2907" s="15"/>
      <c r="U2907" s="15"/>
      <c r="V2907" s="15"/>
      <c r="W2907" s="15"/>
      <c r="X2907" s="15"/>
      <c r="Y2907" s="15"/>
    </row>
    <row r="2908" ht="15.75" hidden="1" customHeight="1">
      <c r="A2908" s="139">
        <v>2907.0</v>
      </c>
      <c r="B2908" s="102" t="s">
        <v>8889</v>
      </c>
      <c r="C2908" s="194" t="s">
        <v>155</v>
      </c>
      <c r="D2908" s="172" t="s">
        <v>53</v>
      </c>
      <c r="E2908" s="140" t="s">
        <v>8890</v>
      </c>
      <c r="F2908" s="206" t="s">
        <v>8891</v>
      </c>
      <c r="G2908" s="194" t="s">
        <v>66</v>
      </c>
      <c r="H2908" s="196">
        <v>46172.0</v>
      </c>
      <c r="I2908" s="256" t="s">
        <v>8872</v>
      </c>
      <c r="J2908" s="198" t="s">
        <v>8873</v>
      </c>
      <c r="K2908" s="186" t="s">
        <v>101</v>
      </c>
      <c r="L2908" s="186" t="s">
        <v>91</v>
      </c>
      <c r="M2908" s="186" t="s">
        <v>58</v>
      </c>
      <c r="N2908" s="178">
        <v>1.0</v>
      </c>
      <c r="O2908" s="186" t="s">
        <v>101</v>
      </c>
      <c r="P2908" s="170" t="s">
        <v>49</v>
      </c>
      <c r="Q2908" s="177" t="s">
        <v>91</v>
      </c>
      <c r="R2908" s="177"/>
      <c r="S2908" s="15"/>
      <c r="T2908" s="15"/>
      <c r="U2908" s="15"/>
      <c r="V2908" s="15"/>
      <c r="W2908" s="15"/>
      <c r="X2908" s="15"/>
      <c r="Y2908" s="15"/>
    </row>
    <row r="2909" ht="15.75" hidden="1" customHeight="1">
      <c r="A2909" s="139">
        <v>2908.0</v>
      </c>
      <c r="B2909" s="102" t="s">
        <v>8892</v>
      </c>
      <c r="C2909" s="227" t="s">
        <v>155</v>
      </c>
      <c r="D2909" s="91" t="s">
        <v>53</v>
      </c>
      <c r="E2909" s="165" t="s">
        <v>8893</v>
      </c>
      <c r="F2909" s="217" t="s">
        <v>8894</v>
      </c>
      <c r="G2909" s="227" t="s">
        <v>108</v>
      </c>
      <c r="H2909" s="265">
        <v>46172.0</v>
      </c>
      <c r="I2909" s="246" t="s">
        <v>8872</v>
      </c>
      <c r="J2909" s="187" t="s">
        <v>8873</v>
      </c>
      <c r="K2909" s="80" t="s">
        <v>168</v>
      </c>
      <c r="L2909" s="80" t="s">
        <v>91</v>
      </c>
      <c r="M2909" s="80" t="s">
        <v>58</v>
      </c>
      <c r="N2909" s="170">
        <v>1.0</v>
      </c>
      <c r="O2909" s="80" t="s">
        <v>97</v>
      </c>
      <c r="P2909" s="170" t="s">
        <v>49</v>
      </c>
      <c r="Q2909" s="169" t="s">
        <v>91</v>
      </c>
      <c r="R2909" s="169"/>
      <c r="S2909" s="15"/>
      <c r="T2909" s="15"/>
      <c r="U2909" s="15"/>
      <c r="V2909" s="15"/>
      <c r="W2909" s="15"/>
      <c r="X2909" s="15"/>
      <c r="Y2909" s="15"/>
    </row>
    <row r="2910" ht="15.75" hidden="1" customHeight="1">
      <c r="A2910" s="139">
        <v>2909.0</v>
      </c>
      <c r="B2910" s="102" t="s">
        <v>8895</v>
      </c>
      <c r="C2910" s="194" t="s">
        <v>155</v>
      </c>
      <c r="D2910" s="172" t="s">
        <v>53</v>
      </c>
      <c r="E2910" s="140" t="s">
        <v>8896</v>
      </c>
      <c r="F2910" s="206" t="s">
        <v>8897</v>
      </c>
      <c r="G2910" s="194" t="s">
        <v>66</v>
      </c>
      <c r="H2910" s="196">
        <v>46172.0</v>
      </c>
      <c r="I2910" s="256" t="s">
        <v>8898</v>
      </c>
      <c r="J2910" s="198" t="s">
        <v>8899</v>
      </c>
      <c r="K2910" s="186" t="s">
        <v>89</v>
      </c>
      <c r="L2910" s="186" t="s">
        <v>91</v>
      </c>
      <c r="M2910" s="186" t="s">
        <v>58</v>
      </c>
      <c r="N2910" s="178">
        <v>1.0</v>
      </c>
      <c r="O2910" s="186" t="s">
        <v>97</v>
      </c>
      <c r="P2910" s="170" t="s">
        <v>49</v>
      </c>
      <c r="Q2910" s="177" t="s">
        <v>91</v>
      </c>
      <c r="R2910" s="177"/>
      <c r="S2910" s="15"/>
      <c r="T2910" s="15"/>
      <c r="U2910" s="15"/>
      <c r="V2910" s="15"/>
      <c r="W2910" s="15"/>
      <c r="X2910" s="15"/>
      <c r="Y2910" s="15"/>
    </row>
    <row r="2911" ht="15.75" hidden="1" customHeight="1">
      <c r="A2911" s="139">
        <v>2910.0</v>
      </c>
      <c r="B2911" s="102" t="s">
        <v>8900</v>
      </c>
      <c r="C2911" s="227" t="s">
        <v>155</v>
      </c>
      <c r="D2911" s="91" t="s">
        <v>53</v>
      </c>
      <c r="E2911" s="140" t="s">
        <v>8901</v>
      </c>
      <c r="F2911" s="217" t="s">
        <v>8902</v>
      </c>
      <c r="G2911" s="227" t="s">
        <v>66</v>
      </c>
      <c r="H2911" s="265">
        <v>46172.0</v>
      </c>
      <c r="I2911" s="246" t="s">
        <v>8898</v>
      </c>
      <c r="J2911" s="187" t="s">
        <v>8899</v>
      </c>
      <c r="K2911" s="80" t="s">
        <v>89</v>
      </c>
      <c r="L2911" s="80" t="s">
        <v>91</v>
      </c>
      <c r="M2911" s="80" t="s">
        <v>58</v>
      </c>
      <c r="N2911" s="170">
        <v>1.0</v>
      </c>
      <c r="O2911" s="80" t="s">
        <v>97</v>
      </c>
      <c r="P2911" s="170" t="s">
        <v>49</v>
      </c>
      <c r="Q2911" s="169" t="s">
        <v>91</v>
      </c>
      <c r="R2911" s="169"/>
      <c r="S2911" s="15"/>
      <c r="T2911" s="15"/>
      <c r="U2911" s="15"/>
      <c r="V2911" s="15"/>
      <c r="W2911" s="15"/>
      <c r="X2911" s="15"/>
      <c r="Y2911" s="15"/>
    </row>
    <row r="2912" ht="15.75" hidden="1" customHeight="1">
      <c r="A2912" s="139">
        <v>2911.0</v>
      </c>
      <c r="B2912" s="102" t="s">
        <v>8903</v>
      </c>
      <c r="C2912" s="194" t="s">
        <v>155</v>
      </c>
      <c r="D2912" s="172" t="s">
        <v>53</v>
      </c>
      <c r="E2912" s="140" t="s">
        <v>8904</v>
      </c>
      <c r="F2912" s="206" t="s">
        <v>8905</v>
      </c>
      <c r="G2912" s="194" t="s">
        <v>66</v>
      </c>
      <c r="H2912" s="196">
        <v>46172.0</v>
      </c>
      <c r="I2912" s="256" t="s">
        <v>8898</v>
      </c>
      <c r="J2912" s="198" t="s">
        <v>8899</v>
      </c>
      <c r="K2912" s="186" t="s">
        <v>89</v>
      </c>
      <c r="L2912" s="186" t="s">
        <v>91</v>
      </c>
      <c r="M2912" s="186" t="s">
        <v>62</v>
      </c>
      <c r="N2912" s="178">
        <v>4.0</v>
      </c>
      <c r="O2912" s="186" t="s">
        <v>97</v>
      </c>
      <c r="P2912" s="170" t="s">
        <v>49</v>
      </c>
      <c r="Q2912" s="177" t="s">
        <v>91</v>
      </c>
      <c r="R2912" s="177"/>
      <c r="S2912" s="15"/>
      <c r="T2912" s="15"/>
      <c r="U2912" s="15"/>
      <c r="V2912" s="15"/>
      <c r="W2912" s="15"/>
      <c r="X2912" s="15"/>
      <c r="Y2912" s="15"/>
    </row>
    <row r="2913" ht="15.75" hidden="1" customHeight="1">
      <c r="A2913" s="139">
        <v>2912.0</v>
      </c>
      <c r="B2913" s="102" t="s">
        <v>8906</v>
      </c>
      <c r="C2913" s="227" t="s">
        <v>155</v>
      </c>
      <c r="D2913" s="91" t="s">
        <v>53</v>
      </c>
      <c r="E2913" s="165" t="s">
        <v>8907</v>
      </c>
      <c r="F2913" s="217" t="s">
        <v>8908</v>
      </c>
      <c r="G2913" s="227" t="s">
        <v>66</v>
      </c>
      <c r="H2913" s="265">
        <v>46172.0</v>
      </c>
      <c r="I2913" s="246" t="s">
        <v>8898</v>
      </c>
      <c r="J2913" s="187" t="s">
        <v>8899</v>
      </c>
      <c r="K2913" s="59" t="s">
        <v>101</v>
      </c>
      <c r="L2913" s="80" t="s">
        <v>122</v>
      </c>
      <c r="M2913" s="80" t="s">
        <v>70</v>
      </c>
      <c r="N2913" s="170">
        <v>0.0</v>
      </c>
      <c r="O2913" s="80" t="s">
        <v>97</v>
      </c>
      <c r="P2913" s="170" t="s">
        <v>49</v>
      </c>
      <c r="Q2913" s="169" t="s">
        <v>91</v>
      </c>
      <c r="R2913" s="169"/>
      <c r="S2913" s="15"/>
      <c r="T2913" s="15"/>
      <c r="U2913" s="15"/>
      <c r="V2913" s="15"/>
      <c r="W2913" s="15"/>
      <c r="X2913" s="15"/>
      <c r="Y2913" s="15"/>
    </row>
    <row r="2914" ht="15.75" hidden="1" customHeight="1">
      <c r="A2914" s="139">
        <v>2913.0</v>
      </c>
      <c r="B2914" s="102" t="s">
        <v>8909</v>
      </c>
      <c r="C2914" s="194" t="s">
        <v>155</v>
      </c>
      <c r="D2914" s="172" t="s">
        <v>53</v>
      </c>
      <c r="E2914" s="140" t="s">
        <v>8910</v>
      </c>
      <c r="F2914" s="206" t="s">
        <v>8911</v>
      </c>
      <c r="G2914" s="194" t="s">
        <v>66</v>
      </c>
      <c r="H2914" s="196">
        <v>46172.0</v>
      </c>
      <c r="I2914" s="256" t="s">
        <v>8898</v>
      </c>
      <c r="J2914" s="198" t="s">
        <v>8899</v>
      </c>
      <c r="K2914" s="186" t="s">
        <v>101</v>
      </c>
      <c r="L2914" s="186" t="s">
        <v>91</v>
      </c>
      <c r="M2914" s="186" t="s">
        <v>48</v>
      </c>
      <c r="N2914" s="178">
        <v>2.0</v>
      </c>
      <c r="O2914" s="186" t="s">
        <v>101</v>
      </c>
      <c r="P2914" s="170" t="s">
        <v>49</v>
      </c>
      <c r="Q2914" s="177" t="s">
        <v>91</v>
      </c>
      <c r="R2914" s="177"/>
      <c r="S2914" s="15"/>
      <c r="T2914" s="15"/>
      <c r="U2914" s="15"/>
      <c r="V2914" s="15"/>
      <c r="W2914" s="15"/>
      <c r="X2914" s="15"/>
      <c r="Y2914" s="15"/>
    </row>
    <row r="2915" ht="15.75" hidden="1" customHeight="1">
      <c r="A2915" s="139">
        <v>2914.0</v>
      </c>
      <c r="B2915" s="102" t="s">
        <v>8912</v>
      </c>
      <c r="C2915" s="227" t="s">
        <v>155</v>
      </c>
      <c r="D2915" s="91" t="s">
        <v>53</v>
      </c>
      <c r="E2915" s="165" t="s">
        <v>8913</v>
      </c>
      <c r="F2915" s="217" t="s">
        <v>8914</v>
      </c>
      <c r="G2915" s="227" t="s">
        <v>108</v>
      </c>
      <c r="H2915" s="265">
        <v>46172.0</v>
      </c>
      <c r="I2915" s="246" t="s">
        <v>8898</v>
      </c>
      <c r="J2915" s="187" t="s">
        <v>8899</v>
      </c>
      <c r="K2915" s="59" t="s">
        <v>101</v>
      </c>
      <c r="L2915" s="80" t="s">
        <v>122</v>
      </c>
      <c r="M2915" s="80" t="s">
        <v>70</v>
      </c>
      <c r="N2915" s="170">
        <v>0.0</v>
      </c>
      <c r="O2915" s="80" t="s">
        <v>97</v>
      </c>
      <c r="P2915" s="170" t="s">
        <v>49</v>
      </c>
      <c r="Q2915" s="169" t="s">
        <v>91</v>
      </c>
      <c r="R2915" s="169"/>
      <c r="S2915" s="15"/>
      <c r="T2915" s="15"/>
      <c r="U2915" s="15"/>
      <c r="V2915" s="15"/>
      <c r="W2915" s="15"/>
      <c r="X2915" s="15"/>
      <c r="Y2915" s="15"/>
    </row>
    <row r="2916" ht="15.75" hidden="1" customHeight="1">
      <c r="A2916" s="139">
        <v>2915.0</v>
      </c>
      <c r="B2916" s="102" t="s">
        <v>8915</v>
      </c>
      <c r="C2916" s="194" t="s">
        <v>155</v>
      </c>
      <c r="D2916" s="172" t="s">
        <v>53</v>
      </c>
      <c r="E2916" s="140" t="s">
        <v>8916</v>
      </c>
      <c r="F2916" s="206" t="s">
        <v>8917</v>
      </c>
      <c r="G2916" s="194" t="s">
        <v>66</v>
      </c>
      <c r="H2916" s="196">
        <v>46172.0</v>
      </c>
      <c r="I2916" s="256" t="s">
        <v>8918</v>
      </c>
      <c r="J2916" s="198" t="s">
        <v>8919</v>
      </c>
      <c r="K2916" s="186" t="s">
        <v>168</v>
      </c>
      <c r="L2916" s="186" t="s">
        <v>91</v>
      </c>
      <c r="M2916" s="186" t="s">
        <v>62</v>
      </c>
      <c r="N2916" s="178">
        <v>4.0</v>
      </c>
      <c r="O2916" s="186" t="s">
        <v>101</v>
      </c>
      <c r="P2916" s="170" t="s">
        <v>49</v>
      </c>
      <c r="Q2916" s="177" t="s">
        <v>91</v>
      </c>
      <c r="R2916" s="177"/>
      <c r="S2916" s="15"/>
      <c r="T2916" s="15"/>
      <c r="U2916" s="15"/>
      <c r="V2916" s="15"/>
      <c r="W2916" s="15"/>
      <c r="X2916" s="15"/>
      <c r="Y2916" s="15"/>
    </row>
    <row r="2917" ht="15.75" hidden="1" customHeight="1">
      <c r="A2917" s="139">
        <v>2916.0</v>
      </c>
      <c r="B2917" s="102" t="s">
        <v>8920</v>
      </c>
      <c r="C2917" s="227" t="s">
        <v>155</v>
      </c>
      <c r="D2917" s="91" t="s">
        <v>53</v>
      </c>
      <c r="E2917" s="140" t="s">
        <v>8921</v>
      </c>
      <c r="F2917" s="217" t="s">
        <v>8922</v>
      </c>
      <c r="G2917" s="227" t="s">
        <v>66</v>
      </c>
      <c r="H2917" s="265">
        <v>46172.0</v>
      </c>
      <c r="I2917" s="246" t="s">
        <v>8918</v>
      </c>
      <c r="J2917" s="187" t="s">
        <v>8919</v>
      </c>
      <c r="K2917" s="80" t="s">
        <v>89</v>
      </c>
      <c r="L2917" s="80" t="s">
        <v>91</v>
      </c>
      <c r="M2917" s="80" t="s">
        <v>58</v>
      </c>
      <c r="N2917" s="170">
        <v>1.0</v>
      </c>
      <c r="O2917" s="80" t="s">
        <v>97</v>
      </c>
      <c r="P2917" s="170" t="s">
        <v>49</v>
      </c>
      <c r="Q2917" s="169" t="s">
        <v>91</v>
      </c>
      <c r="R2917" s="169"/>
      <c r="S2917" s="15"/>
      <c r="T2917" s="15"/>
      <c r="U2917" s="15"/>
      <c r="V2917" s="15"/>
      <c r="W2917" s="15"/>
      <c r="X2917" s="15"/>
      <c r="Y2917" s="15"/>
    </row>
    <row r="2918" ht="15.75" hidden="1" customHeight="1">
      <c r="A2918" s="139">
        <v>2917.0</v>
      </c>
      <c r="B2918" s="102" t="s">
        <v>8923</v>
      </c>
      <c r="C2918" s="194" t="s">
        <v>155</v>
      </c>
      <c r="D2918" s="172" t="s">
        <v>53</v>
      </c>
      <c r="E2918" s="140" t="s">
        <v>8924</v>
      </c>
      <c r="F2918" s="206" t="s">
        <v>8925</v>
      </c>
      <c r="G2918" s="194" t="s">
        <v>66</v>
      </c>
      <c r="H2918" s="196">
        <v>46172.0</v>
      </c>
      <c r="I2918" s="256" t="s">
        <v>8918</v>
      </c>
      <c r="J2918" s="198" t="s">
        <v>8919</v>
      </c>
      <c r="K2918" s="186" t="s">
        <v>89</v>
      </c>
      <c r="L2918" s="186" t="s">
        <v>91</v>
      </c>
      <c r="M2918" s="186" t="s">
        <v>58</v>
      </c>
      <c r="N2918" s="178">
        <v>1.0</v>
      </c>
      <c r="O2918" s="186" t="s">
        <v>97</v>
      </c>
      <c r="P2918" s="170" t="s">
        <v>49</v>
      </c>
      <c r="Q2918" s="177" t="s">
        <v>91</v>
      </c>
      <c r="R2918" s="177"/>
      <c r="S2918" s="15"/>
      <c r="T2918" s="15"/>
      <c r="U2918" s="15"/>
      <c r="V2918" s="15"/>
      <c r="W2918" s="15"/>
      <c r="X2918" s="15"/>
      <c r="Y2918" s="15"/>
    </row>
    <row r="2919" ht="15.75" hidden="1" customHeight="1">
      <c r="A2919" s="139">
        <v>2918.0</v>
      </c>
      <c r="B2919" s="102" t="s">
        <v>8926</v>
      </c>
      <c r="C2919" s="227" t="s">
        <v>155</v>
      </c>
      <c r="D2919" s="91" t="s">
        <v>53</v>
      </c>
      <c r="E2919" s="165" t="s">
        <v>8927</v>
      </c>
      <c r="F2919" s="217" t="s">
        <v>8928</v>
      </c>
      <c r="G2919" s="227" t="s">
        <v>66</v>
      </c>
      <c r="H2919" s="265">
        <v>46172.0</v>
      </c>
      <c r="I2919" s="246" t="s">
        <v>8918</v>
      </c>
      <c r="J2919" s="187" t="s">
        <v>8919</v>
      </c>
      <c r="K2919" s="59" t="s">
        <v>101</v>
      </c>
      <c r="L2919" s="80" t="s">
        <v>122</v>
      </c>
      <c r="M2919" s="80" t="s">
        <v>70</v>
      </c>
      <c r="N2919" s="170">
        <v>0.0</v>
      </c>
      <c r="O2919" s="80" t="s">
        <v>97</v>
      </c>
      <c r="P2919" s="170" t="s">
        <v>49</v>
      </c>
      <c r="Q2919" s="169" t="s">
        <v>91</v>
      </c>
      <c r="R2919" s="169"/>
      <c r="S2919" s="15"/>
      <c r="T2919" s="15"/>
      <c r="U2919" s="15"/>
      <c r="V2919" s="15"/>
      <c r="W2919" s="15"/>
      <c r="X2919" s="15"/>
      <c r="Y2919" s="15"/>
    </row>
    <row r="2920" ht="15.75" hidden="1" customHeight="1">
      <c r="A2920" s="139">
        <v>2919.0</v>
      </c>
      <c r="B2920" s="102" t="s">
        <v>8929</v>
      </c>
      <c r="C2920" s="194" t="s">
        <v>155</v>
      </c>
      <c r="D2920" s="172" t="s">
        <v>53</v>
      </c>
      <c r="E2920" s="165" t="s">
        <v>8930</v>
      </c>
      <c r="F2920" s="206" t="s">
        <v>8931</v>
      </c>
      <c r="G2920" s="194" t="s">
        <v>108</v>
      </c>
      <c r="H2920" s="196">
        <v>46172.0</v>
      </c>
      <c r="I2920" s="256" t="s">
        <v>8918</v>
      </c>
      <c r="J2920" s="198" t="s">
        <v>8919</v>
      </c>
      <c r="K2920" s="178" t="s">
        <v>8932</v>
      </c>
      <c r="L2920" s="186" t="s">
        <v>91</v>
      </c>
      <c r="M2920" s="186" t="s">
        <v>67</v>
      </c>
      <c r="N2920" s="178">
        <v>3.0</v>
      </c>
      <c r="O2920" s="178" t="s">
        <v>101</v>
      </c>
      <c r="P2920" s="170" t="s">
        <v>49</v>
      </c>
      <c r="Q2920" s="177" t="s">
        <v>91</v>
      </c>
      <c r="R2920" s="177"/>
      <c r="S2920" s="15"/>
      <c r="T2920" s="15"/>
      <c r="U2920" s="15"/>
      <c r="V2920" s="15"/>
      <c r="W2920" s="15"/>
      <c r="X2920" s="15"/>
      <c r="Y2920" s="15"/>
    </row>
    <row r="2921" ht="15.75" hidden="1" customHeight="1">
      <c r="A2921" s="139">
        <v>2920.0</v>
      </c>
      <c r="B2921" s="102" t="s">
        <v>8933</v>
      </c>
      <c r="C2921" s="227" t="s">
        <v>155</v>
      </c>
      <c r="D2921" s="91" t="s">
        <v>53</v>
      </c>
      <c r="E2921" s="140" t="s">
        <v>8934</v>
      </c>
      <c r="F2921" s="217" t="s">
        <v>8935</v>
      </c>
      <c r="G2921" s="227" t="s">
        <v>66</v>
      </c>
      <c r="H2921" s="265">
        <v>46172.0</v>
      </c>
      <c r="I2921" s="246" t="s">
        <v>8918</v>
      </c>
      <c r="J2921" s="187" t="s">
        <v>8919</v>
      </c>
      <c r="K2921" s="80" t="s">
        <v>198</v>
      </c>
      <c r="L2921" s="80" t="s">
        <v>91</v>
      </c>
      <c r="M2921" s="80" t="s">
        <v>62</v>
      </c>
      <c r="N2921" s="170">
        <v>4.0</v>
      </c>
      <c r="O2921" s="80" t="s">
        <v>103</v>
      </c>
      <c r="P2921" s="170" t="s">
        <v>49</v>
      </c>
      <c r="Q2921" s="169" t="s">
        <v>91</v>
      </c>
      <c r="R2921" s="169"/>
      <c r="S2921" s="15"/>
      <c r="T2921" s="15"/>
      <c r="U2921" s="15"/>
      <c r="V2921" s="15"/>
      <c r="W2921" s="15"/>
      <c r="X2921" s="15"/>
      <c r="Y2921" s="15"/>
    </row>
    <row r="2922" ht="15.75" hidden="1" customHeight="1">
      <c r="A2922" s="139">
        <v>2921.0</v>
      </c>
      <c r="B2922" s="102" t="s">
        <v>8936</v>
      </c>
      <c r="C2922" s="194" t="s">
        <v>155</v>
      </c>
      <c r="D2922" s="172" t="s">
        <v>53</v>
      </c>
      <c r="E2922" s="140" t="s">
        <v>8937</v>
      </c>
      <c r="F2922" s="206" t="s">
        <v>8938</v>
      </c>
      <c r="G2922" s="194" t="s">
        <v>66</v>
      </c>
      <c r="H2922" s="196">
        <v>46172.0</v>
      </c>
      <c r="I2922" s="256" t="s">
        <v>8918</v>
      </c>
      <c r="J2922" s="198" t="s">
        <v>8919</v>
      </c>
      <c r="K2922" s="186" t="s">
        <v>89</v>
      </c>
      <c r="L2922" s="186" t="s">
        <v>91</v>
      </c>
      <c r="M2922" s="186" t="s">
        <v>67</v>
      </c>
      <c r="N2922" s="178">
        <v>3.0</v>
      </c>
      <c r="O2922" s="186" t="s">
        <v>97</v>
      </c>
      <c r="P2922" s="170" t="s">
        <v>49</v>
      </c>
      <c r="Q2922" s="177" t="s">
        <v>91</v>
      </c>
      <c r="R2922" s="177"/>
      <c r="S2922" s="15"/>
      <c r="T2922" s="15"/>
      <c r="U2922" s="15"/>
      <c r="V2922" s="15"/>
      <c r="W2922" s="15"/>
      <c r="X2922" s="15"/>
      <c r="Y2922" s="15"/>
    </row>
    <row r="2923" ht="15.75" hidden="1" customHeight="1">
      <c r="A2923" s="139">
        <v>2922.0</v>
      </c>
      <c r="B2923" s="102" t="s">
        <v>8939</v>
      </c>
      <c r="C2923" s="227" t="s">
        <v>155</v>
      </c>
      <c r="D2923" s="91" t="s">
        <v>53</v>
      </c>
      <c r="E2923" s="165" t="s">
        <v>8940</v>
      </c>
      <c r="F2923" s="217" t="s">
        <v>8941</v>
      </c>
      <c r="G2923" s="227" t="s">
        <v>66</v>
      </c>
      <c r="H2923" s="265">
        <v>46172.0</v>
      </c>
      <c r="I2923" s="246" t="s">
        <v>8918</v>
      </c>
      <c r="J2923" s="187" t="s">
        <v>8919</v>
      </c>
      <c r="K2923" s="59" t="s">
        <v>101</v>
      </c>
      <c r="L2923" s="80" t="s">
        <v>122</v>
      </c>
      <c r="M2923" s="80" t="s">
        <v>70</v>
      </c>
      <c r="N2923" s="170">
        <v>0.0</v>
      </c>
      <c r="O2923" s="80" t="s">
        <v>103</v>
      </c>
      <c r="P2923" s="170" t="s">
        <v>49</v>
      </c>
      <c r="Q2923" s="169" t="s">
        <v>91</v>
      </c>
      <c r="R2923" s="169"/>
      <c r="S2923" s="15"/>
      <c r="T2923" s="15"/>
      <c r="U2923" s="15"/>
      <c r="V2923" s="15"/>
      <c r="W2923" s="15"/>
      <c r="X2923" s="15"/>
      <c r="Y2923" s="15"/>
    </row>
    <row r="2924" ht="15.75" hidden="1" customHeight="1">
      <c r="A2924" s="139">
        <v>2923.0</v>
      </c>
      <c r="B2924" s="102" t="s">
        <v>8942</v>
      </c>
      <c r="C2924" s="194" t="s">
        <v>155</v>
      </c>
      <c r="D2924" s="172" t="s">
        <v>53</v>
      </c>
      <c r="E2924" s="165" t="s">
        <v>8943</v>
      </c>
      <c r="F2924" s="206" t="s">
        <v>8944</v>
      </c>
      <c r="G2924" s="194" t="s">
        <v>66</v>
      </c>
      <c r="H2924" s="196">
        <v>46172.0</v>
      </c>
      <c r="I2924" s="256" t="s">
        <v>8945</v>
      </c>
      <c r="J2924" s="198" t="s">
        <v>8946</v>
      </c>
      <c r="K2924" s="59" t="s">
        <v>101</v>
      </c>
      <c r="L2924" s="186" t="s">
        <v>122</v>
      </c>
      <c r="M2924" s="186" t="s">
        <v>70</v>
      </c>
      <c r="N2924" s="178">
        <v>0.0</v>
      </c>
      <c r="O2924" s="186" t="s">
        <v>101</v>
      </c>
      <c r="P2924" s="170" t="s">
        <v>49</v>
      </c>
      <c r="Q2924" s="177" t="s">
        <v>91</v>
      </c>
      <c r="R2924" s="177"/>
      <c r="S2924" s="15"/>
      <c r="T2924" s="15"/>
      <c r="U2924" s="15"/>
      <c r="V2924" s="15"/>
      <c r="W2924" s="15"/>
      <c r="X2924" s="15"/>
      <c r="Y2924" s="15"/>
    </row>
    <row r="2925" ht="15.75" hidden="1" customHeight="1">
      <c r="A2925" s="139">
        <v>2924.0</v>
      </c>
      <c r="B2925" s="102" t="s">
        <v>8947</v>
      </c>
      <c r="C2925" s="227" t="s">
        <v>155</v>
      </c>
      <c r="D2925" s="91" t="s">
        <v>53</v>
      </c>
      <c r="E2925" s="140" t="s">
        <v>8948</v>
      </c>
      <c r="F2925" s="217" t="s">
        <v>8949</v>
      </c>
      <c r="G2925" s="227" t="s">
        <v>66</v>
      </c>
      <c r="H2925" s="265">
        <v>46172.0</v>
      </c>
      <c r="I2925" s="246" t="s">
        <v>8945</v>
      </c>
      <c r="J2925" s="187" t="s">
        <v>8946</v>
      </c>
      <c r="K2925" s="59" t="s">
        <v>101</v>
      </c>
      <c r="L2925" s="80" t="s">
        <v>122</v>
      </c>
      <c r="M2925" s="80" t="s">
        <v>70</v>
      </c>
      <c r="N2925" s="170">
        <v>0.0</v>
      </c>
      <c r="O2925" s="80" t="s">
        <v>101</v>
      </c>
      <c r="P2925" s="170" t="s">
        <v>49</v>
      </c>
      <c r="Q2925" s="169" t="s">
        <v>91</v>
      </c>
      <c r="R2925" s="169"/>
      <c r="S2925" s="15"/>
      <c r="T2925" s="15"/>
      <c r="U2925" s="15"/>
      <c r="V2925" s="15"/>
      <c r="W2925" s="15"/>
      <c r="X2925" s="15"/>
      <c r="Y2925" s="15"/>
    </row>
    <row r="2926" ht="15.75" hidden="1" customHeight="1">
      <c r="A2926" s="139">
        <v>2925.0</v>
      </c>
      <c r="B2926" s="102" t="s">
        <v>8950</v>
      </c>
      <c r="C2926" s="194" t="s">
        <v>155</v>
      </c>
      <c r="D2926" s="172" t="s">
        <v>53</v>
      </c>
      <c r="E2926" s="140" t="s">
        <v>8951</v>
      </c>
      <c r="F2926" s="206" t="s">
        <v>8952</v>
      </c>
      <c r="G2926" s="194" t="s">
        <v>66</v>
      </c>
      <c r="H2926" s="196">
        <v>46172.0</v>
      </c>
      <c r="I2926" s="256" t="s">
        <v>8945</v>
      </c>
      <c r="J2926" s="198" t="s">
        <v>8946</v>
      </c>
      <c r="K2926" s="186" t="s">
        <v>168</v>
      </c>
      <c r="L2926" s="186" t="s">
        <v>91</v>
      </c>
      <c r="M2926" s="186" t="s">
        <v>58</v>
      </c>
      <c r="N2926" s="178">
        <v>1.0</v>
      </c>
      <c r="O2926" s="186" t="s">
        <v>101</v>
      </c>
      <c r="P2926" s="170" t="s">
        <v>49</v>
      </c>
      <c r="Q2926" s="177" t="s">
        <v>91</v>
      </c>
      <c r="R2926" s="177"/>
      <c r="S2926" s="15"/>
      <c r="T2926" s="15"/>
      <c r="U2926" s="15"/>
      <c r="V2926" s="15"/>
      <c r="W2926" s="15"/>
      <c r="X2926" s="15"/>
      <c r="Y2926" s="15"/>
    </row>
    <row r="2927" ht="15.75" hidden="1" customHeight="1">
      <c r="A2927" s="139">
        <v>2926.0</v>
      </c>
      <c r="B2927" s="102" t="s">
        <v>8953</v>
      </c>
      <c r="C2927" s="227" t="s">
        <v>155</v>
      </c>
      <c r="D2927" s="91" t="s">
        <v>53</v>
      </c>
      <c r="E2927" s="140" t="s">
        <v>8954</v>
      </c>
      <c r="F2927" s="217" t="s">
        <v>8955</v>
      </c>
      <c r="G2927" s="227" t="s">
        <v>66</v>
      </c>
      <c r="H2927" s="265">
        <v>46172.0</v>
      </c>
      <c r="I2927" s="246" t="s">
        <v>8945</v>
      </c>
      <c r="J2927" s="187" t="s">
        <v>8946</v>
      </c>
      <c r="K2927" s="80" t="s">
        <v>168</v>
      </c>
      <c r="L2927" s="80" t="s">
        <v>91</v>
      </c>
      <c r="M2927" s="80" t="s">
        <v>58</v>
      </c>
      <c r="N2927" s="170">
        <v>1.0</v>
      </c>
      <c r="O2927" s="80" t="s">
        <v>97</v>
      </c>
      <c r="P2927" s="170" t="s">
        <v>49</v>
      </c>
      <c r="Q2927" s="169" t="s">
        <v>91</v>
      </c>
      <c r="R2927" s="169"/>
      <c r="S2927" s="15"/>
      <c r="T2927" s="15"/>
      <c r="U2927" s="15"/>
      <c r="V2927" s="15"/>
      <c r="W2927" s="15"/>
      <c r="X2927" s="15"/>
      <c r="Y2927" s="15"/>
    </row>
    <row r="2928" ht="15.75" hidden="1" customHeight="1">
      <c r="A2928" s="139">
        <v>2927.0</v>
      </c>
      <c r="B2928" s="102" t="s">
        <v>8956</v>
      </c>
      <c r="C2928" s="194" t="s">
        <v>155</v>
      </c>
      <c r="D2928" s="172" t="s">
        <v>53</v>
      </c>
      <c r="E2928" s="165" t="s">
        <v>8957</v>
      </c>
      <c r="F2928" s="206" t="s">
        <v>8958</v>
      </c>
      <c r="G2928" s="194" t="s">
        <v>66</v>
      </c>
      <c r="H2928" s="196">
        <v>46172.0</v>
      </c>
      <c r="I2928" s="256" t="s">
        <v>8945</v>
      </c>
      <c r="J2928" s="198" t="s">
        <v>8946</v>
      </c>
      <c r="K2928" s="186" t="s">
        <v>89</v>
      </c>
      <c r="L2928" s="186" t="s">
        <v>91</v>
      </c>
      <c r="M2928" s="186" t="s">
        <v>58</v>
      </c>
      <c r="N2928" s="178">
        <v>1.0</v>
      </c>
      <c r="O2928" s="186" t="s">
        <v>97</v>
      </c>
      <c r="P2928" s="170" t="s">
        <v>49</v>
      </c>
      <c r="Q2928" s="177" t="s">
        <v>91</v>
      </c>
      <c r="R2928" s="177"/>
      <c r="S2928" s="15"/>
      <c r="T2928" s="15"/>
      <c r="U2928" s="15"/>
      <c r="V2928" s="15"/>
      <c r="W2928" s="15"/>
      <c r="X2928" s="15"/>
      <c r="Y2928" s="15"/>
    </row>
    <row r="2929" ht="15.75" hidden="1" customHeight="1">
      <c r="A2929" s="139">
        <v>2928.0</v>
      </c>
      <c r="B2929" s="102" t="s">
        <v>8959</v>
      </c>
      <c r="C2929" s="227" t="s">
        <v>155</v>
      </c>
      <c r="D2929" s="91" t="s">
        <v>53</v>
      </c>
      <c r="E2929" s="140" t="s">
        <v>8960</v>
      </c>
      <c r="F2929" s="217" t="s">
        <v>8961</v>
      </c>
      <c r="G2929" s="227" t="s">
        <v>66</v>
      </c>
      <c r="H2929" s="265">
        <v>46172.0</v>
      </c>
      <c r="I2929" s="246" t="s">
        <v>8945</v>
      </c>
      <c r="J2929" s="187" t="s">
        <v>8946</v>
      </c>
      <c r="K2929" s="80" t="s">
        <v>89</v>
      </c>
      <c r="L2929" s="80" t="s">
        <v>91</v>
      </c>
      <c r="M2929" s="80" t="s">
        <v>58</v>
      </c>
      <c r="N2929" s="170">
        <v>1.0</v>
      </c>
      <c r="O2929" s="80" t="s">
        <v>97</v>
      </c>
      <c r="P2929" s="170" t="s">
        <v>49</v>
      </c>
      <c r="Q2929" s="169" t="s">
        <v>91</v>
      </c>
      <c r="R2929" s="169"/>
      <c r="S2929" s="15"/>
      <c r="T2929" s="15"/>
      <c r="U2929" s="15"/>
      <c r="V2929" s="15"/>
      <c r="W2929" s="15"/>
      <c r="X2929" s="15"/>
      <c r="Y2929" s="15"/>
    </row>
    <row r="2930" ht="15.75" hidden="1" customHeight="1">
      <c r="A2930" s="139">
        <v>2929.0</v>
      </c>
      <c r="B2930" s="102" t="s">
        <v>8962</v>
      </c>
      <c r="C2930" s="194" t="s">
        <v>155</v>
      </c>
      <c r="D2930" s="172" t="s">
        <v>53</v>
      </c>
      <c r="E2930" s="140" t="s">
        <v>8963</v>
      </c>
      <c r="F2930" s="206" t="s">
        <v>8964</v>
      </c>
      <c r="G2930" s="194" t="s">
        <v>66</v>
      </c>
      <c r="H2930" s="196">
        <v>46172.0</v>
      </c>
      <c r="I2930" s="256" t="s">
        <v>8945</v>
      </c>
      <c r="J2930" s="198" t="s">
        <v>8946</v>
      </c>
      <c r="K2930" s="186" t="s">
        <v>89</v>
      </c>
      <c r="L2930" s="186" t="s">
        <v>91</v>
      </c>
      <c r="M2930" s="186" t="s">
        <v>58</v>
      </c>
      <c r="N2930" s="178">
        <v>1.0</v>
      </c>
      <c r="O2930" s="186" t="s">
        <v>97</v>
      </c>
      <c r="P2930" s="170" t="s">
        <v>49</v>
      </c>
      <c r="Q2930" s="177" t="s">
        <v>91</v>
      </c>
      <c r="R2930" s="177"/>
      <c r="S2930" s="15"/>
      <c r="T2930" s="15"/>
      <c r="U2930" s="15"/>
      <c r="V2930" s="15"/>
      <c r="W2930" s="15"/>
      <c r="X2930" s="15"/>
      <c r="Y2930" s="15"/>
    </row>
    <row r="2931" ht="15.75" hidden="1" customHeight="1">
      <c r="A2931" s="139">
        <v>2930.0</v>
      </c>
      <c r="B2931" s="102" t="s">
        <v>8965</v>
      </c>
      <c r="C2931" s="227" t="s">
        <v>155</v>
      </c>
      <c r="D2931" s="91" t="s">
        <v>53</v>
      </c>
      <c r="E2931" s="165" t="s">
        <v>8966</v>
      </c>
      <c r="F2931" s="217" t="s">
        <v>8967</v>
      </c>
      <c r="G2931" s="227" t="s">
        <v>66</v>
      </c>
      <c r="H2931" s="265">
        <v>46172.0</v>
      </c>
      <c r="I2931" s="246" t="s">
        <v>8945</v>
      </c>
      <c r="J2931" s="187" t="s">
        <v>8946</v>
      </c>
      <c r="K2931" s="80" t="s">
        <v>89</v>
      </c>
      <c r="L2931" s="80" t="s">
        <v>91</v>
      </c>
      <c r="M2931" s="80" t="s">
        <v>62</v>
      </c>
      <c r="N2931" s="170">
        <v>4.0</v>
      </c>
      <c r="O2931" s="80" t="s">
        <v>97</v>
      </c>
      <c r="P2931" s="170" t="s">
        <v>49</v>
      </c>
      <c r="Q2931" s="169" t="s">
        <v>91</v>
      </c>
      <c r="R2931" s="169"/>
      <c r="S2931" s="15"/>
      <c r="T2931" s="15"/>
      <c r="U2931" s="15"/>
      <c r="V2931" s="15"/>
      <c r="W2931" s="15"/>
      <c r="X2931" s="15"/>
      <c r="Y2931" s="15"/>
    </row>
    <row r="2932" ht="15.75" hidden="1" customHeight="1">
      <c r="A2932" s="139">
        <v>2931.0</v>
      </c>
      <c r="B2932" s="102" t="s">
        <v>8968</v>
      </c>
      <c r="C2932" s="194" t="s">
        <v>155</v>
      </c>
      <c r="D2932" s="172" t="s">
        <v>53</v>
      </c>
      <c r="E2932" s="140" t="s">
        <v>8969</v>
      </c>
      <c r="F2932" s="206" t="s">
        <v>8970</v>
      </c>
      <c r="G2932" s="194" t="s">
        <v>66</v>
      </c>
      <c r="H2932" s="196">
        <v>46172.0</v>
      </c>
      <c r="I2932" s="256" t="s">
        <v>8945</v>
      </c>
      <c r="J2932" s="198" t="s">
        <v>8946</v>
      </c>
      <c r="K2932" s="186" t="s">
        <v>89</v>
      </c>
      <c r="L2932" s="186" t="s">
        <v>91</v>
      </c>
      <c r="M2932" s="186" t="s">
        <v>58</v>
      </c>
      <c r="N2932" s="178">
        <v>1.0</v>
      </c>
      <c r="O2932" s="186" t="s">
        <v>97</v>
      </c>
      <c r="P2932" s="170" t="s">
        <v>49</v>
      </c>
      <c r="Q2932" s="177" t="s">
        <v>91</v>
      </c>
      <c r="R2932" s="177"/>
      <c r="S2932" s="15"/>
      <c r="T2932" s="15"/>
      <c r="U2932" s="15"/>
      <c r="V2932" s="15"/>
      <c r="W2932" s="15"/>
      <c r="X2932" s="15"/>
      <c r="Y2932" s="15"/>
    </row>
    <row r="2933" ht="15.75" hidden="1" customHeight="1">
      <c r="A2933" s="139">
        <v>2932.0</v>
      </c>
      <c r="B2933" s="102" t="s">
        <v>8971</v>
      </c>
      <c r="C2933" s="227" t="s">
        <v>155</v>
      </c>
      <c r="D2933" s="91" t="s">
        <v>53</v>
      </c>
      <c r="E2933" s="140" t="s">
        <v>8972</v>
      </c>
      <c r="F2933" s="217" t="s">
        <v>8973</v>
      </c>
      <c r="G2933" s="227" t="s">
        <v>66</v>
      </c>
      <c r="H2933" s="265">
        <v>46172.0</v>
      </c>
      <c r="I2933" s="246" t="s">
        <v>8945</v>
      </c>
      <c r="J2933" s="187" t="s">
        <v>8946</v>
      </c>
      <c r="K2933" s="80" t="s">
        <v>168</v>
      </c>
      <c r="L2933" s="80" t="s">
        <v>91</v>
      </c>
      <c r="M2933" s="80" t="s">
        <v>58</v>
      </c>
      <c r="N2933" s="170">
        <v>1.0</v>
      </c>
      <c r="O2933" s="80" t="s">
        <v>97</v>
      </c>
      <c r="P2933" s="170" t="s">
        <v>49</v>
      </c>
      <c r="Q2933" s="169" t="s">
        <v>91</v>
      </c>
      <c r="R2933" s="169"/>
      <c r="S2933" s="15"/>
      <c r="T2933" s="15"/>
      <c r="U2933" s="15"/>
      <c r="V2933" s="15"/>
      <c r="W2933" s="15"/>
      <c r="X2933" s="15"/>
      <c r="Y2933" s="15"/>
    </row>
    <row r="2934" ht="15.75" hidden="1" customHeight="1">
      <c r="A2934" s="139">
        <v>2933.0</v>
      </c>
      <c r="B2934" s="102" t="s">
        <v>8974</v>
      </c>
      <c r="C2934" s="194" t="s">
        <v>155</v>
      </c>
      <c r="D2934" s="172" t="s">
        <v>53</v>
      </c>
      <c r="E2934" s="140" t="s">
        <v>8975</v>
      </c>
      <c r="F2934" s="206" t="s">
        <v>8976</v>
      </c>
      <c r="G2934" s="194" t="s">
        <v>66</v>
      </c>
      <c r="H2934" s="196">
        <v>46172.0</v>
      </c>
      <c r="I2934" s="256" t="s">
        <v>8945</v>
      </c>
      <c r="J2934" s="198" t="s">
        <v>8946</v>
      </c>
      <c r="K2934" s="186" t="s">
        <v>89</v>
      </c>
      <c r="L2934" s="186" t="s">
        <v>91</v>
      </c>
      <c r="M2934" s="186" t="s">
        <v>58</v>
      </c>
      <c r="N2934" s="178">
        <v>1.0</v>
      </c>
      <c r="O2934" s="186" t="s">
        <v>97</v>
      </c>
      <c r="P2934" s="170" t="s">
        <v>49</v>
      </c>
      <c r="Q2934" s="177" t="s">
        <v>91</v>
      </c>
      <c r="R2934" s="177"/>
      <c r="S2934" s="15"/>
      <c r="T2934" s="15"/>
      <c r="U2934" s="15"/>
      <c r="V2934" s="15"/>
      <c r="W2934" s="15"/>
      <c r="X2934" s="15"/>
      <c r="Y2934" s="15"/>
    </row>
    <row r="2935" ht="15.75" hidden="1" customHeight="1">
      <c r="A2935" s="139">
        <v>2934.0</v>
      </c>
      <c r="B2935" s="102" t="s">
        <v>8977</v>
      </c>
      <c r="C2935" s="227" t="s">
        <v>155</v>
      </c>
      <c r="D2935" s="91" t="s">
        <v>53</v>
      </c>
      <c r="E2935" s="140" t="s">
        <v>8978</v>
      </c>
      <c r="F2935" s="217" t="s">
        <v>8979</v>
      </c>
      <c r="G2935" s="227" t="s">
        <v>66</v>
      </c>
      <c r="H2935" s="265">
        <v>46172.0</v>
      </c>
      <c r="I2935" s="246" t="s">
        <v>8898</v>
      </c>
      <c r="J2935" s="187" t="s">
        <v>8980</v>
      </c>
      <c r="K2935" s="80" t="s">
        <v>89</v>
      </c>
      <c r="L2935" s="80" t="s">
        <v>91</v>
      </c>
      <c r="M2935" s="80" t="s">
        <v>58</v>
      </c>
      <c r="N2935" s="170">
        <v>1.0</v>
      </c>
      <c r="O2935" s="80" t="s">
        <v>97</v>
      </c>
      <c r="P2935" s="170" t="s">
        <v>49</v>
      </c>
      <c r="Q2935" s="169" t="s">
        <v>91</v>
      </c>
      <c r="R2935" s="169"/>
      <c r="S2935" s="15"/>
      <c r="T2935" s="15"/>
      <c r="U2935" s="15"/>
      <c r="V2935" s="15"/>
      <c r="W2935" s="15"/>
      <c r="X2935" s="15"/>
      <c r="Y2935" s="15"/>
    </row>
    <row r="2936" ht="15.75" hidden="1" customHeight="1">
      <c r="A2936" s="139">
        <v>2935.0</v>
      </c>
      <c r="B2936" s="102" t="s">
        <v>8981</v>
      </c>
      <c r="C2936" s="194" t="s">
        <v>155</v>
      </c>
      <c r="D2936" s="172" t="s">
        <v>53</v>
      </c>
      <c r="E2936" s="165" t="s">
        <v>8982</v>
      </c>
      <c r="F2936" s="206" t="s">
        <v>8983</v>
      </c>
      <c r="G2936" s="194" t="s">
        <v>66</v>
      </c>
      <c r="H2936" s="196">
        <v>46172.0</v>
      </c>
      <c r="I2936" s="256" t="s">
        <v>8898</v>
      </c>
      <c r="J2936" s="198" t="s">
        <v>8980</v>
      </c>
      <c r="K2936" s="186" t="s">
        <v>168</v>
      </c>
      <c r="L2936" s="186" t="s">
        <v>91</v>
      </c>
      <c r="M2936" s="186" t="s">
        <v>62</v>
      </c>
      <c r="N2936" s="178">
        <v>4.0</v>
      </c>
      <c r="O2936" s="186" t="s">
        <v>97</v>
      </c>
      <c r="P2936" s="170" t="s">
        <v>49</v>
      </c>
      <c r="Q2936" s="177" t="s">
        <v>91</v>
      </c>
      <c r="R2936" s="177"/>
      <c r="S2936" s="15"/>
      <c r="T2936" s="15"/>
      <c r="U2936" s="15"/>
      <c r="V2936" s="15"/>
      <c r="W2936" s="15"/>
      <c r="X2936" s="15"/>
      <c r="Y2936" s="15"/>
    </row>
    <row r="2937" ht="15.75" hidden="1" customHeight="1">
      <c r="A2937" s="139">
        <v>2936.0</v>
      </c>
      <c r="B2937" s="102" t="s">
        <v>8984</v>
      </c>
      <c r="C2937" s="227" t="s">
        <v>155</v>
      </c>
      <c r="D2937" s="91" t="s">
        <v>53</v>
      </c>
      <c r="E2937" s="140" t="s">
        <v>8985</v>
      </c>
      <c r="F2937" s="217" t="s">
        <v>8986</v>
      </c>
      <c r="G2937" s="227" t="s">
        <v>66</v>
      </c>
      <c r="H2937" s="265">
        <v>46172.0</v>
      </c>
      <c r="I2937" s="246" t="s">
        <v>8898</v>
      </c>
      <c r="J2937" s="187" t="s">
        <v>8980</v>
      </c>
      <c r="K2937" s="59" t="s">
        <v>101</v>
      </c>
      <c r="L2937" s="80" t="s">
        <v>122</v>
      </c>
      <c r="M2937" s="80" t="s">
        <v>70</v>
      </c>
      <c r="N2937" s="170">
        <v>0.0</v>
      </c>
      <c r="O2937" s="80" t="s">
        <v>97</v>
      </c>
      <c r="P2937" s="170" t="s">
        <v>49</v>
      </c>
      <c r="Q2937" s="169" t="s">
        <v>91</v>
      </c>
      <c r="R2937" s="169"/>
      <c r="S2937" s="15"/>
      <c r="T2937" s="15"/>
      <c r="U2937" s="15"/>
      <c r="V2937" s="15"/>
      <c r="W2937" s="15"/>
      <c r="X2937" s="15"/>
      <c r="Y2937" s="15"/>
    </row>
    <row r="2938" ht="15.75" hidden="1" customHeight="1">
      <c r="A2938" s="139">
        <v>2937.0</v>
      </c>
      <c r="B2938" s="102" t="s">
        <v>8987</v>
      </c>
      <c r="C2938" s="194" t="s">
        <v>155</v>
      </c>
      <c r="D2938" s="172" t="s">
        <v>53</v>
      </c>
      <c r="E2938" s="165" t="s">
        <v>8988</v>
      </c>
      <c r="F2938" s="206" t="s">
        <v>8989</v>
      </c>
      <c r="G2938" s="194" t="s">
        <v>66</v>
      </c>
      <c r="H2938" s="196">
        <v>46172.0</v>
      </c>
      <c r="I2938" s="256" t="s">
        <v>8898</v>
      </c>
      <c r="J2938" s="198" t="s">
        <v>8980</v>
      </c>
      <c r="K2938" s="186" t="s">
        <v>168</v>
      </c>
      <c r="L2938" s="186" t="s">
        <v>91</v>
      </c>
      <c r="M2938" s="186" t="s">
        <v>58</v>
      </c>
      <c r="N2938" s="178">
        <v>1.0</v>
      </c>
      <c r="O2938" s="186" t="s">
        <v>101</v>
      </c>
      <c r="P2938" s="170" t="s">
        <v>49</v>
      </c>
      <c r="Q2938" s="177" t="s">
        <v>91</v>
      </c>
      <c r="R2938" s="177"/>
      <c r="S2938" s="15"/>
      <c r="T2938" s="15"/>
      <c r="U2938" s="15"/>
      <c r="V2938" s="15"/>
      <c r="W2938" s="15"/>
      <c r="X2938" s="15"/>
      <c r="Y2938" s="15"/>
    </row>
    <row r="2939" ht="15.75" hidden="1" customHeight="1">
      <c r="A2939" s="139">
        <v>2938.0</v>
      </c>
      <c r="B2939" s="102" t="s">
        <v>8990</v>
      </c>
      <c r="C2939" s="227" t="s">
        <v>155</v>
      </c>
      <c r="D2939" s="91" t="s">
        <v>53</v>
      </c>
      <c r="E2939" s="140" t="s">
        <v>8991</v>
      </c>
      <c r="F2939" s="217" t="s">
        <v>8992</v>
      </c>
      <c r="G2939" s="227" t="s">
        <v>66</v>
      </c>
      <c r="H2939" s="265">
        <v>46172.0</v>
      </c>
      <c r="I2939" s="246" t="s">
        <v>8898</v>
      </c>
      <c r="J2939" s="187" t="s">
        <v>8980</v>
      </c>
      <c r="K2939" s="80" t="s">
        <v>89</v>
      </c>
      <c r="L2939" s="80" t="s">
        <v>91</v>
      </c>
      <c r="M2939" s="80" t="s">
        <v>58</v>
      </c>
      <c r="N2939" s="170">
        <v>1.0</v>
      </c>
      <c r="O2939" s="80" t="s">
        <v>97</v>
      </c>
      <c r="P2939" s="170" t="s">
        <v>49</v>
      </c>
      <c r="Q2939" s="169" t="s">
        <v>91</v>
      </c>
      <c r="R2939" s="169"/>
      <c r="S2939" s="15"/>
      <c r="T2939" s="15"/>
      <c r="U2939" s="15"/>
      <c r="V2939" s="15"/>
      <c r="W2939" s="15"/>
      <c r="X2939" s="15"/>
      <c r="Y2939" s="15"/>
    </row>
    <row r="2940" ht="15.75" hidden="1" customHeight="1">
      <c r="A2940" s="139">
        <v>2939.0</v>
      </c>
      <c r="B2940" s="102" t="s">
        <v>8993</v>
      </c>
      <c r="C2940" s="194" t="s">
        <v>155</v>
      </c>
      <c r="D2940" s="172" t="s">
        <v>53</v>
      </c>
      <c r="E2940" s="140" t="s">
        <v>8994</v>
      </c>
      <c r="F2940" s="206" t="s">
        <v>8995</v>
      </c>
      <c r="G2940" s="194" t="s">
        <v>108</v>
      </c>
      <c r="H2940" s="196">
        <v>46172.0</v>
      </c>
      <c r="I2940" s="256" t="s">
        <v>8898</v>
      </c>
      <c r="J2940" s="198" t="s">
        <v>8980</v>
      </c>
      <c r="K2940" s="186" t="s">
        <v>89</v>
      </c>
      <c r="L2940" s="186" t="s">
        <v>91</v>
      </c>
      <c r="M2940" s="186" t="s">
        <v>58</v>
      </c>
      <c r="N2940" s="178">
        <v>1.0</v>
      </c>
      <c r="O2940" s="186" t="s">
        <v>97</v>
      </c>
      <c r="P2940" s="170" t="s">
        <v>49</v>
      </c>
      <c r="Q2940" s="177" t="s">
        <v>91</v>
      </c>
      <c r="R2940" s="177"/>
      <c r="S2940" s="15"/>
      <c r="T2940" s="15"/>
      <c r="U2940" s="15"/>
      <c r="V2940" s="15"/>
      <c r="W2940" s="15"/>
      <c r="X2940" s="15"/>
      <c r="Y2940" s="15"/>
    </row>
    <row r="2941" ht="15.75" hidden="1" customHeight="1">
      <c r="A2941" s="139">
        <v>2940.0</v>
      </c>
      <c r="B2941" s="102" t="s">
        <v>8996</v>
      </c>
      <c r="C2941" s="227" t="s">
        <v>155</v>
      </c>
      <c r="D2941" s="91" t="s">
        <v>53</v>
      </c>
      <c r="E2941" s="140" t="s">
        <v>8997</v>
      </c>
      <c r="F2941" s="217" t="s">
        <v>8998</v>
      </c>
      <c r="G2941" s="227" t="s">
        <v>66</v>
      </c>
      <c r="H2941" s="265">
        <v>46172.0</v>
      </c>
      <c r="I2941" s="246" t="s">
        <v>8898</v>
      </c>
      <c r="J2941" s="187" t="s">
        <v>8999</v>
      </c>
      <c r="K2941" s="80" t="s">
        <v>89</v>
      </c>
      <c r="L2941" s="80" t="s">
        <v>91</v>
      </c>
      <c r="M2941" s="80" t="s">
        <v>48</v>
      </c>
      <c r="N2941" s="170">
        <v>2.0</v>
      </c>
      <c r="O2941" s="80" t="s">
        <v>97</v>
      </c>
      <c r="P2941" s="170" t="s">
        <v>49</v>
      </c>
      <c r="Q2941" s="169" t="s">
        <v>91</v>
      </c>
      <c r="R2941" s="169"/>
      <c r="S2941" s="15"/>
      <c r="T2941" s="15"/>
      <c r="U2941" s="15"/>
      <c r="V2941" s="15"/>
      <c r="W2941" s="15"/>
      <c r="X2941" s="15"/>
      <c r="Y2941" s="15"/>
    </row>
    <row r="2942" ht="15.75" hidden="1" customHeight="1">
      <c r="A2942" s="139">
        <v>2941.0</v>
      </c>
      <c r="B2942" s="102" t="s">
        <v>9000</v>
      </c>
      <c r="C2942" s="194" t="s">
        <v>155</v>
      </c>
      <c r="D2942" s="172" t="s">
        <v>53</v>
      </c>
      <c r="E2942" s="140" t="s">
        <v>9001</v>
      </c>
      <c r="F2942" s="206" t="s">
        <v>9002</v>
      </c>
      <c r="G2942" s="194" t="s">
        <v>66</v>
      </c>
      <c r="H2942" s="196">
        <v>46172.0</v>
      </c>
      <c r="I2942" s="256" t="s">
        <v>9003</v>
      </c>
      <c r="J2942" s="198" t="s">
        <v>9004</v>
      </c>
      <c r="K2942" s="59" t="s">
        <v>101</v>
      </c>
      <c r="L2942" s="186" t="s">
        <v>122</v>
      </c>
      <c r="M2942" s="186" t="s">
        <v>70</v>
      </c>
      <c r="N2942" s="178">
        <v>0.0</v>
      </c>
      <c r="O2942" s="186" t="s">
        <v>97</v>
      </c>
      <c r="P2942" s="170" t="s">
        <v>49</v>
      </c>
      <c r="Q2942" s="177" t="s">
        <v>91</v>
      </c>
      <c r="R2942" s="177"/>
      <c r="S2942" s="15"/>
      <c r="T2942" s="15"/>
      <c r="U2942" s="15"/>
      <c r="V2942" s="15"/>
      <c r="W2942" s="15"/>
      <c r="X2942" s="15"/>
      <c r="Y2942" s="15"/>
    </row>
    <row r="2943" ht="15.75" hidden="1" customHeight="1">
      <c r="A2943" s="139">
        <v>2942.0</v>
      </c>
      <c r="B2943" s="102" t="s">
        <v>9005</v>
      </c>
      <c r="C2943" s="227" t="s">
        <v>155</v>
      </c>
      <c r="D2943" s="91" t="s">
        <v>53</v>
      </c>
      <c r="E2943" s="165" t="s">
        <v>9006</v>
      </c>
      <c r="F2943" s="217" t="s">
        <v>9007</v>
      </c>
      <c r="G2943" s="227" t="s">
        <v>66</v>
      </c>
      <c r="H2943" s="265">
        <v>46172.0</v>
      </c>
      <c r="I2943" s="246" t="s">
        <v>9003</v>
      </c>
      <c r="J2943" s="187" t="s">
        <v>9004</v>
      </c>
      <c r="K2943" s="59" t="s">
        <v>101</v>
      </c>
      <c r="L2943" s="80" t="s">
        <v>122</v>
      </c>
      <c r="M2943" s="80" t="s">
        <v>70</v>
      </c>
      <c r="N2943" s="170">
        <v>0.0</v>
      </c>
      <c r="O2943" s="80" t="s">
        <v>101</v>
      </c>
      <c r="P2943" s="170" t="s">
        <v>49</v>
      </c>
      <c r="Q2943" s="169" t="s">
        <v>91</v>
      </c>
      <c r="R2943" s="169"/>
      <c r="S2943" s="15"/>
      <c r="T2943" s="15"/>
      <c r="U2943" s="15"/>
      <c r="V2943" s="15"/>
      <c r="W2943" s="15"/>
      <c r="X2943" s="15"/>
      <c r="Y2943" s="15"/>
    </row>
    <row r="2944" ht="15.75" hidden="1" customHeight="1">
      <c r="A2944" s="139">
        <v>2943.0</v>
      </c>
      <c r="B2944" s="102" t="s">
        <v>9008</v>
      </c>
      <c r="C2944" s="194" t="s">
        <v>155</v>
      </c>
      <c r="D2944" s="172" t="s">
        <v>53</v>
      </c>
      <c r="E2944" s="165" t="s">
        <v>9009</v>
      </c>
      <c r="F2944" s="206" t="s">
        <v>9010</v>
      </c>
      <c r="G2944" s="194" t="s">
        <v>66</v>
      </c>
      <c r="H2944" s="196">
        <v>46172.0</v>
      </c>
      <c r="I2944" s="256" t="s">
        <v>9003</v>
      </c>
      <c r="J2944" s="198" t="s">
        <v>9004</v>
      </c>
      <c r="K2944" s="186" t="s">
        <v>168</v>
      </c>
      <c r="L2944" s="186" t="s">
        <v>91</v>
      </c>
      <c r="M2944" s="186" t="s">
        <v>58</v>
      </c>
      <c r="N2944" s="178">
        <v>1.0</v>
      </c>
      <c r="O2944" s="186" t="s">
        <v>101</v>
      </c>
      <c r="P2944" s="170" t="s">
        <v>49</v>
      </c>
      <c r="Q2944" s="177" t="s">
        <v>91</v>
      </c>
      <c r="R2944" s="177"/>
      <c r="S2944" s="15"/>
      <c r="T2944" s="15"/>
      <c r="U2944" s="15"/>
      <c r="V2944" s="15"/>
      <c r="W2944" s="15"/>
      <c r="X2944" s="15"/>
      <c r="Y2944" s="15"/>
    </row>
    <row r="2945" ht="15.75" hidden="1" customHeight="1">
      <c r="A2945" s="139">
        <v>2944.0</v>
      </c>
      <c r="B2945" s="102" t="s">
        <v>9011</v>
      </c>
      <c r="C2945" s="227" t="s">
        <v>155</v>
      </c>
      <c r="D2945" s="91" t="s">
        <v>53</v>
      </c>
      <c r="E2945" s="140" t="s">
        <v>9012</v>
      </c>
      <c r="F2945" s="217" t="s">
        <v>9013</v>
      </c>
      <c r="G2945" s="227" t="s">
        <v>108</v>
      </c>
      <c r="H2945" s="265">
        <v>46172.0</v>
      </c>
      <c r="I2945" s="246" t="s">
        <v>9003</v>
      </c>
      <c r="J2945" s="187" t="s">
        <v>9004</v>
      </c>
      <c r="K2945" s="59" t="s">
        <v>101</v>
      </c>
      <c r="L2945" s="80" t="s">
        <v>122</v>
      </c>
      <c r="M2945" s="80" t="s">
        <v>70</v>
      </c>
      <c r="N2945" s="170">
        <v>0.0</v>
      </c>
      <c r="O2945" s="80" t="s">
        <v>97</v>
      </c>
      <c r="P2945" s="170" t="s">
        <v>49</v>
      </c>
      <c r="Q2945" s="169" t="s">
        <v>91</v>
      </c>
      <c r="R2945" s="169"/>
      <c r="S2945" s="15"/>
      <c r="T2945" s="15"/>
      <c r="U2945" s="15"/>
      <c r="V2945" s="15"/>
      <c r="W2945" s="15"/>
      <c r="X2945" s="15"/>
      <c r="Y2945" s="15"/>
    </row>
    <row r="2946" ht="15.75" hidden="1" customHeight="1">
      <c r="A2946" s="139">
        <v>2945.0</v>
      </c>
      <c r="B2946" s="102" t="s">
        <v>9014</v>
      </c>
      <c r="C2946" s="194" t="s">
        <v>155</v>
      </c>
      <c r="D2946" s="172" t="s">
        <v>53</v>
      </c>
      <c r="E2946" s="165" t="s">
        <v>9015</v>
      </c>
      <c r="F2946" s="206" t="s">
        <v>9016</v>
      </c>
      <c r="G2946" s="194" t="s">
        <v>66</v>
      </c>
      <c r="H2946" s="196">
        <v>46172.0</v>
      </c>
      <c r="I2946" s="256" t="s">
        <v>9003</v>
      </c>
      <c r="J2946" s="198" t="s">
        <v>9004</v>
      </c>
      <c r="K2946" s="186" t="s">
        <v>101</v>
      </c>
      <c r="L2946" s="186" t="s">
        <v>91</v>
      </c>
      <c r="M2946" s="186" t="s">
        <v>58</v>
      </c>
      <c r="N2946" s="178">
        <v>1.0</v>
      </c>
      <c r="O2946" s="186" t="s">
        <v>101</v>
      </c>
      <c r="P2946" s="170" t="s">
        <v>49</v>
      </c>
      <c r="Q2946" s="177" t="s">
        <v>91</v>
      </c>
      <c r="R2946" s="177"/>
      <c r="S2946" s="15"/>
      <c r="T2946" s="15"/>
      <c r="U2946" s="15"/>
      <c r="V2946" s="15"/>
      <c r="W2946" s="15"/>
      <c r="X2946" s="15"/>
      <c r="Y2946" s="15"/>
    </row>
    <row r="2947" ht="15.75" hidden="1" customHeight="1">
      <c r="A2947" s="139">
        <v>2946.0</v>
      </c>
      <c r="B2947" s="102" t="s">
        <v>9017</v>
      </c>
      <c r="C2947" s="227" t="s">
        <v>155</v>
      </c>
      <c r="D2947" s="91" t="s">
        <v>53</v>
      </c>
      <c r="E2947" s="140" t="s">
        <v>9018</v>
      </c>
      <c r="F2947" s="217" t="s">
        <v>9019</v>
      </c>
      <c r="G2947" s="227" t="s">
        <v>66</v>
      </c>
      <c r="H2947" s="265">
        <v>46172.0</v>
      </c>
      <c r="I2947" s="246" t="s">
        <v>9003</v>
      </c>
      <c r="J2947" s="187" t="s">
        <v>9004</v>
      </c>
      <c r="K2947" s="80" t="s">
        <v>198</v>
      </c>
      <c r="L2947" s="80" t="s">
        <v>91</v>
      </c>
      <c r="M2947" s="80" t="s">
        <v>58</v>
      </c>
      <c r="N2947" s="170">
        <v>1.0</v>
      </c>
      <c r="O2947" s="80" t="s">
        <v>97</v>
      </c>
      <c r="P2947" s="170" t="s">
        <v>49</v>
      </c>
      <c r="Q2947" s="169" t="s">
        <v>91</v>
      </c>
      <c r="R2947" s="169"/>
      <c r="S2947" s="15"/>
      <c r="T2947" s="15"/>
      <c r="U2947" s="15"/>
      <c r="V2947" s="15"/>
      <c r="W2947" s="15"/>
      <c r="X2947" s="15"/>
      <c r="Y2947" s="15"/>
    </row>
    <row r="2948" ht="15.75" hidden="1" customHeight="1">
      <c r="A2948" s="139">
        <v>2947.0</v>
      </c>
      <c r="B2948" s="102" t="s">
        <v>9020</v>
      </c>
      <c r="C2948" s="194" t="s">
        <v>155</v>
      </c>
      <c r="D2948" s="172" t="s">
        <v>53</v>
      </c>
      <c r="E2948" s="165" t="s">
        <v>9021</v>
      </c>
      <c r="F2948" s="206" t="s">
        <v>9022</v>
      </c>
      <c r="G2948" s="194" t="s">
        <v>66</v>
      </c>
      <c r="H2948" s="196">
        <v>46172.0</v>
      </c>
      <c r="I2948" s="256" t="s">
        <v>9003</v>
      </c>
      <c r="J2948" s="198" t="s">
        <v>9004</v>
      </c>
      <c r="K2948" s="186" t="s">
        <v>198</v>
      </c>
      <c r="L2948" s="186" t="s">
        <v>91</v>
      </c>
      <c r="M2948" s="186" t="s">
        <v>58</v>
      </c>
      <c r="N2948" s="178">
        <v>1.0</v>
      </c>
      <c r="O2948" s="186" t="s">
        <v>97</v>
      </c>
      <c r="P2948" s="170" t="s">
        <v>49</v>
      </c>
      <c r="Q2948" s="177" t="s">
        <v>91</v>
      </c>
      <c r="R2948" s="177"/>
      <c r="S2948" s="15"/>
      <c r="T2948" s="15"/>
      <c r="U2948" s="15"/>
      <c r="V2948" s="15"/>
      <c r="W2948" s="15"/>
      <c r="X2948" s="15"/>
      <c r="Y2948" s="15"/>
    </row>
    <row r="2949" ht="15.75" hidden="1" customHeight="1">
      <c r="A2949" s="139">
        <v>2948.0</v>
      </c>
      <c r="B2949" s="102" t="s">
        <v>9023</v>
      </c>
      <c r="C2949" s="227" t="s">
        <v>155</v>
      </c>
      <c r="D2949" s="91" t="s">
        <v>53</v>
      </c>
      <c r="E2949" s="140" t="s">
        <v>9024</v>
      </c>
      <c r="F2949" s="217" t="s">
        <v>9025</v>
      </c>
      <c r="G2949" s="227" t="s">
        <v>66</v>
      </c>
      <c r="H2949" s="265">
        <v>46172.0</v>
      </c>
      <c r="I2949" s="246" t="s">
        <v>9003</v>
      </c>
      <c r="J2949" s="187" t="s">
        <v>9004</v>
      </c>
      <c r="K2949" s="80" t="s">
        <v>89</v>
      </c>
      <c r="L2949" s="80" t="s">
        <v>91</v>
      </c>
      <c r="M2949" s="80" t="s">
        <v>58</v>
      </c>
      <c r="N2949" s="170">
        <v>1.0</v>
      </c>
      <c r="O2949" s="80" t="s">
        <v>97</v>
      </c>
      <c r="P2949" s="170" t="s">
        <v>49</v>
      </c>
      <c r="Q2949" s="169" t="s">
        <v>91</v>
      </c>
      <c r="R2949" s="169"/>
      <c r="S2949" s="15"/>
      <c r="T2949" s="15"/>
      <c r="U2949" s="15"/>
      <c r="V2949" s="15"/>
      <c r="W2949" s="15"/>
      <c r="X2949" s="15"/>
      <c r="Y2949" s="15"/>
    </row>
    <row r="2950" ht="15.75" hidden="1" customHeight="1">
      <c r="A2950" s="139">
        <v>2949.0</v>
      </c>
      <c r="B2950" s="102" t="s">
        <v>9026</v>
      </c>
      <c r="C2950" s="194" t="s">
        <v>155</v>
      </c>
      <c r="D2950" s="172" t="s">
        <v>53</v>
      </c>
      <c r="E2950" s="165" t="s">
        <v>9027</v>
      </c>
      <c r="F2950" s="206" t="s">
        <v>9028</v>
      </c>
      <c r="G2950" s="194" t="s">
        <v>108</v>
      </c>
      <c r="H2950" s="196">
        <v>46172.0</v>
      </c>
      <c r="I2950" s="256" t="s">
        <v>9003</v>
      </c>
      <c r="J2950" s="198" t="s">
        <v>9004</v>
      </c>
      <c r="K2950" s="186" t="s">
        <v>89</v>
      </c>
      <c r="L2950" s="186" t="s">
        <v>91</v>
      </c>
      <c r="M2950" s="186" t="s">
        <v>58</v>
      </c>
      <c r="N2950" s="178">
        <v>1.0</v>
      </c>
      <c r="O2950" s="186" t="s">
        <v>97</v>
      </c>
      <c r="P2950" s="170" t="s">
        <v>49</v>
      </c>
      <c r="Q2950" s="177" t="s">
        <v>91</v>
      </c>
      <c r="R2950" s="177"/>
      <c r="S2950" s="15"/>
      <c r="T2950" s="15"/>
      <c r="U2950" s="15"/>
      <c r="V2950" s="15"/>
      <c r="W2950" s="15"/>
      <c r="X2950" s="15"/>
      <c r="Y2950" s="15"/>
    </row>
    <row r="2951" ht="15.75" hidden="1" customHeight="1">
      <c r="A2951" s="139">
        <v>2950.0</v>
      </c>
      <c r="B2951" s="102" t="s">
        <v>9029</v>
      </c>
      <c r="C2951" s="227" t="s">
        <v>155</v>
      </c>
      <c r="D2951" s="91" t="s">
        <v>53</v>
      </c>
      <c r="E2951" s="165" t="s">
        <v>9030</v>
      </c>
      <c r="F2951" s="217" t="s">
        <v>9031</v>
      </c>
      <c r="G2951" s="227" t="s">
        <v>66</v>
      </c>
      <c r="H2951" s="265">
        <v>46172.0</v>
      </c>
      <c r="I2951" s="266"/>
      <c r="J2951" s="187" t="s">
        <v>9004</v>
      </c>
      <c r="K2951" s="80" t="s">
        <v>89</v>
      </c>
      <c r="L2951" s="80" t="s">
        <v>91</v>
      </c>
      <c r="M2951" s="80" t="s">
        <v>67</v>
      </c>
      <c r="N2951" s="170">
        <v>3.0</v>
      </c>
      <c r="O2951" s="169"/>
      <c r="P2951" s="170" t="s">
        <v>49</v>
      </c>
      <c r="Q2951" s="169" t="s">
        <v>91</v>
      </c>
      <c r="R2951" s="169"/>
      <c r="S2951" s="15"/>
      <c r="T2951" s="15"/>
      <c r="U2951" s="15"/>
      <c r="V2951" s="15"/>
      <c r="W2951" s="15"/>
      <c r="X2951" s="15"/>
      <c r="Y2951" s="15"/>
    </row>
    <row r="2952" ht="15.75" customHeight="1">
      <c r="A2952" s="139">
        <v>2951.0</v>
      </c>
      <c r="B2952" s="102" t="s">
        <v>9032</v>
      </c>
      <c r="C2952" s="173" t="s">
        <v>51</v>
      </c>
      <c r="D2952" s="172" t="s">
        <v>53</v>
      </c>
      <c r="E2952" s="194" t="s">
        <v>9033</v>
      </c>
      <c r="F2952" s="206" t="s">
        <v>9034</v>
      </c>
      <c r="G2952" s="173" t="s">
        <v>66</v>
      </c>
      <c r="H2952" s="229">
        <v>46172.0</v>
      </c>
      <c r="I2952" s="230">
        <v>46171.0</v>
      </c>
      <c r="J2952" s="238" t="s">
        <v>9035</v>
      </c>
      <c r="K2952" s="186" t="s">
        <v>168</v>
      </c>
      <c r="L2952" s="177" t="s">
        <v>91</v>
      </c>
      <c r="M2952" s="186" t="s">
        <v>62</v>
      </c>
      <c r="N2952" s="170">
        <v>4.0</v>
      </c>
      <c r="O2952" s="213" t="s">
        <v>97</v>
      </c>
      <c r="P2952" s="177" t="s">
        <v>98</v>
      </c>
      <c r="Q2952" s="177" t="s">
        <v>91</v>
      </c>
      <c r="R2952" s="177"/>
      <c r="S2952" s="15"/>
      <c r="T2952" s="15"/>
      <c r="U2952" s="15"/>
      <c r="V2952" s="15"/>
      <c r="W2952" s="15"/>
      <c r="X2952" s="15"/>
      <c r="Y2952" s="15"/>
    </row>
    <row r="2953" ht="15.75" customHeight="1">
      <c r="A2953" s="139">
        <v>2952.0</v>
      </c>
      <c r="B2953" s="102" t="s">
        <v>9036</v>
      </c>
      <c r="C2953" s="166" t="s">
        <v>51</v>
      </c>
      <c r="D2953" s="91" t="s">
        <v>53</v>
      </c>
      <c r="E2953" s="227" t="s">
        <v>9037</v>
      </c>
      <c r="F2953" s="217" t="s">
        <v>9038</v>
      </c>
      <c r="G2953" s="166" t="s">
        <v>66</v>
      </c>
      <c r="H2953" s="228">
        <v>46172.0</v>
      </c>
      <c r="I2953" s="232">
        <v>46171.0</v>
      </c>
      <c r="J2953" s="84" t="s">
        <v>9035</v>
      </c>
      <c r="K2953" s="80" t="s">
        <v>168</v>
      </c>
      <c r="L2953" s="169" t="s">
        <v>91</v>
      </c>
      <c r="M2953" s="80" t="s">
        <v>58</v>
      </c>
      <c r="N2953" s="170">
        <v>1.0</v>
      </c>
      <c r="O2953" s="224" t="s">
        <v>97</v>
      </c>
      <c r="P2953" s="169" t="s">
        <v>98</v>
      </c>
      <c r="Q2953" s="169" t="s">
        <v>91</v>
      </c>
      <c r="R2953" s="169"/>
      <c r="S2953" s="15"/>
      <c r="T2953" s="15"/>
      <c r="U2953" s="15"/>
      <c r="V2953" s="15"/>
      <c r="W2953" s="15"/>
      <c r="X2953" s="15"/>
      <c r="Y2953" s="15"/>
    </row>
    <row r="2954" ht="15.75" customHeight="1">
      <c r="A2954" s="139">
        <v>2953.0</v>
      </c>
      <c r="B2954" s="102" t="s">
        <v>9039</v>
      </c>
      <c r="C2954" s="173" t="s">
        <v>51</v>
      </c>
      <c r="D2954" s="172" t="s">
        <v>53</v>
      </c>
      <c r="E2954" s="194" t="s">
        <v>9040</v>
      </c>
      <c r="F2954" s="206" t="s">
        <v>9041</v>
      </c>
      <c r="G2954" s="173" t="s">
        <v>66</v>
      </c>
      <c r="H2954" s="229">
        <v>46172.0</v>
      </c>
      <c r="I2954" s="230">
        <v>46171.0</v>
      </c>
      <c r="J2954" s="238" t="s">
        <v>9035</v>
      </c>
      <c r="K2954" s="186" t="s">
        <v>168</v>
      </c>
      <c r="L2954" s="177" t="s">
        <v>91</v>
      </c>
      <c r="M2954" s="186" t="s">
        <v>62</v>
      </c>
      <c r="N2954" s="170">
        <v>4.0</v>
      </c>
      <c r="O2954" s="213" t="s">
        <v>97</v>
      </c>
      <c r="P2954" s="177" t="s">
        <v>98</v>
      </c>
      <c r="Q2954" s="177" t="s">
        <v>91</v>
      </c>
      <c r="R2954" s="177"/>
      <c r="S2954" s="15"/>
      <c r="T2954" s="15"/>
      <c r="U2954" s="15"/>
      <c r="V2954" s="15"/>
      <c r="W2954" s="15"/>
      <c r="X2954" s="15"/>
      <c r="Y2954" s="15"/>
    </row>
    <row r="2955" ht="15.75" customHeight="1">
      <c r="A2955" s="139">
        <v>2954.0</v>
      </c>
      <c r="B2955" s="102" t="s">
        <v>9042</v>
      </c>
      <c r="C2955" s="166" t="s">
        <v>51</v>
      </c>
      <c r="D2955" s="91" t="s">
        <v>53</v>
      </c>
      <c r="E2955" s="227" t="s">
        <v>9043</v>
      </c>
      <c r="F2955" s="217" t="s">
        <v>9044</v>
      </c>
      <c r="G2955" s="166" t="s">
        <v>66</v>
      </c>
      <c r="H2955" s="228">
        <v>46172.0</v>
      </c>
      <c r="I2955" s="232">
        <v>46171.0</v>
      </c>
      <c r="J2955" s="84" t="s">
        <v>9035</v>
      </c>
      <c r="K2955" s="80" t="s">
        <v>168</v>
      </c>
      <c r="L2955" s="169" t="s">
        <v>91</v>
      </c>
      <c r="M2955" s="80" t="s">
        <v>48</v>
      </c>
      <c r="N2955" s="170">
        <v>2.0</v>
      </c>
      <c r="O2955" s="224" t="s">
        <v>97</v>
      </c>
      <c r="P2955" s="169" t="s">
        <v>98</v>
      </c>
      <c r="Q2955" s="169" t="s">
        <v>91</v>
      </c>
      <c r="R2955" s="169"/>
      <c r="S2955" s="15"/>
      <c r="T2955" s="15"/>
      <c r="U2955" s="15"/>
      <c r="V2955" s="15"/>
      <c r="W2955" s="15"/>
      <c r="X2955" s="15"/>
      <c r="Y2955" s="15"/>
    </row>
    <row r="2956" ht="15.75" customHeight="1">
      <c r="A2956" s="139">
        <v>2955.0</v>
      </c>
      <c r="B2956" s="102" t="s">
        <v>9045</v>
      </c>
      <c r="C2956" s="173" t="s">
        <v>51</v>
      </c>
      <c r="D2956" s="172" t="s">
        <v>53</v>
      </c>
      <c r="E2956" s="194" t="s">
        <v>9046</v>
      </c>
      <c r="F2956" s="206" t="s">
        <v>9047</v>
      </c>
      <c r="G2956" s="173" t="s">
        <v>66</v>
      </c>
      <c r="H2956" s="229">
        <v>46172.0</v>
      </c>
      <c r="I2956" s="230">
        <v>46171.0</v>
      </c>
      <c r="J2956" s="238" t="s">
        <v>9035</v>
      </c>
      <c r="K2956" s="186" t="s">
        <v>168</v>
      </c>
      <c r="L2956" s="177" t="s">
        <v>91</v>
      </c>
      <c r="M2956" s="186" t="s">
        <v>62</v>
      </c>
      <c r="N2956" s="170">
        <v>4.0</v>
      </c>
      <c r="O2956" s="213" t="s">
        <v>97</v>
      </c>
      <c r="P2956" s="177" t="s">
        <v>98</v>
      </c>
      <c r="Q2956" s="177" t="s">
        <v>91</v>
      </c>
      <c r="R2956" s="177"/>
      <c r="S2956" s="15"/>
      <c r="T2956" s="15"/>
      <c r="U2956" s="15"/>
      <c r="V2956" s="15"/>
      <c r="W2956" s="15"/>
      <c r="X2956" s="15"/>
      <c r="Y2956" s="15"/>
    </row>
    <row r="2957" ht="15.75" customHeight="1">
      <c r="A2957" s="139">
        <v>2956.0</v>
      </c>
      <c r="B2957" s="102" t="s">
        <v>9048</v>
      </c>
      <c r="C2957" s="166" t="s">
        <v>51</v>
      </c>
      <c r="D2957" s="91" t="s">
        <v>53</v>
      </c>
      <c r="E2957" s="227" t="s">
        <v>9049</v>
      </c>
      <c r="F2957" s="217" t="s">
        <v>9050</v>
      </c>
      <c r="G2957" s="166" t="s">
        <v>66</v>
      </c>
      <c r="H2957" s="228">
        <v>46172.0</v>
      </c>
      <c r="I2957" s="232">
        <v>46171.0</v>
      </c>
      <c r="J2957" s="84" t="s">
        <v>9035</v>
      </c>
      <c r="K2957" s="80" t="s">
        <v>168</v>
      </c>
      <c r="L2957" s="169" t="s">
        <v>91</v>
      </c>
      <c r="M2957" s="80" t="s">
        <v>62</v>
      </c>
      <c r="N2957" s="170">
        <v>4.0</v>
      </c>
      <c r="O2957" s="224" t="s">
        <v>97</v>
      </c>
      <c r="P2957" s="169" t="s">
        <v>98</v>
      </c>
      <c r="Q2957" s="169" t="s">
        <v>91</v>
      </c>
      <c r="R2957" s="169"/>
      <c r="S2957" s="15"/>
      <c r="T2957" s="15"/>
      <c r="U2957" s="15"/>
      <c r="V2957" s="15"/>
      <c r="W2957" s="15"/>
      <c r="X2957" s="15"/>
      <c r="Y2957" s="15"/>
    </row>
    <row r="2958" ht="15.75" customHeight="1">
      <c r="A2958" s="139">
        <v>2957.0</v>
      </c>
      <c r="B2958" s="102" t="s">
        <v>9051</v>
      </c>
      <c r="C2958" s="173" t="s">
        <v>51</v>
      </c>
      <c r="D2958" s="172" t="s">
        <v>53</v>
      </c>
      <c r="E2958" s="194" t="s">
        <v>9052</v>
      </c>
      <c r="F2958" s="206" t="s">
        <v>9053</v>
      </c>
      <c r="G2958" s="173" t="s">
        <v>66</v>
      </c>
      <c r="H2958" s="229">
        <v>46172.0</v>
      </c>
      <c r="I2958" s="230">
        <v>46171.0</v>
      </c>
      <c r="J2958" s="238" t="s">
        <v>9035</v>
      </c>
      <c r="K2958" s="186" t="s">
        <v>168</v>
      </c>
      <c r="L2958" s="177" t="s">
        <v>91</v>
      </c>
      <c r="M2958" s="186" t="s">
        <v>48</v>
      </c>
      <c r="N2958" s="170">
        <v>2.0</v>
      </c>
      <c r="O2958" s="213" t="s">
        <v>97</v>
      </c>
      <c r="P2958" s="177" t="s">
        <v>98</v>
      </c>
      <c r="Q2958" s="177" t="s">
        <v>91</v>
      </c>
      <c r="R2958" s="177"/>
      <c r="S2958" s="15"/>
      <c r="T2958" s="15"/>
      <c r="U2958" s="15"/>
      <c r="V2958" s="15"/>
      <c r="W2958" s="15"/>
      <c r="X2958" s="15"/>
      <c r="Y2958" s="15"/>
    </row>
    <row r="2959" ht="15.75" customHeight="1">
      <c r="A2959" s="139">
        <v>2958.0</v>
      </c>
      <c r="B2959" s="102" t="s">
        <v>9054</v>
      </c>
      <c r="C2959" s="166" t="s">
        <v>51</v>
      </c>
      <c r="D2959" s="91" t="s">
        <v>53</v>
      </c>
      <c r="E2959" s="227" t="s">
        <v>9055</v>
      </c>
      <c r="F2959" s="217" t="s">
        <v>9056</v>
      </c>
      <c r="G2959" s="166" t="s">
        <v>66</v>
      </c>
      <c r="H2959" s="228">
        <v>46172.0</v>
      </c>
      <c r="I2959" s="232">
        <v>46171.0</v>
      </c>
      <c r="J2959" s="84" t="s">
        <v>9035</v>
      </c>
      <c r="K2959" s="80" t="s">
        <v>168</v>
      </c>
      <c r="L2959" s="169" t="s">
        <v>91</v>
      </c>
      <c r="M2959" s="80" t="s">
        <v>62</v>
      </c>
      <c r="N2959" s="170">
        <v>4.0</v>
      </c>
      <c r="O2959" s="224" t="s">
        <v>97</v>
      </c>
      <c r="P2959" s="169" t="s">
        <v>98</v>
      </c>
      <c r="Q2959" s="169" t="s">
        <v>91</v>
      </c>
      <c r="R2959" s="169"/>
      <c r="S2959" s="15"/>
      <c r="T2959" s="15"/>
      <c r="U2959" s="15"/>
      <c r="V2959" s="15"/>
      <c r="W2959" s="15"/>
      <c r="X2959" s="15"/>
      <c r="Y2959" s="15"/>
    </row>
    <row r="2960" ht="15.75" customHeight="1">
      <c r="A2960" s="139">
        <v>2959.0</v>
      </c>
      <c r="B2960" s="102" t="s">
        <v>9057</v>
      </c>
      <c r="C2960" s="173" t="s">
        <v>51</v>
      </c>
      <c r="D2960" s="172" t="s">
        <v>53</v>
      </c>
      <c r="E2960" s="194" t="s">
        <v>9058</v>
      </c>
      <c r="F2960" s="206" t="s">
        <v>9059</v>
      </c>
      <c r="G2960" s="194" t="s">
        <v>108</v>
      </c>
      <c r="H2960" s="229">
        <v>46172.0</v>
      </c>
      <c r="I2960" s="230">
        <v>46171.0</v>
      </c>
      <c r="J2960" s="238" t="s">
        <v>9035</v>
      </c>
      <c r="K2960" s="186" t="s">
        <v>168</v>
      </c>
      <c r="L2960" s="177" t="s">
        <v>91</v>
      </c>
      <c r="M2960" s="186" t="s">
        <v>48</v>
      </c>
      <c r="N2960" s="170">
        <v>2.0</v>
      </c>
      <c r="O2960" s="213" t="s">
        <v>97</v>
      </c>
      <c r="P2960" s="177" t="s">
        <v>98</v>
      </c>
      <c r="Q2960" s="177" t="s">
        <v>91</v>
      </c>
      <c r="R2960" s="177"/>
      <c r="S2960" s="15"/>
      <c r="T2960" s="15"/>
      <c r="U2960" s="15"/>
      <c r="V2960" s="15"/>
      <c r="W2960" s="15"/>
      <c r="X2960" s="15"/>
      <c r="Y2960" s="15"/>
    </row>
    <row r="2961" ht="15.75" customHeight="1">
      <c r="A2961" s="139">
        <v>2960.0</v>
      </c>
      <c r="B2961" s="102" t="s">
        <v>9060</v>
      </c>
      <c r="C2961" s="166" t="s">
        <v>51</v>
      </c>
      <c r="D2961" s="91" t="s">
        <v>53</v>
      </c>
      <c r="E2961" s="227" t="s">
        <v>9061</v>
      </c>
      <c r="F2961" s="217" t="s">
        <v>9062</v>
      </c>
      <c r="G2961" s="166" t="s">
        <v>66</v>
      </c>
      <c r="H2961" s="228">
        <v>46172.0</v>
      </c>
      <c r="I2961" s="232">
        <v>46171.0</v>
      </c>
      <c r="J2961" s="84" t="s">
        <v>9035</v>
      </c>
      <c r="K2961" s="80" t="s">
        <v>168</v>
      </c>
      <c r="L2961" s="169" t="s">
        <v>91</v>
      </c>
      <c r="M2961" s="80" t="s">
        <v>48</v>
      </c>
      <c r="N2961" s="170">
        <v>2.0</v>
      </c>
      <c r="O2961" s="224" t="s">
        <v>97</v>
      </c>
      <c r="P2961" s="169" t="s">
        <v>98</v>
      </c>
      <c r="Q2961" s="169" t="s">
        <v>91</v>
      </c>
      <c r="R2961" s="169"/>
      <c r="S2961" s="15"/>
      <c r="T2961" s="15"/>
      <c r="U2961" s="15"/>
      <c r="V2961" s="15"/>
      <c r="W2961" s="15"/>
      <c r="X2961" s="15"/>
      <c r="Y2961" s="15"/>
    </row>
    <row r="2962" ht="15.75" customHeight="1">
      <c r="A2962" s="139">
        <v>2961.0</v>
      </c>
      <c r="B2962" s="102" t="s">
        <v>9063</v>
      </c>
      <c r="C2962" s="173" t="s">
        <v>51</v>
      </c>
      <c r="D2962" s="172" t="s">
        <v>53</v>
      </c>
      <c r="E2962" s="194" t="s">
        <v>9064</v>
      </c>
      <c r="F2962" s="206" t="s">
        <v>9065</v>
      </c>
      <c r="G2962" s="173" t="s">
        <v>66</v>
      </c>
      <c r="H2962" s="229">
        <v>46172.0</v>
      </c>
      <c r="I2962" s="230">
        <v>46171.0</v>
      </c>
      <c r="J2962" s="238" t="s">
        <v>9035</v>
      </c>
      <c r="K2962" s="186" t="s">
        <v>168</v>
      </c>
      <c r="L2962" s="177" t="s">
        <v>91</v>
      </c>
      <c r="M2962" s="186" t="s">
        <v>48</v>
      </c>
      <c r="N2962" s="170">
        <v>2.0</v>
      </c>
      <c r="O2962" s="213" t="s">
        <v>97</v>
      </c>
      <c r="P2962" s="177" t="s">
        <v>98</v>
      </c>
      <c r="Q2962" s="177" t="s">
        <v>91</v>
      </c>
      <c r="R2962" s="177"/>
      <c r="S2962" s="15"/>
      <c r="T2962" s="15"/>
      <c r="U2962" s="15"/>
      <c r="V2962" s="15"/>
      <c r="W2962" s="15"/>
      <c r="X2962" s="15"/>
      <c r="Y2962" s="15"/>
    </row>
    <row r="2963" ht="15.75" customHeight="1">
      <c r="A2963" s="139">
        <v>2962.0</v>
      </c>
      <c r="B2963" s="102" t="s">
        <v>9066</v>
      </c>
      <c r="C2963" s="166" t="s">
        <v>51</v>
      </c>
      <c r="D2963" s="91" t="s">
        <v>53</v>
      </c>
      <c r="E2963" s="227" t="s">
        <v>9067</v>
      </c>
      <c r="F2963" s="217" t="s">
        <v>9068</v>
      </c>
      <c r="G2963" s="166" t="s">
        <v>66</v>
      </c>
      <c r="H2963" s="228">
        <v>46172.0</v>
      </c>
      <c r="I2963" s="232">
        <v>46171.0</v>
      </c>
      <c r="J2963" s="84" t="s">
        <v>9035</v>
      </c>
      <c r="K2963" s="80" t="s">
        <v>168</v>
      </c>
      <c r="L2963" s="169" t="s">
        <v>91</v>
      </c>
      <c r="M2963" s="80" t="s">
        <v>48</v>
      </c>
      <c r="N2963" s="170">
        <v>2.0</v>
      </c>
      <c r="O2963" s="224" t="s">
        <v>97</v>
      </c>
      <c r="P2963" s="169" t="s">
        <v>98</v>
      </c>
      <c r="Q2963" s="169" t="s">
        <v>91</v>
      </c>
      <c r="R2963" s="169"/>
      <c r="S2963" s="15"/>
      <c r="T2963" s="15"/>
      <c r="U2963" s="15"/>
      <c r="V2963" s="15"/>
      <c r="W2963" s="15"/>
      <c r="X2963" s="15"/>
      <c r="Y2963" s="15"/>
    </row>
    <row r="2964" ht="15.75" customHeight="1">
      <c r="A2964" s="139">
        <v>2963.0</v>
      </c>
      <c r="B2964" s="102" t="s">
        <v>9069</v>
      </c>
      <c r="C2964" s="173" t="s">
        <v>51</v>
      </c>
      <c r="D2964" s="172" t="s">
        <v>53</v>
      </c>
      <c r="E2964" s="194" t="s">
        <v>9070</v>
      </c>
      <c r="F2964" s="206" t="s">
        <v>9071</v>
      </c>
      <c r="G2964" s="173" t="s">
        <v>66</v>
      </c>
      <c r="H2964" s="229">
        <v>46172.0</v>
      </c>
      <c r="I2964" s="230">
        <v>46171.0</v>
      </c>
      <c r="J2964" s="238" t="s">
        <v>9035</v>
      </c>
      <c r="K2964" s="186" t="s">
        <v>168</v>
      </c>
      <c r="L2964" s="177" t="s">
        <v>91</v>
      </c>
      <c r="M2964" s="186" t="s">
        <v>48</v>
      </c>
      <c r="N2964" s="170">
        <v>2.0</v>
      </c>
      <c r="O2964" s="213" t="s">
        <v>97</v>
      </c>
      <c r="P2964" s="177" t="s">
        <v>98</v>
      </c>
      <c r="Q2964" s="177" t="s">
        <v>91</v>
      </c>
      <c r="R2964" s="177"/>
      <c r="S2964" s="15"/>
      <c r="T2964" s="15"/>
      <c r="U2964" s="15"/>
      <c r="V2964" s="15"/>
      <c r="W2964" s="15"/>
      <c r="X2964" s="15"/>
      <c r="Y2964" s="15"/>
    </row>
    <row r="2965" ht="15.75" customHeight="1">
      <c r="A2965" s="139">
        <v>2964.0</v>
      </c>
      <c r="B2965" s="102" t="s">
        <v>9072</v>
      </c>
      <c r="C2965" s="166" t="s">
        <v>51</v>
      </c>
      <c r="D2965" s="91" t="s">
        <v>53</v>
      </c>
      <c r="E2965" s="227" t="s">
        <v>9073</v>
      </c>
      <c r="F2965" s="217" t="s">
        <v>9074</v>
      </c>
      <c r="G2965" s="166" t="s">
        <v>66</v>
      </c>
      <c r="H2965" s="228">
        <v>46172.0</v>
      </c>
      <c r="I2965" s="232">
        <v>46171.0</v>
      </c>
      <c r="J2965" s="84" t="s">
        <v>9035</v>
      </c>
      <c r="K2965" s="80" t="s">
        <v>168</v>
      </c>
      <c r="L2965" s="169" t="s">
        <v>91</v>
      </c>
      <c r="M2965" s="80" t="s">
        <v>67</v>
      </c>
      <c r="N2965" s="170">
        <v>3.0</v>
      </c>
      <c r="O2965" s="224" t="s">
        <v>97</v>
      </c>
      <c r="P2965" s="169" t="s">
        <v>98</v>
      </c>
      <c r="Q2965" s="169" t="s">
        <v>91</v>
      </c>
      <c r="R2965" s="169"/>
      <c r="S2965" s="15"/>
      <c r="T2965" s="15"/>
      <c r="U2965" s="15"/>
      <c r="V2965" s="15"/>
      <c r="W2965" s="15"/>
      <c r="X2965" s="15"/>
      <c r="Y2965" s="15"/>
    </row>
    <row r="2966" ht="15.75" customHeight="1">
      <c r="A2966" s="139">
        <v>2965.0</v>
      </c>
      <c r="B2966" s="102" t="s">
        <v>9075</v>
      </c>
      <c r="C2966" s="173" t="s">
        <v>51</v>
      </c>
      <c r="D2966" s="172" t="s">
        <v>53</v>
      </c>
      <c r="E2966" s="194" t="s">
        <v>9076</v>
      </c>
      <c r="F2966" s="206" t="s">
        <v>9077</v>
      </c>
      <c r="G2966" s="173" t="s">
        <v>66</v>
      </c>
      <c r="H2966" s="229">
        <v>46172.0</v>
      </c>
      <c r="I2966" s="230">
        <v>46171.0</v>
      </c>
      <c r="J2966" s="238" t="s">
        <v>9035</v>
      </c>
      <c r="K2966" s="186" t="s">
        <v>168</v>
      </c>
      <c r="L2966" s="177" t="s">
        <v>91</v>
      </c>
      <c r="M2966" s="186" t="s">
        <v>62</v>
      </c>
      <c r="N2966" s="170">
        <v>4.0</v>
      </c>
      <c r="O2966" s="213" t="s">
        <v>97</v>
      </c>
      <c r="P2966" s="177" t="s">
        <v>98</v>
      </c>
      <c r="Q2966" s="177" t="s">
        <v>91</v>
      </c>
      <c r="R2966" s="177"/>
      <c r="S2966" s="15"/>
      <c r="T2966" s="15"/>
      <c r="U2966" s="15"/>
      <c r="V2966" s="15"/>
      <c r="W2966" s="15"/>
      <c r="X2966" s="15"/>
      <c r="Y2966" s="15"/>
    </row>
    <row r="2967" ht="15.75" customHeight="1">
      <c r="A2967" s="139">
        <v>2966.0</v>
      </c>
      <c r="B2967" s="102" t="s">
        <v>9078</v>
      </c>
      <c r="C2967" s="166" t="s">
        <v>51</v>
      </c>
      <c r="D2967" s="91" t="s">
        <v>53</v>
      </c>
      <c r="E2967" s="227" t="s">
        <v>9079</v>
      </c>
      <c r="F2967" s="217" t="s">
        <v>9080</v>
      </c>
      <c r="G2967" s="166" t="s">
        <v>66</v>
      </c>
      <c r="H2967" s="228">
        <v>46172.0</v>
      </c>
      <c r="I2967" s="232">
        <v>46171.0</v>
      </c>
      <c r="J2967" s="84" t="s">
        <v>9035</v>
      </c>
      <c r="K2967" s="80" t="s">
        <v>168</v>
      </c>
      <c r="L2967" s="169" t="s">
        <v>91</v>
      </c>
      <c r="M2967" s="80" t="s">
        <v>48</v>
      </c>
      <c r="N2967" s="170">
        <v>2.0</v>
      </c>
      <c r="O2967" s="224" t="s">
        <v>97</v>
      </c>
      <c r="P2967" s="169" t="s">
        <v>98</v>
      </c>
      <c r="Q2967" s="169" t="s">
        <v>91</v>
      </c>
      <c r="R2967" s="169"/>
      <c r="S2967" s="15"/>
      <c r="T2967" s="15"/>
      <c r="U2967" s="15"/>
      <c r="V2967" s="15"/>
      <c r="W2967" s="15"/>
      <c r="X2967" s="15"/>
      <c r="Y2967" s="15"/>
    </row>
    <row r="2968" ht="15.75" customHeight="1">
      <c r="A2968" s="139">
        <v>2967.0</v>
      </c>
      <c r="B2968" s="102" t="s">
        <v>9081</v>
      </c>
      <c r="C2968" s="173" t="s">
        <v>51</v>
      </c>
      <c r="D2968" s="172" t="s">
        <v>53</v>
      </c>
      <c r="E2968" s="194" t="s">
        <v>9082</v>
      </c>
      <c r="F2968" s="206" t="s">
        <v>9083</v>
      </c>
      <c r="G2968" s="173" t="s">
        <v>66</v>
      </c>
      <c r="H2968" s="229">
        <v>46172.0</v>
      </c>
      <c r="I2968" s="230">
        <v>46171.0</v>
      </c>
      <c r="J2968" s="238" t="s">
        <v>9035</v>
      </c>
      <c r="K2968" s="186" t="s">
        <v>168</v>
      </c>
      <c r="L2968" s="177" t="s">
        <v>91</v>
      </c>
      <c r="M2968" s="186" t="s">
        <v>48</v>
      </c>
      <c r="N2968" s="170">
        <v>2.0</v>
      </c>
      <c r="O2968" s="213" t="s">
        <v>97</v>
      </c>
      <c r="P2968" s="177" t="s">
        <v>98</v>
      </c>
      <c r="Q2968" s="177" t="s">
        <v>91</v>
      </c>
      <c r="R2968" s="177"/>
      <c r="S2968" s="15"/>
      <c r="T2968" s="15"/>
      <c r="U2968" s="15"/>
      <c r="V2968" s="15"/>
      <c r="W2968" s="15"/>
      <c r="X2968" s="15"/>
      <c r="Y2968" s="15"/>
    </row>
    <row r="2969" ht="15.75" customHeight="1">
      <c r="A2969" s="139">
        <v>2968.0</v>
      </c>
      <c r="B2969" s="102" t="s">
        <v>9084</v>
      </c>
      <c r="C2969" s="166" t="s">
        <v>51</v>
      </c>
      <c r="D2969" s="91" t="s">
        <v>53</v>
      </c>
      <c r="E2969" s="227" t="s">
        <v>9085</v>
      </c>
      <c r="F2969" s="217" t="s">
        <v>9086</v>
      </c>
      <c r="G2969" s="166" t="s">
        <v>66</v>
      </c>
      <c r="H2969" s="228">
        <v>46172.0</v>
      </c>
      <c r="I2969" s="232">
        <v>46171.0</v>
      </c>
      <c r="J2969" s="84" t="s">
        <v>9035</v>
      </c>
      <c r="K2969" s="80" t="s">
        <v>168</v>
      </c>
      <c r="L2969" s="169" t="s">
        <v>91</v>
      </c>
      <c r="M2969" s="80" t="s">
        <v>62</v>
      </c>
      <c r="N2969" s="170">
        <v>4.0</v>
      </c>
      <c r="O2969" s="224" t="s">
        <v>97</v>
      </c>
      <c r="P2969" s="169" t="s">
        <v>98</v>
      </c>
      <c r="Q2969" s="169" t="s">
        <v>91</v>
      </c>
      <c r="R2969" s="169"/>
      <c r="S2969" s="15"/>
      <c r="T2969" s="15"/>
      <c r="U2969" s="15"/>
      <c r="V2969" s="15"/>
      <c r="W2969" s="15"/>
      <c r="X2969" s="15"/>
      <c r="Y2969" s="15"/>
    </row>
    <row r="2970" ht="15.75" customHeight="1">
      <c r="A2970" s="139">
        <v>2969.0</v>
      </c>
      <c r="B2970" s="102" t="s">
        <v>9087</v>
      </c>
      <c r="C2970" s="173" t="s">
        <v>51</v>
      </c>
      <c r="D2970" s="172" t="s">
        <v>53</v>
      </c>
      <c r="E2970" s="194" t="s">
        <v>9088</v>
      </c>
      <c r="F2970" s="206" t="s">
        <v>9089</v>
      </c>
      <c r="G2970" s="173" t="s">
        <v>66</v>
      </c>
      <c r="H2970" s="229">
        <v>46172.0</v>
      </c>
      <c r="I2970" s="230">
        <v>46171.0</v>
      </c>
      <c r="J2970" s="238" t="s">
        <v>9035</v>
      </c>
      <c r="K2970" s="186" t="s">
        <v>168</v>
      </c>
      <c r="L2970" s="177" t="s">
        <v>91</v>
      </c>
      <c r="M2970" s="186" t="s">
        <v>67</v>
      </c>
      <c r="N2970" s="170">
        <v>3.0</v>
      </c>
      <c r="O2970" s="213" t="s">
        <v>97</v>
      </c>
      <c r="P2970" s="177" t="s">
        <v>98</v>
      </c>
      <c r="Q2970" s="177" t="s">
        <v>91</v>
      </c>
      <c r="R2970" s="177"/>
      <c r="S2970" s="15"/>
      <c r="T2970" s="15"/>
      <c r="U2970" s="15"/>
      <c r="V2970" s="15"/>
      <c r="W2970" s="15"/>
      <c r="X2970" s="15"/>
      <c r="Y2970" s="15"/>
    </row>
    <row r="2971" ht="15.75" customHeight="1">
      <c r="A2971" s="139">
        <v>2970.0</v>
      </c>
      <c r="B2971" s="102" t="s">
        <v>9090</v>
      </c>
      <c r="C2971" s="166" t="s">
        <v>51</v>
      </c>
      <c r="D2971" s="91" t="s">
        <v>53</v>
      </c>
      <c r="E2971" s="227" t="s">
        <v>9091</v>
      </c>
      <c r="F2971" s="217" t="s">
        <v>9092</v>
      </c>
      <c r="G2971" s="166" t="s">
        <v>66</v>
      </c>
      <c r="H2971" s="228">
        <v>46172.0</v>
      </c>
      <c r="I2971" s="232">
        <v>46171.0</v>
      </c>
      <c r="J2971" s="84" t="s">
        <v>9035</v>
      </c>
      <c r="K2971" s="80" t="s">
        <v>168</v>
      </c>
      <c r="L2971" s="169" t="s">
        <v>91</v>
      </c>
      <c r="M2971" s="80" t="s">
        <v>48</v>
      </c>
      <c r="N2971" s="170">
        <v>2.0</v>
      </c>
      <c r="O2971" s="224" t="s">
        <v>97</v>
      </c>
      <c r="P2971" s="169" t="s">
        <v>98</v>
      </c>
      <c r="Q2971" s="169" t="s">
        <v>91</v>
      </c>
      <c r="R2971" s="169"/>
      <c r="S2971" s="15"/>
      <c r="T2971" s="15"/>
      <c r="U2971" s="15"/>
      <c r="V2971" s="15"/>
      <c r="W2971" s="15"/>
      <c r="X2971" s="15"/>
      <c r="Y2971" s="15"/>
    </row>
    <row r="2972" ht="15.75" customHeight="1">
      <c r="A2972" s="139">
        <v>2971.0</v>
      </c>
      <c r="B2972" s="102" t="s">
        <v>9093</v>
      </c>
      <c r="C2972" s="173" t="s">
        <v>51</v>
      </c>
      <c r="D2972" s="172" t="s">
        <v>53</v>
      </c>
      <c r="E2972" s="194" t="s">
        <v>9094</v>
      </c>
      <c r="F2972" s="206" t="s">
        <v>9095</v>
      </c>
      <c r="G2972" s="173" t="s">
        <v>66</v>
      </c>
      <c r="H2972" s="229">
        <v>46172.0</v>
      </c>
      <c r="I2972" s="230">
        <v>46171.0</v>
      </c>
      <c r="J2972" s="238" t="s">
        <v>9035</v>
      </c>
      <c r="K2972" s="186" t="s">
        <v>168</v>
      </c>
      <c r="L2972" s="177" t="s">
        <v>91</v>
      </c>
      <c r="M2972" s="186" t="s">
        <v>67</v>
      </c>
      <c r="N2972" s="170">
        <v>3.0</v>
      </c>
      <c r="O2972" s="213" t="s">
        <v>97</v>
      </c>
      <c r="P2972" s="177" t="s">
        <v>98</v>
      </c>
      <c r="Q2972" s="177" t="s">
        <v>91</v>
      </c>
      <c r="R2972" s="177"/>
      <c r="S2972" s="15"/>
      <c r="T2972" s="15"/>
      <c r="U2972" s="15"/>
      <c r="V2972" s="15"/>
      <c r="W2972" s="15"/>
      <c r="X2972" s="15"/>
      <c r="Y2972" s="15"/>
    </row>
    <row r="2973" ht="15.75" customHeight="1">
      <c r="A2973" s="139">
        <v>2972.0</v>
      </c>
      <c r="B2973" s="102" t="s">
        <v>9096</v>
      </c>
      <c r="C2973" s="166" t="s">
        <v>51</v>
      </c>
      <c r="D2973" s="91" t="s">
        <v>53</v>
      </c>
      <c r="E2973" s="227" t="s">
        <v>9097</v>
      </c>
      <c r="F2973" s="217" t="s">
        <v>9098</v>
      </c>
      <c r="G2973" s="166" t="s">
        <v>66</v>
      </c>
      <c r="H2973" s="228">
        <v>46172.0</v>
      </c>
      <c r="I2973" s="232">
        <v>46171.0</v>
      </c>
      <c r="J2973" s="84" t="s">
        <v>9035</v>
      </c>
      <c r="K2973" s="80" t="s">
        <v>168</v>
      </c>
      <c r="L2973" s="169" t="s">
        <v>91</v>
      </c>
      <c r="M2973" s="80" t="s">
        <v>67</v>
      </c>
      <c r="N2973" s="170">
        <v>3.0</v>
      </c>
      <c r="O2973" s="224" t="s">
        <v>97</v>
      </c>
      <c r="P2973" s="169" t="s">
        <v>98</v>
      </c>
      <c r="Q2973" s="169" t="s">
        <v>91</v>
      </c>
      <c r="R2973" s="169"/>
      <c r="S2973" s="15"/>
      <c r="T2973" s="15"/>
      <c r="U2973" s="15"/>
      <c r="V2973" s="15"/>
      <c r="W2973" s="15"/>
      <c r="X2973" s="15"/>
      <c r="Y2973" s="15"/>
    </row>
    <row r="2974" ht="15.75" customHeight="1">
      <c r="A2974" s="139">
        <v>2973.0</v>
      </c>
      <c r="B2974" s="102" t="s">
        <v>9099</v>
      </c>
      <c r="C2974" s="173" t="s">
        <v>51</v>
      </c>
      <c r="D2974" s="172" t="s">
        <v>53</v>
      </c>
      <c r="E2974" s="194" t="s">
        <v>9100</v>
      </c>
      <c r="F2974" s="206" t="s">
        <v>9101</v>
      </c>
      <c r="G2974" s="173" t="s">
        <v>66</v>
      </c>
      <c r="H2974" s="229">
        <v>46172.0</v>
      </c>
      <c r="I2974" s="230">
        <v>46171.0</v>
      </c>
      <c r="J2974" s="238" t="s">
        <v>9035</v>
      </c>
      <c r="K2974" s="186" t="s">
        <v>168</v>
      </c>
      <c r="L2974" s="177" t="s">
        <v>91</v>
      </c>
      <c r="M2974" s="186" t="s">
        <v>67</v>
      </c>
      <c r="N2974" s="170">
        <v>3.0</v>
      </c>
      <c r="O2974" s="213" t="s">
        <v>97</v>
      </c>
      <c r="P2974" s="177" t="s">
        <v>98</v>
      </c>
      <c r="Q2974" s="177" t="s">
        <v>91</v>
      </c>
      <c r="R2974" s="177"/>
      <c r="S2974" s="15"/>
      <c r="T2974" s="15"/>
      <c r="U2974" s="15"/>
      <c r="V2974" s="15"/>
      <c r="W2974" s="15"/>
      <c r="X2974" s="15"/>
      <c r="Y2974" s="15"/>
    </row>
    <row r="2975" ht="15.75" customHeight="1">
      <c r="A2975" s="139">
        <v>2974.0</v>
      </c>
      <c r="B2975" s="102" t="s">
        <v>9102</v>
      </c>
      <c r="C2975" s="166" t="s">
        <v>51</v>
      </c>
      <c r="D2975" s="91" t="s">
        <v>53</v>
      </c>
      <c r="E2975" s="227" t="s">
        <v>9103</v>
      </c>
      <c r="F2975" s="217" t="s">
        <v>9104</v>
      </c>
      <c r="G2975" s="166" t="s">
        <v>66</v>
      </c>
      <c r="H2975" s="228">
        <v>46172.0</v>
      </c>
      <c r="I2975" s="232">
        <v>46171.0</v>
      </c>
      <c r="J2975" s="84" t="s">
        <v>9035</v>
      </c>
      <c r="K2975" s="80" t="s">
        <v>168</v>
      </c>
      <c r="L2975" s="169" t="s">
        <v>91</v>
      </c>
      <c r="M2975" s="80" t="s">
        <v>62</v>
      </c>
      <c r="N2975" s="170">
        <v>4.0</v>
      </c>
      <c r="O2975" s="224" t="s">
        <v>97</v>
      </c>
      <c r="P2975" s="169" t="s">
        <v>98</v>
      </c>
      <c r="Q2975" s="169" t="s">
        <v>91</v>
      </c>
      <c r="R2975" s="169"/>
      <c r="S2975" s="15"/>
      <c r="T2975" s="15"/>
      <c r="U2975" s="15"/>
      <c r="V2975" s="15"/>
      <c r="W2975" s="15"/>
      <c r="X2975" s="15"/>
      <c r="Y2975" s="15"/>
    </row>
    <row r="2976" ht="15.75" customHeight="1">
      <c r="A2976" s="139">
        <v>2975.0</v>
      </c>
      <c r="B2976" s="102" t="s">
        <v>9105</v>
      </c>
      <c r="C2976" s="173" t="s">
        <v>51</v>
      </c>
      <c r="D2976" s="172" t="s">
        <v>53</v>
      </c>
      <c r="E2976" s="194" t="s">
        <v>9106</v>
      </c>
      <c r="F2976" s="206" t="s">
        <v>9107</v>
      </c>
      <c r="G2976" s="173" t="s">
        <v>66</v>
      </c>
      <c r="H2976" s="229">
        <v>46172.0</v>
      </c>
      <c r="I2976" s="230">
        <v>46171.0</v>
      </c>
      <c r="J2976" s="238" t="s">
        <v>9035</v>
      </c>
      <c r="K2976" s="186" t="s">
        <v>168</v>
      </c>
      <c r="L2976" s="177" t="s">
        <v>91</v>
      </c>
      <c r="M2976" s="186" t="s">
        <v>48</v>
      </c>
      <c r="N2976" s="170">
        <v>2.0</v>
      </c>
      <c r="O2976" s="213" t="s">
        <v>97</v>
      </c>
      <c r="P2976" s="177" t="s">
        <v>98</v>
      </c>
      <c r="Q2976" s="177" t="s">
        <v>91</v>
      </c>
      <c r="R2976" s="177"/>
      <c r="S2976" s="15"/>
      <c r="T2976" s="15"/>
      <c r="U2976" s="15"/>
      <c r="V2976" s="15"/>
      <c r="W2976" s="15"/>
      <c r="X2976" s="15"/>
      <c r="Y2976" s="15"/>
    </row>
    <row r="2977" ht="15.75" customHeight="1">
      <c r="A2977" s="139">
        <v>2976.0</v>
      </c>
      <c r="B2977" s="102" t="s">
        <v>9108</v>
      </c>
      <c r="C2977" s="166" t="s">
        <v>51</v>
      </c>
      <c r="D2977" s="91" t="s">
        <v>53</v>
      </c>
      <c r="E2977" s="227" t="s">
        <v>9109</v>
      </c>
      <c r="F2977" s="217" t="s">
        <v>9110</v>
      </c>
      <c r="G2977" s="166" t="s">
        <v>66</v>
      </c>
      <c r="H2977" s="228">
        <v>46172.0</v>
      </c>
      <c r="I2977" s="232">
        <v>46171.0</v>
      </c>
      <c r="J2977" s="84" t="s">
        <v>9035</v>
      </c>
      <c r="K2977" s="80" t="s">
        <v>168</v>
      </c>
      <c r="L2977" s="169" t="s">
        <v>91</v>
      </c>
      <c r="M2977" s="80" t="s">
        <v>48</v>
      </c>
      <c r="N2977" s="170">
        <v>2.0</v>
      </c>
      <c r="O2977" s="224" t="s">
        <v>97</v>
      </c>
      <c r="P2977" s="169" t="s">
        <v>98</v>
      </c>
      <c r="Q2977" s="169" t="s">
        <v>91</v>
      </c>
      <c r="R2977" s="169"/>
      <c r="S2977" s="15"/>
      <c r="T2977" s="15"/>
      <c r="U2977" s="15"/>
      <c r="V2977" s="15"/>
      <c r="W2977" s="15"/>
      <c r="X2977" s="15"/>
      <c r="Y2977" s="15"/>
    </row>
    <row r="2978" ht="15.75" customHeight="1">
      <c r="A2978" s="139">
        <v>2977.0</v>
      </c>
      <c r="B2978" s="102" t="s">
        <v>9111</v>
      </c>
      <c r="C2978" s="173" t="s">
        <v>51</v>
      </c>
      <c r="D2978" s="172" t="s">
        <v>53</v>
      </c>
      <c r="E2978" s="194" t="s">
        <v>9112</v>
      </c>
      <c r="F2978" s="206" t="s">
        <v>9113</v>
      </c>
      <c r="G2978" s="173" t="s">
        <v>66</v>
      </c>
      <c r="H2978" s="229">
        <v>46172.0</v>
      </c>
      <c r="I2978" s="230">
        <v>46171.0</v>
      </c>
      <c r="J2978" s="238" t="s">
        <v>9035</v>
      </c>
      <c r="K2978" s="186" t="s">
        <v>168</v>
      </c>
      <c r="L2978" s="177" t="s">
        <v>91</v>
      </c>
      <c r="M2978" s="186" t="s">
        <v>62</v>
      </c>
      <c r="N2978" s="170">
        <v>4.0</v>
      </c>
      <c r="O2978" s="213" t="s">
        <v>97</v>
      </c>
      <c r="P2978" s="177" t="s">
        <v>98</v>
      </c>
      <c r="Q2978" s="177" t="s">
        <v>91</v>
      </c>
      <c r="R2978" s="177"/>
      <c r="S2978" s="15"/>
      <c r="T2978" s="15"/>
      <c r="U2978" s="15"/>
      <c r="V2978" s="15"/>
      <c r="W2978" s="15"/>
      <c r="X2978" s="15"/>
      <c r="Y2978" s="15"/>
    </row>
    <row r="2979" ht="15.75" customHeight="1">
      <c r="A2979" s="139">
        <v>2978.0</v>
      </c>
      <c r="B2979" s="102" t="s">
        <v>9114</v>
      </c>
      <c r="C2979" s="166" t="s">
        <v>51</v>
      </c>
      <c r="D2979" s="91" t="s">
        <v>53</v>
      </c>
      <c r="E2979" s="227" t="s">
        <v>9115</v>
      </c>
      <c r="F2979" s="217" t="s">
        <v>9116</v>
      </c>
      <c r="G2979" s="166" t="s">
        <v>66</v>
      </c>
      <c r="H2979" s="228">
        <v>46172.0</v>
      </c>
      <c r="I2979" s="232">
        <v>46171.0</v>
      </c>
      <c r="J2979" s="84" t="s">
        <v>9035</v>
      </c>
      <c r="K2979" s="80" t="s">
        <v>168</v>
      </c>
      <c r="L2979" s="169" t="s">
        <v>91</v>
      </c>
      <c r="M2979" s="80" t="s">
        <v>62</v>
      </c>
      <c r="N2979" s="170">
        <v>4.0</v>
      </c>
      <c r="O2979" s="224" t="s">
        <v>97</v>
      </c>
      <c r="P2979" s="169" t="s">
        <v>98</v>
      </c>
      <c r="Q2979" s="169" t="s">
        <v>91</v>
      </c>
      <c r="R2979" s="169"/>
      <c r="S2979" s="15"/>
      <c r="T2979" s="15"/>
      <c r="U2979" s="15"/>
      <c r="V2979" s="15"/>
      <c r="W2979" s="15"/>
      <c r="X2979" s="15"/>
      <c r="Y2979" s="15"/>
    </row>
    <row r="2980" ht="15.75" customHeight="1">
      <c r="A2980" s="139">
        <v>2979.0</v>
      </c>
      <c r="B2980" s="102" t="s">
        <v>9117</v>
      </c>
      <c r="C2980" s="173" t="s">
        <v>51</v>
      </c>
      <c r="D2980" s="172" t="s">
        <v>53</v>
      </c>
      <c r="E2980" s="194" t="s">
        <v>9118</v>
      </c>
      <c r="F2980" s="206" t="s">
        <v>9119</v>
      </c>
      <c r="G2980" s="173" t="s">
        <v>66</v>
      </c>
      <c r="H2980" s="229">
        <v>46172.0</v>
      </c>
      <c r="I2980" s="230">
        <v>46171.0</v>
      </c>
      <c r="J2980" s="238" t="s">
        <v>9035</v>
      </c>
      <c r="K2980" s="186" t="s">
        <v>168</v>
      </c>
      <c r="L2980" s="177" t="s">
        <v>91</v>
      </c>
      <c r="M2980" s="186" t="s">
        <v>48</v>
      </c>
      <c r="N2980" s="170">
        <v>2.0</v>
      </c>
      <c r="O2980" s="213" t="s">
        <v>97</v>
      </c>
      <c r="P2980" s="177" t="s">
        <v>98</v>
      </c>
      <c r="Q2980" s="177" t="s">
        <v>91</v>
      </c>
      <c r="R2980" s="177"/>
      <c r="S2980" s="15"/>
      <c r="T2980" s="15"/>
      <c r="U2980" s="15"/>
      <c r="V2980" s="15"/>
      <c r="W2980" s="15"/>
      <c r="X2980" s="15"/>
      <c r="Y2980" s="15"/>
    </row>
    <row r="2981" ht="15.75" customHeight="1">
      <c r="A2981" s="139">
        <v>2980.0</v>
      </c>
      <c r="B2981" s="102" t="s">
        <v>9120</v>
      </c>
      <c r="C2981" s="166" t="s">
        <v>51</v>
      </c>
      <c r="D2981" s="91" t="s">
        <v>53</v>
      </c>
      <c r="E2981" s="227" t="s">
        <v>9121</v>
      </c>
      <c r="F2981" s="217" t="s">
        <v>9122</v>
      </c>
      <c r="G2981" s="166" t="s">
        <v>66</v>
      </c>
      <c r="H2981" s="228">
        <v>46172.0</v>
      </c>
      <c r="I2981" s="232">
        <v>46171.0</v>
      </c>
      <c r="J2981" s="84" t="s">
        <v>9035</v>
      </c>
      <c r="K2981" s="80" t="s">
        <v>168</v>
      </c>
      <c r="L2981" s="169" t="s">
        <v>91</v>
      </c>
      <c r="M2981" s="80" t="s">
        <v>48</v>
      </c>
      <c r="N2981" s="170">
        <v>2.0</v>
      </c>
      <c r="O2981" s="224" t="s">
        <v>97</v>
      </c>
      <c r="P2981" s="169" t="s">
        <v>98</v>
      </c>
      <c r="Q2981" s="169" t="s">
        <v>91</v>
      </c>
      <c r="R2981" s="169"/>
      <c r="S2981" s="15"/>
      <c r="T2981" s="15"/>
      <c r="U2981" s="15"/>
      <c r="V2981" s="15"/>
      <c r="W2981" s="15"/>
      <c r="X2981" s="15"/>
      <c r="Y2981" s="15"/>
    </row>
    <row r="2982" ht="15.75" customHeight="1">
      <c r="A2982" s="139">
        <v>2981.0</v>
      </c>
      <c r="B2982" s="102" t="s">
        <v>9123</v>
      </c>
      <c r="C2982" s="173" t="s">
        <v>51</v>
      </c>
      <c r="D2982" s="172" t="s">
        <v>53</v>
      </c>
      <c r="E2982" s="194" t="s">
        <v>9124</v>
      </c>
      <c r="F2982" s="206" t="s">
        <v>9125</v>
      </c>
      <c r="G2982" s="173" t="s">
        <v>66</v>
      </c>
      <c r="H2982" s="229">
        <v>46172.0</v>
      </c>
      <c r="I2982" s="230">
        <v>46171.0</v>
      </c>
      <c r="J2982" s="238" t="s">
        <v>9035</v>
      </c>
      <c r="K2982" s="186" t="s">
        <v>168</v>
      </c>
      <c r="L2982" s="177" t="s">
        <v>91</v>
      </c>
      <c r="M2982" s="186" t="s">
        <v>48</v>
      </c>
      <c r="N2982" s="170">
        <v>2.0</v>
      </c>
      <c r="O2982" s="213" t="s">
        <v>97</v>
      </c>
      <c r="P2982" s="177" t="s">
        <v>98</v>
      </c>
      <c r="Q2982" s="177" t="s">
        <v>91</v>
      </c>
      <c r="R2982" s="177"/>
      <c r="S2982" s="15"/>
      <c r="T2982" s="15"/>
      <c r="U2982" s="15"/>
      <c r="V2982" s="15"/>
      <c r="W2982" s="15"/>
      <c r="X2982" s="15"/>
      <c r="Y2982" s="15"/>
    </row>
    <row r="2983" ht="15.75" customHeight="1">
      <c r="A2983" s="139">
        <v>2982.0</v>
      </c>
      <c r="B2983" s="102" t="s">
        <v>9126</v>
      </c>
      <c r="C2983" s="166" t="s">
        <v>51</v>
      </c>
      <c r="D2983" s="91" t="s">
        <v>53</v>
      </c>
      <c r="E2983" s="227" t="s">
        <v>9127</v>
      </c>
      <c r="F2983" s="217" t="s">
        <v>9128</v>
      </c>
      <c r="G2983" s="166" t="s">
        <v>66</v>
      </c>
      <c r="H2983" s="228">
        <v>46172.0</v>
      </c>
      <c r="I2983" s="232">
        <v>46171.0</v>
      </c>
      <c r="J2983" s="84" t="s">
        <v>9035</v>
      </c>
      <c r="K2983" s="80" t="s">
        <v>168</v>
      </c>
      <c r="L2983" s="169" t="s">
        <v>91</v>
      </c>
      <c r="M2983" s="80" t="s">
        <v>67</v>
      </c>
      <c r="N2983" s="170">
        <v>3.0</v>
      </c>
      <c r="O2983" s="224" t="s">
        <v>97</v>
      </c>
      <c r="P2983" s="169" t="s">
        <v>98</v>
      </c>
      <c r="Q2983" s="169" t="s">
        <v>91</v>
      </c>
      <c r="R2983" s="169"/>
      <c r="S2983" s="15"/>
      <c r="T2983" s="15"/>
      <c r="U2983" s="15"/>
      <c r="V2983" s="15"/>
      <c r="W2983" s="15"/>
      <c r="X2983" s="15"/>
      <c r="Y2983" s="15"/>
    </row>
    <row r="2984" ht="15.75" customHeight="1">
      <c r="A2984" s="139">
        <v>2983.0</v>
      </c>
      <c r="B2984" s="102" t="s">
        <v>9129</v>
      </c>
      <c r="C2984" s="173" t="s">
        <v>51</v>
      </c>
      <c r="D2984" s="172" t="s">
        <v>53</v>
      </c>
      <c r="E2984" s="194" t="s">
        <v>9130</v>
      </c>
      <c r="F2984" s="206" t="s">
        <v>9131</v>
      </c>
      <c r="G2984" s="173" t="s">
        <v>66</v>
      </c>
      <c r="H2984" s="229">
        <v>46172.0</v>
      </c>
      <c r="I2984" s="230">
        <v>46171.0</v>
      </c>
      <c r="J2984" s="238" t="s">
        <v>9035</v>
      </c>
      <c r="K2984" s="186" t="s">
        <v>168</v>
      </c>
      <c r="L2984" s="177" t="s">
        <v>91</v>
      </c>
      <c r="M2984" s="186" t="s">
        <v>62</v>
      </c>
      <c r="N2984" s="170">
        <v>4.0</v>
      </c>
      <c r="O2984" s="213" t="s">
        <v>97</v>
      </c>
      <c r="P2984" s="177" t="s">
        <v>98</v>
      </c>
      <c r="Q2984" s="177" t="s">
        <v>91</v>
      </c>
      <c r="R2984" s="177"/>
      <c r="S2984" s="15"/>
      <c r="T2984" s="15"/>
      <c r="U2984" s="15"/>
      <c r="V2984" s="15"/>
      <c r="W2984" s="15"/>
      <c r="X2984" s="15"/>
      <c r="Y2984" s="15"/>
    </row>
    <row r="2985" ht="15.75" customHeight="1">
      <c r="A2985" s="139">
        <v>2984.0</v>
      </c>
      <c r="B2985" s="102" t="s">
        <v>9132</v>
      </c>
      <c r="C2985" s="166" t="s">
        <v>51</v>
      </c>
      <c r="D2985" s="91" t="s">
        <v>53</v>
      </c>
      <c r="E2985" s="227" t="s">
        <v>9133</v>
      </c>
      <c r="F2985" s="217" t="s">
        <v>9134</v>
      </c>
      <c r="G2985" s="166" t="s">
        <v>66</v>
      </c>
      <c r="H2985" s="228">
        <v>46172.0</v>
      </c>
      <c r="I2985" s="232">
        <v>46171.0</v>
      </c>
      <c r="J2985" s="84" t="s">
        <v>9035</v>
      </c>
      <c r="K2985" s="80" t="s">
        <v>168</v>
      </c>
      <c r="L2985" s="169" t="s">
        <v>91</v>
      </c>
      <c r="M2985" s="80" t="s">
        <v>62</v>
      </c>
      <c r="N2985" s="170">
        <v>4.0</v>
      </c>
      <c r="O2985" s="224" t="s">
        <v>97</v>
      </c>
      <c r="P2985" s="169" t="s">
        <v>98</v>
      </c>
      <c r="Q2985" s="169" t="s">
        <v>91</v>
      </c>
      <c r="R2985" s="169"/>
      <c r="S2985" s="15"/>
      <c r="T2985" s="15"/>
      <c r="U2985" s="15"/>
      <c r="V2985" s="15"/>
      <c r="W2985" s="15"/>
      <c r="X2985" s="15"/>
      <c r="Y2985" s="15"/>
    </row>
    <row r="2986" ht="15.75" customHeight="1">
      <c r="A2986" s="139">
        <v>2985.0</v>
      </c>
      <c r="B2986" s="102" t="s">
        <v>9135</v>
      </c>
      <c r="C2986" s="173" t="s">
        <v>51</v>
      </c>
      <c r="D2986" s="172" t="s">
        <v>53</v>
      </c>
      <c r="E2986" s="194" t="s">
        <v>9136</v>
      </c>
      <c r="F2986" s="206" t="s">
        <v>9137</v>
      </c>
      <c r="G2986" s="173" t="s">
        <v>66</v>
      </c>
      <c r="H2986" s="229">
        <v>46172.0</v>
      </c>
      <c r="I2986" s="230">
        <v>46171.0</v>
      </c>
      <c r="J2986" s="238" t="s">
        <v>9035</v>
      </c>
      <c r="K2986" s="186" t="s">
        <v>168</v>
      </c>
      <c r="L2986" s="177" t="s">
        <v>91</v>
      </c>
      <c r="M2986" s="186" t="s">
        <v>48</v>
      </c>
      <c r="N2986" s="170">
        <v>2.0</v>
      </c>
      <c r="O2986" s="213" t="s">
        <v>97</v>
      </c>
      <c r="P2986" s="177" t="s">
        <v>98</v>
      </c>
      <c r="Q2986" s="177" t="s">
        <v>91</v>
      </c>
      <c r="R2986" s="177"/>
      <c r="S2986" s="15"/>
      <c r="T2986" s="15"/>
      <c r="U2986" s="15"/>
      <c r="V2986" s="15"/>
      <c r="W2986" s="15"/>
      <c r="X2986" s="15"/>
      <c r="Y2986" s="15"/>
    </row>
    <row r="2987" ht="15.75" hidden="1" customHeight="1">
      <c r="A2987" s="139">
        <v>2986.0</v>
      </c>
      <c r="B2987" s="102" t="s">
        <v>9138</v>
      </c>
      <c r="C2987" s="166" t="s">
        <v>51</v>
      </c>
      <c r="D2987" s="91" t="s">
        <v>53</v>
      </c>
      <c r="E2987" s="227" t="s">
        <v>9139</v>
      </c>
      <c r="F2987" s="217" t="s">
        <v>9140</v>
      </c>
      <c r="G2987" s="166" t="s">
        <v>66</v>
      </c>
      <c r="H2987" s="265">
        <v>46172.0</v>
      </c>
      <c r="I2987" s="265">
        <v>46165.0</v>
      </c>
      <c r="J2987" s="84" t="s">
        <v>9141</v>
      </c>
      <c r="K2987" s="80" t="s">
        <v>89</v>
      </c>
      <c r="L2987" s="169" t="s">
        <v>91</v>
      </c>
      <c r="M2987" s="80" t="s">
        <v>48</v>
      </c>
      <c r="N2987" s="170">
        <v>2.0</v>
      </c>
      <c r="O2987" s="224" t="s">
        <v>97</v>
      </c>
      <c r="P2987" s="169"/>
      <c r="Q2987" s="169" t="s">
        <v>91</v>
      </c>
      <c r="R2987" s="169"/>
      <c r="S2987" s="15"/>
      <c r="T2987" s="15"/>
      <c r="U2987" s="15"/>
      <c r="V2987" s="15"/>
      <c r="W2987" s="15"/>
      <c r="X2987" s="15"/>
      <c r="Y2987" s="15"/>
    </row>
    <row r="2988" ht="15.75" customHeight="1">
      <c r="A2988" s="139">
        <v>2987.0</v>
      </c>
      <c r="B2988" s="102" t="s">
        <v>9142</v>
      </c>
      <c r="C2988" s="173" t="s">
        <v>51</v>
      </c>
      <c r="D2988" s="172" t="s">
        <v>53</v>
      </c>
      <c r="E2988" s="194" t="s">
        <v>9143</v>
      </c>
      <c r="F2988" s="206" t="s">
        <v>9144</v>
      </c>
      <c r="G2988" s="173" t="s">
        <v>66</v>
      </c>
      <c r="H2988" s="229">
        <v>46172.0</v>
      </c>
      <c r="I2988" s="230">
        <v>46165.0</v>
      </c>
      <c r="J2988" s="238" t="s">
        <v>9141</v>
      </c>
      <c r="K2988" s="186" t="s">
        <v>89</v>
      </c>
      <c r="L2988" s="177" t="s">
        <v>91</v>
      </c>
      <c r="M2988" s="186" t="s">
        <v>67</v>
      </c>
      <c r="N2988" s="170">
        <v>3.0</v>
      </c>
      <c r="O2988" s="213" t="s">
        <v>97</v>
      </c>
      <c r="P2988" s="177" t="s">
        <v>98</v>
      </c>
      <c r="Q2988" s="177" t="s">
        <v>91</v>
      </c>
      <c r="R2988" s="177"/>
      <c r="S2988" s="15"/>
      <c r="T2988" s="15"/>
      <c r="U2988" s="15"/>
      <c r="V2988" s="15"/>
      <c r="W2988" s="15"/>
      <c r="X2988" s="15"/>
      <c r="Y2988" s="15"/>
    </row>
    <row r="2989" ht="15.75" customHeight="1">
      <c r="A2989" s="139">
        <v>2988.0</v>
      </c>
      <c r="B2989" s="102" t="s">
        <v>9145</v>
      </c>
      <c r="C2989" s="166" t="s">
        <v>51</v>
      </c>
      <c r="D2989" s="91" t="s">
        <v>53</v>
      </c>
      <c r="E2989" s="227" t="s">
        <v>9146</v>
      </c>
      <c r="F2989" s="217" t="s">
        <v>9147</v>
      </c>
      <c r="G2989" s="166" t="s">
        <v>66</v>
      </c>
      <c r="H2989" s="228">
        <v>46172.0</v>
      </c>
      <c r="I2989" s="232">
        <v>46165.0</v>
      </c>
      <c r="J2989" s="84" t="s">
        <v>9141</v>
      </c>
      <c r="K2989" s="80" t="s">
        <v>89</v>
      </c>
      <c r="L2989" s="169" t="s">
        <v>91</v>
      </c>
      <c r="M2989" s="80" t="s">
        <v>58</v>
      </c>
      <c r="N2989" s="170">
        <v>1.0</v>
      </c>
      <c r="O2989" s="224" t="s">
        <v>97</v>
      </c>
      <c r="P2989" s="169" t="s">
        <v>98</v>
      </c>
      <c r="Q2989" s="169" t="s">
        <v>91</v>
      </c>
      <c r="R2989" s="169"/>
      <c r="S2989" s="15"/>
      <c r="T2989" s="15"/>
      <c r="U2989" s="15"/>
      <c r="V2989" s="15"/>
      <c r="W2989" s="15"/>
      <c r="X2989" s="15"/>
      <c r="Y2989" s="15"/>
    </row>
    <row r="2990" ht="15.75" customHeight="1">
      <c r="A2990" s="139">
        <v>2989.0</v>
      </c>
      <c r="B2990" s="102" t="s">
        <v>9148</v>
      </c>
      <c r="C2990" s="173" t="s">
        <v>51</v>
      </c>
      <c r="D2990" s="172" t="s">
        <v>53</v>
      </c>
      <c r="E2990" s="194" t="s">
        <v>9149</v>
      </c>
      <c r="F2990" s="206" t="s">
        <v>9150</v>
      </c>
      <c r="G2990" s="173" t="s">
        <v>66</v>
      </c>
      <c r="H2990" s="229">
        <v>46172.0</v>
      </c>
      <c r="I2990" s="230">
        <v>46165.0</v>
      </c>
      <c r="J2990" s="238" t="s">
        <v>9141</v>
      </c>
      <c r="K2990" s="186" t="s">
        <v>89</v>
      </c>
      <c r="L2990" s="177" t="s">
        <v>91</v>
      </c>
      <c r="M2990" s="186" t="s">
        <v>48</v>
      </c>
      <c r="N2990" s="170">
        <v>2.0</v>
      </c>
      <c r="O2990" s="213" t="s">
        <v>97</v>
      </c>
      <c r="P2990" s="177" t="s">
        <v>98</v>
      </c>
      <c r="Q2990" s="177" t="s">
        <v>91</v>
      </c>
      <c r="R2990" s="177"/>
      <c r="S2990" s="15"/>
      <c r="T2990" s="15"/>
      <c r="U2990" s="15"/>
      <c r="V2990" s="15"/>
      <c r="W2990" s="15"/>
      <c r="X2990" s="15"/>
      <c r="Y2990" s="15"/>
    </row>
    <row r="2991" ht="15.75" customHeight="1">
      <c r="A2991" s="139">
        <v>2990.0</v>
      </c>
      <c r="B2991" s="102" t="s">
        <v>9151</v>
      </c>
      <c r="C2991" s="166" t="s">
        <v>51</v>
      </c>
      <c r="D2991" s="91" t="s">
        <v>53</v>
      </c>
      <c r="E2991" s="227" t="s">
        <v>9152</v>
      </c>
      <c r="F2991" s="217" t="s">
        <v>9153</v>
      </c>
      <c r="G2991" s="166" t="s">
        <v>66</v>
      </c>
      <c r="H2991" s="228">
        <v>46172.0</v>
      </c>
      <c r="I2991" s="232">
        <v>46165.0</v>
      </c>
      <c r="J2991" s="84" t="s">
        <v>9141</v>
      </c>
      <c r="K2991" s="80" t="s">
        <v>89</v>
      </c>
      <c r="L2991" s="169" t="s">
        <v>91</v>
      </c>
      <c r="M2991" s="80" t="s">
        <v>58</v>
      </c>
      <c r="N2991" s="170">
        <v>1.0</v>
      </c>
      <c r="O2991" s="224" t="s">
        <v>97</v>
      </c>
      <c r="P2991" s="169" t="s">
        <v>98</v>
      </c>
      <c r="Q2991" s="169" t="s">
        <v>91</v>
      </c>
      <c r="R2991" s="169"/>
      <c r="S2991" s="15"/>
      <c r="T2991" s="15"/>
      <c r="U2991" s="15"/>
      <c r="V2991" s="15"/>
      <c r="W2991" s="15"/>
      <c r="X2991" s="15"/>
      <c r="Y2991" s="15"/>
    </row>
    <row r="2992" ht="15.75" customHeight="1">
      <c r="A2992" s="139">
        <v>2991.0</v>
      </c>
      <c r="B2992" s="102" t="s">
        <v>9154</v>
      </c>
      <c r="C2992" s="173" t="s">
        <v>51</v>
      </c>
      <c r="D2992" s="172" t="s">
        <v>53</v>
      </c>
      <c r="E2992" s="194" t="s">
        <v>9155</v>
      </c>
      <c r="F2992" s="206" t="s">
        <v>9156</v>
      </c>
      <c r="G2992" s="173" t="s">
        <v>66</v>
      </c>
      <c r="H2992" s="229">
        <v>46172.0</v>
      </c>
      <c r="I2992" s="230">
        <v>46165.0</v>
      </c>
      <c r="J2992" s="238" t="s">
        <v>9141</v>
      </c>
      <c r="K2992" s="186" t="s">
        <v>89</v>
      </c>
      <c r="L2992" s="177" t="s">
        <v>91</v>
      </c>
      <c r="M2992" s="186" t="s">
        <v>48</v>
      </c>
      <c r="N2992" s="170">
        <v>2.0</v>
      </c>
      <c r="O2992" s="213" t="s">
        <v>97</v>
      </c>
      <c r="P2992" s="177" t="s">
        <v>98</v>
      </c>
      <c r="Q2992" s="177" t="s">
        <v>91</v>
      </c>
      <c r="R2992" s="177"/>
      <c r="S2992" s="15"/>
      <c r="T2992" s="15"/>
      <c r="U2992" s="15"/>
      <c r="V2992" s="15"/>
      <c r="W2992" s="15"/>
      <c r="X2992" s="15"/>
      <c r="Y2992" s="15"/>
    </row>
    <row r="2993" ht="15.75" customHeight="1">
      <c r="A2993" s="139">
        <v>2992.0</v>
      </c>
      <c r="B2993" s="102" t="s">
        <v>9157</v>
      </c>
      <c r="C2993" s="166" t="s">
        <v>51</v>
      </c>
      <c r="D2993" s="91" t="s">
        <v>53</v>
      </c>
      <c r="E2993" s="227" t="s">
        <v>9158</v>
      </c>
      <c r="F2993" s="217" t="s">
        <v>9159</v>
      </c>
      <c r="G2993" s="166" t="s">
        <v>66</v>
      </c>
      <c r="H2993" s="228">
        <v>46172.0</v>
      </c>
      <c r="I2993" s="232">
        <v>46165.0</v>
      </c>
      <c r="J2993" s="84" t="s">
        <v>9141</v>
      </c>
      <c r="K2993" s="80" t="s">
        <v>89</v>
      </c>
      <c r="L2993" s="169" t="s">
        <v>91</v>
      </c>
      <c r="M2993" s="80" t="s">
        <v>48</v>
      </c>
      <c r="N2993" s="170">
        <v>2.0</v>
      </c>
      <c r="O2993" s="224" t="s">
        <v>97</v>
      </c>
      <c r="P2993" s="169" t="s">
        <v>98</v>
      </c>
      <c r="Q2993" s="169" t="s">
        <v>91</v>
      </c>
      <c r="R2993" s="169"/>
      <c r="S2993" s="15"/>
      <c r="T2993" s="15"/>
      <c r="U2993" s="15"/>
      <c r="V2993" s="15"/>
      <c r="W2993" s="15"/>
      <c r="X2993" s="15"/>
      <c r="Y2993" s="15"/>
    </row>
    <row r="2994" ht="15.75" customHeight="1">
      <c r="A2994" s="139">
        <v>2993.0</v>
      </c>
      <c r="B2994" s="102" t="s">
        <v>9160</v>
      </c>
      <c r="C2994" s="173" t="s">
        <v>51</v>
      </c>
      <c r="D2994" s="172" t="s">
        <v>53</v>
      </c>
      <c r="E2994" s="194" t="s">
        <v>9161</v>
      </c>
      <c r="F2994" s="206" t="s">
        <v>9162</v>
      </c>
      <c r="G2994" s="173" t="s">
        <v>66</v>
      </c>
      <c r="H2994" s="229">
        <v>46172.0</v>
      </c>
      <c r="I2994" s="230">
        <v>46165.0</v>
      </c>
      <c r="J2994" s="238" t="s">
        <v>9141</v>
      </c>
      <c r="K2994" s="186" t="s">
        <v>89</v>
      </c>
      <c r="L2994" s="177" t="s">
        <v>91</v>
      </c>
      <c r="M2994" s="186" t="s">
        <v>48</v>
      </c>
      <c r="N2994" s="170">
        <v>2.0</v>
      </c>
      <c r="O2994" s="213" t="s">
        <v>97</v>
      </c>
      <c r="P2994" s="177" t="s">
        <v>98</v>
      </c>
      <c r="Q2994" s="177" t="s">
        <v>91</v>
      </c>
      <c r="R2994" s="177"/>
      <c r="S2994" s="15"/>
      <c r="T2994" s="15"/>
      <c r="U2994" s="15"/>
      <c r="V2994" s="15"/>
      <c r="W2994" s="15"/>
      <c r="X2994" s="15"/>
      <c r="Y2994" s="15"/>
    </row>
    <row r="2995" ht="15.75" customHeight="1">
      <c r="A2995" s="139">
        <v>2994.0</v>
      </c>
      <c r="B2995" s="102" t="s">
        <v>9163</v>
      </c>
      <c r="C2995" s="166" t="s">
        <v>51</v>
      </c>
      <c r="D2995" s="91" t="s">
        <v>53</v>
      </c>
      <c r="E2995" s="227" t="s">
        <v>9164</v>
      </c>
      <c r="F2995" s="217" t="s">
        <v>9165</v>
      </c>
      <c r="G2995" s="166" t="s">
        <v>66</v>
      </c>
      <c r="H2995" s="228">
        <v>46172.0</v>
      </c>
      <c r="I2995" s="232">
        <v>46165.0</v>
      </c>
      <c r="J2995" s="84" t="s">
        <v>9141</v>
      </c>
      <c r="K2995" s="80" t="s">
        <v>89</v>
      </c>
      <c r="L2995" s="169" t="s">
        <v>91</v>
      </c>
      <c r="M2995" s="80" t="s">
        <v>58</v>
      </c>
      <c r="N2995" s="170">
        <v>1.0</v>
      </c>
      <c r="O2995" s="224" t="s">
        <v>97</v>
      </c>
      <c r="P2995" s="169" t="s">
        <v>98</v>
      </c>
      <c r="Q2995" s="169" t="s">
        <v>91</v>
      </c>
      <c r="R2995" s="169"/>
      <c r="S2995" s="15"/>
      <c r="T2995" s="15"/>
      <c r="U2995" s="15"/>
      <c r="V2995" s="15"/>
      <c r="W2995" s="15"/>
      <c r="X2995" s="15"/>
      <c r="Y2995" s="15"/>
    </row>
    <row r="2996" ht="15.75" customHeight="1">
      <c r="A2996" s="139">
        <v>2995.0</v>
      </c>
      <c r="B2996" s="102" t="s">
        <v>9166</v>
      </c>
      <c r="C2996" s="173" t="s">
        <v>51</v>
      </c>
      <c r="D2996" s="172" t="s">
        <v>53</v>
      </c>
      <c r="E2996" s="194" t="s">
        <v>9167</v>
      </c>
      <c r="F2996" s="206" t="s">
        <v>9168</v>
      </c>
      <c r="G2996" s="173" t="s">
        <v>66</v>
      </c>
      <c r="H2996" s="229">
        <v>46172.0</v>
      </c>
      <c r="I2996" s="230">
        <v>46165.0</v>
      </c>
      <c r="J2996" s="238" t="s">
        <v>9141</v>
      </c>
      <c r="K2996" s="186" t="s">
        <v>89</v>
      </c>
      <c r="L2996" s="177" t="s">
        <v>91</v>
      </c>
      <c r="M2996" s="186" t="s">
        <v>48</v>
      </c>
      <c r="N2996" s="170">
        <v>2.0</v>
      </c>
      <c r="O2996" s="213" t="s">
        <v>97</v>
      </c>
      <c r="P2996" s="177" t="s">
        <v>98</v>
      </c>
      <c r="Q2996" s="177" t="s">
        <v>91</v>
      </c>
      <c r="R2996" s="177"/>
      <c r="S2996" s="15"/>
      <c r="T2996" s="15"/>
      <c r="U2996" s="15"/>
      <c r="V2996" s="15"/>
      <c r="W2996" s="15"/>
      <c r="X2996" s="15"/>
      <c r="Y2996" s="15"/>
    </row>
    <row r="2997" ht="15.75" customHeight="1">
      <c r="A2997" s="139">
        <v>2996.0</v>
      </c>
      <c r="B2997" s="102" t="s">
        <v>9169</v>
      </c>
      <c r="C2997" s="166" t="s">
        <v>51</v>
      </c>
      <c r="D2997" s="91" t="s">
        <v>53</v>
      </c>
      <c r="E2997" s="227" t="s">
        <v>9170</v>
      </c>
      <c r="F2997" s="217" t="s">
        <v>9171</v>
      </c>
      <c r="G2997" s="166" t="s">
        <v>66</v>
      </c>
      <c r="H2997" s="228">
        <v>46172.0</v>
      </c>
      <c r="I2997" s="232">
        <v>46165.0</v>
      </c>
      <c r="J2997" s="84" t="s">
        <v>9141</v>
      </c>
      <c r="K2997" s="80" t="s">
        <v>89</v>
      </c>
      <c r="L2997" s="169" t="s">
        <v>91</v>
      </c>
      <c r="M2997" s="80" t="s">
        <v>58</v>
      </c>
      <c r="N2997" s="170">
        <v>1.0</v>
      </c>
      <c r="O2997" s="224" t="s">
        <v>97</v>
      </c>
      <c r="P2997" s="169" t="s">
        <v>98</v>
      </c>
      <c r="Q2997" s="169" t="s">
        <v>91</v>
      </c>
      <c r="R2997" s="169"/>
      <c r="S2997" s="15"/>
      <c r="T2997" s="15"/>
      <c r="U2997" s="15"/>
      <c r="V2997" s="15"/>
      <c r="W2997" s="15"/>
      <c r="X2997" s="15"/>
      <c r="Y2997" s="15"/>
    </row>
    <row r="2998" ht="15.75" customHeight="1">
      <c r="A2998" s="139">
        <v>2997.0</v>
      </c>
      <c r="B2998" s="102" t="s">
        <v>9172</v>
      </c>
      <c r="C2998" s="173" t="s">
        <v>51</v>
      </c>
      <c r="D2998" s="172" t="s">
        <v>53</v>
      </c>
      <c r="E2998" s="194" t="s">
        <v>9173</v>
      </c>
      <c r="F2998" s="206" t="s">
        <v>9174</v>
      </c>
      <c r="G2998" s="173" t="s">
        <v>66</v>
      </c>
      <c r="H2998" s="229">
        <v>46172.0</v>
      </c>
      <c r="I2998" s="230">
        <v>46165.0</v>
      </c>
      <c r="J2998" s="238" t="s">
        <v>9141</v>
      </c>
      <c r="K2998" s="186" t="s">
        <v>89</v>
      </c>
      <c r="L2998" s="177" t="s">
        <v>91</v>
      </c>
      <c r="M2998" s="186" t="s">
        <v>58</v>
      </c>
      <c r="N2998" s="170">
        <v>1.0</v>
      </c>
      <c r="O2998" s="213" t="s">
        <v>97</v>
      </c>
      <c r="P2998" s="177" t="s">
        <v>98</v>
      </c>
      <c r="Q2998" s="177" t="s">
        <v>91</v>
      </c>
      <c r="R2998" s="177"/>
      <c r="S2998" s="15"/>
      <c r="T2998" s="15"/>
      <c r="U2998" s="15"/>
      <c r="V2998" s="15"/>
      <c r="W2998" s="15"/>
      <c r="X2998" s="15"/>
      <c r="Y2998" s="15"/>
    </row>
    <row r="2999" ht="15.75" customHeight="1">
      <c r="A2999" s="139">
        <v>2998.0</v>
      </c>
      <c r="B2999" s="102" t="s">
        <v>9175</v>
      </c>
      <c r="C2999" s="166" t="s">
        <v>51</v>
      </c>
      <c r="D2999" s="91" t="s">
        <v>53</v>
      </c>
      <c r="E2999" s="227" t="s">
        <v>9176</v>
      </c>
      <c r="F2999" s="217" t="s">
        <v>9177</v>
      </c>
      <c r="G2999" s="166" t="s">
        <v>66</v>
      </c>
      <c r="H2999" s="228">
        <v>46172.0</v>
      </c>
      <c r="I2999" s="232">
        <v>46165.0</v>
      </c>
      <c r="J2999" s="84" t="s">
        <v>9141</v>
      </c>
      <c r="K2999" s="80" t="s">
        <v>89</v>
      </c>
      <c r="L2999" s="169" t="s">
        <v>91</v>
      </c>
      <c r="M2999" s="80" t="s">
        <v>48</v>
      </c>
      <c r="N2999" s="170">
        <v>2.0</v>
      </c>
      <c r="O2999" s="224" t="s">
        <v>97</v>
      </c>
      <c r="P2999" s="169" t="s">
        <v>98</v>
      </c>
      <c r="Q2999" s="169" t="s">
        <v>91</v>
      </c>
      <c r="R2999" s="169"/>
      <c r="S2999" s="15"/>
      <c r="T2999" s="15"/>
      <c r="U2999" s="15"/>
      <c r="V2999" s="15"/>
      <c r="W2999" s="15"/>
      <c r="X2999" s="15"/>
      <c r="Y2999" s="15"/>
    </row>
    <row r="3000" ht="15.75" customHeight="1">
      <c r="A3000" s="139">
        <v>2999.0</v>
      </c>
      <c r="B3000" s="102" t="s">
        <v>9178</v>
      </c>
      <c r="C3000" s="173" t="s">
        <v>51</v>
      </c>
      <c r="D3000" s="172" t="s">
        <v>53</v>
      </c>
      <c r="E3000" s="194" t="s">
        <v>9179</v>
      </c>
      <c r="F3000" s="206" t="s">
        <v>9180</v>
      </c>
      <c r="G3000" s="173" t="s">
        <v>66</v>
      </c>
      <c r="H3000" s="229">
        <v>46172.0</v>
      </c>
      <c r="I3000" s="230">
        <v>46165.0</v>
      </c>
      <c r="J3000" s="238" t="s">
        <v>9141</v>
      </c>
      <c r="K3000" s="186" t="s">
        <v>89</v>
      </c>
      <c r="L3000" s="177" t="s">
        <v>91</v>
      </c>
      <c r="M3000" s="186" t="s">
        <v>67</v>
      </c>
      <c r="N3000" s="170">
        <v>3.0</v>
      </c>
      <c r="O3000" s="213" t="s">
        <v>97</v>
      </c>
      <c r="P3000" s="177" t="s">
        <v>98</v>
      </c>
      <c r="Q3000" s="177" t="s">
        <v>91</v>
      </c>
      <c r="R3000" s="177"/>
      <c r="S3000" s="15"/>
      <c r="T3000" s="15"/>
      <c r="U3000" s="15"/>
      <c r="V3000" s="15"/>
      <c r="W3000" s="15"/>
      <c r="X3000" s="15"/>
      <c r="Y3000" s="15"/>
    </row>
    <row r="3001" ht="15.75" customHeight="1">
      <c r="A3001" s="139">
        <v>3000.0</v>
      </c>
      <c r="B3001" s="102" t="s">
        <v>9181</v>
      </c>
      <c r="C3001" s="166" t="s">
        <v>51</v>
      </c>
      <c r="D3001" s="91" t="s">
        <v>53</v>
      </c>
      <c r="E3001" s="227" t="s">
        <v>9182</v>
      </c>
      <c r="F3001" s="217" t="s">
        <v>9183</v>
      </c>
      <c r="G3001" s="166" t="s">
        <v>66</v>
      </c>
      <c r="H3001" s="228">
        <v>46172.0</v>
      </c>
      <c r="I3001" s="232">
        <v>46165.0</v>
      </c>
      <c r="J3001" s="84" t="s">
        <v>9141</v>
      </c>
      <c r="K3001" s="80" t="s">
        <v>89</v>
      </c>
      <c r="L3001" s="169" t="s">
        <v>91</v>
      </c>
      <c r="M3001" s="80" t="s">
        <v>48</v>
      </c>
      <c r="N3001" s="170">
        <v>2.0</v>
      </c>
      <c r="O3001" s="224" t="s">
        <v>97</v>
      </c>
      <c r="P3001" s="169" t="s">
        <v>98</v>
      </c>
      <c r="Q3001" s="169" t="s">
        <v>91</v>
      </c>
      <c r="R3001" s="169"/>
      <c r="S3001" s="15"/>
      <c r="T3001" s="15"/>
      <c r="U3001" s="15"/>
      <c r="V3001" s="15"/>
      <c r="W3001" s="15"/>
      <c r="X3001" s="15"/>
      <c r="Y3001" s="15"/>
    </row>
    <row r="3002" ht="15.75" customHeight="1">
      <c r="A3002" s="139">
        <v>3001.0</v>
      </c>
      <c r="B3002" s="102" t="s">
        <v>9184</v>
      </c>
      <c r="C3002" s="173" t="s">
        <v>51</v>
      </c>
      <c r="D3002" s="172" t="s">
        <v>53</v>
      </c>
      <c r="E3002" s="194" t="s">
        <v>9185</v>
      </c>
      <c r="F3002" s="206" t="s">
        <v>9186</v>
      </c>
      <c r="G3002" s="173" t="s">
        <v>66</v>
      </c>
      <c r="H3002" s="229">
        <v>46172.0</v>
      </c>
      <c r="I3002" s="230">
        <v>46165.0</v>
      </c>
      <c r="J3002" s="238" t="s">
        <v>9141</v>
      </c>
      <c r="K3002" s="186" t="s">
        <v>89</v>
      </c>
      <c r="L3002" s="177" t="s">
        <v>91</v>
      </c>
      <c r="M3002" s="186" t="s">
        <v>67</v>
      </c>
      <c r="N3002" s="170">
        <v>3.0</v>
      </c>
      <c r="O3002" s="213" t="s">
        <v>97</v>
      </c>
      <c r="P3002" s="177" t="s">
        <v>98</v>
      </c>
      <c r="Q3002" s="177" t="s">
        <v>91</v>
      </c>
      <c r="R3002" s="177"/>
      <c r="S3002" s="15"/>
      <c r="T3002" s="15"/>
      <c r="U3002" s="15"/>
      <c r="V3002" s="15"/>
      <c r="W3002" s="15"/>
      <c r="X3002" s="15"/>
      <c r="Y3002" s="15"/>
    </row>
    <row r="3003" ht="15.75" customHeight="1">
      <c r="A3003" s="139">
        <v>3002.0</v>
      </c>
      <c r="B3003" s="102" t="s">
        <v>9187</v>
      </c>
      <c r="C3003" s="166" t="s">
        <v>51</v>
      </c>
      <c r="D3003" s="91" t="s">
        <v>53</v>
      </c>
      <c r="E3003" s="227" t="s">
        <v>9188</v>
      </c>
      <c r="F3003" s="217" t="s">
        <v>9189</v>
      </c>
      <c r="G3003" s="166" t="s">
        <v>66</v>
      </c>
      <c r="H3003" s="228">
        <v>46172.0</v>
      </c>
      <c r="I3003" s="232">
        <v>46165.0</v>
      </c>
      <c r="J3003" s="84" t="s">
        <v>9141</v>
      </c>
      <c r="K3003" s="80" t="s">
        <v>89</v>
      </c>
      <c r="L3003" s="169" t="s">
        <v>91</v>
      </c>
      <c r="M3003" s="80" t="s">
        <v>48</v>
      </c>
      <c r="N3003" s="170">
        <v>2.0</v>
      </c>
      <c r="O3003" s="224" t="s">
        <v>97</v>
      </c>
      <c r="P3003" s="169" t="s">
        <v>98</v>
      </c>
      <c r="Q3003" s="169" t="s">
        <v>91</v>
      </c>
      <c r="R3003" s="169"/>
      <c r="S3003" s="15"/>
      <c r="T3003" s="15"/>
      <c r="U3003" s="15"/>
      <c r="V3003" s="15"/>
      <c r="W3003" s="15"/>
      <c r="X3003" s="15"/>
      <c r="Y3003" s="15"/>
    </row>
    <row r="3004" ht="15.75" customHeight="1">
      <c r="A3004" s="139">
        <v>3003.0</v>
      </c>
      <c r="B3004" s="102" t="s">
        <v>9190</v>
      </c>
      <c r="C3004" s="173" t="s">
        <v>51</v>
      </c>
      <c r="D3004" s="172" t="s">
        <v>53</v>
      </c>
      <c r="E3004" s="194" t="s">
        <v>9191</v>
      </c>
      <c r="F3004" s="206" t="s">
        <v>9192</v>
      </c>
      <c r="G3004" s="173" t="s">
        <v>66</v>
      </c>
      <c r="H3004" s="229">
        <v>46172.0</v>
      </c>
      <c r="I3004" s="230">
        <v>46165.0</v>
      </c>
      <c r="J3004" s="238" t="s">
        <v>9141</v>
      </c>
      <c r="K3004" s="186" t="s">
        <v>89</v>
      </c>
      <c r="L3004" s="177" t="s">
        <v>91</v>
      </c>
      <c r="M3004" s="186" t="s">
        <v>67</v>
      </c>
      <c r="N3004" s="170">
        <v>3.0</v>
      </c>
      <c r="O3004" s="213" t="s">
        <v>97</v>
      </c>
      <c r="P3004" s="177" t="s">
        <v>98</v>
      </c>
      <c r="Q3004" s="177" t="s">
        <v>91</v>
      </c>
      <c r="R3004" s="177"/>
      <c r="S3004" s="15"/>
      <c r="T3004" s="15"/>
      <c r="U3004" s="15"/>
      <c r="V3004" s="15"/>
      <c r="W3004" s="15"/>
      <c r="X3004" s="15"/>
      <c r="Y3004" s="15"/>
    </row>
    <row r="3005" ht="15.75" customHeight="1">
      <c r="A3005" s="139">
        <v>3004.0</v>
      </c>
      <c r="B3005" s="102" t="s">
        <v>9193</v>
      </c>
      <c r="C3005" s="166" t="s">
        <v>51</v>
      </c>
      <c r="D3005" s="91" t="s">
        <v>53</v>
      </c>
      <c r="E3005" s="227" t="s">
        <v>9194</v>
      </c>
      <c r="F3005" s="217" t="s">
        <v>9195</v>
      </c>
      <c r="G3005" s="166" t="s">
        <v>66</v>
      </c>
      <c r="H3005" s="228">
        <v>46172.0</v>
      </c>
      <c r="I3005" s="232">
        <v>46165.0</v>
      </c>
      <c r="J3005" s="84" t="s">
        <v>9141</v>
      </c>
      <c r="K3005" s="80" t="s">
        <v>89</v>
      </c>
      <c r="L3005" s="169" t="s">
        <v>91</v>
      </c>
      <c r="M3005" s="80" t="s">
        <v>48</v>
      </c>
      <c r="N3005" s="170">
        <v>2.0</v>
      </c>
      <c r="O3005" s="224" t="s">
        <v>97</v>
      </c>
      <c r="P3005" s="169" t="s">
        <v>98</v>
      </c>
      <c r="Q3005" s="169" t="s">
        <v>91</v>
      </c>
      <c r="R3005" s="169"/>
      <c r="S3005" s="15"/>
      <c r="T3005" s="15"/>
      <c r="U3005" s="15"/>
      <c r="V3005" s="15"/>
      <c r="W3005" s="15"/>
      <c r="X3005" s="15"/>
      <c r="Y3005" s="15"/>
    </row>
    <row r="3006" ht="15.75" customHeight="1">
      <c r="A3006" s="139">
        <v>3005.0</v>
      </c>
      <c r="B3006" s="102" t="s">
        <v>9196</v>
      </c>
      <c r="C3006" s="173" t="s">
        <v>51</v>
      </c>
      <c r="D3006" s="172" t="s">
        <v>53</v>
      </c>
      <c r="E3006" s="194" t="s">
        <v>9197</v>
      </c>
      <c r="F3006" s="206" t="s">
        <v>9198</v>
      </c>
      <c r="G3006" s="173" t="s">
        <v>66</v>
      </c>
      <c r="H3006" s="229">
        <v>46172.0</v>
      </c>
      <c r="I3006" s="230">
        <v>46165.0</v>
      </c>
      <c r="J3006" s="238" t="s">
        <v>9141</v>
      </c>
      <c r="K3006" s="186" t="s">
        <v>89</v>
      </c>
      <c r="L3006" s="177" t="s">
        <v>91</v>
      </c>
      <c r="M3006" s="186" t="s">
        <v>48</v>
      </c>
      <c r="N3006" s="170">
        <v>2.0</v>
      </c>
      <c r="O3006" s="213" t="s">
        <v>97</v>
      </c>
      <c r="P3006" s="177" t="s">
        <v>98</v>
      </c>
      <c r="Q3006" s="177" t="s">
        <v>91</v>
      </c>
      <c r="R3006" s="177"/>
      <c r="S3006" s="15"/>
      <c r="T3006" s="15"/>
      <c r="U3006" s="15"/>
      <c r="V3006" s="15"/>
      <c r="W3006" s="15"/>
      <c r="X3006" s="15"/>
      <c r="Y3006" s="15"/>
    </row>
    <row r="3007" ht="15.75" customHeight="1">
      <c r="A3007" s="139">
        <v>3006.0</v>
      </c>
      <c r="B3007" s="102" t="s">
        <v>9199</v>
      </c>
      <c r="C3007" s="166" t="s">
        <v>51</v>
      </c>
      <c r="D3007" s="91" t="s">
        <v>53</v>
      </c>
      <c r="E3007" s="227" t="s">
        <v>9200</v>
      </c>
      <c r="F3007" s="217" t="s">
        <v>9201</v>
      </c>
      <c r="G3007" s="227" t="s">
        <v>108</v>
      </c>
      <c r="H3007" s="228">
        <v>46172.0</v>
      </c>
      <c r="I3007" s="232">
        <v>46165.0</v>
      </c>
      <c r="J3007" s="84" t="s">
        <v>9141</v>
      </c>
      <c r="K3007" s="80" t="s">
        <v>89</v>
      </c>
      <c r="L3007" s="169" t="s">
        <v>91</v>
      </c>
      <c r="M3007" s="80" t="s">
        <v>67</v>
      </c>
      <c r="N3007" s="170">
        <v>3.0</v>
      </c>
      <c r="O3007" s="224" t="s">
        <v>97</v>
      </c>
      <c r="P3007" s="169" t="s">
        <v>98</v>
      </c>
      <c r="Q3007" s="169" t="s">
        <v>91</v>
      </c>
      <c r="R3007" s="169"/>
      <c r="S3007" s="15"/>
      <c r="T3007" s="15"/>
      <c r="U3007" s="15"/>
      <c r="V3007" s="15"/>
      <c r="W3007" s="15"/>
      <c r="X3007" s="15"/>
      <c r="Y3007" s="15"/>
    </row>
    <row r="3008" ht="15.75" customHeight="1">
      <c r="A3008" s="139">
        <v>3007.0</v>
      </c>
      <c r="B3008" s="102" t="s">
        <v>9202</v>
      </c>
      <c r="C3008" s="173" t="s">
        <v>51</v>
      </c>
      <c r="D3008" s="172" t="s">
        <v>53</v>
      </c>
      <c r="E3008" s="194" t="s">
        <v>9203</v>
      </c>
      <c r="F3008" s="206" t="s">
        <v>9204</v>
      </c>
      <c r="G3008" s="173" t="s">
        <v>66</v>
      </c>
      <c r="H3008" s="229">
        <v>46172.0</v>
      </c>
      <c r="I3008" s="230">
        <v>46165.0</v>
      </c>
      <c r="J3008" s="238" t="s">
        <v>9141</v>
      </c>
      <c r="K3008" s="186" t="s">
        <v>89</v>
      </c>
      <c r="L3008" s="177" t="s">
        <v>91</v>
      </c>
      <c r="M3008" s="186" t="s">
        <v>58</v>
      </c>
      <c r="N3008" s="170">
        <v>1.0</v>
      </c>
      <c r="O3008" s="213" t="s">
        <v>97</v>
      </c>
      <c r="P3008" s="177" t="s">
        <v>98</v>
      </c>
      <c r="Q3008" s="177" t="s">
        <v>91</v>
      </c>
      <c r="R3008" s="177"/>
      <c r="S3008" s="15"/>
      <c r="T3008" s="15"/>
      <c r="U3008" s="15"/>
      <c r="V3008" s="15"/>
      <c r="W3008" s="15"/>
      <c r="X3008" s="15"/>
      <c r="Y3008" s="15"/>
    </row>
    <row r="3009" ht="15.75" customHeight="1">
      <c r="A3009" s="139">
        <v>3008.0</v>
      </c>
      <c r="B3009" s="102" t="s">
        <v>9205</v>
      </c>
      <c r="C3009" s="166" t="s">
        <v>51</v>
      </c>
      <c r="D3009" s="91" t="s">
        <v>53</v>
      </c>
      <c r="E3009" s="227" t="s">
        <v>9206</v>
      </c>
      <c r="F3009" s="217" t="s">
        <v>9207</v>
      </c>
      <c r="G3009" s="166" t="s">
        <v>66</v>
      </c>
      <c r="H3009" s="228">
        <v>46172.0</v>
      </c>
      <c r="I3009" s="232">
        <v>46165.0</v>
      </c>
      <c r="J3009" s="84" t="s">
        <v>9141</v>
      </c>
      <c r="K3009" s="80" t="s">
        <v>89</v>
      </c>
      <c r="L3009" s="169" t="s">
        <v>91</v>
      </c>
      <c r="M3009" s="80" t="s">
        <v>48</v>
      </c>
      <c r="N3009" s="170">
        <v>2.0</v>
      </c>
      <c r="O3009" s="224" t="s">
        <v>97</v>
      </c>
      <c r="P3009" s="169" t="s">
        <v>98</v>
      </c>
      <c r="Q3009" s="169" t="s">
        <v>91</v>
      </c>
      <c r="R3009" s="169"/>
      <c r="S3009" s="15"/>
      <c r="T3009" s="15"/>
      <c r="U3009" s="15"/>
      <c r="V3009" s="15"/>
      <c r="W3009" s="15"/>
      <c r="X3009" s="15"/>
      <c r="Y3009" s="15"/>
    </row>
    <row r="3010" ht="15.75" customHeight="1">
      <c r="A3010" s="139">
        <v>3009.0</v>
      </c>
      <c r="B3010" s="102" t="s">
        <v>9208</v>
      </c>
      <c r="C3010" s="173" t="s">
        <v>51</v>
      </c>
      <c r="D3010" s="172" t="s">
        <v>53</v>
      </c>
      <c r="E3010" s="194" t="s">
        <v>9209</v>
      </c>
      <c r="F3010" s="206" t="s">
        <v>9210</v>
      </c>
      <c r="G3010" s="173" t="s">
        <v>66</v>
      </c>
      <c r="H3010" s="229">
        <v>46172.0</v>
      </c>
      <c r="I3010" s="230">
        <v>46165.0</v>
      </c>
      <c r="J3010" s="238" t="s">
        <v>9141</v>
      </c>
      <c r="K3010" s="186" t="s">
        <v>89</v>
      </c>
      <c r="L3010" s="177" t="s">
        <v>91</v>
      </c>
      <c r="M3010" s="186" t="s">
        <v>48</v>
      </c>
      <c r="N3010" s="170">
        <v>2.0</v>
      </c>
      <c r="O3010" s="213" t="s">
        <v>97</v>
      </c>
      <c r="P3010" s="177" t="s">
        <v>98</v>
      </c>
      <c r="Q3010" s="177" t="s">
        <v>91</v>
      </c>
      <c r="R3010" s="177"/>
      <c r="S3010" s="15"/>
      <c r="T3010" s="15"/>
      <c r="U3010" s="15"/>
      <c r="V3010" s="15"/>
      <c r="W3010" s="15"/>
      <c r="X3010" s="15"/>
      <c r="Y3010" s="15"/>
    </row>
    <row r="3011" ht="15.75" customHeight="1">
      <c r="A3011" s="139">
        <v>3010.0</v>
      </c>
      <c r="B3011" s="102" t="s">
        <v>9211</v>
      </c>
      <c r="C3011" s="166" t="s">
        <v>51</v>
      </c>
      <c r="D3011" s="91" t="s">
        <v>53</v>
      </c>
      <c r="E3011" s="227" t="s">
        <v>9212</v>
      </c>
      <c r="F3011" s="217" t="s">
        <v>9213</v>
      </c>
      <c r="G3011" s="166" t="s">
        <v>66</v>
      </c>
      <c r="H3011" s="228">
        <v>46172.0</v>
      </c>
      <c r="I3011" s="232">
        <v>46165.0</v>
      </c>
      <c r="J3011" s="84" t="s">
        <v>9141</v>
      </c>
      <c r="K3011" s="80" t="s">
        <v>89</v>
      </c>
      <c r="L3011" s="169" t="s">
        <v>91</v>
      </c>
      <c r="M3011" s="80" t="s">
        <v>48</v>
      </c>
      <c r="N3011" s="170">
        <v>2.0</v>
      </c>
      <c r="O3011" s="224" t="s">
        <v>97</v>
      </c>
      <c r="P3011" s="169" t="s">
        <v>98</v>
      </c>
      <c r="Q3011" s="169" t="s">
        <v>91</v>
      </c>
      <c r="R3011" s="169"/>
      <c r="S3011" s="15"/>
      <c r="T3011" s="15"/>
      <c r="U3011" s="15"/>
      <c r="V3011" s="15"/>
      <c r="W3011" s="15"/>
      <c r="X3011" s="15"/>
      <c r="Y3011" s="15"/>
    </row>
    <row r="3012" ht="15.75" customHeight="1">
      <c r="A3012" s="139">
        <v>3011.0</v>
      </c>
      <c r="B3012" s="102" t="s">
        <v>9214</v>
      </c>
      <c r="C3012" s="173" t="s">
        <v>51</v>
      </c>
      <c r="D3012" s="172" t="s">
        <v>53</v>
      </c>
      <c r="E3012" s="194" t="s">
        <v>9215</v>
      </c>
      <c r="F3012" s="206" t="s">
        <v>9216</v>
      </c>
      <c r="G3012" s="173" t="s">
        <v>66</v>
      </c>
      <c r="H3012" s="229">
        <v>46172.0</v>
      </c>
      <c r="I3012" s="230">
        <v>46165.0</v>
      </c>
      <c r="J3012" s="238" t="s">
        <v>9141</v>
      </c>
      <c r="K3012" s="186" t="s">
        <v>89</v>
      </c>
      <c r="L3012" s="177" t="s">
        <v>91</v>
      </c>
      <c r="M3012" s="186" t="s">
        <v>67</v>
      </c>
      <c r="N3012" s="170">
        <v>3.0</v>
      </c>
      <c r="O3012" s="213" t="s">
        <v>97</v>
      </c>
      <c r="P3012" s="177" t="s">
        <v>98</v>
      </c>
      <c r="Q3012" s="177" t="s">
        <v>91</v>
      </c>
      <c r="R3012" s="177"/>
      <c r="S3012" s="15"/>
      <c r="T3012" s="15"/>
      <c r="U3012" s="15"/>
      <c r="V3012" s="15"/>
      <c r="W3012" s="15"/>
      <c r="X3012" s="15"/>
      <c r="Y3012" s="15"/>
    </row>
    <row r="3013" ht="15.75" customHeight="1">
      <c r="A3013" s="139">
        <v>3012.0</v>
      </c>
      <c r="B3013" s="102" t="s">
        <v>9217</v>
      </c>
      <c r="C3013" s="166" t="s">
        <v>51</v>
      </c>
      <c r="D3013" s="91" t="s">
        <v>53</v>
      </c>
      <c r="E3013" s="227" t="s">
        <v>9218</v>
      </c>
      <c r="F3013" s="217" t="s">
        <v>9219</v>
      </c>
      <c r="G3013" s="166" t="s">
        <v>66</v>
      </c>
      <c r="H3013" s="228">
        <v>46172.0</v>
      </c>
      <c r="I3013" s="232">
        <v>46165.0</v>
      </c>
      <c r="J3013" s="84" t="s">
        <v>9141</v>
      </c>
      <c r="K3013" s="80" t="s">
        <v>89</v>
      </c>
      <c r="L3013" s="169" t="s">
        <v>91</v>
      </c>
      <c r="M3013" s="80" t="s">
        <v>48</v>
      </c>
      <c r="N3013" s="170">
        <v>2.0</v>
      </c>
      <c r="O3013" s="224" t="s">
        <v>97</v>
      </c>
      <c r="P3013" s="169" t="s">
        <v>98</v>
      </c>
      <c r="Q3013" s="169" t="s">
        <v>91</v>
      </c>
      <c r="R3013" s="169"/>
      <c r="S3013" s="15"/>
      <c r="T3013" s="15"/>
      <c r="U3013" s="15"/>
      <c r="V3013" s="15"/>
      <c r="W3013" s="15"/>
      <c r="X3013" s="15"/>
      <c r="Y3013" s="15"/>
    </row>
    <row r="3014" ht="15.75" customHeight="1">
      <c r="A3014" s="139">
        <v>3013.0</v>
      </c>
      <c r="B3014" s="102" t="s">
        <v>9220</v>
      </c>
      <c r="C3014" s="173" t="s">
        <v>51</v>
      </c>
      <c r="D3014" s="172" t="s">
        <v>53</v>
      </c>
      <c r="E3014" s="194" t="s">
        <v>9221</v>
      </c>
      <c r="F3014" s="206" t="s">
        <v>9222</v>
      </c>
      <c r="G3014" s="173" t="s">
        <v>66</v>
      </c>
      <c r="H3014" s="229">
        <v>46172.0</v>
      </c>
      <c r="I3014" s="230">
        <v>46165.0</v>
      </c>
      <c r="J3014" s="238" t="s">
        <v>9141</v>
      </c>
      <c r="K3014" s="186" t="s">
        <v>89</v>
      </c>
      <c r="L3014" s="177" t="s">
        <v>91</v>
      </c>
      <c r="M3014" s="186" t="s">
        <v>58</v>
      </c>
      <c r="N3014" s="170">
        <v>1.0</v>
      </c>
      <c r="O3014" s="213" t="s">
        <v>97</v>
      </c>
      <c r="P3014" s="177" t="s">
        <v>98</v>
      </c>
      <c r="Q3014" s="177" t="s">
        <v>91</v>
      </c>
      <c r="R3014" s="177"/>
      <c r="S3014" s="15"/>
      <c r="T3014" s="15"/>
      <c r="U3014" s="15"/>
      <c r="V3014" s="15"/>
      <c r="W3014" s="15"/>
      <c r="X3014" s="15"/>
      <c r="Y3014" s="15"/>
    </row>
    <row r="3015" ht="15.75" customHeight="1">
      <c r="A3015" s="139">
        <v>3014.0</v>
      </c>
      <c r="B3015" s="102" t="s">
        <v>9223</v>
      </c>
      <c r="C3015" s="166" t="s">
        <v>51</v>
      </c>
      <c r="D3015" s="91" t="s">
        <v>53</v>
      </c>
      <c r="E3015" s="227" t="s">
        <v>9224</v>
      </c>
      <c r="F3015" s="217" t="s">
        <v>9225</v>
      </c>
      <c r="G3015" s="166" t="s">
        <v>66</v>
      </c>
      <c r="H3015" s="228">
        <v>46172.0</v>
      </c>
      <c r="I3015" s="232">
        <v>46165.0</v>
      </c>
      <c r="J3015" s="84" t="s">
        <v>9141</v>
      </c>
      <c r="K3015" s="80" t="s">
        <v>89</v>
      </c>
      <c r="L3015" s="169" t="s">
        <v>91</v>
      </c>
      <c r="M3015" s="80" t="s">
        <v>48</v>
      </c>
      <c r="N3015" s="170">
        <v>2.0</v>
      </c>
      <c r="O3015" s="224" t="s">
        <v>97</v>
      </c>
      <c r="P3015" s="169" t="s">
        <v>98</v>
      </c>
      <c r="Q3015" s="169" t="s">
        <v>91</v>
      </c>
      <c r="R3015" s="169"/>
      <c r="S3015" s="15"/>
      <c r="T3015" s="15"/>
      <c r="U3015" s="15"/>
      <c r="V3015" s="15"/>
      <c r="W3015" s="15"/>
      <c r="X3015" s="15"/>
      <c r="Y3015" s="15"/>
    </row>
    <row r="3016" ht="15.75" customHeight="1">
      <c r="A3016" s="139">
        <v>3015.0</v>
      </c>
      <c r="B3016" s="102" t="s">
        <v>9226</v>
      </c>
      <c r="C3016" s="173" t="s">
        <v>51</v>
      </c>
      <c r="D3016" s="172" t="s">
        <v>53</v>
      </c>
      <c r="E3016" s="194" t="s">
        <v>9227</v>
      </c>
      <c r="F3016" s="206" t="s">
        <v>9228</v>
      </c>
      <c r="G3016" s="173" t="s">
        <v>66</v>
      </c>
      <c r="H3016" s="229">
        <v>46172.0</v>
      </c>
      <c r="I3016" s="230">
        <v>46165.0</v>
      </c>
      <c r="J3016" s="238" t="s">
        <v>9141</v>
      </c>
      <c r="K3016" s="186" t="s">
        <v>89</v>
      </c>
      <c r="L3016" s="177" t="s">
        <v>91</v>
      </c>
      <c r="M3016" s="186" t="s">
        <v>58</v>
      </c>
      <c r="N3016" s="170">
        <v>1.0</v>
      </c>
      <c r="O3016" s="213" t="s">
        <v>97</v>
      </c>
      <c r="P3016" s="177" t="s">
        <v>98</v>
      </c>
      <c r="Q3016" s="177" t="s">
        <v>91</v>
      </c>
      <c r="R3016" s="177"/>
      <c r="S3016" s="15"/>
      <c r="T3016" s="15"/>
      <c r="U3016" s="15"/>
      <c r="V3016" s="15"/>
      <c r="W3016" s="15"/>
      <c r="X3016" s="15"/>
      <c r="Y3016" s="15"/>
    </row>
    <row r="3017" ht="15.75" customHeight="1">
      <c r="A3017" s="139">
        <v>3016.0</v>
      </c>
      <c r="B3017" s="102" t="s">
        <v>9229</v>
      </c>
      <c r="C3017" s="166" t="s">
        <v>51</v>
      </c>
      <c r="D3017" s="91" t="s">
        <v>53</v>
      </c>
      <c r="E3017" s="227" t="s">
        <v>9230</v>
      </c>
      <c r="F3017" s="217" t="s">
        <v>9231</v>
      </c>
      <c r="G3017" s="166" t="s">
        <v>66</v>
      </c>
      <c r="H3017" s="228">
        <v>46172.0</v>
      </c>
      <c r="I3017" s="232">
        <v>46165.0</v>
      </c>
      <c r="J3017" s="84" t="s">
        <v>9141</v>
      </c>
      <c r="K3017" s="80" t="s">
        <v>89</v>
      </c>
      <c r="L3017" s="169" t="s">
        <v>91</v>
      </c>
      <c r="M3017" s="80" t="s">
        <v>58</v>
      </c>
      <c r="N3017" s="170">
        <v>1.0</v>
      </c>
      <c r="O3017" s="224" t="s">
        <v>97</v>
      </c>
      <c r="P3017" s="169" t="s">
        <v>98</v>
      </c>
      <c r="Q3017" s="169" t="s">
        <v>91</v>
      </c>
      <c r="R3017" s="169"/>
      <c r="S3017" s="15"/>
      <c r="T3017" s="15"/>
      <c r="U3017" s="15"/>
      <c r="V3017" s="15"/>
      <c r="W3017" s="15"/>
      <c r="X3017" s="15"/>
      <c r="Y3017" s="15"/>
    </row>
    <row r="3018" ht="15.75" customHeight="1">
      <c r="A3018" s="139">
        <v>3017.0</v>
      </c>
      <c r="B3018" s="102" t="s">
        <v>9232</v>
      </c>
      <c r="C3018" s="173" t="s">
        <v>51</v>
      </c>
      <c r="D3018" s="172" t="s">
        <v>53</v>
      </c>
      <c r="E3018" s="194" t="s">
        <v>9233</v>
      </c>
      <c r="F3018" s="206" t="s">
        <v>9234</v>
      </c>
      <c r="G3018" s="173" t="s">
        <v>66</v>
      </c>
      <c r="H3018" s="229">
        <v>46172.0</v>
      </c>
      <c r="I3018" s="230">
        <v>46165.0</v>
      </c>
      <c r="J3018" s="238" t="s">
        <v>9141</v>
      </c>
      <c r="K3018" s="186" t="s">
        <v>89</v>
      </c>
      <c r="L3018" s="177" t="s">
        <v>91</v>
      </c>
      <c r="M3018" s="186" t="s">
        <v>48</v>
      </c>
      <c r="N3018" s="170">
        <v>2.0</v>
      </c>
      <c r="O3018" s="213" t="s">
        <v>97</v>
      </c>
      <c r="P3018" s="177" t="s">
        <v>98</v>
      </c>
      <c r="Q3018" s="177" t="s">
        <v>91</v>
      </c>
      <c r="R3018" s="177"/>
      <c r="S3018" s="15"/>
      <c r="T3018" s="15"/>
      <c r="U3018" s="15"/>
      <c r="V3018" s="15"/>
      <c r="W3018" s="15"/>
      <c r="X3018" s="15"/>
      <c r="Y3018" s="15"/>
    </row>
    <row r="3019" ht="15.75" customHeight="1">
      <c r="A3019" s="139">
        <v>3018.0</v>
      </c>
      <c r="B3019" s="102" t="s">
        <v>9235</v>
      </c>
      <c r="C3019" s="166" t="s">
        <v>51</v>
      </c>
      <c r="D3019" s="91" t="s">
        <v>53</v>
      </c>
      <c r="E3019" s="227" t="s">
        <v>9236</v>
      </c>
      <c r="F3019" s="217" t="s">
        <v>9237</v>
      </c>
      <c r="G3019" s="227" t="s">
        <v>108</v>
      </c>
      <c r="H3019" s="228">
        <v>46172.0</v>
      </c>
      <c r="I3019" s="232">
        <v>46165.0</v>
      </c>
      <c r="J3019" s="84" t="s">
        <v>9141</v>
      </c>
      <c r="K3019" s="80" t="s">
        <v>89</v>
      </c>
      <c r="L3019" s="169" t="s">
        <v>91</v>
      </c>
      <c r="M3019" s="80" t="s">
        <v>48</v>
      </c>
      <c r="N3019" s="170">
        <v>2.0</v>
      </c>
      <c r="O3019" s="224" t="s">
        <v>97</v>
      </c>
      <c r="P3019" s="169" t="s">
        <v>98</v>
      </c>
      <c r="Q3019" s="169" t="s">
        <v>91</v>
      </c>
      <c r="R3019" s="169"/>
      <c r="S3019" s="15"/>
      <c r="T3019" s="15"/>
      <c r="U3019" s="15"/>
      <c r="V3019" s="15"/>
      <c r="W3019" s="15"/>
      <c r="X3019" s="15"/>
      <c r="Y3019" s="15"/>
    </row>
    <row r="3020" ht="15.75" customHeight="1">
      <c r="A3020" s="139">
        <v>3019.0</v>
      </c>
      <c r="B3020" s="102" t="s">
        <v>9238</v>
      </c>
      <c r="C3020" s="173" t="s">
        <v>51</v>
      </c>
      <c r="D3020" s="172" t="s">
        <v>53</v>
      </c>
      <c r="E3020" s="194" t="s">
        <v>9239</v>
      </c>
      <c r="F3020" s="206" t="s">
        <v>9240</v>
      </c>
      <c r="G3020" s="173" t="s">
        <v>66</v>
      </c>
      <c r="H3020" s="229">
        <v>46172.0</v>
      </c>
      <c r="I3020" s="230">
        <v>46165.0</v>
      </c>
      <c r="J3020" s="238" t="s">
        <v>9141</v>
      </c>
      <c r="K3020" s="186" t="s">
        <v>89</v>
      </c>
      <c r="L3020" s="177" t="s">
        <v>91</v>
      </c>
      <c r="M3020" s="186" t="s">
        <v>58</v>
      </c>
      <c r="N3020" s="170">
        <v>1.0</v>
      </c>
      <c r="O3020" s="213" t="s">
        <v>97</v>
      </c>
      <c r="P3020" s="177" t="s">
        <v>98</v>
      </c>
      <c r="Q3020" s="177" t="s">
        <v>91</v>
      </c>
      <c r="R3020" s="177"/>
      <c r="S3020" s="15"/>
      <c r="T3020" s="15"/>
      <c r="U3020" s="15"/>
      <c r="V3020" s="15"/>
      <c r="W3020" s="15"/>
      <c r="X3020" s="15"/>
      <c r="Y3020" s="15"/>
    </row>
    <row r="3021" ht="15.75" customHeight="1">
      <c r="A3021" s="139">
        <v>3020.0</v>
      </c>
      <c r="B3021" s="102" t="s">
        <v>9241</v>
      </c>
      <c r="C3021" s="166" t="s">
        <v>51</v>
      </c>
      <c r="D3021" s="91" t="s">
        <v>53</v>
      </c>
      <c r="E3021" s="227" t="s">
        <v>9242</v>
      </c>
      <c r="F3021" s="217" t="s">
        <v>9243</v>
      </c>
      <c r="G3021" s="166" t="s">
        <v>66</v>
      </c>
      <c r="H3021" s="228">
        <v>46172.0</v>
      </c>
      <c r="I3021" s="232">
        <v>46165.0</v>
      </c>
      <c r="J3021" s="84" t="s">
        <v>9141</v>
      </c>
      <c r="K3021" s="80" t="s">
        <v>89</v>
      </c>
      <c r="L3021" s="169" t="s">
        <v>91</v>
      </c>
      <c r="M3021" s="80" t="s">
        <v>67</v>
      </c>
      <c r="N3021" s="170">
        <v>3.0</v>
      </c>
      <c r="O3021" s="224" t="s">
        <v>97</v>
      </c>
      <c r="P3021" s="169" t="s">
        <v>98</v>
      </c>
      <c r="Q3021" s="169" t="s">
        <v>91</v>
      </c>
      <c r="R3021" s="169"/>
      <c r="S3021" s="15"/>
      <c r="T3021" s="15"/>
      <c r="U3021" s="15"/>
      <c r="V3021" s="15"/>
      <c r="W3021" s="15"/>
      <c r="X3021" s="15"/>
      <c r="Y3021" s="15"/>
    </row>
    <row r="3022" ht="15.75" customHeight="1">
      <c r="A3022" s="139">
        <v>3021.0</v>
      </c>
      <c r="B3022" s="102" t="s">
        <v>9244</v>
      </c>
      <c r="C3022" s="173" t="s">
        <v>51</v>
      </c>
      <c r="D3022" s="172" t="s">
        <v>53</v>
      </c>
      <c r="E3022" s="194" t="s">
        <v>9245</v>
      </c>
      <c r="F3022" s="206" t="s">
        <v>9246</v>
      </c>
      <c r="G3022" s="173" t="s">
        <v>66</v>
      </c>
      <c r="H3022" s="229">
        <v>46172.0</v>
      </c>
      <c r="I3022" s="230">
        <v>46165.0</v>
      </c>
      <c r="J3022" s="238" t="s">
        <v>9141</v>
      </c>
      <c r="K3022" s="186" t="s">
        <v>89</v>
      </c>
      <c r="L3022" s="177" t="s">
        <v>91</v>
      </c>
      <c r="M3022" s="186" t="s">
        <v>48</v>
      </c>
      <c r="N3022" s="170">
        <v>2.0</v>
      </c>
      <c r="O3022" s="213" t="s">
        <v>97</v>
      </c>
      <c r="P3022" s="177" t="s">
        <v>98</v>
      </c>
      <c r="Q3022" s="177" t="s">
        <v>91</v>
      </c>
      <c r="R3022" s="177"/>
      <c r="S3022" s="15"/>
      <c r="T3022" s="15"/>
      <c r="U3022" s="15"/>
      <c r="V3022" s="15"/>
      <c r="W3022" s="15"/>
      <c r="X3022" s="15"/>
      <c r="Y3022" s="15"/>
    </row>
    <row r="3023" ht="15.75" customHeight="1">
      <c r="A3023" s="139">
        <v>3022.0</v>
      </c>
      <c r="B3023" s="102" t="s">
        <v>9247</v>
      </c>
      <c r="C3023" s="166" t="s">
        <v>51</v>
      </c>
      <c r="D3023" s="91" t="s">
        <v>53</v>
      </c>
      <c r="E3023" s="227" t="s">
        <v>9248</v>
      </c>
      <c r="F3023" s="217" t="s">
        <v>9249</v>
      </c>
      <c r="G3023" s="166" t="s">
        <v>66</v>
      </c>
      <c r="H3023" s="228">
        <v>46172.0</v>
      </c>
      <c r="I3023" s="232">
        <v>46165.0</v>
      </c>
      <c r="J3023" s="84" t="s">
        <v>9141</v>
      </c>
      <c r="K3023" s="80" t="s">
        <v>89</v>
      </c>
      <c r="L3023" s="169" t="s">
        <v>91</v>
      </c>
      <c r="M3023" s="80" t="s">
        <v>58</v>
      </c>
      <c r="N3023" s="170">
        <v>1.0</v>
      </c>
      <c r="O3023" s="224" t="s">
        <v>97</v>
      </c>
      <c r="P3023" s="169" t="s">
        <v>98</v>
      </c>
      <c r="Q3023" s="169" t="s">
        <v>91</v>
      </c>
      <c r="R3023" s="169"/>
      <c r="S3023" s="15"/>
      <c r="T3023" s="15"/>
      <c r="U3023" s="15"/>
      <c r="V3023" s="15"/>
      <c r="W3023" s="15"/>
      <c r="X3023" s="15"/>
      <c r="Y3023" s="15"/>
    </row>
    <row r="3024" ht="15.75" customHeight="1">
      <c r="A3024" s="139">
        <v>3023.0</v>
      </c>
      <c r="B3024" s="102" t="s">
        <v>9250</v>
      </c>
      <c r="C3024" s="173" t="s">
        <v>51</v>
      </c>
      <c r="D3024" s="172" t="s">
        <v>53</v>
      </c>
      <c r="E3024" s="194" t="s">
        <v>9251</v>
      </c>
      <c r="F3024" s="206" t="s">
        <v>9252</v>
      </c>
      <c r="G3024" s="173" t="s">
        <v>66</v>
      </c>
      <c r="H3024" s="229">
        <v>46172.0</v>
      </c>
      <c r="I3024" s="230">
        <v>46165.0</v>
      </c>
      <c r="J3024" s="238" t="s">
        <v>9141</v>
      </c>
      <c r="K3024" s="186" t="s">
        <v>89</v>
      </c>
      <c r="L3024" s="177" t="s">
        <v>91</v>
      </c>
      <c r="M3024" s="186" t="s">
        <v>58</v>
      </c>
      <c r="N3024" s="170">
        <v>1.0</v>
      </c>
      <c r="O3024" s="213" t="s">
        <v>97</v>
      </c>
      <c r="P3024" s="177" t="s">
        <v>98</v>
      </c>
      <c r="Q3024" s="177" t="s">
        <v>91</v>
      </c>
      <c r="R3024" s="177"/>
      <c r="S3024" s="15"/>
      <c r="T3024" s="15"/>
      <c r="U3024" s="15"/>
      <c r="V3024" s="15"/>
      <c r="W3024" s="15"/>
      <c r="X3024" s="15"/>
      <c r="Y3024" s="15"/>
    </row>
    <row r="3025" ht="15.75" customHeight="1">
      <c r="A3025" s="139">
        <v>3024.0</v>
      </c>
      <c r="B3025" s="102" t="s">
        <v>9253</v>
      </c>
      <c r="C3025" s="166" t="s">
        <v>51</v>
      </c>
      <c r="D3025" s="91" t="s">
        <v>53</v>
      </c>
      <c r="E3025" s="227" t="s">
        <v>9254</v>
      </c>
      <c r="F3025" s="217" t="s">
        <v>9255</v>
      </c>
      <c r="G3025" s="227" t="s">
        <v>108</v>
      </c>
      <c r="H3025" s="228">
        <v>46172.0</v>
      </c>
      <c r="I3025" s="232">
        <v>46165.0</v>
      </c>
      <c r="J3025" s="84" t="s">
        <v>9141</v>
      </c>
      <c r="K3025" s="80" t="s">
        <v>89</v>
      </c>
      <c r="L3025" s="169" t="s">
        <v>91</v>
      </c>
      <c r="M3025" s="80" t="s">
        <v>48</v>
      </c>
      <c r="N3025" s="170">
        <v>2.0</v>
      </c>
      <c r="O3025" s="224" t="s">
        <v>97</v>
      </c>
      <c r="P3025" s="169" t="s">
        <v>98</v>
      </c>
      <c r="Q3025" s="169" t="s">
        <v>91</v>
      </c>
      <c r="R3025" s="169"/>
      <c r="S3025" s="15"/>
      <c r="T3025" s="15"/>
      <c r="U3025" s="15"/>
      <c r="V3025" s="15"/>
      <c r="W3025" s="15"/>
      <c r="X3025" s="15"/>
      <c r="Y3025" s="15"/>
    </row>
    <row r="3026" ht="15.75" customHeight="1">
      <c r="A3026" s="139">
        <v>3025.0</v>
      </c>
      <c r="B3026" s="102" t="s">
        <v>9256</v>
      </c>
      <c r="C3026" s="173" t="s">
        <v>51</v>
      </c>
      <c r="D3026" s="172" t="s">
        <v>53</v>
      </c>
      <c r="E3026" s="194" t="s">
        <v>9257</v>
      </c>
      <c r="F3026" s="206" t="s">
        <v>9258</v>
      </c>
      <c r="G3026" s="173" t="s">
        <v>66</v>
      </c>
      <c r="H3026" s="229">
        <v>46172.0</v>
      </c>
      <c r="I3026" s="230">
        <v>46165.0</v>
      </c>
      <c r="J3026" s="238" t="s">
        <v>9141</v>
      </c>
      <c r="K3026" s="186" t="s">
        <v>89</v>
      </c>
      <c r="L3026" s="177" t="s">
        <v>91</v>
      </c>
      <c r="M3026" s="186" t="s">
        <v>48</v>
      </c>
      <c r="N3026" s="170">
        <v>2.0</v>
      </c>
      <c r="O3026" s="213" t="s">
        <v>97</v>
      </c>
      <c r="P3026" s="177" t="s">
        <v>98</v>
      </c>
      <c r="Q3026" s="177" t="s">
        <v>91</v>
      </c>
      <c r="R3026" s="177"/>
      <c r="S3026" s="15"/>
      <c r="T3026" s="15"/>
      <c r="U3026" s="15"/>
      <c r="V3026" s="15"/>
      <c r="W3026" s="15"/>
      <c r="X3026" s="15"/>
      <c r="Y3026" s="15"/>
    </row>
    <row r="3027" ht="15.75" customHeight="1">
      <c r="A3027" s="139">
        <v>3026.0</v>
      </c>
      <c r="B3027" s="102" t="s">
        <v>9259</v>
      </c>
      <c r="C3027" s="166" t="s">
        <v>51</v>
      </c>
      <c r="D3027" s="91" t="s">
        <v>53</v>
      </c>
      <c r="E3027" s="227" t="s">
        <v>9260</v>
      </c>
      <c r="F3027" s="217" t="s">
        <v>9261</v>
      </c>
      <c r="G3027" s="227" t="s">
        <v>108</v>
      </c>
      <c r="H3027" s="228">
        <v>46172.0</v>
      </c>
      <c r="I3027" s="232">
        <v>46165.0</v>
      </c>
      <c r="J3027" s="84" t="s">
        <v>9141</v>
      </c>
      <c r="K3027" s="80" t="s">
        <v>89</v>
      </c>
      <c r="L3027" s="169" t="s">
        <v>91</v>
      </c>
      <c r="M3027" s="80" t="s">
        <v>48</v>
      </c>
      <c r="N3027" s="170">
        <v>2.0</v>
      </c>
      <c r="O3027" s="224" t="s">
        <v>97</v>
      </c>
      <c r="P3027" s="169" t="s">
        <v>98</v>
      </c>
      <c r="Q3027" s="169" t="s">
        <v>91</v>
      </c>
      <c r="R3027" s="169"/>
      <c r="S3027" s="15"/>
      <c r="T3027" s="15"/>
      <c r="U3027" s="15"/>
      <c r="V3027" s="15"/>
      <c r="W3027" s="15"/>
      <c r="X3027" s="15"/>
      <c r="Y3027" s="15"/>
    </row>
    <row r="3028" ht="15.75" customHeight="1">
      <c r="A3028" s="139">
        <v>3027.0</v>
      </c>
      <c r="B3028" s="102" t="s">
        <v>9262</v>
      </c>
      <c r="C3028" s="173" t="s">
        <v>51</v>
      </c>
      <c r="D3028" s="172" t="s">
        <v>53</v>
      </c>
      <c r="E3028" s="194" t="s">
        <v>9263</v>
      </c>
      <c r="F3028" s="206" t="s">
        <v>9264</v>
      </c>
      <c r="G3028" s="173" t="s">
        <v>66</v>
      </c>
      <c r="H3028" s="229">
        <v>46172.0</v>
      </c>
      <c r="I3028" s="230">
        <v>46165.0</v>
      </c>
      <c r="J3028" s="238" t="s">
        <v>9141</v>
      </c>
      <c r="K3028" s="186" t="s">
        <v>89</v>
      </c>
      <c r="L3028" s="177" t="s">
        <v>91</v>
      </c>
      <c r="M3028" s="186" t="s">
        <v>67</v>
      </c>
      <c r="N3028" s="170">
        <v>3.0</v>
      </c>
      <c r="O3028" s="213" t="s">
        <v>97</v>
      </c>
      <c r="P3028" s="177" t="s">
        <v>98</v>
      </c>
      <c r="Q3028" s="177" t="s">
        <v>91</v>
      </c>
      <c r="R3028" s="177"/>
      <c r="S3028" s="15"/>
      <c r="T3028" s="15"/>
      <c r="U3028" s="15"/>
      <c r="V3028" s="15"/>
      <c r="W3028" s="15"/>
      <c r="X3028" s="15"/>
      <c r="Y3028" s="15"/>
    </row>
    <row r="3029" ht="15.75" customHeight="1">
      <c r="A3029" s="139">
        <v>3028.0</v>
      </c>
      <c r="B3029" s="102" t="s">
        <v>9265</v>
      </c>
      <c r="C3029" s="166" t="s">
        <v>51</v>
      </c>
      <c r="D3029" s="91" t="s">
        <v>53</v>
      </c>
      <c r="E3029" s="227" t="s">
        <v>9266</v>
      </c>
      <c r="F3029" s="217" t="s">
        <v>9267</v>
      </c>
      <c r="G3029" s="227" t="s">
        <v>108</v>
      </c>
      <c r="H3029" s="228">
        <v>46172.0</v>
      </c>
      <c r="I3029" s="232">
        <v>46165.0</v>
      </c>
      <c r="J3029" s="84" t="s">
        <v>9141</v>
      </c>
      <c r="K3029" s="80" t="s">
        <v>89</v>
      </c>
      <c r="L3029" s="169" t="s">
        <v>91</v>
      </c>
      <c r="M3029" s="80" t="s">
        <v>48</v>
      </c>
      <c r="N3029" s="170">
        <v>2.0</v>
      </c>
      <c r="O3029" s="224" t="s">
        <v>97</v>
      </c>
      <c r="P3029" s="169" t="s">
        <v>98</v>
      </c>
      <c r="Q3029" s="169" t="s">
        <v>91</v>
      </c>
      <c r="R3029" s="169"/>
      <c r="S3029" s="15"/>
      <c r="T3029" s="15"/>
      <c r="U3029" s="15"/>
      <c r="V3029" s="15"/>
      <c r="W3029" s="15"/>
      <c r="X3029" s="15"/>
      <c r="Y3029" s="15"/>
    </row>
    <row r="3030" ht="15.75" customHeight="1">
      <c r="A3030" s="139">
        <v>3029.0</v>
      </c>
      <c r="B3030" s="102" t="s">
        <v>9268</v>
      </c>
      <c r="C3030" s="173" t="s">
        <v>51</v>
      </c>
      <c r="D3030" s="172" t="s">
        <v>53</v>
      </c>
      <c r="E3030" s="194" t="s">
        <v>9269</v>
      </c>
      <c r="F3030" s="206" t="s">
        <v>9270</v>
      </c>
      <c r="G3030" s="173" t="s">
        <v>66</v>
      </c>
      <c r="H3030" s="229">
        <v>46172.0</v>
      </c>
      <c r="I3030" s="230">
        <v>46165.0</v>
      </c>
      <c r="J3030" s="238" t="s">
        <v>9141</v>
      </c>
      <c r="K3030" s="186" t="s">
        <v>89</v>
      </c>
      <c r="L3030" s="177" t="s">
        <v>91</v>
      </c>
      <c r="M3030" s="186" t="s">
        <v>48</v>
      </c>
      <c r="N3030" s="170">
        <v>2.0</v>
      </c>
      <c r="O3030" s="213" t="s">
        <v>97</v>
      </c>
      <c r="P3030" s="177" t="s">
        <v>98</v>
      </c>
      <c r="Q3030" s="177" t="s">
        <v>91</v>
      </c>
      <c r="R3030" s="177"/>
      <c r="S3030" s="15"/>
      <c r="T3030" s="15"/>
      <c r="U3030" s="15"/>
      <c r="V3030" s="15"/>
      <c r="W3030" s="15"/>
      <c r="X3030" s="15"/>
      <c r="Y3030" s="15"/>
    </row>
    <row r="3031" ht="15.75" customHeight="1">
      <c r="A3031" s="139">
        <v>3030.0</v>
      </c>
      <c r="B3031" s="102" t="s">
        <v>9271</v>
      </c>
      <c r="C3031" s="166" t="s">
        <v>51</v>
      </c>
      <c r="D3031" s="91" t="s">
        <v>53</v>
      </c>
      <c r="E3031" s="227" t="s">
        <v>9272</v>
      </c>
      <c r="F3031" s="217" t="s">
        <v>9273</v>
      </c>
      <c r="G3031" s="227" t="s">
        <v>108</v>
      </c>
      <c r="H3031" s="228">
        <v>46172.0</v>
      </c>
      <c r="I3031" s="232">
        <v>46165.0</v>
      </c>
      <c r="J3031" s="84" t="s">
        <v>9141</v>
      </c>
      <c r="K3031" s="80" t="s">
        <v>89</v>
      </c>
      <c r="L3031" s="169" t="s">
        <v>91</v>
      </c>
      <c r="M3031" s="80" t="s">
        <v>58</v>
      </c>
      <c r="N3031" s="170">
        <v>1.0</v>
      </c>
      <c r="O3031" s="224" t="s">
        <v>97</v>
      </c>
      <c r="P3031" s="169" t="s">
        <v>98</v>
      </c>
      <c r="Q3031" s="169" t="s">
        <v>91</v>
      </c>
      <c r="R3031" s="169"/>
      <c r="S3031" s="15"/>
      <c r="T3031" s="15"/>
      <c r="U3031" s="15"/>
      <c r="V3031" s="15"/>
      <c r="W3031" s="15"/>
      <c r="X3031" s="15"/>
      <c r="Y3031" s="15"/>
    </row>
    <row r="3032" ht="15.75" customHeight="1">
      <c r="A3032" s="139">
        <v>3031.0</v>
      </c>
      <c r="B3032" s="102" t="s">
        <v>9274</v>
      </c>
      <c r="C3032" s="173" t="s">
        <v>51</v>
      </c>
      <c r="D3032" s="172" t="s">
        <v>53</v>
      </c>
      <c r="E3032" s="194" t="s">
        <v>9275</v>
      </c>
      <c r="F3032" s="206" t="s">
        <v>9276</v>
      </c>
      <c r="G3032" s="173" t="s">
        <v>66</v>
      </c>
      <c r="H3032" s="229">
        <v>46172.0</v>
      </c>
      <c r="I3032" s="230">
        <v>46165.0</v>
      </c>
      <c r="J3032" s="238" t="s">
        <v>9141</v>
      </c>
      <c r="K3032" s="186" t="s">
        <v>89</v>
      </c>
      <c r="L3032" s="177" t="s">
        <v>91</v>
      </c>
      <c r="M3032" s="186" t="s">
        <v>48</v>
      </c>
      <c r="N3032" s="170">
        <v>2.0</v>
      </c>
      <c r="O3032" s="213" t="s">
        <v>97</v>
      </c>
      <c r="P3032" s="177" t="s">
        <v>98</v>
      </c>
      <c r="Q3032" s="177" t="s">
        <v>91</v>
      </c>
      <c r="R3032" s="177"/>
      <c r="S3032" s="15"/>
      <c r="T3032" s="15"/>
      <c r="U3032" s="15"/>
      <c r="V3032" s="15"/>
      <c r="W3032" s="15"/>
      <c r="X3032" s="15"/>
      <c r="Y3032" s="15"/>
    </row>
    <row r="3033" ht="15.75" customHeight="1">
      <c r="A3033" s="139">
        <v>3032.0</v>
      </c>
      <c r="B3033" s="102" t="s">
        <v>9277</v>
      </c>
      <c r="C3033" s="166" t="s">
        <v>51</v>
      </c>
      <c r="D3033" s="91" t="s">
        <v>53</v>
      </c>
      <c r="E3033" s="227" t="s">
        <v>9278</v>
      </c>
      <c r="F3033" s="217" t="s">
        <v>9279</v>
      </c>
      <c r="G3033" s="166" t="s">
        <v>66</v>
      </c>
      <c r="H3033" s="228">
        <v>46172.0</v>
      </c>
      <c r="I3033" s="232">
        <v>46165.0</v>
      </c>
      <c r="J3033" s="84" t="s">
        <v>9141</v>
      </c>
      <c r="K3033" s="80" t="s">
        <v>89</v>
      </c>
      <c r="L3033" s="169" t="s">
        <v>91</v>
      </c>
      <c r="M3033" s="80" t="s">
        <v>48</v>
      </c>
      <c r="N3033" s="170">
        <v>2.0</v>
      </c>
      <c r="O3033" s="224" t="s">
        <v>97</v>
      </c>
      <c r="P3033" s="169" t="s">
        <v>98</v>
      </c>
      <c r="Q3033" s="169" t="s">
        <v>91</v>
      </c>
      <c r="R3033" s="169"/>
      <c r="S3033" s="15"/>
      <c r="T3033" s="15"/>
      <c r="U3033" s="15"/>
      <c r="V3033" s="15"/>
      <c r="W3033" s="15"/>
      <c r="X3033" s="15"/>
      <c r="Y3033" s="15"/>
    </row>
    <row r="3034" ht="15.75" customHeight="1">
      <c r="A3034" s="139">
        <v>3033.0</v>
      </c>
      <c r="B3034" s="102" t="s">
        <v>9280</v>
      </c>
      <c r="C3034" s="173" t="s">
        <v>51</v>
      </c>
      <c r="D3034" s="172" t="s">
        <v>53</v>
      </c>
      <c r="E3034" s="194" t="s">
        <v>9281</v>
      </c>
      <c r="F3034" s="206" t="s">
        <v>9282</v>
      </c>
      <c r="G3034" s="173" t="s">
        <v>66</v>
      </c>
      <c r="H3034" s="229">
        <v>46172.0</v>
      </c>
      <c r="I3034" s="230">
        <v>46165.0</v>
      </c>
      <c r="J3034" s="238" t="s">
        <v>9141</v>
      </c>
      <c r="K3034" s="186" t="s">
        <v>89</v>
      </c>
      <c r="L3034" s="177" t="s">
        <v>91</v>
      </c>
      <c r="M3034" s="186" t="s">
        <v>67</v>
      </c>
      <c r="N3034" s="170">
        <v>3.0</v>
      </c>
      <c r="O3034" s="213" t="s">
        <v>97</v>
      </c>
      <c r="P3034" s="177" t="s">
        <v>98</v>
      </c>
      <c r="Q3034" s="177" t="s">
        <v>91</v>
      </c>
      <c r="R3034" s="177"/>
      <c r="S3034" s="15"/>
      <c r="T3034" s="15"/>
      <c r="U3034" s="15"/>
      <c r="V3034" s="15"/>
      <c r="W3034" s="15"/>
      <c r="X3034" s="15"/>
      <c r="Y3034" s="15"/>
    </row>
    <row r="3035" ht="15.75" customHeight="1">
      <c r="A3035" s="139">
        <v>3034.0</v>
      </c>
      <c r="B3035" s="102" t="s">
        <v>9283</v>
      </c>
      <c r="C3035" s="166" t="s">
        <v>51</v>
      </c>
      <c r="D3035" s="91" t="s">
        <v>53</v>
      </c>
      <c r="E3035" s="227" t="s">
        <v>9284</v>
      </c>
      <c r="F3035" s="217" t="s">
        <v>9285</v>
      </c>
      <c r="G3035" s="166" t="s">
        <v>66</v>
      </c>
      <c r="H3035" s="228">
        <v>46172.0</v>
      </c>
      <c r="I3035" s="232">
        <v>46165.0</v>
      </c>
      <c r="J3035" s="84" t="s">
        <v>9141</v>
      </c>
      <c r="K3035" s="80" t="s">
        <v>89</v>
      </c>
      <c r="L3035" s="169" t="s">
        <v>91</v>
      </c>
      <c r="M3035" s="80" t="s">
        <v>48</v>
      </c>
      <c r="N3035" s="170">
        <v>2.0</v>
      </c>
      <c r="O3035" s="224" t="s">
        <v>97</v>
      </c>
      <c r="P3035" s="169" t="s">
        <v>98</v>
      </c>
      <c r="Q3035" s="169" t="s">
        <v>91</v>
      </c>
      <c r="R3035" s="169"/>
      <c r="S3035" s="15"/>
      <c r="T3035" s="15"/>
      <c r="U3035" s="15"/>
      <c r="V3035" s="15"/>
      <c r="W3035" s="15"/>
      <c r="X3035" s="15"/>
      <c r="Y3035" s="15"/>
    </row>
    <row r="3036" ht="15.75" customHeight="1">
      <c r="A3036" s="139">
        <v>3035.0</v>
      </c>
      <c r="B3036" s="102" t="s">
        <v>9286</v>
      </c>
      <c r="C3036" s="173" t="s">
        <v>51</v>
      </c>
      <c r="D3036" s="172" t="s">
        <v>53</v>
      </c>
      <c r="E3036" s="194" t="s">
        <v>9287</v>
      </c>
      <c r="F3036" s="206" t="s">
        <v>8519</v>
      </c>
      <c r="G3036" s="194" t="s">
        <v>108</v>
      </c>
      <c r="H3036" s="229">
        <v>46172.0</v>
      </c>
      <c r="I3036" s="230">
        <v>46165.0</v>
      </c>
      <c r="J3036" s="238" t="s">
        <v>9141</v>
      </c>
      <c r="K3036" s="186" t="s">
        <v>89</v>
      </c>
      <c r="L3036" s="177" t="s">
        <v>91</v>
      </c>
      <c r="M3036" s="186" t="s">
        <v>48</v>
      </c>
      <c r="N3036" s="170">
        <v>2.0</v>
      </c>
      <c r="O3036" s="213" t="s">
        <v>97</v>
      </c>
      <c r="P3036" s="177" t="s">
        <v>98</v>
      </c>
      <c r="Q3036" s="177" t="s">
        <v>91</v>
      </c>
      <c r="R3036" s="177"/>
      <c r="S3036" s="15"/>
      <c r="T3036" s="15"/>
      <c r="U3036" s="15"/>
      <c r="V3036" s="15"/>
      <c r="W3036" s="15"/>
      <c r="X3036" s="15"/>
      <c r="Y3036" s="15"/>
    </row>
    <row r="3037" ht="15.75" customHeight="1">
      <c r="A3037" s="139">
        <v>3036.0</v>
      </c>
      <c r="B3037" s="102" t="s">
        <v>9288</v>
      </c>
      <c r="C3037" s="166" t="s">
        <v>51</v>
      </c>
      <c r="D3037" s="91" t="s">
        <v>53</v>
      </c>
      <c r="E3037" s="227" t="s">
        <v>9289</v>
      </c>
      <c r="F3037" s="217" t="s">
        <v>9290</v>
      </c>
      <c r="G3037" s="166" t="s">
        <v>66</v>
      </c>
      <c r="H3037" s="228">
        <v>46172.0</v>
      </c>
      <c r="I3037" s="232">
        <v>46165.0</v>
      </c>
      <c r="J3037" s="84" t="s">
        <v>9141</v>
      </c>
      <c r="K3037" s="80" t="s">
        <v>89</v>
      </c>
      <c r="L3037" s="169" t="s">
        <v>91</v>
      </c>
      <c r="M3037" s="80" t="s">
        <v>48</v>
      </c>
      <c r="N3037" s="170">
        <v>2.0</v>
      </c>
      <c r="O3037" s="224" t="s">
        <v>97</v>
      </c>
      <c r="P3037" s="169" t="s">
        <v>98</v>
      </c>
      <c r="Q3037" s="169" t="s">
        <v>91</v>
      </c>
      <c r="R3037" s="169"/>
      <c r="S3037" s="15"/>
      <c r="T3037" s="15"/>
      <c r="U3037" s="15"/>
      <c r="V3037" s="15"/>
      <c r="W3037" s="15"/>
      <c r="X3037" s="15"/>
      <c r="Y3037" s="15"/>
    </row>
    <row r="3038" ht="15.75" customHeight="1">
      <c r="A3038" s="139">
        <v>3037.0</v>
      </c>
      <c r="B3038" s="102" t="s">
        <v>9291</v>
      </c>
      <c r="C3038" s="173" t="s">
        <v>51</v>
      </c>
      <c r="D3038" s="172" t="s">
        <v>53</v>
      </c>
      <c r="E3038" s="194" t="s">
        <v>9292</v>
      </c>
      <c r="F3038" s="206" t="s">
        <v>9293</v>
      </c>
      <c r="G3038" s="185" t="s">
        <v>111</v>
      </c>
      <c r="H3038" s="229">
        <v>46172.0</v>
      </c>
      <c r="I3038" s="230">
        <v>46165.0</v>
      </c>
      <c r="J3038" s="238" t="s">
        <v>9141</v>
      </c>
      <c r="K3038" s="186" t="s">
        <v>89</v>
      </c>
      <c r="L3038" s="177" t="s">
        <v>91</v>
      </c>
      <c r="M3038" s="186" t="s">
        <v>58</v>
      </c>
      <c r="N3038" s="170">
        <v>1.0</v>
      </c>
      <c r="O3038" s="213" t="s">
        <v>97</v>
      </c>
      <c r="P3038" s="177" t="s">
        <v>98</v>
      </c>
      <c r="Q3038" s="177" t="s">
        <v>91</v>
      </c>
      <c r="R3038" s="177"/>
      <c r="S3038" s="15"/>
      <c r="T3038" s="15"/>
      <c r="U3038" s="15"/>
      <c r="V3038" s="15"/>
      <c r="W3038" s="15"/>
      <c r="X3038" s="15"/>
      <c r="Y3038" s="15"/>
    </row>
    <row r="3039" ht="15.75" customHeight="1">
      <c r="A3039" s="139">
        <v>3038.0</v>
      </c>
      <c r="B3039" s="102" t="s">
        <v>9294</v>
      </c>
      <c r="C3039" s="166" t="s">
        <v>51</v>
      </c>
      <c r="D3039" s="91" t="s">
        <v>53</v>
      </c>
      <c r="E3039" s="227" t="s">
        <v>9295</v>
      </c>
      <c r="F3039" s="217" t="s">
        <v>9296</v>
      </c>
      <c r="G3039" s="166" t="s">
        <v>66</v>
      </c>
      <c r="H3039" s="228">
        <v>46172.0</v>
      </c>
      <c r="I3039" s="232">
        <v>46165.0</v>
      </c>
      <c r="J3039" s="84" t="s">
        <v>9141</v>
      </c>
      <c r="K3039" s="80" t="s">
        <v>89</v>
      </c>
      <c r="L3039" s="169" t="s">
        <v>91</v>
      </c>
      <c r="M3039" s="80" t="s">
        <v>48</v>
      </c>
      <c r="N3039" s="170">
        <v>2.0</v>
      </c>
      <c r="O3039" s="224" t="s">
        <v>97</v>
      </c>
      <c r="P3039" s="169" t="s">
        <v>98</v>
      </c>
      <c r="Q3039" s="169" t="s">
        <v>91</v>
      </c>
      <c r="R3039" s="169"/>
      <c r="S3039" s="15"/>
      <c r="T3039" s="15"/>
      <c r="U3039" s="15"/>
      <c r="V3039" s="15"/>
      <c r="W3039" s="15"/>
      <c r="X3039" s="15"/>
      <c r="Y3039" s="15"/>
    </row>
    <row r="3040" ht="15.75" customHeight="1">
      <c r="A3040" s="139">
        <v>3039.0</v>
      </c>
      <c r="B3040" s="102" t="s">
        <v>9297</v>
      </c>
      <c r="C3040" s="173" t="s">
        <v>51</v>
      </c>
      <c r="D3040" s="172" t="s">
        <v>53</v>
      </c>
      <c r="E3040" s="194" t="s">
        <v>9298</v>
      </c>
      <c r="F3040" s="206" t="s">
        <v>9299</v>
      </c>
      <c r="G3040" s="173" t="s">
        <v>66</v>
      </c>
      <c r="H3040" s="229">
        <v>46172.0</v>
      </c>
      <c r="I3040" s="230">
        <v>46165.0</v>
      </c>
      <c r="J3040" s="238" t="s">
        <v>9141</v>
      </c>
      <c r="K3040" s="186" t="s">
        <v>89</v>
      </c>
      <c r="L3040" s="177" t="s">
        <v>91</v>
      </c>
      <c r="M3040" s="186" t="s">
        <v>58</v>
      </c>
      <c r="N3040" s="170">
        <v>1.0</v>
      </c>
      <c r="O3040" s="213" t="s">
        <v>97</v>
      </c>
      <c r="P3040" s="177" t="s">
        <v>98</v>
      </c>
      <c r="Q3040" s="177" t="s">
        <v>91</v>
      </c>
      <c r="R3040" s="177"/>
      <c r="S3040" s="15"/>
      <c r="T3040" s="15"/>
      <c r="U3040" s="15"/>
      <c r="V3040" s="15"/>
      <c r="W3040" s="15"/>
      <c r="X3040" s="15"/>
      <c r="Y3040" s="15"/>
    </row>
    <row r="3041" ht="15.75" customHeight="1">
      <c r="A3041" s="139">
        <v>3040.0</v>
      </c>
      <c r="B3041" s="102" t="s">
        <v>9300</v>
      </c>
      <c r="C3041" s="166" t="s">
        <v>51</v>
      </c>
      <c r="D3041" s="91" t="s">
        <v>53</v>
      </c>
      <c r="E3041" s="94" t="s">
        <v>9301</v>
      </c>
      <c r="F3041" s="217" t="s">
        <v>9302</v>
      </c>
      <c r="G3041" s="166" t="s">
        <v>66</v>
      </c>
      <c r="H3041" s="228">
        <v>46172.0</v>
      </c>
      <c r="I3041" s="232">
        <v>46165.0</v>
      </c>
      <c r="J3041" s="84" t="s">
        <v>9141</v>
      </c>
      <c r="K3041" s="80" t="s">
        <v>89</v>
      </c>
      <c r="L3041" s="169" t="s">
        <v>91</v>
      </c>
      <c r="M3041" s="80" t="s">
        <v>67</v>
      </c>
      <c r="N3041" s="170">
        <v>3.0</v>
      </c>
      <c r="O3041" s="224" t="s">
        <v>97</v>
      </c>
      <c r="P3041" s="169" t="s">
        <v>98</v>
      </c>
      <c r="Q3041" s="169" t="s">
        <v>91</v>
      </c>
      <c r="R3041" s="169"/>
      <c r="S3041" s="15"/>
      <c r="T3041" s="15"/>
      <c r="U3041" s="15"/>
      <c r="V3041" s="15"/>
      <c r="W3041" s="15"/>
      <c r="X3041" s="15"/>
      <c r="Y3041" s="15"/>
    </row>
    <row r="3042" ht="15.75" customHeight="1">
      <c r="A3042" s="139">
        <v>3041.0</v>
      </c>
      <c r="B3042" s="102" t="s">
        <v>9303</v>
      </c>
      <c r="C3042" s="173" t="s">
        <v>51</v>
      </c>
      <c r="D3042" s="172" t="s">
        <v>53</v>
      </c>
      <c r="E3042" s="195" t="s">
        <v>9304</v>
      </c>
      <c r="F3042" s="206" t="s">
        <v>9305</v>
      </c>
      <c r="G3042" s="173" t="s">
        <v>66</v>
      </c>
      <c r="H3042" s="229">
        <v>46172.0</v>
      </c>
      <c r="I3042" s="230">
        <v>46165.0</v>
      </c>
      <c r="J3042" s="238" t="s">
        <v>9141</v>
      </c>
      <c r="K3042" s="186" t="s">
        <v>89</v>
      </c>
      <c r="L3042" s="177" t="s">
        <v>91</v>
      </c>
      <c r="M3042" s="186" t="s">
        <v>48</v>
      </c>
      <c r="N3042" s="170">
        <v>2.0</v>
      </c>
      <c r="O3042" s="213" t="s">
        <v>97</v>
      </c>
      <c r="P3042" s="177" t="s">
        <v>98</v>
      </c>
      <c r="Q3042" s="177" t="s">
        <v>91</v>
      </c>
      <c r="R3042" s="177"/>
      <c r="S3042" s="15"/>
      <c r="T3042" s="15"/>
      <c r="U3042" s="15"/>
      <c r="V3042" s="15"/>
      <c r="W3042" s="15"/>
      <c r="X3042" s="15"/>
      <c r="Y3042" s="15"/>
    </row>
    <row r="3043" ht="15.75" customHeight="1">
      <c r="A3043" s="139">
        <v>3042.0</v>
      </c>
      <c r="B3043" s="102" t="s">
        <v>9306</v>
      </c>
      <c r="C3043" s="166" t="s">
        <v>51</v>
      </c>
      <c r="D3043" s="91" t="s">
        <v>53</v>
      </c>
      <c r="E3043" s="94" t="s">
        <v>9307</v>
      </c>
      <c r="F3043" s="217" t="s">
        <v>9308</v>
      </c>
      <c r="G3043" s="166" t="s">
        <v>66</v>
      </c>
      <c r="H3043" s="228">
        <v>46172.0</v>
      </c>
      <c r="I3043" s="232">
        <v>46165.0</v>
      </c>
      <c r="J3043" s="84" t="s">
        <v>9141</v>
      </c>
      <c r="K3043" s="80" t="s">
        <v>89</v>
      </c>
      <c r="L3043" s="169" t="s">
        <v>91</v>
      </c>
      <c r="M3043" s="80" t="s">
        <v>67</v>
      </c>
      <c r="N3043" s="170">
        <v>3.0</v>
      </c>
      <c r="O3043" s="224" t="s">
        <v>97</v>
      </c>
      <c r="P3043" s="169" t="s">
        <v>98</v>
      </c>
      <c r="Q3043" s="169" t="s">
        <v>91</v>
      </c>
      <c r="R3043" s="169"/>
      <c r="S3043" s="15"/>
      <c r="T3043" s="15"/>
      <c r="U3043" s="15"/>
      <c r="V3043" s="15"/>
      <c r="W3043" s="15"/>
      <c r="X3043" s="15"/>
      <c r="Y3043" s="15"/>
    </row>
    <row r="3044" ht="15.75" customHeight="1">
      <c r="A3044" s="139">
        <v>3043.0</v>
      </c>
      <c r="B3044" s="102" t="s">
        <v>9309</v>
      </c>
      <c r="C3044" s="173" t="s">
        <v>51</v>
      </c>
      <c r="D3044" s="172" t="s">
        <v>53</v>
      </c>
      <c r="E3044" s="195" t="s">
        <v>9310</v>
      </c>
      <c r="F3044" s="206" t="s">
        <v>9311</v>
      </c>
      <c r="G3044" s="173" t="s">
        <v>66</v>
      </c>
      <c r="H3044" s="229">
        <v>46172.0</v>
      </c>
      <c r="I3044" s="230">
        <v>46165.0</v>
      </c>
      <c r="J3044" s="238" t="s">
        <v>9141</v>
      </c>
      <c r="K3044" s="186" t="s">
        <v>89</v>
      </c>
      <c r="L3044" s="177" t="s">
        <v>91</v>
      </c>
      <c r="M3044" s="186" t="s">
        <v>58</v>
      </c>
      <c r="N3044" s="170">
        <v>1.0</v>
      </c>
      <c r="O3044" s="213" t="s">
        <v>97</v>
      </c>
      <c r="P3044" s="177" t="s">
        <v>98</v>
      </c>
      <c r="Q3044" s="177" t="s">
        <v>91</v>
      </c>
      <c r="R3044" s="177"/>
      <c r="S3044" s="15"/>
      <c r="T3044" s="15"/>
      <c r="U3044" s="15"/>
      <c r="V3044" s="15"/>
      <c r="W3044" s="15"/>
      <c r="X3044" s="15"/>
      <c r="Y3044" s="15"/>
    </row>
    <row r="3045" ht="15.75" customHeight="1">
      <c r="A3045" s="139">
        <v>3044.0</v>
      </c>
      <c r="B3045" s="102" t="s">
        <v>9312</v>
      </c>
      <c r="C3045" s="166" t="s">
        <v>51</v>
      </c>
      <c r="D3045" s="91" t="s">
        <v>53</v>
      </c>
      <c r="E3045" s="94" t="s">
        <v>9313</v>
      </c>
      <c r="F3045" s="217" t="s">
        <v>9314</v>
      </c>
      <c r="G3045" s="166" t="s">
        <v>66</v>
      </c>
      <c r="H3045" s="228">
        <v>46172.0</v>
      </c>
      <c r="I3045" s="232">
        <v>46165.0</v>
      </c>
      <c r="J3045" s="84" t="s">
        <v>9141</v>
      </c>
      <c r="K3045" s="80" t="s">
        <v>89</v>
      </c>
      <c r="L3045" s="169" t="s">
        <v>91</v>
      </c>
      <c r="M3045" s="80" t="s">
        <v>67</v>
      </c>
      <c r="N3045" s="170">
        <v>3.0</v>
      </c>
      <c r="O3045" s="224" t="s">
        <v>97</v>
      </c>
      <c r="P3045" s="169" t="s">
        <v>98</v>
      </c>
      <c r="Q3045" s="169" t="s">
        <v>91</v>
      </c>
      <c r="R3045" s="169"/>
      <c r="S3045" s="15"/>
      <c r="T3045" s="15"/>
      <c r="U3045" s="15"/>
      <c r="V3045" s="15"/>
      <c r="W3045" s="15"/>
      <c r="X3045" s="15"/>
      <c r="Y3045" s="15"/>
    </row>
    <row r="3046" ht="15.75" customHeight="1">
      <c r="A3046" s="139">
        <v>3045.0</v>
      </c>
      <c r="B3046" s="102" t="s">
        <v>9315</v>
      </c>
      <c r="C3046" s="173" t="s">
        <v>51</v>
      </c>
      <c r="D3046" s="172" t="s">
        <v>53</v>
      </c>
      <c r="E3046" s="195" t="s">
        <v>9316</v>
      </c>
      <c r="F3046" s="206" t="s">
        <v>9317</v>
      </c>
      <c r="G3046" s="173" t="s">
        <v>66</v>
      </c>
      <c r="H3046" s="229">
        <v>46172.0</v>
      </c>
      <c r="I3046" s="230">
        <v>46165.0</v>
      </c>
      <c r="J3046" s="238" t="s">
        <v>9141</v>
      </c>
      <c r="K3046" s="186" t="s">
        <v>89</v>
      </c>
      <c r="L3046" s="177" t="s">
        <v>91</v>
      </c>
      <c r="M3046" s="186" t="s">
        <v>67</v>
      </c>
      <c r="N3046" s="170">
        <v>3.0</v>
      </c>
      <c r="O3046" s="213" t="s">
        <v>97</v>
      </c>
      <c r="P3046" s="177" t="s">
        <v>98</v>
      </c>
      <c r="Q3046" s="177" t="s">
        <v>91</v>
      </c>
      <c r="R3046" s="177"/>
      <c r="S3046" s="15"/>
      <c r="T3046" s="15"/>
      <c r="U3046" s="15"/>
      <c r="V3046" s="15"/>
      <c r="W3046" s="15"/>
      <c r="X3046" s="15"/>
      <c r="Y3046" s="15"/>
    </row>
    <row r="3047" ht="15.75" customHeight="1">
      <c r="A3047" s="139">
        <v>3046.0</v>
      </c>
      <c r="B3047" s="102" t="s">
        <v>9318</v>
      </c>
      <c r="C3047" s="166" t="s">
        <v>51</v>
      </c>
      <c r="D3047" s="91" t="s">
        <v>53</v>
      </c>
      <c r="E3047" s="94" t="s">
        <v>9319</v>
      </c>
      <c r="F3047" s="217" t="s">
        <v>9320</v>
      </c>
      <c r="G3047" s="166" t="s">
        <v>66</v>
      </c>
      <c r="H3047" s="228">
        <v>46172.0</v>
      </c>
      <c r="I3047" s="232">
        <v>46165.0</v>
      </c>
      <c r="J3047" s="84" t="s">
        <v>9141</v>
      </c>
      <c r="K3047" s="80" t="s">
        <v>89</v>
      </c>
      <c r="L3047" s="169" t="s">
        <v>91</v>
      </c>
      <c r="M3047" s="80" t="s">
        <v>58</v>
      </c>
      <c r="N3047" s="170">
        <v>1.0</v>
      </c>
      <c r="O3047" s="224" t="s">
        <v>97</v>
      </c>
      <c r="P3047" s="169" t="s">
        <v>98</v>
      </c>
      <c r="Q3047" s="169" t="s">
        <v>91</v>
      </c>
      <c r="R3047" s="169"/>
      <c r="S3047" s="15"/>
      <c r="T3047" s="15"/>
      <c r="U3047" s="15"/>
      <c r="V3047" s="15"/>
      <c r="W3047" s="15"/>
      <c r="X3047" s="15"/>
      <c r="Y3047" s="15"/>
    </row>
    <row r="3048" ht="15.75" hidden="1" customHeight="1">
      <c r="A3048" s="241">
        <v>3047.0</v>
      </c>
      <c r="B3048" s="73" t="s">
        <v>9321</v>
      </c>
      <c r="C3048" s="73" t="s">
        <v>155</v>
      </c>
      <c r="D3048" s="32" t="s">
        <v>53</v>
      </c>
      <c r="E3048" s="74" t="s">
        <v>9322</v>
      </c>
      <c r="F3048" s="119" t="s">
        <v>9323</v>
      </c>
      <c r="G3048" s="134" t="s">
        <v>66</v>
      </c>
      <c r="H3048" s="267">
        <v>46172.0</v>
      </c>
      <c r="I3048" s="268" t="s">
        <v>9324</v>
      </c>
      <c r="J3048" s="79" t="s">
        <v>9325</v>
      </c>
      <c r="K3048" s="82" t="s">
        <v>101</v>
      </c>
      <c r="L3048" s="82" t="s">
        <v>91</v>
      </c>
      <c r="M3048" s="82" t="s">
        <v>58</v>
      </c>
      <c r="N3048" s="80">
        <v>1.0</v>
      </c>
      <c r="O3048" s="269" t="s">
        <v>97</v>
      </c>
      <c r="P3048" s="170" t="s">
        <v>49</v>
      </c>
      <c r="Q3048" s="164" t="s">
        <v>91</v>
      </c>
      <c r="R3048" s="61"/>
      <c r="S3048" s="61"/>
      <c r="T3048" s="61"/>
      <c r="U3048" s="61"/>
      <c r="V3048" s="61"/>
      <c r="W3048" s="61"/>
      <c r="X3048" s="61"/>
      <c r="Y3048" s="61"/>
    </row>
    <row r="3049" ht="15.75" hidden="1" customHeight="1">
      <c r="A3049" s="139">
        <v>3048.0</v>
      </c>
      <c r="B3049" s="102" t="s">
        <v>9326</v>
      </c>
      <c r="C3049" s="102" t="s">
        <v>155</v>
      </c>
      <c r="D3049" s="32" t="s">
        <v>53</v>
      </c>
      <c r="E3049" s="103" t="s">
        <v>9327</v>
      </c>
      <c r="F3049" s="119" t="s">
        <v>9328</v>
      </c>
      <c r="G3049" s="134" t="s">
        <v>66</v>
      </c>
      <c r="H3049" s="270">
        <v>46172.0</v>
      </c>
      <c r="I3049" s="157" t="s">
        <v>9324</v>
      </c>
      <c r="J3049" s="113" t="s">
        <v>9329</v>
      </c>
      <c r="K3049" s="82" t="s">
        <v>89</v>
      </c>
      <c r="L3049" s="82" t="s">
        <v>91</v>
      </c>
      <c r="M3049" s="82" t="s">
        <v>58</v>
      </c>
      <c r="N3049" s="80">
        <v>1.0</v>
      </c>
      <c r="O3049" s="269" t="s">
        <v>97</v>
      </c>
      <c r="P3049" s="170" t="s">
        <v>49</v>
      </c>
      <c r="Q3049" s="164" t="s">
        <v>91</v>
      </c>
      <c r="R3049" s="15"/>
      <c r="S3049" s="15"/>
      <c r="T3049" s="15"/>
      <c r="U3049" s="15"/>
      <c r="V3049" s="15"/>
      <c r="W3049" s="15"/>
      <c r="X3049" s="15"/>
      <c r="Y3049" s="15"/>
    </row>
    <row r="3050" ht="15.75" hidden="1" customHeight="1">
      <c r="A3050" s="139">
        <v>3049.0</v>
      </c>
      <c r="B3050" s="102" t="s">
        <v>9330</v>
      </c>
      <c r="C3050" s="102" t="s">
        <v>155</v>
      </c>
      <c r="D3050" s="32" t="s">
        <v>53</v>
      </c>
      <c r="E3050" s="103" t="s">
        <v>9331</v>
      </c>
      <c r="F3050" s="119" t="s">
        <v>9332</v>
      </c>
      <c r="G3050" s="134" t="s">
        <v>66</v>
      </c>
      <c r="H3050" s="270">
        <v>46172.0</v>
      </c>
      <c r="I3050" s="157" t="s">
        <v>9324</v>
      </c>
      <c r="J3050" s="113" t="s">
        <v>9325</v>
      </c>
      <c r="K3050" s="59" t="s">
        <v>101</v>
      </c>
      <c r="L3050" s="82" t="s">
        <v>122</v>
      </c>
      <c r="M3050" s="82" t="s">
        <v>70</v>
      </c>
      <c r="N3050" s="80">
        <v>0.0</v>
      </c>
      <c r="O3050" s="269" t="s">
        <v>97</v>
      </c>
      <c r="P3050" s="170" t="s">
        <v>49</v>
      </c>
      <c r="Q3050" s="164" t="s">
        <v>91</v>
      </c>
      <c r="R3050" s="15"/>
      <c r="S3050" s="15"/>
      <c r="T3050" s="15"/>
      <c r="U3050" s="15"/>
      <c r="V3050" s="15"/>
      <c r="W3050" s="15"/>
      <c r="X3050" s="15"/>
      <c r="Y3050" s="15"/>
    </row>
    <row r="3051" ht="15.75" hidden="1" customHeight="1">
      <c r="A3051" s="139">
        <v>3050.0</v>
      </c>
      <c r="B3051" s="102" t="s">
        <v>9333</v>
      </c>
      <c r="C3051" s="102" t="s">
        <v>155</v>
      </c>
      <c r="D3051" s="32" t="s">
        <v>53</v>
      </c>
      <c r="E3051" s="159" t="s">
        <v>9334</v>
      </c>
      <c r="F3051" s="119" t="s">
        <v>9335</v>
      </c>
      <c r="G3051" s="134" t="s">
        <v>66</v>
      </c>
      <c r="H3051" s="270">
        <v>46172.0</v>
      </c>
      <c r="I3051" s="157" t="s">
        <v>9336</v>
      </c>
      <c r="J3051" s="113" t="s">
        <v>9337</v>
      </c>
      <c r="K3051" s="59" t="s">
        <v>101</v>
      </c>
      <c r="L3051" s="82" t="s">
        <v>122</v>
      </c>
      <c r="M3051" s="82" t="s">
        <v>70</v>
      </c>
      <c r="N3051" s="80">
        <v>0.0</v>
      </c>
      <c r="O3051" s="269" t="s">
        <v>97</v>
      </c>
      <c r="P3051" s="170" t="s">
        <v>49</v>
      </c>
      <c r="Q3051" s="164" t="s">
        <v>91</v>
      </c>
      <c r="R3051" s="15"/>
      <c r="S3051" s="15"/>
      <c r="T3051" s="15"/>
      <c r="U3051" s="15"/>
      <c r="V3051" s="15"/>
      <c r="W3051" s="15"/>
      <c r="X3051" s="15"/>
      <c r="Y3051" s="15"/>
    </row>
    <row r="3052" ht="15.75" hidden="1" customHeight="1">
      <c r="A3052" s="139">
        <v>3051.0</v>
      </c>
      <c r="B3052" s="102" t="s">
        <v>9338</v>
      </c>
      <c r="C3052" s="102" t="s">
        <v>155</v>
      </c>
      <c r="D3052" s="32" t="s">
        <v>53</v>
      </c>
      <c r="E3052" s="159" t="s">
        <v>9339</v>
      </c>
      <c r="F3052" s="119" t="s">
        <v>9340</v>
      </c>
      <c r="G3052" s="134" t="s">
        <v>66</v>
      </c>
      <c r="H3052" s="270">
        <v>46172.0</v>
      </c>
      <c r="I3052" s="157" t="s">
        <v>9336</v>
      </c>
      <c r="J3052" s="111" t="s">
        <v>9337</v>
      </c>
      <c r="K3052" s="82" t="s">
        <v>89</v>
      </c>
      <c r="L3052" s="82" t="s">
        <v>91</v>
      </c>
      <c r="M3052" s="82" t="s">
        <v>58</v>
      </c>
      <c r="N3052" s="80">
        <v>1.0</v>
      </c>
      <c r="O3052" s="269" t="s">
        <v>97</v>
      </c>
      <c r="P3052" s="170" t="s">
        <v>49</v>
      </c>
      <c r="Q3052" s="164" t="s">
        <v>91</v>
      </c>
      <c r="R3052" s="15"/>
      <c r="S3052" s="15"/>
      <c r="T3052" s="15"/>
      <c r="U3052" s="15"/>
      <c r="V3052" s="15"/>
      <c r="W3052" s="15"/>
      <c r="X3052" s="15"/>
      <c r="Y3052" s="15"/>
    </row>
    <row r="3053" ht="15.75" hidden="1" customHeight="1">
      <c r="A3053" s="139">
        <v>3052.0</v>
      </c>
      <c r="B3053" s="102" t="s">
        <v>9341</v>
      </c>
      <c r="C3053" s="102" t="s">
        <v>155</v>
      </c>
      <c r="D3053" s="32" t="s">
        <v>53</v>
      </c>
      <c r="E3053" s="119" t="s">
        <v>9342</v>
      </c>
      <c r="F3053" s="119" t="s">
        <v>9343</v>
      </c>
      <c r="G3053" s="134" t="s">
        <v>66</v>
      </c>
      <c r="H3053" s="270">
        <v>46172.0</v>
      </c>
      <c r="I3053" s="157" t="s">
        <v>9336</v>
      </c>
      <c r="J3053" s="111" t="s">
        <v>9337</v>
      </c>
      <c r="K3053" s="82" t="s">
        <v>89</v>
      </c>
      <c r="L3053" s="82" t="s">
        <v>91</v>
      </c>
      <c r="M3053" s="82" t="s">
        <v>58</v>
      </c>
      <c r="N3053" s="80">
        <v>1.0</v>
      </c>
      <c r="O3053" s="269" t="s">
        <v>97</v>
      </c>
      <c r="P3053" s="170" t="s">
        <v>49</v>
      </c>
      <c r="Q3053" s="164" t="s">
        <v>91</v>
      </c>
      <c r="R3053" s="15"/>
      <c r="S3053" s="15"/>
      <c r="T3053" s="15"/>
      <c r="U3053" s="15"/>
      <c r="V3053" s="15"/>
      <c r="W3053" s="15"/>
      <c r="X3053" s="15"/>
      <c r="Y3053" s="15"/>
    </row>
    <row r="3054" ht="15.75" hidden="1" customHeight="1">
      <c r="A3054" s="139">
        <v>3053.0</v>
      </c>
      <c r="B3054" s="102" t="s">
        <v>9344</v>
      </c>
      <c r="C3054" s="102" t="s">
        <v>155</v>
      </c>
      <c r="D3054" s="32" t="s">
        <v>53</v>
      </c>
      <c r="E3054" s="119" t="s">
        <v>9345</v>
      </c>
      <c r="F3054" s="119" t="s">
        <v>9346</v>
      </c>
      <c r="G3054" s="134" t="s">
        <v>66</v>
      </c>
      <c r="H3054" s="270">
        <v>46172.0</v>
      </c>
      <c r="I3054" s="157" t="s">
        <v>9336</v>
      </c>
      <c r="J3054" s="111" t="s">
        <v>9337</v>
      </c>
      <c r="K3054" s="59" t="s">
        <v>101</v>
      </c>
      <c r="L3054" s="82" t="s">
        <v>122</v>
      </c>
      <c r="M3054" s="82" t="s">
        <v>70</v>
      </c>
      <c r="N3054" s="80">
        <v>0.0</v>
      </c>
      <c r="O3054" s="269" t="s">
        <v>97</v>
      </c>
      <c r="P3054" s="170" t="s">
        <v>49</v>
      </c>
      <c r="Q3054" s="164" t="s">
        <v>91</v>
      </c>
      <c r="R3054" s="15"/>
      <c r="S3054" s="15"/>
      <c r="T3054" s="15"/>
      <c r="U3054" s="15"/>
      <c r="V3054" s="15"/>
      <c r="W3054" s="15"/>
      <c r="X3054" s="15"/>
      <c r="Y3054" s="15"/>
    </row>
    <row r="3055" ht="15.75" hidden="1" customHeight="1">
      <c r="A3055" s="139">
        <v>3054.0</v>
      </c>
      <c r="B3055" s="102" t="s">
        <v>9347</v>
      </c>
      <c r="C3055" s="102" t="s">
        <v>155</v>
      </c>
      <c r="D3055" s="32" t="s">
        <v>53</v>
      </c>
      <c r="E3055" s="159" t="s">
        <v>9348</v>
      </c>
      <c r="F3055" s="119" t="s">
        <v>9349</v>
      </c>
      <c r="G3055" s="134" t="s">
        <v>66</v>
      </c>
      <c r="H3055" s="270">
        <v>46172.0</v>
      </c>
      <c r="I3055" s="157" t="s">
        <v>9336</v>
      </c>
      <c r="J3055" s="111" t="s">
        <v>9337</v>
      </c>
      <c r="K3055" s="82" t="s">
        <v>89</v>
      </c>
      <c r="L3055" s="82" t="s">
        <v>91</v>
      </c>
      <c r="M3055" s="82" t="s">
        <v>58</v>
      </c>
      <c r="N3055" s="80">
        <v>1.0</v>
      </c>
      <c r="O3055" s="269" t="s">
        <v>97</v>
      </c>
      <c r="P3055" s="170" t="s">
        <v>49</v>
      </c>
      <c r="Q3055" s="164" t="s">
        <v>91</v>
      </c>
      <c r="R3055" s="15"/>
      <c r="S3055" s="15"/>
      <c r="T3055" s="15"/>
      <c r="U3055" s="15"/>
      <c r="V3055" s="15"/>
      <c r="W3055" s="15"/>
      <c r="X3055" s="15"/>
      <c r="Y3055" s="15"/>
    </row>
    <row r="3056" ht="15.75" hidden="1" customHeight="1">
      <c r="A3056" s="139">
        <v>3055.0</v>
      </c>
      <c r="B3056" s="102" t="s">
        <v>9350</v>
      </c>
      <c r="C3056" s="102" t="s">
        <v>155</v>
      </c>
      <c r="D3056" s="32" t="s">
        <v>53</v>
      </c>
      <c r="E3056" s="103" t="s">
        <v>9351</v>
      </c>
      <c r="F3056" s="119" t="s">
        <v>9352</v>
      </c>
      <c r="G3056" s="134" t="s">
        <v>66</v>
      </c>
      <c r="H3056" s="270">
        <v>46172.0</v>
      </c>
      <c r="I3056" s="157" t="s">
        <v>9336</v>
      </c>
      <c r="J3056" s="111" t="s">
        <v>9337</v>
      </c>
      <c r="K3056" s="82" t="s">
        <v>89</v>
      </c>
      <c r="L3056" s="82" t="s">
        <v>91</v>
      </c>
      <c r="M3056" s="82" t="s">
        <v>62</v>
      </c>
      <c r="N3056" s="80">
        <v>4.0</v>
      </c>
      <c r="O3056" s="269" t="s">
        <v>97</v>
      </c>
      <c r="P3056" s="170" t="s">
        <v>49</v>
      </c>
      <c r="Q3056" s="164" t="s">
        <v>91</v>
      </c>
      <c r="R3056" s="15"/>
      <c r="S3056" s="15"/>
      <c r="T3056" s="15"/>
      <c r="U3056" s="15"/>
      <c r="V3056" s="15"/>
      <c r="W3056" s="15"/>
      <c r="X3056" s="15"/>
      <c r="Y3056" s="15"/>
    </row>
    <row r="3057" ht="15.75" hidden="1" customHeight="1">
      <c r="A3057" s="139">
        <v>3056.0</v>
      </c>
      <c r="B3057" s="102" t="s">
        <v>9353</v>
      </c>
      <c r="C3057" s="102" t="s">
        <v>155</v>
      </c>
      <c r="D3057" s="32" t="s">
        <v>53</v>
      </c>
      <c r="E3057" s="159" t="s">
        <v>9354</v>
      </c>
      <c r="F3057" s="119" t="s">
        <v>9355</v>
      </c>
      <c r="G3057" s="134" t="s">
        <v>66</v>
      </c>
      <c r="H3057" s="270">
        <v>46172.0</v>
      </c>
      <c r="I3057" s="157" t="s">
        <v>9336</v>
      </c>
      <c r="J3057" s="111" t="s">
        <v>9337</v>
      </c>
      <c r="K3057" s="59" t="s">
        <v>101</v>
      </c>
      <c r="L3057" s="82" t="s">
        <v>122</v>
      </c>
      <c r="M3057" s="82" t="s">
        <v>70</v>
      </c>
      <c r="N3057" s="80">
        <v>0.0</v>
      </c>
      <c r="O3057" s="269" t="s">
        <v>97</v>
      </c>
      <c r="P3057" s="170" t="s">
        <v>49</v>
      </c>
      <c r="Q3057" s="164" t="s">
        <v>91</v>
      </c>
      <c r="R3057" s="15"/>
      <c r="S3057" s="15"/>
      <c r="T3057" s="15"/>
      <c r="U3057" s="15"/>
      <c r="V3057" s="15"/>
      <c r="W3057" s="15"/>
      <c r="X3057" s="15"/>
      <c r="Y3057" s="15"/>
    </row>
    <row r="3058" ht="15.75" hidden="1" customHeight="1">
      <c r="A3058" s="139">
        <v>3057.0</v>
      </c>
      <c r="B3058" s="102" t="s">
        <v>9356</v>
      </c>
      <c r="C3058" s="102" t="s">
        <v>155</v>
      </c>
      <c r="D3058" s="32" t="s">
        <v>53</v>
      </c>
      <c r="E3058" s="159" t="s">
        <v>9357</v>
      </c>
      <c r="F3058" s="119" t="s">
        <v>9358</v>
      </c>
      <c r="G3058" s="134" t="s">
        <v>66</v>
      </c>
      <c r="H3058" s="270">
        <v>46172.0</v>
      </c>
      <c r="I3058" s="157" t="s">
        <v>9336</v>
      </c>
      <c r="J3058" s="111" t="s">
        <v>9337</v>
      </c>
      <c r="K3058" s="82" t="s">
        <v>89</v>
      </c>
      <c r="L3058" s="82" t="s">
        <v>91</v>
      </c>
      <c r="M3058" s="82" t="s">
        <v>48</v>
      </c>
      <c r="N3058" s="80">
        <v>2.0</v>
      </c>
      <c r="O3058" s="269" t="s">
        <v>97</v>
      </c>
      <c r="P3058" s="170" t="s">
        <v>49</v>
      </c>
      <c r="Q3058" s="164" t="s">
        <v>91</v>
      </c>
      <c r="R3058" s="15"/>
      <c r="S3058" s="15"/>
      <c r="T3058" s="15"/>
      <c r="U3058" s="15"/>
      <c r="V3058" s="15"/>
      <c r="W3058" s="15"/>
      <c r="X3058" s="15"/>
      <c r="Y3058" s="15"/>
    </row>
    <row r="3059" ht="15.75" hidden="1" customHeight="1">
      <c r="A3059" s="139">
        <v>3058.0</v>
      </c>
      <c r="B3059" s="102" t="s">
        <v>9359</v>
      </c>
      <c r="C3059" s="102" t="s">
        <v>155</v>
      </c>
      <c r="D3059" s="32" t="s">
        <v>53</v>
      </c>
      <c r="E3059" s="159" t="s">
        <v>9360</v>
      </c>
      <c r="F3059" s="119" t="s">
        <v>9361</v>
      </c>
      <c r="G3059" s="134" t="s">
        <v>66</v>
      </c>
      <c r="H3059" s="270">
        <v>46172.0</v>
      </c>
      <c r="I3059" s="157" t="s">
        <v>9336</v>
      </c>
      <c r="J3059" s="111" t="s">
        <v>9337</v>
      </c>
      <c r="K3059" s="82" t="s">
        <v>89</v>
      </c>
      <c r="L3059" s="82" t="s">
        <v>91</v>
      </c>
      <c r="M3059" s="82" t="s">
        <v>48</v>
      </c>
      <c r="N3059" s="80"/>
      <c r="O3059" s="269" t="s">
        <v>97</v>
      </c>
      <c r="P3059" s="170" t="s">
        <v>49</v>
      </c>
      <c r="Q3059" s="164" t="s">
        <v>91</v>
      </c>
      <c r="R3059" s="15"/>
      <c r="S3059" s="15"/>
      <c r="T3059" s="15"/>
      <c r="U3059" s="15"/>
      <c r="V3059" s="15"/>
      <c r="W3059" s="15"/>
      <c r="X3059" s="15"/>
      <c r="Y3059" s="15"/>
    </row>
    <row r="3060" ht="15.75" hidden="1" customHeight="1">
      <c r="A3060" s="139">
        <v>3059.0</v>
      </c>
      <c r="B3060" s="102" t="s">
        <v>9362</v>
      </c>
      <c r="C3060" s="102" t="s">
        <v>155</v>
      </c>
      <c r="D3060" s="32" t="s">
        <v>53</v>
      </c>
      <c r="E3060" s="119" t="s">
        <v>9363</v>
      </c>
      <c r="F3060" s="119" t="s">
        <v>9364</v>
      </c>
      <c r="G3060" s="134" t="s">
        <v>66</v>
      </c>
      <c r="H3060" s="270">
        <v>46172.0</v>
      </c>
      <c r="I3060" s="157" t="s">
        <v>9365</v>
      </c>
      <c r="J3060" s="113" t="s">
        <v>9366</v>
      </c>
      <c r="K3060" s="59" t="s">
        <v>101</v>
      </c>
      <c r="L3060" s="82" t="s">
        <v>122</v>
      </c>
      <c r="M3060" s="82" t="s">
        <v>70</v>
      </c>
      <c r="N3060" s="80">
        <v>0.0</v>
      </c>
      <c r="O3060" s="269" t="s">
        <v>97</v>
      </c>
      <c r="P3060" s="170" t="s">
        <v>49</v>
      </c>
      <c r="Q3060" s="164" t="s">
        <v>91</v>
      </c>
      <c r="R3060" s="15"/>
      <c r="S3060" s="15"/>
      <c r="T3060" s="15"/>
      <c r="U3060" s="15"/>
      <c r="V3060" s="15"/>
      <c r="W3060" s="15"/>
      <c r="X3060" s="15"/>
      <c r="Y3060" s="15"/>
    </row>
    <row r="3061" ht="15.75" hidden="1" customHeight="1">
      <c r="A3061" s="139">
        <v>3060.0</v>
      </c>
      <c r="B3061" s="102" t="s">
        <v>9367</v>
      </c>
      <c r="C3061" s="102" t="s">
        <v>155</v>
      </c>
      <c r="D3061" s="32" t="s">
        <v>53</v>
      </c>
      <c r="E3061" s="119" t="s">
        <v>9368</v>
      </c>
      <c r="F3061" s="119" t="s">
        <v>9369</v>
      </c>
      <c r="G3061" s="134" t="s">
        <v>66</v>
      </c>
      <c r="H3061" s="270">
        <v>46172.0</v>
      </c>
      <c r="I3061" s="157" t="s">
        <v>9365</v>
      </c>
      <c r="J3061" s="111" t="s">
        <v>9366</v>
      </c>
      <c r="K3061" s="59" t="s">
        <v>101</v>
      </c>
      <c r="L3061" s="82" t="s">
        <v>122</v>
      </c>
      <c r="M3061" s="82" t="s">
        <v>70</v>
      </c>
      <c r="N3061" s="80">
        <v>0.0</v>
      </c>
      <c r="O3061" s="269" t="s">
        <v>97</v>
      </c>
      <c r="P3061" s="170" t="s">
        <v>49</v>
      </c>
      <c r="Q3061" s="164" t="s">
        <v>91</v>
      </c>
      <c r="R3061" s="15"/>
      <c r="S3061" s="15"/>
      <c r="T3061" s="15"/>
      <c r="U3061" s="15"/>
      <c r="V3061" s="15"/>
      <c r="W3061" s="15"/>
      <c r="X3061" s="15"/>
      <c r="Y3061" s="15"/>
    </row>
    <row r="3062" ht="15.75" hidden="1" customHeight="1">
      <c r="A3062" s="139">
        <v>3061.0</v>
      </c>
      <c r="B3062" s="102" t="s">
        <v>9370</v>
      </c>
      <c r="C3062" s="102" t="s">
        <v>155</v>
      </c>
      <c r="D3062" s="32" t="s">
        <v>53</v>
      </c>
      <c r="E3062" s="159" t="s">
        <v>9371</v>
      </c>
      <c r="F3062" s="119" t="s">
        <v>9372</v>
      </c>
      <c r="G3062" s="134" t="s">
        <v>66</v>
      </c>
      <c r="H3062" s="270">
        <v>46172.0</v>
      </c>
      <c r="I3062" s="157" t="s">
        <v>9373</v>
      </c>
      <c r="J3062" s="113" t="s">
        <v>9374</v>
      </c>
      <c r="K3062" s="82" t="s">
        <v>89</v>
      </c>
      <c r="L3062" s="82" t="s">
        <v>91</v>
      </c>
      <c r="M3062" s="82" t="s">
        <v>58</v>
      </c>
      <c r="N3062" s="80">
        <v>1.0</v>
      </c>
      <c r="O3062" s="269" t="s">
        <v>97</v>
      </c>
      <c r="P3062" s="170" t="s">
        <v>49</v>
      </c>
      <c r="Q3062" s="164" t="s">
        <v>91</v>
      </c>
      <c r="R3062" s="15"/>
      <c r="S3062" s="15"/>
      <c r="T3062" s="15"/>
      <c r="U3062" s="15"/>
      <c r="V3062" s="15"/>
      <c r="W3062" s="15"/>
      <c r="X3062" s="15"/>
      <c r="Y3062" s="15"/>
    </row>
    <row r="3063" ht="15.75" hidden="1" customHeight="1">
      <c r="A3063" s="139">
        <v>3062.0</v>
      </c>
      <c r="B3063" s="102" t="s">
        <v>9375</v>
      </c>
      <c r="C3063" s="102" t="s">
        <v>155</v>
      </c>
      <c r="D3063" s="32" t="s">
        <v>53</v>
      </c>
      <c r="E3063" s="119" t="s">
        <v>9376</v>
      </c>
      <c r="F3063" s="119" t="s">
        <v>9377</v>
      </c>
      <c r="G3063" s="134" t="s">
        <v>66</v>
      </c>
      <c r="H3063" s="270">
        <v>46172.0</v>
      </c>
      <c r="I3063" s="157" t="s">
        <v>9373</v>
      </c>
      <c r="J3063" s="111" t="s">
        <v>9374</v>
      </c>
      <c r="K3063" s="59" t="s">
        <v>101</v>
      </c>
      <c r="L3063" s="82" t="s">
        <v>122</v>
      </c>
      <c r="M3063" s="82" t="s">
        <v>70</v>
      </c>
      <c r="N3063" s="80">
        <v>0.0</v>
      </c>
      <c r="O3063" s="269" t="s">
        <v>97</v>
      </c>
      <c r="P3063" s="170" t="s">
        <v>49</v>
      </c>
      <c r="Q3063" s="164" t="s">
        <v>91</v>
      </c>
      <c r="R3063" s="15"/>
      <c r="S3063" s="15"/>
      <c r="T3063" s="15"/>
      <c r="U3063" s="15"/>
      <c r="V3063" s="15"/>
      <c r="W3063" s="15"/>
      <c r="X3063" s="15"/>
      <c r="Y3063" s="15"/>
    </row>
    <row r="3064" ht="15.75" hidden="1" customHeight="1">
      <c r="A3064" s="139">
        <v>3063.0</v>
      </c>
      <c r="B3064" s="102" t="s">
        <v>9378</v>
      </c>
      <c r="C3064" s="102" t="s">
        <v>155</v>
      </c>
      <c r="D3064" s="32" t="s">
        <v>53</v>
      </c>
      <c r="E3064" s="159" t="s">
        <v>9379</v>
      </c>
      <c r="F3064" s="119" t="s">
        <v>9380</v>
      </c>
      <c r="G3064" s="134" t="s">
        <v>66</v>
      </c>
      <c r="H3064" s="270">
        <v>46172.0</v>
      </c>
      <c r="I3064" s="157" t="s">
        <v>9373</v>
      </c>
      <c r="J3064" s="111" t="s">
        <v>9374</v>
      </c>
      <c r="K3064" s="82" t="s">
        <v>109</v>
      </c>
      <c r="L3064" s="82" t="s">
        <v>91</v>
      </c>
      <c r="M3064" s="82" t="s">
        <v>58</v>
      </c>
      <c r="N3064" s="80">
        <v>1.0</v>
      </c>
      <c r="O3064" s="269" t="s">
        <v>97</v>
      </c>
      <c r="P3064" s="170" t="s">
        <v>49</v>
      </c>
      <c r="Q3064" s="164" t="s">
        <v>91</v>
      </c>
      <c r="R3064" s="15"/>
      <c r="S3064" s="15"/>
      <c r="T3064" s="15"/>
      <c r="U3064" s="15"/>
      <c r="V3064" s="15"/>
      <c r="W3064" s="15"/>
      <c r="X3064" s="15"/>
      <c r="Y3064" s="15"/>
    </row>
    <row r="3065" ht="15.75" hidden="1" customHeight="1">
      <c r="A3065" s="139">
        <v>3064.0</v>
      </c>
      <c r="B3065" s="102" t="s">
        <v>9381</v>
      </c>
      <c r="C3065" s="102" t="s">
        <v>155</v>
      </c>
      <c r="D3065" s="32" t="s">
        <v>53</v>
      </c>
      <c r="E3065" s="119" t="s">
        <v>9382</v>
      </c>
      <c r="F3065" s="119" t="s">
        <v>9383</v>
      </c>
      <c r="G3065" s="134" t="s">
        <v>66</v>
      </c>
      <c r="H3065" s="270">
        <v>46172.0</v>
      </c>
      <c r="I3065" s="271">
        <v>45302.0</v>
      </c>
      <c r="J3065" s="113" t="s">
        <v>9384</v>
      </c>
      <c r="K3065" s="82" t="s">
        <v>109</v>
      </c>
      <c r="L3065" s="82" t="s">
        <v>91</v>
      </c>
      <c r="M3065" s="82" t="s">
        <v>58</v>
      </c>
      <c r="N3065" s="80">
        <v>1.0</v>
      </c>
      <c r="O3065" s="269" t="s">
        <v>97</v>
      </c>
      <c r="P3065" s="170" t="s">
        <v>49</v>
      </c>
      <c r="Q3065" s="164" t="s">
        <v>91</v>
      </c>
      <c r="R3065" s="15"/>
      <c r="S3065" s="15"/>
      <c r="T3065" s="15"/>
      <c r="U3065" s="15"/>
      <c r="V3065" s="15"/>
      <c r="W3065" s="15"/>
      <c r="X3065" s="15"/>
      <c r="Y3065" s="15"/>
    </row>
    <row r="3066" ht="15.75" hidden="1" customHeight="1">
      <c r="A3066" s="139">
        <v>3065.0</v>
      </c>
      <c r="B3066" s="102" t="s">
        <v>9385</v>
      </c>
      <c r="C3066" s="102" t="s">
        <v>155</v>
      </c>
      <c r="D3066" s="32" t="s">
        <v>53</v>
      </c>
      <c r="E3066" s="159" t="s">
        <v>9386</v>
      </c>
      <c r="F3066" s="119" t="s">
        <v>9387</v>
      </c>
      <c r="G3066" s="134" t="s">
        <v>66</v>
      </c>
      <c r="H3066" s="270">
        <v>46172.0</v>
      </c>
      <c r="I3066" s="157" t="s">
        <v>9388</v>
      </c>
      <c r="J3066" s="113" t="s">
        <v>9389</v>
      </c>
      <c r="K3066" s="82" t="s">
        <v>198</v>
      </c>
      <c r="L3066" s="82" t="s">
        <v>91</v>
      </c>
      <c r="M3066" s="82" t="s">
        <v>58</v>
      </c>
      <c r="N3066" s="80">
        <v>1.0</v>
      </c>
      <c r="O3066" s="269" t="s">
        <v>97</v>
      </c>
      <c r="P3066" s="170" t="s">
        <v>49</v>
      </c>
      <c r="Q3066" s="164" t="s">
        <v>91</v>
      </c>
      <c r="R3066" s="15"/>
      <c r="S3066" s="15"/>
      <c r="T3066" s="15"/>
      <c r="U3066" s="15"/>
      <c r="V3066" s="15"/>
      <c r="W3066" s="15"/>
      <c r="X3066" s="15"/>
      <c r="Y3066" s="15"/>
    </row>
    <row r="3067" ht="15.75" hidden="1" customHeight="1">
      <c r="A3067" s="139">
        <v>3066.0</v>
      </c>
      <c r="B3067" s="102" t="s">
        <v>9390</v>
      </c>
      <c r="C3067" s="102" t="s">
        <v>155</v>
      </c>
      <c r="D3067" s="32" t="s">
        <v>53</v>
      </c>
      <c r="E3067" s="159" t="s">
        <v>9391</v>
      </c>
      <c r="F3067" s="119" t="s">
        <v>9392</v>
      </c>
      <c r="G3067" s="134" t="s">
        <v>66</v>
      </c>
      <c r="H3067" s="270">
        <v>46172.0</v>
      </c>
      <c r="I3067" s="157" t="s">
        <v>9388</v>
      </c>
      <c r="J3067" s="111" t="s">
        <v>9389</v>
      </c>
      <c r="K3067" s="82" t="s">
        <v>89</v>
      </c>
      <c r="L3067" s="82" t="s">
        <v>91</v>
      </c>
      <c r="M3067" s="82" t="s">
        <v>58</v>
      </c>
      <c r="N3067" s="80">
        <v>1.0</v>
      </c>
      <c r="O3067" s="269" t="s">
        <v>97</v>
      </c>
      <c r="P3067" s="170" t="s">
        <v>49</v>
      </c>
      <c r="Q3067" s="164" t="s">
        <v>91</v>
      </c>
      <c r="R3067" s="15"/>
      <c r="S3067" s="15"/>
      <c r="T3067" s="15"/>
      <c r="U3067" s="15"/>
      <c r="V3067" s="15"/>
      <c r="W3067" s="15"/>
      <c r="X3067" s="15"/>
      <c r="Y3067" s="15"/>
    </row>
    <row r="3068" ht="15.75" hidden="1" customHeight="1">
      <c r="A3068" s="139">
        <v>3067.0</v>
      </c>
      <c r="B3068" s="102" t="s">
        <v>9393</v>
      </c>
      <c r="C3068" s="102" t="s">
        <v>155</v>
      </c>
      <c r="D3068" s="32" t="s">
        <v>53</v>
      </c>
      <c r="E3068" s="159" t="s">
        <v>9394</v>
      </c>
      <c r="F3068" s="119" t="s">
        <v>9395</v>
      </c>
      <c r="G3068" s="134" t="s">
        <v>66</v>
      </c>
      <c r="H3068" s="270">
        <v>46172.0</v>
      </c>
      <c r="I3068" s="157" t="s">
        <v>9388</v>
      </c>
      <c r="J3068" s="111" t="s">
        <v>9389</v>
      </c>
      <c r="K3068" s="82" t="s">
        <v>89</v>
      </c>
      <c r="L3068" s="82" t="s">
        <v>91</v>
      </c>
      <c r="M3068" s="82" t="s">
        <v>62</v>
      </c>
      <c r="N3068" s="80">
        <v>4.0</v>
      </c>
      <c r="O3068" s="269" t="s">
        <v>97</v>
      </c>
      <c r="P3068" s="170" t="s">
        <v>49</v>
      </c>
      <c r="Q3068" s="164" t="s">
        <v>91</v>
      </c>
      <c r="R3068" s="15"/>
      <c r="S3068" s="15"/>
      <c r="T3068" s="15"/>
      <c r="U3068" s="15"/>
      <c r="V3068" s="15"/>
      <c r="W3068" s="15"/>
      <c r="X3068" s="15"/>
      <c r="Y3068" s="15"/>
    </row>
    <row r="3069" ht="15.75" hidden="1" customHeight="1">
      <c r="A3069" s="139">
        <v>3068.0</v>
      </c>
      <c r="B3069" s="102" t="s">
        <v>9396</v>
      </c>
      <c r="C3069" s="102" t="s">
        <v>155</v>
      </c>
      <c r="D3069" s="32" t="s">
        <v>53</v>
      </c>
      <c r="E3069" s="159" t="s">
        <v>9397</v>
      </c>
      <c r="F3069" s="119" t="s">
        <v>9398</v>
      </c>
      <c r="G3069" s="134" t="s">
        <v>66</v>
      </c>
      <c r="H3069" s="270">
        <v>46172.0</v>
      </c>
      <c r="I3069" s="157" t="s">
        <v>9399</v>
      </c>
      <c r="J3069" s="113" t="s">
        <v>9400</v>
      </c>
      <c r="K3069" s="59" t="s">
        <v>101</v>
      </c>
      <c r="L3069" s="82" t="s">
        <v>122</v>
      </c>
      <c r="M3069" s="82" t="s">
        <v>70</v>
      </c>
      <c r="N3069" s="80">
        <v>0.0</v>
      </c>
      <c r="O3069" s="269" t="s">
        <v>97</v>
      </c>
      <c r="P3069" s="170" t="s">
        <v>49</v>
      </c>
      <c r="Q3069" s="164" t="s">
        <v>91</v>
      </c>
      <c r="R3069" s="15"/>
      <c r="S3069" s="15"/>
      <c r="T3069" s="15"/>
      <c r="U3069" s="15"/>
      <c r="V3069" s="15"/>
      <c r="W3069" s="15"/>
      <c r="X3069" s="15"/>
      <c r="Y3069" s="15"/>
    </row>
    <row r="3070" ht="15.75" hidden="1" customHeight="1">
      <c r="A3070" s="139">
        <v>3069.0</v>
      </c>
      <c r="B3070" s="102" t="s">
        <v>9401</v>
      </c>
      <c r="C3070" s="102" t="s">
        <v>155</v>
      </c>
      <c r="D3070" s="32" t="s">
        <v>53</v>
      </c>
      <c r="E3070" s="119" t="s">
        <v>9402</v>
      </c>
      <c r="F3070" s="119" t="s">
        <v>9403</v>
      </c>
      <c r="G3070" s="134" t="s">
        <v>66</v>
      </c>
      <c r="H3070" s="270">
        <v>46172.0</v>
      </c>
      <c r="I3070" s="157" t="s">
        <v>9399</v>
      </c>
      <c r="J3070" s="113" t="s">
        <v>9404</v>
      </c>
      <c r="K3070" s="59" t="s">
        <v>101</v>
      </c>
      <c r="L3070" s="82" t="s">
        <v>122</v>
      </c>
      <c r="M3070" s="82" t="s">
        <v>70</v>
      </c>
      <c r="N3070" s="80">
        <v>0.0</v>
      </c>
      <c r="O3070" s="269" t="s">
        <v>97</v>
      </c>
      <c r="P3070" s="170" t="s">
        <v>49</v>
      </c>
      <c r="Q3070" s="164" t="s">
        <v>91</v>
      </c>
      <c r="R3070" s="15"/>
      <c r="S3070" s="15"/>
      <c r="T3070" s="15"/>
      <c r="U3070" s="15"/>
      <c r="V3070" s="15"/>
      <c r="W3070" s="15"/>
      <c r="X3070" s="15"/>
      <c r="Y3070" s="15"/>
    </row>
    <row r="3071" ht="15.75" hidden="1" customHeight="1">
      <c r="A3071" s="139">
        <v>3070.0</v>
      </c>
      <c r="B3071" s="102" t="s">
        <v>9405</v>
      </c>
      <c r="C3071" s="102" t="s">
        <v>155</v>
      </c>
      <c r="D3071" s="32" t="s">
        <v>53</v>
      </c>
      <c r="E3071" s="159" t="s">
        <v>9406</v>
      </c>
      <c r="F3071" s="119" t="s">
        <v>9406</v>
      </c>
      <c r="G3071" s="134" t="s">
        <v>108</v>
      </c>
      <c r="H3071" s="270">
        <v>46172.0</v>
      </c>
      <c r="I3071" s="157" t="s">
        <v>9399</v>
      </c>
      <c r="J3071" s="113" t="s">
        <v>9404</v>
      </c>
      <c r="K3071" s="82" t="s">
        <v>101</v>
      </c>
      <c r="L3071" s="82" t="s">
        <v>91</v>
      </c>
      <c r="M3071" s="82" t="s">
        <v>58</v>
      </c>
      <c r="N3071" s="80">
        <v>1.0</v>
      </c>
      <c r="O3071" s="269" t="s">
        <v>97</v>
      </c>
      <c r="P3071" s="170" t="s">
        <v>49</v>
      </c>
      <c r="Q3071" s="164" t="s">
        <v>91</v>
      </c>
      <c r="R3071" s="15"/>
      <c r="S3071" s="15"/>
      <c r="T3071" s="15"/>
      <c r="U3071" s="15"/>
      <c r="V3071" s="15"/>
      <c r="W3071" s="15"/>
      <c r="X3071" s="15"/>
      <c r="Y3071" s="15"/>
    </row>
    <row r="3072" ht="15.75" hidden="1" customHeight="1">
      <c r="A3072" s="139">
        <v>3071.0</v>
      </c>
      <c r="B3072" s="102" t="s">
        <v>9407</v>
      </c>
      <c r="C3072" s="102" t="s">
        <v>155</v>
      </c>
      <c r="D3072" s="32" t="s">
        <v>53</v>
      </c>
      <c r="E3072" s="119" t="s">
        <v>9408</v>
      </c>
      <c r="F3072" s="119" t="s">
        <v>9409</v>
      </c>
      <c r="G3072" s="134" t="s">
        <v>66</v>
      </c>
      <c r="H3072" s="270">
        <v>46172.0</v>
      </c>
      <c r="I3072" s="157" t="s">
        <v>9399</v>
      </c>
      <c r="J3072" s="113" t="s">
        <v>9404</v>
      </c>
      <c r="K3072" s="82" t="s">
        <v>101</v>
      </c>
      <c r="L3072" s="82" t="s">
        <v>91</v>
      </c>
      <c r="M3072" s="82" t="s">
        <v>58</v>
      </c>
      <c r="N3072" s="80">
        <v>1.0</v>
      </c>
      <c r="O3072" s="269" t="s">
        <v>97</v>
      </c>
      <c r="P3072" s="170" t="s">
        <v>49</v>
      </c>
      <c r="Q3072" s="164" t="s">
        <v>91</v>
      </c>
      <c r="R3072" s="15"/>
      <c r="S3072" s="15"/>
      <c r="T3072" s="15"/>
      <c r="U3072" s="15"/>
      <c r="V3072" s="15"/>
      <c r="W3072" s="15"/>
      <c r="X3072" s="15"/>
      <c r="Y3072" s="15"/>
    </row>
    <row r="3073" ht="15.75" hidden="1" customHeight="1">
      <c r="A3073" s="139">
        <v>3072.0</v>
      </c>
      <c r="B3073" s="102" t="s">
        <v>9410</v>
      </c>
      <c r="C3073" s="102" t="s">
        <v>155</v>
      </c>
      <c r="D3073" s="32" t="s">
        <v>53</v>
      </c>
      <c r="E3073" s="119" t="s">
        <v>9411</v>
      </c>
      <c r="F3073" s="119" t="s">
        <v>9412</v>
      </c>
      <c r="G3073" s="134" t="s">
        <v>66</v>
      </c>
      <c r="H3073" s="270">
        <v>46172.0</v>
      </c>
      <c r="I3073" s="157" t="s">
        <v>9399</v>
      </c>
      <c r="J3073" s="113" t="s">
        <v>9404</v>
      </c>
      <c r="K3073" s="82" t="s">
        <v>168</v>
      </c>
      <c r="L3073" s="82" t="s">
        <v>91</v>
      </c>
      <c r="M3073" s="82" t="s">
        <v>58</v>
      </c>
      <c r="N3073" s="80">
        <v>1.0</v>
      </c>
      <c r="O3073" s="269" t="s">
        <v>97</v>
      </c>
      <c r="P3073" s="170" t="s">
        <v>49</v>
      </c>
      <c r="Q3073" s="164" t="s">
        <v>91</v>
      </c>
      <c r="R3073" s="15"/>
      <c r="S3073" s="15"/>
      <c r="T3073" s="15"/>
      <c r="U3073" s="15"/>
      <c r="V3073" s="15"/>
      <c r="W3073" s="15"/>
      <c r="X3073" s="15"/>
      <c r="Y3073" s="15"/>
    </row>
    <row r="3074" ht="15.75" hidden="1" customHeight="1">
      <c r="A3074" s="139">
        <v>3073.0</v>
      </c>
      <c r="B3074" s="102" t="s">
        <v>9413</v>
      </c>
      <c r="C3074" s="102" t="s">
        <v>155</v>
      </c>
      <c r="D3074" s="32" t="s">
        <v>53</v>
      </c>
      <c r="E3074" s="159" t="s">
        <v>9414</v>
      </c>
      <c r="F3074" s="119" t="s">
        <v>9415</v>
      </c>
      <c r="G3074" s="134" t="s">
        <v>66</v>
      </c>
      <c r="H3074" s="270">
        <v>46172.0</v>
      </c>
      <c r="I3074" s="157" t="s">
        <v>9399</v>
      </c>
      <c r="J3074" s="113" t="s">
        <v>9404</v>
      </c>
      <c r="K3074" s="82" t="s">
        <v>198</v>
      </c>
      <c r="L3074" s="82" t="s">
        <v>91</v>
      </c>
      <c r="M3074" s="82" t="s">
        <v>58</v>
      </c>
      <c r="N3074" s="80">
        <v>1.0</v>
      </c>
      <c r="O3074" s="269" t="s">
        <v>97</v>
      </c>
      <c r="P3074" s="170" t="s">
        <v>49</v>
      </c>
      <c r="Q3074" s="164" t="s">
        <v>91</v>
      </c>
      <c r="R3074" s="15"/>
      <c r="S3074" s="15"/>
      <c r="T3074" s="15"/>
      <c r="U3074" s="15"/>
      <c r="V3074" s="15"/>
      <c r="W3074" s="15"/>
      <c r="X3074" s="15"/>
      <c r="Y3074" s="15"/>
    </row>
    <row r="3075" ht="15.75" hidden="1" customHeight="1">
      <c r="A3075" s="139">
        <v>3074.0</v>
      </c>
      <c r="B3075" s="102" t="s">
        <v>9416</v>
      </c>
      <c r="C3075" s="102" t="s">
        <v>155</v>
      </c>
      <c r="D3075" s="32" t="s">
        <v>53</v>
      </c>
      <c r="E3075" s="159" t="s">
        <v>9417</v>
      </c>
      <c r="F3075" s="119" t="s">
        <v>9418</v>
      </c>
      <c r="G3075" s="134" t="s">
        <v>66</v>
      </c>
      <c r="H3075" s="270">
        <v>46172.0</v>
      </c>
      <c r="I3075" s="157" t="s">
        <v>9399</v>
      </c>
      <c r="J3075" s="113" t="s">
        <v>9404</v>
      </c>
      <c r="K3075" s="59" t="s">
        <v>101</v>
      </c>
      <c r="L3075" s="82" t="s">
        <v>122</v>
      </c>
      <c r="M3075" s="82" t="s">
        <v>70</v>
      </c>
      <c r="N3075" s="80">
        <v>0.0</v>
      </c>
      <c r="O3075" s="269" t="s">
        <v>97</v>
      </c>
      <c r="P3075" s="170" t="s">
        <v>49</v>
      </c>
      <c r="Q3075" s="164" t="s">
        <v>91</v>
      </c>
      <c r="R3075" s="15"/>
      <c r="S3075" s="15"/>
      <c r="T3075" s="15"/>
      <c r="U3075" s="15"/>
      <c r="V3075" s="15"/>
      <c r="W3075" s="15"/>
      <c r="X3075" s="15"/>
      <c r="Y3075" s="15"/>
    </row>
    <row r="3076" ht="15.75" hidden="1" customHeight="1">
      <c r="A3076" s="139">
        <v>3075.0</v>
      </c>
      <c r="B3076" s="102" t="s">
        <v>9419</v>
      </c>
      <c r="C3076" s="102" t="s">
        <v>155</v>
      </c>
      <c r="D3076" s="32" t="s">
        <v>53</v>
      </c>
      <c r="E3076" s="119" t="s">
        <v>9420</v>
      </c>
      <c r="F3076" s="119" t="s">
        <v>9421</v>
      </c>
      <c r="G3076" s="134" t="s">
        <v>66</v>
      </c>
      <c r="H3076" s="270">
        <v>46172.0</v>
      </c>
      <c r="I3076" s="157" t="s">
        <v>9399</v>
      </c>
      <c r="J3076" s="113" t="s">
        <v>9404</v>
      </c>
      <c r="K3076" s="82" t="s">
        <v>198</v>
      </c>
      <c r="L3076" s="82" t="s">
        <v>91</v>
      </c>
      <c r="M3076" s="82" t="s">
        <v>58</v>
      </c>
      <c r="N3076" s="80">
        <v>1.0</v>
      </c>
      <c r="O3076" s="269" t="s">
        <v>97</v>
      </c>
      <c r="P3076" s="170" t="s">
        <v>49</v>
      </c>
      <c r="Q3076" s="164" t="s">
        <v>91</v>
      </c>
      <c r="R3076" s="15"/>
      <c r="S3076" s="15"/>
      <c r="T3076" s="15"/>
      <c r="U3076" s="15"/>
      <c r="V3076" s="15"/>
      <c r="W3076" s="15"/>
      <c r="X3076" s="15"/>
      <c r="Y3076" s="15"/>
    </row>
    <row r="3077" ht="15.75" hidden="1" customHeight="1">
      <c r="A3077" s="139">
        <v>3076.0</v>
      </c>
      <c r="B3077" s="102" t="s">
        <v>9422</v>
      </c>
      <c r="C3077" s="102" t="s">
        <v>155</v>
      </c>
      <c r="D3077" s="32" t="s">
        <v>53</v>
      </c>
      <c r="E3077" s="159" t="s">
        <v>9423</v>
      </c>
      <c r="F3077" s="119" t="s">
        <v>9424</v>
      </c>
      <c r="G3077" s="134" t="s">
        <v>66</v>
      </c>
      <c r="H3077" s="270">
        <v>46172.0</v>
      </c>
      <c r="I3077" s="157" t="s">
        <v>9399</v>
      </c>
      <c r="J3077" s="113" t="s">
        <v>9404</v>
      </c>
      <c r="K3077" s="82" t="s">
        <v>109</v>
      </c>
      <c r="L3077" s="82" t="s">
        <v>91</v>
      </c>
      <c r="M3077" s="82" t="s">
        <v>58</v>
      </c>
      <c r="N3077" s="80">
        <v>1.0</v>
      </c>
      <c r="O3077" s="269" t="s">
        <v>97</v>
      </c>
      <c r="P3077" s="170" t="s">
        <v>49</v>
      </c>
      <c r="Q3077" s="164" t="s">
        <v>91</v>
      </c>
      <c r="R3077" s="15"/>
      <c r="S3077" s="15"/>
      <c r="T3077" s="15"/>
      <c r="U3077" s="15"/>
      <c r="V3077" s="15"/>
      <c r="W3077" s="15"/>
      <c r="X3077" s="15"/>
      <c r="Y3077" s="15"/>
    </row>
    <row r="3078" ht="15.75" hidden="1" customHeight="1">
      <c r="A3078" s="139">
        <v>3077.0</v>
      </c>
      <c r="B3078" s="102" t="s">
        <v>9425</v>
      </c>
      <c r="C3078" s="102" t="s">
        <v>155</v>
      </c>
      <c r="D3078" s="32" t="s">
        <v>53</v>
      </c>
      <c r="E3078" s="119" t="s">
        <v>9426</v>
      </c>
      <c r="F3078" s="119" t="s">
        <v>9427</v>
      </c>
      <c r="G3078" s="134" t="s">
        <v>66</v>
      </c>
      <c r="H3078" s="270">
        <v>46172.0</v>
      </c>
      <c r="I3078" s="157" t="s">
        <v>9399</v>
      </c>
      <c r="J3078" s="113" t="s">
        <v>9404</v>
      </c>
      <c r="K3078" s="82" t="s">
        <v>89</v>
      </c>
      <c r="L3078" s="82" t="s">
        <v>91</v>
      </c>
      <c r="M3078" s="82" t="s">
        <v>58</v>
      </c>
      <c r="N3078" s="80">
        <v>1.0</v>
      </c>
      <c r="O3078" s="269" t="s">
        <v>97</v>
      </c>
      <c r="P3078" s="170" t="s">
        <v>49</v>
      </c>
      <c r="Q3078" s="164" t="s">
        <v>91</v>
      </c>
      <c r="R3078" s="15"/>
      <c r="S3078" s="15"/>
      <c r="T3078" s="15"/>
      <c r="U3078" s="15"/>
      <c r="V3078" s="15"/>
      <c r="W3078" s="15"/>
      <c r="X3078" s="15"/>
      <c r="Y3078" s="15"/>
    </row>
    <row r="3079" ht="15.75" hidden="1" customHeight="1">
      <c r="A3079" s="139">
        <v>3078.0</v>
      </c>
      <c r="B3079" s="102" t="s">
        <v>9428</v>
      </c>
      <c r="C3079" s="102" t="s">
        <v>155</v>
      </c>
      <c r="D3079" s="32" t="s">
        <v>53</v>
      </c>
      <c r="E3079" s="119" t="s">
        <v>9429</v>
      </c>
      <c r="F3079" s="119" t="s">
        <v>9430</v>
      </c>
      <c r="G3079" s="134" t="s">
        <v>66</v>
      </c>
      <c r="H3079" s="270">
        <v>46172.0</v>
      </c>
      <c r="I3079" s="157" t="s">
        <v>9399</v>
      </c>
      <c r="J3079" s="113" t="s">
        <v>9404</v>
      </c>
      <c r="K3079" s="82" t="s">
        <v>168</v>
      </c>
      <c r="L3079" s="82" t="s">
        <v>91</v>
      </c>
      <c r="M3079" s="82" t="s">
        <v>58</v>
      </c>
      <c r="N3079" s="80">
        <v>1.0</v>
      </c>
      <c r="O3079" s="269" t="s">
        <v>97</v>
      </c>
      <c r="P3079" s="170" t="s">
        <v>49</v>
      </c>
      <c r="Q3079" s="164" t="s">
        <v>91</v>
      </c>
      <c r="R3079" s="15"/>
      <c r="S3079" s="15"/>
      <c r="T3079" s="15"/>
      <c r="U3079" s="15"/>
      <c r="V3079" s="15"/>
      <c r="W3079" s="15"/>
      <c r="X3079" s="15"/>
      <c r="Y3079" s="15"/>
    </row>
    <row r="3080" ht="15.75" hidden="1" customHeight="1">
      <c r="A3080" s="139">
        <v>3079.0</v>
      </c>
      <c r="B3080" s="102" t="s">
        <v>9431</v>
      </c>
      <c r="C3080" s="102" t="s">
        <v>155</v>
      </c>
      <c r="D3080" s="32" t="s">
        <v>53</v>
      </c>
      <c r="E3080" s="159" t="s">
        <v>9432</v>
      </c>
      <c r="F3080" s="119" t="s">
        <v>9433</v>
      </c>
      <c r="G3080" s="134" t="s">
        <v>66</v>
      </c>
      <c r="H3080" s="270">
        <v>46172.0</v>
      </c>
      <c r="I3080" s="157" t="s">
        <v>9399</v>
      </c>
      <c r="J3080" s="113" t="s">
        <v>9404</v>
      </c>
      <c r="K3080" s="82" t="s">
        <v>168</v>
      </c>
      <c r="L3080" s="82" t="s">
        <v>91</v>
      </c>
      <c r="M3080" s="82" t="s">
        <v>62</v>
      </c>
      <c r="N3080" s="80">
        <v>4.0</v>
      </c>
      <c r="O3080" s="269" t="s">
        <v>97</v>
      </c>
      <c r="P3080" s="170" t="s">
        <v>49</v>
      </c>
      <c r="Q3080" s="164" t="s">
        <v>91</v>
      </c>
      <c r="R3080" s="15"/>
      <c r="S3080" s="15"/>
      <c r="T3080" s="15"/>
      <c r="U3080" s="15"/>
      <c r="V3080" s="15"/>
      <c r="W3080" s="15"/>
      <c r="X3080" s="15"/>
      <c r="Y3080" s="15"/>
    </row>
    <row r="3081" ht="15.75" hidden="1" customHeight="1">
      <c r="A3081" s="139">
        <v>3080.0</v>
      </c>
      <c r="B3081" s="102" t="s">
        <v>9434</v>
      </c>
      <c r="C3081" s="102" t="s">
        <v>155</v>
      </c>
      <c r="D3081" s="32" t="s">
        <v>53</v>
      </c>
      <c r="E3081" s="119" t="s">
        <v>9435</v>
      </c>
      <c r="F3081" s="119" t="s">
        <v>9436</v>
      </c>
      <c r="G3081" s="134" t="s">
        <v>66</v>
      </c>
      <c r="H3081" s="270">
        <v>46172.0</v>
      </c>
      <c r="I3081" s="157" t="s">
        <v>9399</v>
      </c>
      <c r="J3081" s="111" t="s">
        <v>9400</v>
      </c>
      <c r="K3081" s="59" t="s">
        <v>101</v>
      </c>
      <c r="L3081" s="82" t="s">
        <v>122</v>
      </c>
      <c r="M3081" s="82" t="s">
        <v>70</v>
      </c>
      <c r="N3081" s="80">
        <v>0.0</v>
      </c>
      <c r="O3081" s="269" t="s">
        <v>97</v>
      </c>
      <c r="P3081" s="170" t="s">
        <v>49</v>
      </c>
      <c r="Q3081" s="164" t="s">
        <v>91</v>
      </c>
      <c r="R3081" s="15"/>
      <c r="S3081" s="15"/>
      <c r="T3081" s="15"/>
      <c r="U3081" s="15"/>
      <c r="V3081" s="15"/>
      <c r="W3081" s="15"/>
      <c r="X3081" s="15"/>
      <c r="Y3081" s="15"/>
    </row>
    <row r="3082" ht="15.75" hidden="1" customHeight="1">
      <c r="A3082" s="139">
        <v>3081.0</v>
      </c>
      <c r="B3082" s="102" t="s">
        <v>9437</v>
      </c>
      <c r="C3082" s="102" t="s">
        <v>155</v>
      </c>
      <c r="D3082" s="32" t="s">
        <v>53</v>
      </c>
      <c r="E3082" s="159" t="s">
        <v>9438</v>
      </c>
      <c r="F3082" s="119" t="s">
        <v>9439</v>
      </c>
      <c r="G3082" s="134" t="s">
        <v>66</v>
      </c>
      <c r="H3082" s="270">
        <v>46172.0</v>
      </c>
      <c r="I3082" s="157" t="s">
        <v>9399</v>
      </c>
      <c r="J3082" s="111" t="s">
        <v>9400</v>
      </c>
      <c r="K3082" s="82" t="s">
        <v>89</v>
      </c>
      <c r="L3082" s="82" t="s">
        <v>91</v>
      </c>
      <c r="M3082" s="82" t="s">
        <v>48</v>
      </c>
      <c r="N3082" s="80">
        <v>2.0</v>
      </c>
      <c r="O3082" s="269" t="s">
        <v>97</v>
      </c>
      <c r="P3082" s="170" t="s">
        <v>49</v>
      </c>
      <c r="Q3082" s="164" t="s">
        <v>91</v>
      </c>
      <c r="R3082" s="15"/>
      <c r="S3082" s="15"/>
      <c r="T3082" s="15"/>
      <c r="U3082" s="15"/>
      <c r="V3082" s="15"/>
      <c r="W3082" s="15"/>
      <c r="X3082" s="15"/>
      <c r="Y3082" s="15"/>
    </row>
    <row r="3083" ht="15.75" hidden="1" customHeight="1">
      <c r="A3083" s="139">
        <v>3082.0</v>
      </c>
      <c r="B3083" s="102" t="s">
        <v>9440</v>
      </c>
      <c r="C3083" s="102" t="s">
        <v>155</v>
      </c>
      <c r="D3083" s="32" t="s">
        <v>53</v>
      </c>
      <c r="E3083" s="119" t="s">
        <v>9441</v>
      </c>
      <c r="F3083" s="119" t="s">
        <v>9442</v>
      </c>
      <c r="G3083" s="134" t="s">
        <v>66</v>
      </c>
      <c r="H3083" s="270">
        <v>46172.0</v>
      </c>
      <c r="I3083" s="157" t="s">
        <v>9399</v>
      </c>
      <c r="J3083" s="111" t="s">
        <v>9400</v>
      </c>
      <c r="K3083" s="59" t="s">
        <v>101</v>
      </c>
      <c r="L3083" s="82" t="s">
        <v>122</v>
      </c>
      <c r="M3083" s="82" t="s">
        <v>70</v>
      </c>
      <c r="N3083" s="80">
        <v>0.0</v>
      </c>
      <c r="O3083" s="269" t="s">
        <v>97</v>
      </c>
      <c r="P3083" s="170" t="s">
        <v>49</v>
      </c>
      <c r="Q3083" s="164" t="s">
        <v>91</v>
      </c>
      <c r="R3083" s="15"/>
      <c r="S3083" s="15"/>
      <c r="T3083" s="15"/>
      <c r="U3083" s="15"/>
      <c r="V3083" s="15"/>
      <c r="W3083" s="15"/>
      <c r="X3083" s="15"/>
      <c r="Y3083" s="15"/>
    </row>
    <row r="3084" ht="15.75" hidden="1" customHeight="1">
      <c r="A3084" s="139">
        <v>3083.0</v>
      </c>
      <c r="B3084" s="102" t="s">
        <v>9443</v>
      </c>
      <c r="C3084" s="102" t="s">
        <v>155</v>
      </c>
      <c r="D3084" s="32" t="s">
        <v>53</v>
      </c>
      <c r="E3084" s="159" t="s">
        <v>9444</v>
      </c>
      <c r="F3084" s="119" t="s">
        <v>9445</v>
      </c>
      <c r="G3084" s="134" t="s">
        <v>66</v>
      </c>
      <c r="H3084" s="270">
        <v>46172.0</v>
      </c>
      <c r="I3084" s="157" t="s">
        <v>9399</v>
      </c>
      <c r="J3084" s="111" t="s">
        <v>9400</v>
      </c>
      <c r="K3084" s="82" t="s">
        <v>168</v>
      </c>
      <c r="L3084" s="82" t="s">
        <v>91</v>
      </c>
      <c r="M3084" s="82" t="s">
        <v>62</v>
      </c>
      <c r="N3084" s="80">
        <v>4.0</v>
      </c>
      <c r="O3084" s="269" t="s">
        <v>97</v>
      </c>
      <c r="P3084" s="170" t="s">
        <v>49</v>
      </c>
      <c r="Q3084" s="164" t="s">
        <v>91</v>
      </c>
      <c r="R3084" s="15"/>
      <c r="S3084" s="15"/>
      <c r="T3084" s="15"/>
      <c r="U3084" s="15"/>
      <c r="V3084" s="15"/>
      <c r="W3084" s="15"/>
      <c r="X3084" s="15"/>
      <c r="Y3084" s="15"/>
    </row>
    <row r="3085" ht="15.75" hidden="1" customHeight="1">
      <c r="A3085" s="139">
        <v>3084.0</v>
      </c>
      <c r="B3085" s="102" t="s">
        <v>9446</v>
      </c>
      <c r="C3085" s="102" t="s">
        <v>155</v>
      </c>
      <c r="D3085" s="32" t="s">
        <v>53</v>
      </c>
      <c r="E3085" s="159" t="s">
        <v>9447</v>
      </c>
      <c r="F3085" s="119" t="s">
        <v>9448</v>
      </c>
      <c r="G3085" s="134" t="s">
        <v>66</v>
      </c>
      <c r="H3085" s="270">
        <v>46172.0</v>
      </c>
      <c r="I3085" s="157" t="s">
        <v>9449</v>
      </c>
      <c r="J3085" s="113" t="s">
        <v>9450</v>
      </c>
      <c r="K3085" s="82" t="s">
        <v>89</v>
      </c>
      <c r="L3085" s="82" t="s">
        <v>91</v>
      </c>
      <c r="M3085" s="82" t="s">
        <v>58</v>
      </c>
      <c r="N3085" s="80">
        <v>1.0</v>
      </c>
      <c r="O3085" s="269" t="s">
        <v>97</v>
      </c>
      <c r="P3085" s="170" t="s">
        <v>49</v>
      </c>
      <c r="Q3085" s="164" t="s">
        <v>91</v>
      </c>
      <c r="R3085" s="15"/>
      <c r="S3085" s="15"/>
      <c r="T3085" s="15"/>
      <c r="U3085" s="15"/>
      <c r="V3085" s="15"/>
      <c r="W3085" s="15"/>
      <c r="X3085" s="15"/>
      <c r="Y3085" s="15"/>
    </row>
    <row r="3086" ht="15.75" hidden="1" customHeight="1">
      <c r="A3086" s="139">
        <v>3085.0</v>
      </c>
      <c r="B3086" s="102" t="s">
        <v>9451</v>
      </c>
      <c r="C3086" s="102" t="s">
        <v>155</v>
      </c>
      <c r="D3086" s="32" t="s">
        <v>53</v>
      </c>
      <c r="E3086" s="119" t="s">
        <v>9452</v>
      </c>
      <c r="F3086" s="119" t="s">
        <v>9453</v>
      </c>
      <c r="G3086" s="134" t="s">
        <v>66</v>
      </c>
      <c r="H3086" s="270">
        <v>46172.0</v>
      </c>
      <c r="I3086" s="271">
        <v>46058.0</v>
      </c>
      <c r="J3086" s="113" t="s">
        <v>9450</v>
      </c>
      <c r="K3086" s="82" t="s">
        <v>109</v>
      </c>
      <c r="L3086" s="82" t="s">
        <v>91</v>
      </c>
      <c r="M3086" s="82" t="s">
        <v>58</v>
      </c>
      <c r="N3086" s="80">
        <v>1.0</v>
      </c>
      <c r="O3086" s="269" t="s">
        <v>97</v>
      </c>
      <c r="P3086" s="170" t="s">
        <v>49</v>
      </c>
      <c r="Q3086" s="164" t="s">
        <v>91</v>
      </c>
      <c r="R3086" s="15"/>
      <c r="S3086" s="15"/>
      <c r="T3086" s="15"/>
      <c r="U3086" s="15"/>
      <c r="V3086" s="15"/>
      <c r="W3086" s="15"/>
      <c r="X3086" s="15"/>
      <c r="Y3086" s="15"/>
    </row>
    <row r="3087" ht="15.75" hidden="1" customHeight="1">
      <c r="A3087" s="139">
        <v>3086.0</v>
      </c>
      <c r="B3087" s="102" t="s">
        <v>9454</v>
      </c>
      <c r="C3087" s="102" t="s">
        <v>155</v>
      </c>
      <c r="D3087" s="32" t="s">
        <v>53</v>
      </c>
      <c r="E3087" s="119" t="s">
        <v>9455</v>
      </c>
      <c r="F3087" s="119" t="s">
        <v>9456</v>
      </c>
      <c r="G3087" s="134" t="s">
        <v>66</v>
      </c>
      <c r="H3087" s="270">
        <v>46172.0</v>
      </c>
      <c r="I3087" s="271">
        <v>46058.0</v>
      </c>
      <c r="J3087" s="113" t="s">
        <v>9450</v>
      </c>
      <c r="K3087" s="59" t="s">
        <v>101</v>
      </c>
      <c r="L3087" s="82" t="s">
        <v>122</v>
      </c>
      <c r="M3087" s="82" t="s">
        <v>70</v>
      </c>
      <c r="N3087" s="80">
        <v>0.0</v>
      </c>
      <c r="O3087" s="269" t="s">
        <v>97</v>
      </c>
      <c r="P3087" s="170" t="s">
        <v>49</v>
      </c>
      <c r="Q3087" s="164" t="s">
        <v>91</v>
      </c>
      <c r="R3087" s="15"/>
      <c r="S3087" s="15"/>
      <c r="T3087" s="15"/>
      <c r="U3087" s="15"/>
      <c r="V3087" s="15"/>
      <c r="W3087" s="15"/>
      <c r="X3087" s="15"/>
      <c r="Y3087" s="15"/>
    </row>
    <row r="3088" ht="15.75" hidden="1" customHeight="1">
      <c r="A3088" s="139">
        <v>3087.0</v>
      </c>
      <c r="B3088" s="102" t="s">
        <v>9457</v>
      </c>
      <c r="C3088" s="102" t="s">
        <v>155</v>
      </c>
      <c r="D3088" s="32" t="s">
        <v>53</v>
      </c>
      <c r="E3088" s="103" t="s">
        <v>9458</v>
      </c>
      <c r="F3088" s="119" t="s">
        <v>9459</v>
      </c>
      <c r="G3088" s="134" t="s">
        <v>66</v>
      </c>
      <c r="H3088" s="270">
        <v>46172.0</v>
      </c>
      <c r="I3088" s="271">
        <v>46058.0</v>
      </c>
      <c r="J3088" s="113" t="s">
        <v>9450</v>
      </c>
      <c r="K3088" s="82" t="s">
        <v>89</v>
      </c>
      <c r="L3088" s="82" t="s">
        <v>91</v>
      </c>
      <c r="M3088" s="82" t="s">
        <v>67</v>
      </c>
      <c r="N3088" s="80">
        <v>3.0</v>
      </c>
      <c r="O3088" s="269" t="s">
        <v>97</v>
      </c>
      <c r="P3088" s="170" t="s">
        <v>49</v>
      </c>
      <c r="Q3088" s="164" t="s">
        <v>91</v>
      </c>
      <c r="R3088" s="15"/>
      <c r="S3088" s="15"/>
      <c r="T3088" s="15"/>
      <c r="U3088" s="15"/>
      <c r="V3088" s="15"/>
      <c r="W3088" s="15"/>
      <c r="X3088" s="15"/>
      <c r="Y3088" s="15"/>
    </row>
    <row r="3089" ht="15.75" hidden="1" customHeight="1">
      <c r="A3089" s="139">
        <v>3088.0</v>
      </c>
      <c r="B3089" s="102" t="s">
        <v>9460</v>
      </c>
      <c r="C3089" s="102" t="s">
        <v>155</v>
      </c>
      <c r="D3089" s="32" t="s">
        <v>53</v>
      </c>
      <c r="E3089" s="103" t="s">
        <v>9461</v>
      </c>
      <c r="F3089" s="119" t="s">
        <v>9462</v>
      </c>
      <c r="G3089" s="134" t="s">
        <v>66</v>
      </c>
      <c r="H3089" s="270">
        <v>46172.0</v>
      </c>
      <c r="I3089" s="271">
        <v>46058.0</v>
      </c>
      <c r="J3089" s="113" t="s">
        <v>9450</v>
      </c>
      <c r="K3089" s="82" t="s">
        <v>168</v>
      </c>
      <c r="L3089" s="82" t="s">
        <v>91</v>
      </c>
      <c r="M3089" s="82" t="s">
        <v>62</v>
      </c>
      <c r="N3089" s="80">
        <v>4.0</v>
      </c>
      <c r="O3089" s="269" t="s">
        <v>97</v>
      </c>
      <c r="P3089" s="170" t="s">
        <v>49</v>
      </c>
      <c r="Q3089" s="164" t="s">
        <v>91</v>
      </c>
      <c r="R3089" s="15"/>
      <c r="S3089" s="15"/>
      <c r="T3089" s="15"/>
      <c r="U3089" s="15"/>
      <c r="V3089" s="15"/>
      <c r="W3089" s="15"/>
      <c r="X3089" s="15"/>
      <c r="Y3089" s="15"/>
    </row>
    <row r="3090" ht="15.75" hidden="1" customHeight="1">
      <c r="A3090" s="139">
        <v>3089.0</v>
      </c>
      <c r="B3090" s="102" t="s">
        <v>9463</v>
      </c>
      <c r="C3090" s="102" t="s">
        <v>155</v>
      </c>
      <c r="D3090" s="32" t="s">
        <v>53</v>
      </c>
      <c r="E3090" s="103" t="s">
        <v>9464</v>
      </c>
      <c r="F3090" s="119" t="s">
        <v>9465</v>
      </c>
      <c r="G3090" s="134" t="s">
        <v>66</v>
      </c>
      <c r="H3090" s="270">
        <v>46172.0</v>
      </c>
      <c r="I3090" s="157" t="s">
        <v>9466</v>
      </c>
      <c r="J3090" s="113" t="s">
        <v>9450</v>
      </c>
      <c r="K3090" s="82" t="s">
        <v>89</v>
      </c>
      <c r="L3090" s="82" t="s">
        <v>91</v>
      </c>
      <c r="M3090" s="82" t="s">
        <v>67</v>
      </c>
      <c r="N3090" s="80">
        <v>3.0</v>
      </c>
      <c r="O3090" s="269" t="s">
        <v>97</v>
      </c>
      <c r="P3090" s="170" t="s">
        <v>49</v>
      </c>
      <c r="Q3090" s="164" t="s">
        <v>91</v>
      </c>
      <c r="R3090" s="15"/>
      <c r="S3090" s="15"/>
      <c r="T3090" s="15"/>
      <c r="U3090" s="15"/>
      <c r="V3090" s="15"/>
      <c r="W3090" s="15"/>
      <c r="X3090" s="15"/>
      <c r="Y3090" s="15"/>
    </row>
    <row r="3091" ht="15.75" hidden="1" customHeight="1">
      <c r="A3091" s="139">
        <v>3090.0</v>
      </c>
      <c r="B3091" s="102" t="s">
        <v>9467</v>
      </c>
      <c r="C3091" s="102" t="s">
        <v>155</v>
      </c>
      <c r="D3091" s="32" t="s">
        <v>53</v>
      </c>
      <c r="E3091" s="103" t="s">
        <v>9468</v>
      </c>
      <c r="F3091" s="119" t="s">
        <v>9469</v>
      </c>
      <c r="G3091" s="134" t="s">
        <v>66</v>
      </c>
      <c r="H3091" s="270">
        <v>46172.0</v>
      </c>
      <c r="I3091" s="157" t="s">
        <v>9466</v>
      </c>
      <c r="J3091" s="113" t="s">
        <v>9450</v>
      </c>
      <c r="K3091" s="59" t="s">
        <v>101</v>
      </c>
      <c r="L3091" s="82" t="s">
        <v>122</v>
      </c>
      <c r="M3091" s="82" t="s">
        <v>70</v>
      </c>
      <c r="N3091" s="80">
        <v>0.0</v>
      </c>
      <c r="O3091" s="269" t="s">
        <v>97</v>
      </c>
      <c r="P3091" s="170" t="s">
        <v>49</v>
      </c>
      <c r="Q3091" s="164" t="s">
        <v>91</v>
      </c>
      <c r="R3091" s="15"/>
      <c r="S3091" s="15"/>
      <c r="T3091" s="15"/>
      <c r="U3091" s="15"/>
      <c r="V3091" s="15"/>
      <c r="W3091" s="15"/>
      <c r="X3091" s="15"/>
      <c r="Y3091" s="15"/>
    </row>
    <row r="3092" ht="15.75" hidden="1" customHeight="1">
      <c r="A3092" s="139">
        <v>3091.0</v>
      </c>
      <c r="B3092" s="102" t="s">
        <v>9470</v>
      </c>
      <c r="C3092" s="102" t="s">
        <v>155</v>
      </c>
      <c r="D3092" s="32" t="s">
        <v>53</v>
      </c>
      <c r="E3092" s="159" t="s">
        <v>9471</v>
      </c>
      <c r="F3092" s="119" t="s">
        <v>9472</v>
      </c>
      <c r="G3092" s="134" t="s">
        <v>66</v>
      </c>
      <c r="H3092" s="270">
        <v>46172.0</v>
      </c>
      <c r="I3092" s="157" t="s">
        <v>9466</v>
      </c>
      <c r="J3092" s="113" t="s">
        <v>9450</v>
      </c>
      <c r="K3092" s="59" t="s">
        <v>101</v>
      </c>
      <c r="L3092" s="82" t="s">
        <v>122</v>
      </c>
      <c r="M3092" s="82" t="s">
        <v>70</v>
      </c>
      <c r="N3092" s="80">
        <v>0.0</v>
      </c>
      <c r="O3092" s="269" t="s">
        <v>97</v>
      </c>
      <c r="P3092" s="170" t="s">
        <v>49</v>
      </c>
      <c r="Q3092" s="164" t="s">
        <v>91</v>
      </c>
      <c r="R3092" s="15"/>
      <c r="S3092" s="15"/>
      <c r="T3092" s="15"/>
      <c r="U3092" s="15"/>
      <c r="V3092" s="15"/>
      <c r="W3092" s="15"/>
      <c r="X3092" s="15"/>
      <c r="Y3092" s="15"/>
    </row>
    <row r="3093" ht="15.75" hidden="1" customHeight="1">
      <c r="A3093" s="139">
        <v>3092.0</v>
      </c>
      <c r="B3093" s="102" t="s">
        <v>9473</v>
      </c>
      <c r="C3093" s="102" t="s">
        <v>155</v>
      </c>
      <c r="D3093" s="32" t="s">
        <v>53</v>
      </c>
      <c r="E3093" s="159" t="s">
        <v>9474</v>
      </c>
      <c r="F3093" s="119" t="s">
        <v>9475</v>
      </c>
      <c r="G3093" s="134" t="s">
        <v>66</v>
      </c>
      <c r="H3093" s="270">
        <v>46172.0</v>
      </c>
      <c r="I3093" s="157" t="s">
        <v>9466</v>
      </c>
      <c r="J3093" s="113" t="s">
        <v>9450</v>
      </c>
      <c r="K3093" s="59" t="s">
        <v>101</v>
      </c>
      <c r="L3093" s="82" t="s">
        <v>122</v>
      </c>
      <c r="M3093" s="82" t="s">
        <v>70</v>
      </c>
      <c r="N3093" s="80">
        <v>0.0</v>
      </c>
      <c r="O3093" s="269" t="s">
        <v>97</v>
      </c>
      <c r="P3093" s="170" t="s">
        <v>49</v>
      </c>
      <c r="Q3093" s="164" t="s">
        <v>91</v>
      </c>
      <c r="R3093" s="15"/>
      <c r="S3093" s="15"/>
      <c r="T3093" s="15"/>
      <c r="U3093" s="15"/>
      <c r="V3093" s="15"/>
      <c r="W3093" s="15"/>
      <c r="X3093" s="15"/>
      <c r="Y3093" s="15"/>
    </row>
    <row r="3094" ht="15.75" hidden="1" customHeight="1">
      <c r="A3094" s="139">
        <v>3093.0</v>
      </c>
      <c r="B3094" s="102" t="s">
        <v>9476</v>
      </c>
      <c r="C3094" s="102" t="s">
        <v>155</v>
      </c>
      <c r="D3094" s="32" t="s">
        <v>53</v>
      </c>
      <c r="E3094" s="119" t="s">
        <v>9477</v>
      </c>
      <c r="F3094" s="119" t="s">
        <v>9478</v>
      </c>
      <c r="G3094" s="134" t="s">
        <v>66</v>
      </c>
      <c r="H3094" s="270">
        <v>46172.0</v>
      </c>
      <c r="I3094" s="157" t="s">
        <v>9466</v>
      </c>
      <c r="J3094" s="113" t="s">
        <v>9450</v>
      </c>
      <c r="K3094" s="82" t="s">
        <v>89</v>
      </c>
      <c r="L3094" s="82" t="s">
        <v>91</v>
      </c>
      <c r="M3094" s="82" t="s">
        <v>58</v>
      </c>
      <c r="N3094" s="80">
        <v>1.0</v>
      </c>
      <c r="O3094" s="269" t="s">
        <v>97</v>
      </c>
      <c r="P3094" s="170" t="s">
        <v>49</v>
      </c>
      <c r="Q3094" s="164" t="s">
        <v>91</v>
      </c>
      <c r="R3094" s="15"/>
      <c r="S3094" s="15"/>
      <c r="T3094" s="15"/>
      <c r="U3094" s="15"/>
      <c r="V3094" s="15"/>
      <c r="W3094" s="15"/>
      <c r="X3094" s="15"/>
      <c r="Y3094" s="15"/>
    </row>
    <row r="3095" ht="15.75" hidden="1" customHeight="1">
      <c r="A3095" s="139">
        <v>3094.0</v>
      </c>
      <c r="B3095" s="102" t="s">
        <v>9479</v>
      </c>
      <c r="C3095" s="102" t="s">
        <v>155</v>
      </c>
      <c r="D3095" s="32" t="s">
        <v>53</v>
      </c>
      <c r="E3095" s="103" t="s">
        <v>9480</v>
      </c>
      <c r="F3095" s="119" t="s">
        <v>9481</v>
      </c>
      <c r="G3095" s="199" t="s">
        <v>108</v>
      </c>
      <c r="H3095" s="270">
        <v>46172.0</v>
      </c>
      <c r="I3095" s="157" t="s">
        <v>9466</v>
      </c>
      <c r="J3095" s="111" t="s">
        <v>9450</v>
      </c>
      <c r="K3095" s="82" t="s">
        <v>89</v>
      </c>
      <c r="L3095" s="82" t="s">
        <v>91</v>
      </c>
      <c r="M3095" s="82" t="s">
        <v>58</v>
      </c>
      <c r="N3095" s="80">
        <v>1.0</v>
      </c>
      <c r="O3095" s="269" t="s">
        <v>97</v>
      </c>
      <c r="P3095" s="170" t="s">
        <v>49</v>
      </c>
      <c r="Q3095" s="164" t="s">
        <v>91</v>
      </c>
      <c r="R3095" s="15"/>
      <c r="S3095" s="15"/>
      <c r="T3095" s="15"/>
      <c r="U3095" s="15"/>
      <c r="V3095" s="15"/>
      <c r="W3095" s="15"/>
      <c r="X3095" s="15"/>
      <c r="Y3095" s="15"/>
    </row>
    <row r="3096" ht="15.75" hidden="1" customHeight="1">
      <c r="A3096" s="139">
        <v>3095.0</v>
      </c>
      <c r="B3096" s="102" t="s">
        <v>9482</v>
      </c>
      <c r="C3096" s="32" t="s">
        <v>155</v>
      </c>
      <c r="D3096" s="32" t="s">
        <v>53</v>
      </c>
      <c r="E3096" s="103" t="s">
        <v>9483</v>
      </c>
      <c r="F3096" s="119" t="s">
        <v>9484</v>
      </c>
      <c r="G3096" s="134" t="s">
        <v>66</v>
      </c>
      <c r="H3096" s="270">
        <v>46173.0</v>
      </c>
      <c r="I3096" s="271">
        <v>46207.0</v>
      </c>
      <c r="J3096" s="113" t="s">
        <v>9450</v>
      </c>
      <c r="K3096" s="82" t="s">
        <v>198</v>
      </c>
      <c r="L3096" s="82" t="s">
        <v>91</v>
      </c>
      <c r="M3096" s="82" t="s">
        <v>58</v>
      </c>
      <c r="N3096" s="80">
        <v>1.0</v>
      </c>
      <c r="O3096" s="269" t="s">
        <v>97</v>
      </c>
      <c r="P3096" s="170" t="s">
        <v>49</v>
      </c>
      <c r="Q3096" s="164" t="s">
        <v>91</v>
      </c>
      <c r="R3096" s="15"/>
      <c r="S3096" s="15"/>
      <c r="T3096" s="15"/>
      <c r="U3096" s="15"/>
      <c r="V3096" s="15"/>
      <c r="W3096" s="15"/>
      <c r="X3096" s="15"/>
      <c r="Y3096" s="15"/>
    </row>
    <row r="3097" ht="15.75" hidden="1" customHeight="1">
      <c r="A3097" s="139">
        <v>3096.0</v>
      </c>
      <c r="B3097" s="102" t="s">
        <v>9485</v>
      </c>
      <c r="C3097" s="102" t="s">
        <v>155</v>
      </c>
      <c r="D3097" s="32" t="s">
        <v>53</v>
      </c>
      <c r="E3097" s="159" t="s">
        <v>9486</v>
      </c>
      <c r="F3097" s="119" t="s">
        <v>9487</v>
      </c>
      <c r="G3097" s="134" t="s">
        <v>66</v>
      </c>
      <c r="H3097" s="270">
        <v>46173.0</v>
      </c>
      <c r="I3097" s="271">
        <v>46207.0</v>
      </c>
      <c r="J3097" s="113" t="s">
        <v>9450</v>
      </c>
      <c r="K3097" s="82" t="s">
        <v>101</v>
      </c>
      <c r="L3097" s="82" t="s">
        <v>91</v>
      </c>
      <c r="M3097" s="82" t="s">
        <v>58</v>
      </c>
      <c r="N3097" s="80">
        <v>1.0</v>
      </c>
      <c r="O3097" s="269" t="s">
        <v>97</v>
      </c>
      <c r="P3097" s="170" t="s">
        <v>49</v>
      </c>
      <c r="Q3097" s="164" t="s">
        <v>91</v>
      </c>
      <c r="R3097" s="15"/>
      <c r="S3097" s="15"/>
      <c r="T3097" s="15"/>
      <c r="U3097" s="15"/>
      <c r="V3097" s="15"/>
      <c r="W3097" s="15"/>
      <c r="X3097" s="15"/>
      <c r="Y3097" s="15"/>
    </row>
    <row r="3098" ht="15.75" hidden="1" customHeight="1">
      <c r="A3098" s="139">
        <v>3097.0</v>
      </c>
      <c r="B3098" s="102" t="s">
        <v>9488</v>
      </c>
      <c r="C3098" s="102" t="s">
        <v>155</v>
      </c>
      <c r="D3098" s="32" t="s">
        <v>53</v>
      </c>
      <c r="E3098" s="119" t="s">
        <v>9489</v>
      </c>
      <c r="F3098" s="119" t="s">
        <v>9490</v>
      </c>
      <c r="G3098" s="134" t="s">
        <v>66</v>
      </c>
      <c r="H3098" s="270">
        <v>46173.0</v>
      </c>
      <c r="I3098" s="271">
        <v>46207.0</v>
      </c>
      <c r="J3098" s="113" t="s">
        <v>9450</v>
      </c>
      <c r="K3098" s="82" t="s">
        <v>168</v>
      </c>
      <c r="L3098" s="82" t="s">
        <v>91</v>
      </c>
      <c r="M3098" s="82" t="s">
        <v>58</v>
      </c>
      <c r="N3098" s="80">
        <v>1.0</v>
      </c>
      <c r="O3098" s="269" t="s">
        <v>97</v>
      </c>
      <c r="P3098" s="170" t="s">
        <v>49</v>
      </c>
      <c r="Q3098" s="164" t="s">
        <v>91</v>
      </c>
      <c r="R3098" s="15"/>
      <c r="S3098" s="15"/>
      <c r="T3098" s="15"/>
      <c r="U3098" s="15"/>
      <c r="V3098" s="15"/>
      <c r="W3098" s="15"/>
      <c r="X3098" s="15"/>
      <c r="Y3098" s="15"/>
    </row>
    <row r="3099" ht="15.75" hidden="1" customHeight="1">
      <c r="A3099" s="139">
        <v>3098.0</v>
      </c>
      <c r="B3099" s="102" t="s">
        <v>9491</v>
      </c>
      <c r="C3099" s="102" t="s">
        <v>155</v>
      </c>
      <c r="D3099" s="32" t="s">
        <v>53</v>
      </c>
      <c r="E3099" s="159" t="s">
        <v>5627</v>
      </c>
      <c r="F3099" s="119" t="s">
        <v>9492</v>
      </c>
      <c r="G3099" s="134" t="s">
        <v>66</v>
      </c>
      <c r="H3099" s="270">
        <v>46173.0</v>
      </c>
      <c r="I3099" s="157" t="s">
        <v>9493</v>
      </c>
      <c r="J3099" s="113" t="s">
        <v>9494</v>
      </c>
      <c r="K3099" s="82" t="s">
        <v>168</v>
      </c>
      <c r="L3099" s="82" t="s">
        <v>91</v>
      </c>
      <c r="M3099" s="82" t="s">
        <v>62</v>
      </c>
      <c r="N3099" s="80">
        <v>4.0</v>
      </c>
      <c r="O3099" s="269" t="s">
        <v>97</v>
      </c>
      <c r="P3099" s="170" t="s">
        <v>49</v>
      </c>
      <c r="Q3099" s="164" t="s">
        <v>91</v>
      </c>
      <c r="R3099" s="15"/>
      <c r="S3099" s="15"/>
      <c r="T3099" s="15"/>
      <c r="U3099" s="15"/>
      <c r="V3099" s="15"/>
      <c r="W3099" s="15"/>
      <c r="X3099" s="15"/>
      <c r="Y3099" s="15"/>
    </row>
    <row r="3100" ht="15.75" hidden="1" customHeight="1">
      <c r="A3100" s="139">
        <v>3099.0</v>
      </c>
      <c r="B3100" s="102" t="s">
        <v>9495</v>
      </c>
      <c r="C3100" s="102" t="s">
        <v>155</v>
      </c>
      <c r="D3100" s="32" t="s">
        <v>53</v>
      </c>
      <c r="E3100" s="119" t="s">
        <v>9496</v>
      </c>
      <c r="F3100" s="119" t="s">
        <v>9497</v>
      </c>
      <c r="G3100" s="134" t="s">
        <v>66</v>
      </c>
      <c r="H3100" s="270">
        <v>46173.0</v>
      </c>
      <c r="I3100" s="157" t="s">
        <v>9493</v>
      </c>
      <c r="J3100" s="111" t="s">
        <v>9494</v>
      </c>
      <c r="K3100" s="82" t="s">
        <v>168</v>
      </c>
      <c r="L3100" s="82" t="s">
        <v>91</v>
      </c>
      <c r="M3100" s="82" t="s">
        <v>58</v>
      </c>
      <c r="N3100" s="80">
        <v>1.0</v>
      </c>
      <c r="O3100" s="269" t="s">
        <v>97</v>
      </c>
      <c r="P3100" s="170" t="s">
        <v>49</v>
      </c>
      <c r="Q3100" s="164" t="s">
        <v>91</v>
      </c>
      <c r="R3100" s="15"/>
      <c r="S3100" s="15"/>
      <c r="T3100" s="15"/>
      <c r="U3100" s="15"/>
      <c r="V3100" s="15"/>
      <c r="W3100" s="15"/>
      <c r="X3100" s="15"/>
      <c r="Y3100" s="15"/>
    </row>
    <row r="3101" ht="15.75" hidden="1" customHeight="1">
      <c r="A3101" s="139">
        <v>3100.0</v>
      </c>
      <c r="B3101" s="102" t="s">
        <v>9498</v>
      </c>
      <c r="C3101" s="102" t="s">
        <v>155</v>
      </c>
      <c r="D3101" s="32" t="s">
        <v>53</v>
      </c>
      <c r="E3101" s="159" t="s">
        <v>9499</v>
      </c>
      <c r="F3101" s="119" t="s">
        <v>9500</v>
      </c>
      <c r="G3101" s="134" t="s">
        <v>66</v>
      </c>
      <c r="H3101" s="270">
        <v>46173.0</v>
      </c>
      <c r="I3101" s="157" t="s">
        <v>9493</v>
      </c>
      <c r="J3101" s="111" t="s">
        <v>9494</v>
      </c>
      <c r="K3101" s="82" t="s">
        <v>168</v>
      </c>
      <c r="L3101" s="82" t="s">
        <v>91</v>
      </c>
      <c r="M3101" s="82" t="s">
        <v>58</v>
      </c>
      <c r="N3101" s="80">
        <v>1.0</v>
      </c>
      <c r="O3101" s="269" t="s">
        <v>97</v>
      </c>
      <c r="P3101" s="170" t="s">
        <v>49</v>
      </c>
      <c r="Q3101" s="164" t="s">
        <v>91</v>
      </c>
      <c r="R3101" s="15"/>
      <c r="S3101" s="15"/>
      <c r="T3101" s="15"/>
      <c r="U3101" s="15"/>
      <c r="V3101" s="15"/>
      <c r="W3101" s="15"/>
      <c r="X3101" s="15"/>
      <c r="Y3101" s="15"/>
    </row>
    <row r="3102" ht="15.75" hidden="1" customHeight="1">
      <c r="A3102" s="139">
        <v>3101.0</v>
      </c>
      <c r="B3102" s="102" t="s">
        <v>9501</v>
      </c>
      <c r="C3102" s="102" t="s">
        <v>155</v>
      </c>
      <c r="D3102" s="32" t="s">
        <v>53</v>
      </c>
      <c r="E3102" s="119" t="s">
        <v>9502</v>
      </c>
      <c r="F3102" s="119" t="s">
        <v>9503</v>
      </c>
      <c r="G3102" s="134" t="s">
        <v>66</v>
      </c>
      <c r="H3102" s="270">
        <v>46173.0</v>
      </c>
      <c r="I3102" s="157" t="s">
        <v>9493</v>
      </c>
      <c r="J3102" s="111" t="s">
        <v>9494</v>
      </c>
      <c r="K3102" s="82" t="s">
        <v>168</v>
      </c>
      <c r="L3102" s="82" t="s">
        <v>91</v>
      </c>
      <c r="M3102" s="82" t="s">
        <v>58</v>
      </c>
      <c r="N3102" s="80">
        <v>1.0</v>
      </c>
      <c r="O3102" s="269" t="s">
        <v>97</v>
      </c>
      <c r="P3102" s="170" t="s">
        <v>49</v>
      </c>
      <c r="Q3102" s="164" t="s">
        <v>91</v>
      </c>
      <c r="R3102" s="15"/>
      <c r="S3102" s="15"/>
      <c r="T3102" s="15"/>
      <c r="U3102" s="15"/>
      <c r="V3102" s="15"/>
      <c r="W3102" s="15"/>
      <c r="X3102" s="15"/>
      <c r="Y3102" s="15"/>
    </row>
    <row r="3103" ht="15.75" hidden="1" customHeight="1">
      <c r="A3103" s="139">
        <v>3102.0</v>
      </c>
      <c r="B3103" s="102" t="s">
        <v>9504</v>
      </c>
      <c r="C3103" s="102" t="s">
        <v>155</v>
      </c>
      <c r="D3103" s="32" t="s">
        <v>53</v>
      </c>
      <c r="E3103" s="159" t="s">
        <v>9505</v>
      </c>
      <c r="F3103" s="119" t="s">
        <v>9506</v>
      </c>
      <c r="G3103" s="134" t="s">
        <v>66</v>
      </c>
      <c r="H3103" s="270">
        <v>46173.0</v>
      </c>
      <c r="I3103" s="157" t="s">
        <v>9493</v>
      </c>
      <c r="J3103" s="111" t="s">
        <v>9494</v>
      </c>
      <c r="K3103" s="82" t="s">
        <v>101</v>
      </c>
      <c r="L3103" s="82" t="s">
        <v>91</v>
      </c>
      <c r="M3103" s="82" t="s">
        <v>58</v>
      </c>
      <c r="N3103" s="80">
        <v>1.0</v>
      </c>
      <c r="O3103" s="269" t="s">
        <v>97</v>
      </c>
      <c r="P3103" s="170" t="s">
        <v>49</v>
      </c>
      <c r="Q3103" s="164" t="s">
        <v>91</v>
      </c>
      <c r="R3103" s="15"/>
      <c r="S3103" s="15"/>
      <c r="T3103" s="15"/>
      <c r="U3103" s="15"/>
      <c r="V3103" s="15"/>
      <c r="W3103" s="15"/>
      <c r="X3103" s="15"/>
      <c r="Y3103" s="15"/>
    </row>
    <row r="3104" ht="15.75" hidden="1" customHeight="1">
      <c r="A3104" s="139">
        <v>3103.0</v>
      </c>
      <c r="B3104" s="102" t="s">
        <v>9507</v>
      </c>
      <c r="C3104" s="102" t="s">
        <v>155</v>
      </c>
      <c r="D3104" s="32" t="s">
        <v>53</v>
      </c>
      <c r="E3104" s="119" t="s">
        <v>9508</v>
      </c>
      <c r="F3104" s="119" t="s">
        <v>9509</v>
      </c>
      <c r="G3104" s="199" t="s">
        <v>108</v>
      </c>
      <c r="H3104" s="270">
        <v>46173.0</v>
      </c>
      <c r="I3104" s="157" t="s">
        <v>9493</v>
      </c>
      <c r="J3104" s="111" t="s">
        <v>9494</v>
      </c>
      <c r="K3104" s="82" t="s">
        <v>168</v>
      </c>
      <c r="L3104" s="82" t="s">
        <v>91</v>
      </c>
      <c r="M3104" s="82" t="s">
        <v>62</v>
      </c>
      <c r="N3104" s="80">
        <v>4.0</v>
      </c>
      <c r="O3104" s="269" t="s">
        <v>97</v>
      </c>
      <c r="P3104" s="170" t="s">
        <v>49</v>
      </c>
      <c r="Q3104" s="164" t="s">
        <v>91</v>
      </c>
      <c r="R3104" s="15"/>
      <c r="S3104" s="15"/>
      <c r="T3104" s="15"/>
      <c r="U3104" s="15"/>
      <c r="V3104" s="15"/>
      <c r="W3104" s="15"/>
      <c r="X3104" s="15"/>
      <c r="Y3104" s="15"/>
    </row>
    <row r="3105" ht="15.75" hidden="1" customHeight="1">
      <c r="A3105" s="139">
        <v>3104.0</v>
      </c>
      <c r="B3105" s="102" t="s">
        <v>9510</v>
      </c>
      <c r="C3105" s="102" t="s">
        <v>155</v>
      </c>
      <c r="D3105" s="32" t="s">
        <v>53</v>
      </c>
      <c r="E3105" s="119" t="s">
        <v>9511</v>
      </c>
      <c r="F3105" s="119" t="s">
        <v>9512</v>
      </c>
      <c r="G3105" s="134" t="s">
        <v>66</v>
      </c>
      <c r="H3105" s="270">
        <v>46173.0</v>
      </c>
      <c r="I3105" s="157" t="s">
        <v>9513</v>
      </c>
      <c r="J3105" s="113" t="s">
        <v>9514</v>
      </c>
      <c r="K3105" s="59" t="s">
        <v>101</v>
      </c>
      <c r="L3105" s="82" t="s">
        <v>122</v>
      </c>
      <c r="M3105" s="82" t="s">
        <v>70</v>
      </c>
      <c r="N3105" s="80">
        <v>0.0</v>
      </c>
      <c r="O3105" s="269" t="s">
        <v>97</v>
      </c>
      <c r="P3105" s="170" t="s">
        <v>49</v>
      </c>
      <c r="Q3105" s="124"/>
      <c r="R3105" s="15"/>
      <c r="S3105" s="15"/>
      <c r="T3105" s="15"/>
      <c r="U3105" s="15"/>
      <c r="V3105" s="15"/>
      <c r="W3105" s="15"/>
      <c r="X3105" s="15"/>
      <c r="Y3105" s="15"/>
    </row>
    <row r="3106" ht="15.75" hidden="1" customHeight="1">
      <c r="A3106" s="139">
        <v>3105.0</v>
      </c>
      <c r="B3106" s="102" t="s">
        <v>9515</v>
      </c>
      <c r="C3106" s="102" t="s">
        <v>155</v>
      </c>
      <c r="D3106" s="32" t="s">
        <v>53</v>
      </c>
      <c r="E3106" s="103" t="s">
        <v>9516</v>
      </c>
      <c r="F3106" s="119" t="s">
        <v>9517</v>
      </c>
      <c r="G3106" s="134" t="s">
        <v>66</v>
      </c>
      <c r="H3106" s="270">
        <v>46173.0</v>
      </c>
      <c r="I3106" s="157" t="s">
        <v>9513</v>
      </c>
      <c r="J3106" s="111" t="s">
        <v>9514</v>
      </c>
      <c r="K3106" s="82" t="s">
        <v>168</v>
      </c>
      <c r="L3106" s="82" t="s">
        <v>91</v>
      </c>
      <c r="M3106" s="82" t="s">
        <v>58</v>
      </c>
      <c r="N3106" s="80">
        <v>1.0</v>
      </c>
      <c r="O3106" s="269" t="s">
        <v>97</v>
      </c>
      <c r="P3106" s="170" t="s">
        <v>49</v>
      </c>
      <c r="Q3106" s="124"/>
      <c r="R3106" s="15"/>
      <c r="S3106" s="15"/>
      <c r="T3106" s="15"/>
      <c r="U3106" s="15"/>
      <c r="V3106" s="15"/>
      <c r="W3106" s="15"/>
      <c r="X3106" s="15"/>
      <c r="Y3106" s="15"/>
    </row>
    <row r="3107" ht="15.75" hidden="1" customHeight="1">
      <c r="A3107" s="139">
        <v>3106.0</v>
      </c>
      <c r="B3107" s="102" t="s">
        <v>9518</v>
      </c>
      <c r="C3107" s="102" t="s">
        <v>155</v>
      </c>
      <c r="D3107" s="32" t="s">
        <v>53</v>
      </c>
      <c r="E3107" s="103" t="s">
        <v>9519</v>
      </c>
      <c r="F3107" s="119" t="s">
        <v>9520</v>
      </c>
      <c r="G3107" s="134" t="s">
        <v>66</v>
      </c>
      <c r="H3107" s="270">
        <v>46173.0</v>
      </c>
      <c r="I3107" s="157" t="s">
        <v>9513</v>
      </c>
      <c r="J3107" s="111" t="s">
        <v>9514</v>
      </c>
      <c r="K3107" s="82" t="s">
        <v>89</v>
      </c>
      <c r="L3107" s="80" t="s">
        <v>91</v>
      </c>
      <c r="M3107" s="80" t="s">
        <v>58</v>
      </c>
      <c r="N3107" s="80">
        <v>1.0</v>
      </c>
      <c r="O3107" s="269" t="s">
        <v>97</v>
      </c>
      <c r="P3107" s="170" t="s">
        <v>49</v>
      </c>
      <c r="Q3107" s="164" t="s">
        <v>91</v>
      </c>
      <c r="R3107" s="15"/>
      <c r="S3107" s="15"/>
      <c r="T3107" s="15"/>
      <c r="U3107" s="15"/>
      <c r="V3107" s="15"/>
      <c r="W3107" s="15"/>
      <c r="X3107" s="15"/>
      <c r="Y3107" s="15"/>
    </row>
    <row r="3108" ht="15.75" hidden="1" customHeight="1">
      <c r="A3108" s="139">
        <v>3107.0</v>
      </c>
      <c r="B3108" s="102" t="s">
        <v>9521</v>
      </c>
      <c r="C3108" s="102" t="s">
        <v>155</v>
      </c>
      <c r="D3108" s="32" t="s">
        <v>53</v>
      </c>
      <c r="E3108" s="103" t="s">
        <v>9522</v>
      </c>
      <c r="F3108" s="119" t="s">
        <v>9523</v>
      </c>
      <c r="G3108" s="134" t="s">
        <v>66</v>
      </c>
      <c r="H3108" s="270">
        <v>46173.0</v>
      </c>
      <c r="I3108" s="157" t="s">
        <v>9513</v>
      </c>
      <c r="J3108" s="113" t="s">
        <v>9524</v>
      </c>
      <c r="K3108" s="82" t="s">
        <v>89</v>
      </c>
      <c r="L3108" s="80" t="s">
        <v>91</v>
      </c>
      <c r="M3108" s="80" t="s">
        <v>58</v>
      </c>
      <c r="N3108" s="80">
        <v>1.0</v>
      </c>
      <c r="O3108" s="269" t="s">
        <v>97</v>
      </c>
      <c r="P3108" s="170" t="s">
        <v>49</v>
      </c>
      <c r="Q3108" s="164" t="s">
        <v>91</v>
      </c>
      <c r="R3108" s="15"/>
      <c r="S3108" s="15"/>
      <c r="T3108" s="15"/>
      <c r="U3108" s="15"/>
      <c r="V3108" s="15"/>
      <c r="W3108" s="15"/>
      <c r="X3108" s="15"/>
      <c r="Y3108" s="15"/>
    </row>
    <row r="3109" ht="15.75" hidden="1" customHeight="1">
      <c r="A3109" s="139">
        <v>3108.0</v>
      </c>
      <c r="B3109" s="102" t="s">
        <v>9525</v>
      </c>
      <c r="C3109" s="102" t="s">
        <v>155</v>
      </c>
      <c r="D3109" s="32" t="s">
        <v>53</v>
      </c>
      <c r="E3109" s="103" t="s">
        <v>9526</v>
      </c>
      <c r="F3109" s="119" t="s">
        <v>9527</v>
      </c>
      <c r="G3109" s="134" t="s">
        <v>66</v>
      </c>
      <c r="H3109" s="270">
        <v>46173.0</v>
      </c>
      <c r="I3109" s="271">
        <v>46300.0</v>
      </c>
      <c r="J3109" s="111" t="s">
        <v>9524</v>
      </c>
      <c r="K3109" s="82" t="s">
        <v>168</v>
      </c>
      <c r="L3109" s="80" t="s">
        <v>91</v>
      </c>
      <c r="M3109" s="80" t="s">
        <v>48</v>
      </c>
      <c r="N3109" s="80">
        <v>2.0</v>
      </c>
      <c r="O3109" s="269" t="s">
        <v>97</v>
      </c>
      <c r="P3109" s="170" t="s">
        <v>49</v>
      </c>
      <c r="Q3109" s="164" t="s">
        <v>91</v>
      </c>
      <c r="R3109" s="15"/>
      <c r="S3109" s="15"/>
      <c r="T3109" s="15"/>
      <c r="U3109" s="15"/>
      <c r="V3109" s="15"/>
      <c r="W3109" s="15"/>
      <c r="X3109" s="15"/>
      <c r="Y3109" s="15"/>
    </row>
    <row r="3110" ht="15.75" hidden="1" customHeight="1">
      <c r="A3110" s="139">
        <v>3109.0</v>
      </c>
      <c r="B3110" s="102" t="s">
        <v>9528</v>
      </c>
      <c r="C3110" s="102" t="s">
        <v>155</v>
      </c>
      <c r="D3110" s="32" t="s">
        <v>53</v>
      </c>
      <c r="E3110" s="103" t="s">
        <v>9529</v>
      </c>
      <c r="F3110" s="119" t="s">
        <v>9530</v>
      </c>
      <c r="G3110" s="134" t="s">
        <v>66</v>
      </c>
      <c r="H3110" s="270">
        <v>46173.0</v>
      </c>
      <c r="I3110" s="271">
        <v>46300.0</v>
      </c>
      <c r="J3110" s="113" t="s">
        <v>9531</v>
      </c>
      <c r="K3110" s="59" t="s">
        <v>101</v>
      </c>
      <c r="L3110" s="80" t="s">
        <v>122</v>
      </c>
      <c r="M3110" s="80" t="s">
        <v>70</v>
      </c>
      <c r="N3110" s="80">
        <v>0.0</v>
      </c>
      <c r="O3110" s="269" t="s">
        <v>97</v>
      </c>
      <c r="P3110" s="170" t="s">
        <v>49</v>
      </c>
      <c r="Q3110" s="164" t="s">
        <v>91</v>
      </c>
      <c r="R3110" s="15"/>
      <c r="S3110" s="15"/>
      <c r="T3110" s="15"/>
      <c r="U3110" s="15"/>
      <c r="V3110" s="15"/>
      <c r="W3110" s="15"/>
      <c r="X3110" s="15"/>
      <c r="Y3110" s="15"/>
    </row>
    <row r="3111" ht="15.75" hidden="1" customHeight="1">
      <c r="A3111" s="139">
        <v>3110.0</v>
      </c>
      <c r="B3111" s="102" t="s">
        <v>9532</v>
      </c>
      <c r="C3111" s="102" t="s">
        <v>155</v>
      </c>
      <c r="D3111" s="32" t="s">
        <v>53</v>
      </c>
      <c r="E3111" s="159" t="s">
        <v>9533</v>
      </c>
      <c r="F3111" s="119" t="s">
        <v>9534</v>
      </c>
      <c r="G3111" s="134" t="s">
        <v>66</v>
      </c>
      <c r="H3111" s="270">
        <v>46173.0</v>
      </c>
      <c r="I3111" s="271">
        <v>46300.0</v>
      </c>
      <c r="J3111" s="113" t="s">
        <v>9531</v>
      </c>
      <c r="K3111" s="59" t="s">
        <v>101</v>
      </c>
      <c r="L3111" s="80" t="s">
        <v>122</v>
      </c>
      <c r="M3111" s="80" t="s">
        <v>70</v>
      </c>
      <c r="N3111" s="80">
        <v>0.0</v>
      </c>
      <c r="O3111" s="269" t="s">
        <v>97</v>
      </c>
      <c r="P3111" s="170" t="s">
        <v>49</v>
      </c>
      <c r="Q3111" s="164" t="s">
        <v>91</v>
      </c>
      <c r="R3111" s="15"/>
      <c r="S3111" s="15"/>
      <c r="T3111" s="15"/>
      <c r="U3111" s="15"/>
      <c r="V3111" s="15"/>
      <c r="W3111" s="15"/>
      <c r="X3111" s="15"/>
      <c r="Y3111" s="15"/>
    </row>
    <row r="3112" ht="15.75" hidden="1" customHeight="1">
      <c r="A3112" s="139">
        <v>3111.0</v>
      </c>
      <c r="B3112" s="102" t="s">
        <v>9535</v>
      </c>
      <c r="C3112" s="102" t="s">
        <v>155</v>
      </c>
      <c r="D3112" s="32" t="s">
        <v>53</v>
      </c>
      <c r="E3112" s="159" t="s">
        <v>9536</v>
      </c>
      <c r="F3112" s="119" t="s">
        <v>9537</v>
      </c>
      <c r="G3112" s="134" t="s">
        <v>66</v>
      </c>
      <c r="H3112" s="270">
        <v>46173.0</v>
      </c>
      <c r="I3112" s="271">
        <v>46300.0</v>
      </c>
      <c r="J3112" s="113" t="s">
        <v>9531</v>
      </c>
      <c r="K3112" s="82" t="s">
        <v>168</v>
      </c>
      <c r="L3112" s="80" t="s">
        <v>91</v>
      </c>
      <c r="M3112" s="80" t="s">
        <v>58</v>
      </c>
      <c r="N3112" s="80">
        <v>1.0</v>
      </c>
      <c r="O3112" s="269" t="s">
        <v>97</v>
      </c>
      <c r="P3112" s="170" t="s">
        <v>49</v>
      </c>
      <c r="Q3112" s="164" t="s">
        <v>91</v>
      </c>
      <c r="R3112" s="15"/>
      <c r="S3112" s="15"/>
      <c r="T3112" s="15"/>
      <c r="U3112" s="15"/>
      <c r="V3112" s="15"/>
      <c r="W3112" s="15"/>
      <c r="X3112" s="15"/>
      <c r="Y3112" s="15"/>
    </row>
    <row r="3113" ht="15.75" hidden="1" customHeight="1">
      <c r="A3113" s="139">
        <v>3112.0</v>
      </c>
      <c r="B3113" s="102" t="s">
        <v>9538</v>
      </c>
      <c r="C3113" s="102" t="s">
        <v>155</v>
      </c>
      <c r="D3113" s="32" t="s">
        <v>53</v>
      </c>
      <c r="E3113" s="159" t="s">
        <v>9539</v>
      </c>
      <c r="F3113" s="119" t="s">
        <v>9540</v>
      </c>
      <c r="G3113" s="134" t="s">
        <v>66</v>
      </c>
      <c r="H3113" s="270">
        <v>46173.0</v>
      </c>
      <c r="I3113" s="157" t="s">
        <v>7856</v>
      </c>
      <c r="J3113" s="113" t="s">
        <v>9541</v>
      </c>
      <c r="K3113" s="59" t="s">
        <v>101</v>
      </c>
      <c r="L3113" s="80" t="s">
        <v>122</v>
      </c>
      <c r="M3113" s="80" t="s">
        <v>70</v>
      </c>
      <c r="N3113" s="80">
        <v>0.0</v>
      </c>
      <c r="O3113" s="269" t="s">
        <v>97</v>
      </c>
      <c r="P3113" s="170" t="s">
        <v>49</v>
      </c>
      <c r="Q3113" s="164" t="s">
        <v>91</v>
      </c>
      <c r="R3113" s="15"/>
      <c r="S3113" s="15"/>
      <c r="T3113" s="15"/>
      <c r="U3113" s="15"/>
      <c r="V3113" s="15"/>
      <c r="W3113" s="15"/>
      <c r="X3113" s="15"/>
      <c r="Y3113" s="15"/>
    </row>
    <row r="3114" ht="15.75" hidden="1" customHeight="1">
      <c r="A3114" s="139">
        <v>3113.0</v>
      </c>
      <c r="B3114" s="102" t="s">
        <v>9542</v>
      </c>
      <c r="C3114" s="102" t="s">
        <v>155</v>
      </c>
      <c r="D3114" s="32" t="s">
        <v>53</v>
      </c>
      <c r="E3114" s="159" t="s">
        <v>9543</v>
      </c>
      <c r="F3114" s="119" t="s">
        <v>9544</v>
      </c>
      <c r="G3114" s="134" t="s">
        <v>66</v>
      </c>
      <c r="H3114" s="270">
        <v>46173.0</v>
      </c>
      <c r="I3114" s="157" t="s">
        <v>9545</v>
      </c>
      <c r="J3114" s="113" t="s">
        <v>9546</v>
      </c>
      <c r="K3114" s="82" t="s">
        <v>168</v>
      </c>
      <c r="L3114" s="80" t="s">
        <v>91</v>
      </c>
      <c r="M3114" s="81" t="s">
        <v>58</v>
      </c>
      <c r="N3114" s="80">
        <v>1.0</v>
      </c>
      <c r="O3114" s="269" t="s">
        <v>97</v>
      </c>
      <c r="P3114" s="170" t="s">
        <v>49</v>
      </c>
      <c r="Q3114" s="164" t="s">
        <v>91</v>
      </c>
      <c r="R3114" s="15"/>
      <c r="S3114" s="15"/>
      <c r="T3114" s="15"/>
      <c r="U3114" s="15"/>
      <c r="V3114" s="15"/>
      <c r="W3114" s="15"/>
      <c r="X3114" s="15"/>
      <c r="Y3114" s="15"/>
    </row>
    <row r="3115" ht="15.75" hidden="1" customHeight="1">
      <c r="A3115" s="139">
        <v>3114.0</v>
      </c>
      <c r="B3115" s="102" t="s">
        <v>9547</v>
      </c>
      <c r="C3115" s="102" t="s">
        <v>155</v>
      </c>
      <c r="D3115" s="32" t="s">
        <v>53</v>
      </c>
      <c r="E3115" s="159" t="s">
        <v>9548</v>
      </c>
      <c r="F3115" s="119" t="s">
        <v>9549</v>
      </c>
      <c r="G3115" s="134" t="s">
        <v>66</v>
      </c>
      <c r="H3115" s="270">
        <v>46173.0</v>
      </c>
      <c r="I3115" s="157" t="s">
        <v>7856</v>
      </c>
      <c r="J3115" s="113" t="s">
        <v>9550</v>
      </c>
      <c r="K3115" s="82" t="s">
        <v>168</v>
      </c>
      <c r="L3115" s="80" t="s">
        <v>91</v>
      </c>
      <c r="M3115" s="81" t="s">
        <v>58</v>
      </c>
      <c r="N3115" s="80">
        <v>1.0</v>
      </c>
      <c r="O3115" s="269" t="s">
        <v>97</v>
      </c>
      <c r="P3115" s="170" t="s">
        <v>49</v>
      </c>
      <c r="Q3115" s="164" t="s">
        <v>91</v>
      </c>
      <c r="R3115" s="15"/>
      <c r="S3115" s="15"/>
      <c r="T3115" s="15"/>
      <c r="U3115" s="15"/>
      <c r="V3115" s="15"/>
      <c r="W3115" s="15"/>
      <c r="X3115" s="15"/>
      <c r="Y3115" s="15"/>
    </row>
    <row r="3116" ht="15.75" hidden="1" customHeight="1">
      <c r="A3116" s="139">
        <v>3115.0</v>
      </c>
      <c r="B3116" s="102" t="s">
        <v>9551</v>
      </c>
      <c r="C3116" s="102" t="s">
        <v>155</v>
      </c>
      <c r="D3116" s="32" t="s">
        <v>53</v>
      </c>
      <c r="E3116" s="159" t="s">
        <v>9552</v>
      </c>
      <c r="F3116" s="119" t="s">
        <v>9553</v>
      </c>
      <c r="G3116" s="134" t="s">
        <v>66</v>
      </c>
      <c r="H3116" s="270">
        <v>46173.0</v>
      </c>
      <c r="I3116" s="157" t="s">
        <v>9554</v>
      </c>
      <c r="J3116" s="111" t="s">
        <v>9550</v>
      </c>
      <c r="K3116" s="82" t="s">
        <v>168</v>
      </c>
      <c r="L3116" s="80" t="s">
        <v>91</v>
      </c>
      <c r="M3116" s="81" t="s">
        <v>58</v>
      </c>
      <c r="N3116" s="80">
        <v>1.0</v>
      </c>
      <c r="O3116" s="269" t="s">
        <v>97</v>
      </c>
      <c r="P3116" s="170" t="s">
        <v>49</v>
      </c>
      <c r="Q3116" s="164" t="s">
        <v>91</v>
      </c>
      <c r="R3116" s="15"/>
      <c r="S3116" s="15"/>
      <c r="T3116" s="15"/>
      <c r="U3116" s="15"/>
      <c r="V3116" s="15"/>
      <c r="W3116" s="15"/>
      <c r="X3116" s="15"/>
      <c r="Y3116" s="15"/>
    </row>
    <row r="3117" ht="15.75" hidden="1" customHeight="1">
      <c r="A3117" s="139">
        <v>3116.0</v>
      </c>
      <c r="B3117" s="102" t="s">
        <v>9555</v>
      </c>
      <c r="C3117" s="102" t="s">
        <v>155</v>
      </c>
      <c r="D3117" s="32" t="s">
        <v>53</v>
      </c>
      <c r="E3117" s="159" t="s">
        <v>9556</v>
      </c>
      <c r="F3117" s="119" t="s">
        <v>9557</v>
      </c>
      <c r="G3117" s="134" t="s">
        <v>66</v>
      </c>
      <c r="H3117" s="270">
        <v>46173.0</v>
      </c>
      <c r="I3117" s="157" t="s">
        <v>9554</v>
      </c>
      <c r="J3117" s="111" t="s">
        <v>9550</v>
      </c>
      <c r="K3117" s="82" t="s">
        <v>101</v>
      </c>
      <c r="L3117" s="80" t="s">
        <v>91</v>
      </c>
      <c r="M3117" s="81" t="s">
        <v>58</v>
      </c>
      <c r="N3117" s="80">
        <v>1.0</v>
      </c>
      <c r="O3117" s="269" t="s">
        <v>97</v>
      </c>
      <c r="P3117" s="170" t="s">
        <v>49</v>
      </c>
      <c r="Q3117" s="164" t="s">
        <v>91</v>
      </c>
      <c r="R3117" s="15"/>
      <c r="S3117" s="15"/>
      <c r="T3117" s="15"/>
      <c r="U3117" s="15"/>
      <c r="V3117" s="15"/>
      <c r="W3117" s="15"/>
      <c r="X3117" s="15"/>
      <c r="Y3117" s="15"/>
    </row>
    <row r="3118" ht="15.75" hidden="1" customHeight="1">
      <c r="A3118" s="139">
        <v>3117.0</v>
      </c>
      <c r="B3118" s="102" t="s">
        <v>9558</v>
      </c>
      <c r="C3118" s="102" t="s">
        <v>155</v>
      </c>
      <c r="D3118" s="32" t="s">
        <v>53</v>
      </c>
      <c r="E3118" s="119" t="s">
        <v>9559</v>
      </c>
      <c r="F3118" s="119" t="s">
        <v>9560</v>
      </c>
      <c r="G3118" s="134" t="s">
        <v>66</v>
      </c>
      <c r="H3118" s="270">
        <v>46173.0</v>
      </c>
      <c r="I3118" s="157" t="s">
        <v>9554</v>
      </c>
      <c r="J3118" s="111" t="s">
        <v>9550</v>
      </c>
      <c r="K3118" s="82" t="s">
        <v>109</v>
      </c>
      <c r="L3118" s="80" t="s">
        <v>91</v>
      </c>
      <c r="M3118" s="81" t="s">
        <v>58</v>
      </c>
      <c r="N3118" s="80">
        <v>1.0</v>
      </c>
      <c r="O3118" s="269" t="s">
        <v>97</v>
      </c>
      <c r="P3118" s="170" t="s">
        <v>49</v>
      </c>
      <c r="Q3118" s="164" t="s">
        <v>91</v>
      </c>
      <c r="R3118" s="15"/>
      <c r="S3118" s="15"/>
      <c r="T3118" s="15"/>
      <c r="U3118" s="15"/>
      <c r="V3118" s="15"/>
      <c r="W3118" s="15"/>
      <c r="X3118" s="15"/>
      <c r="Y3118" s="15"/>
    </row>
    <row r="3119" ht="15.75" hidden="1" customHeight="1">
      <c r="A3119" s="139">
        <v>3118.0</v>
      </c>
      <c r="B3119" s="102" t="s">
        <v>9561</v>
      </c>
      <c r="C3119" s="102" t="s">
        <v>155</v>
      </c>
      <c r="D3119" s="32" t="s">
        <v>53</v>
      </c>
      <c r="E3119" s="159" t="s">
        <v>9562</v>
      </c>
      <c r="F3119" s="119" t="s">
        <v>9563</v>
      </c>
      <c r="G3119" s="134" t="s">
        <v>66</v>
      </c>
      <c r="H3119" s="270">
        <v>46173.0</v>
      </c>
      <c r="I3119" s="157" t="s">
        <v>9554</v>
      </c>
      <c r="J3119" s="111" t="s">
        <v>9550</v>
      </c>
      <c r="K3119" s="82" t="s">
        <v>109</v>
      </c>
      <c r="L3119" s="80" t="s">
        <v>91</v>
      </c>
      <c r="M3119" s="81" t="s">
        <v>58</v>
      </c>
      <c r="N3119" s="80">
        <v>1.0</v>
      </c>
      <c r="O3119" s="269" t="s">
        <v>97</v>
      </c>
      <c r="P3119" s="170" t="s">
        <v>49</v>
      </c>
      <c r="Q3119" s="164" t="s">
        <v>91</v>
      </c>
      <c r="R3119" s="15"/>
      <c r="S3119" s="15"/>
      <c r="T3119" s="15"/>
      <c r="U3119" s="15"/>
      <c r="V3119" s="15"/>
      <c r="W3119" s="15"/>
      <c r="X3119" s="15"/>
      <c r="Y3119" s="15"/>
    </row>
    <row r="3120" ht="15.75" hidden="1" customHeight="1">
      <c r="A3120" s="139">
        <v>3119.0</v>
      </c>
      <c r="B3120" s="102" t="s">
        <v>9564</v>
      </c>
      <c r="C3120" s="102" t="s">
        <v>155</v>
      </c>
      <c r="D3120" s="32" t="s">
        <v>53</v>
      </c>
      <c r="E3120" s="119" t="s">
        <v>9565</v>
      </c>
      <c r="F3120" s="119" t="s">
        <v>9566</v>
      </c>
      <c r="G3120" s="134" t="s">
        <v>66</v>
      </c>
      <c r="H3120" s="270">
        <v>46173.0</v>
      </c>
      <c r="I3120" s="157" t="s">
        <v>9554</v>
      </c>
      <c r="J3120" s="111" t="s">
        <v>9550</v>
      </c>
      <c r="K3120" s="82" t="s">
        <v>89</v>
      </c>
      <c r="L3120" s="80" t="s">
        <v>91</v>
      </c>
      <c r="M3120" s="81" t="s">
        <v>58</v>
      </c>
      <c r="N3120" s="80">
        <v>1.0</v>
      </c>
      <c r="O3120" s="269" t="s">
        <v>97</v>
      </c>
      <c r="P3120" s="170" t="s">
        <v>49</v>
      </c>
      <c r="Q3120" s="164" t="s">
        <v>91</v>
      </c>
      <c r="R3120" s="15"/>
      <c r="S3120" s="15"/>
      <c r="T3120" s="15"/>
      <c r="U3120" s="15"/>
      <c r="V3120" s="15"/>
      <c r="W3120" s="15"/>
      <c r="X3120" s="15"/>
      <c r="Y3120" s="15"/>
    </row>
    <row r="3121" ht="15.75" hidden="1" customHeight="1">
      <c r="A3121" s="139">
        <v>3120.0</v>
      </c>
      <c r="B3121" s="102" t="s">
        <v>9567</v>
      </c>
      <c r="C3121" s="102" t="s">
        <v>155</v>
      </c>
      <c r="D3121" s="32" t="s">
        <v>53</v>
      </c>
      <c r="E3121" s="119" t="s">
        <v>9568</v>
      </c>
      <c r="F3121" s="119" t="s">
        <v>9569</v>
      </c>
      <c r="G3121" s="134" t="s">
        <v>66</v>
      </c>
      <c r="H3121" s="270">
        <v>46173.0</v>
      </c>
      <c r="I3121" s="157" t="s">
        <v>9554</v>
      </c>
      <c r="J3121" s="111" t="s">
        <v>9550</v>
      </c>
      <c r="K3121" s="82" t="s">
        <v>168</v>
      </c>
      <c r="L3121" s="80" t="s">
        <v>91</v>
      </c>
      <c r="M3121" s="81" t="s">
        <v>58</v>
      </c>
      <c r="N3121" s="80">
        <v>1.0</v>
      </c>
      <c r="O3121" s="269" t="s">
        <v>97</v>
      </c>
      <c r="P3121" s="170" t="s">
        <v>49</v>
      </c>
      <c r="Q3121" s="164" t="s">
        <v>91</v>
      </c>
      <c r="R3121" s="15"/>
      <c r="S3121" s="15"/>
      <c r="T3121" s="15"/>
      <c r="U3121" s="15"/>
      <c r="V3121" s="15"/>
      <c r="W3121" s="15"/>
      <c r="X3121" s="15"/>
      <c r="Y3121" s="15"/>
    </row>
    <row r="3122" ht="15.75" hidden="1" customHeight="1">
      <c r="A3122" s="139">
        <v>3121.0</v>
      </c>
      <c r="B3122" s="102" t="s">
        <v>9570</v>
      </c>
      <c r="C3122" s="102" t="s">
        <v>155</v>
      </c>
      <c r="D3122" s="32" t="s">
        <v>53</v>
      </c>
      <c r="E3122" s="103" t="s">
        <v>9571</v>
      </c>
      <c r="F3122" s="119" t="s">
        <v>9572</v>
      </c>
      <c r="G3122" s="134" t="s">
        <v>66</v>
      </c>
      <c r="H3122" s="270">
        <v>46173.0</v>
      </c>
      <c r="I3122" s="157" t="s">
        <v>9554</v>
      </c>
      <c r="J3122" s="111" t="s">
        <v>9550</v>
      </c>
      <c r="K3122" s="82" t="s">
        <v>198</v>
      </c>
      <c r="L3122" s="80" t="s">
        <v>91</v>
      </c>
      <c r="M3122" s="81" t="s">
        <v>58</v>
      </c>
      <c r="N3122" s="80">
        <v>1.0</v>
      </c>
      <c r="O3122" s="269" t="s">
        <v>97</v>
      </c>
      <c r="P3122" s="170" t="s">
        <v>49</v>
      </c>
      <c r="Q3122" s="164" t="s">
        <v>91</v>
      </c>
      <c r="R3122" s="15"/>
      <c r="S3122" s="15"/>
      <c r="T3122" s="15"/>
      <c r="U3122" s="15"/>
      <c r="V3122" s="15"/>
      <c r="W3122" s="15"/>
      <c r="X3122" s="15"/>
      <c r="Y3122" s="15"/>
    </row>
    <row r="3123" ht="15.75" hidden="1" customHeight="1">
      <c r="A3123" s="139">
        <v>3122.0</v>
      </c>
      <c r="B3123" s="102" t="s">
        <v>9573</v>
      </c>
      <c r="C3123" s="102" t="s">
        <v>155</v>
      </c>
      <c r="D3123" s="32" t="s">
        <v>53</v>
      </c>
      <c r="E3123" s="159" t="s">
        <v>9574</v>
      </c>
      <c r="F3123" s="119" t="s">
        <v>9575</v>
      </c>
      <c r="G3123" s="134" t="s">
        <v>66</v>
      </c>
      <c r="H3123" s="270">
        <v>46173.0</v>
      </c>
      <c r="I3123" s="157" t="s">
        <v>9554</v>
      </c>
      <c r="J3123" s="111" t="s">
        <v>9550</v>
      </c>
      <c r="K3123" s="82" t="s">
        <v>198</v>
      </c>
      <c r="L3123" s="80" t="s">
        <v>91</v>
      </c>
      <c r="M3123" s="81" t="s">
        <v>58</v>
      </c>
      <c r="N3123" s="80">
        <v>1.0</v>
      </c>
      <c r="O3123" s="269" t="s">
        <v>97</v>
      </c>
      <c r="P3123" s="170" t="s">
        <v>49</v>
      </c>
      <c r="Q3123" s="164" t="s">
        <v>91</v>
      </c>
      <c r="R3123" s="15"/>
      <c r="S3123" s="15"/>
      <c r="T3123" s="15"/>
      <c r="U3123" s="15"/>
      <c r="V3123" s="15"/>
      <c r="W3123" s="15"/>
      <c r="X3123" s="15"/>
      <c r="Y3123" s="15"/>
    </row>
    <row r="3124" ht="15.75" hidden="1" customHeight="1">
      <c r="A3124" s="139">
        <v>3123.0</v>
      </c>
      <c r="B3124" s="102" t="s">
        <v>9576</v>
      </c>
      <c r="C3124" s="102" t="s">
        <v>155</v>
      </c>
      <c r="D3124" s="32" t="s">
        <v>53</v>
      </c>
      <c r="E3124" s="159" t="s">
        <v>9577</v>
      </c>
      <c r="F3124" s="119" t="s">
        <v>9578</v>
      </c>
      <c r="G3124" s="134" t="s">
        <v>66</v>
      </c>
      <c r="H3124" s="270">
        <v>46173.0</v>
      </c>
      <c r="I3124" s="157" t="s">
        <v>9554</v>
      </c>
      <c r="J3124" s="111" t="s">
        <v>9550</v>
      </c>
      <c r="K3124" s="82" t="s">
        <v>89</v>
      </c>
      <c r="L3124" s="80" t="s">
        <v>91</v>
      </c>
      <c r="M3124" s="81" t="s">
        <v>58</v>
      </c>
      <c r="N3124" s="80">
        <v>1.0</v>
      </c>
      <c r="O3124" s="269" t="s">
        <v>97</v>
      </c>
      <c r="P3124" s="170" t="s">
        <v>49</v>
      </c>
      <c r="Q3124" s="164" t="s">
        <v>91</v>
      </c>
      <c r="R3124" s="15"/>
      <c r="S3124" s="15"/>
      <c r="T3124" s="15"/>
      <c r="U3124" s="15"/>
      <c r="V3124" s="15"/>
      <c r="W3124" s="15"/>
      <c r="X3124" s="15"/>
      <c r="Y3124" s="15"/>
    </row>
    <row r="3125" ht="15.75" hidden="1" customHeight="1">
      <c r="A3125" s="139">
        <v>3124.0</v>
      </c>
      <c r="B3125" s="102" t="s">
        <v>9579</v>
      </c>
      <c r="C3125" s="102" t="s">
        <v>155</v>
      </c>
      <c r="D3125" s="32" t="s">
        <v>53</v>
      </c>
      <c r="E3125" s="159" t="s">
        <v>9580</v>
      </c>
      <c r="F3125" s="119" t="s">
        <v>9581</v>
      </c>
      <c r="G3125" s="134" t="s">
        <v>66</v>
      </c>
      <c r="H3125" s="270">
        <v>46173.0</v>
      </c>
      <c r="I3125" s="157" t="s">
        <v>9554</v>
      </c>
      <c r="J3125" s="111" t="s">
        <v>9550</v>
      </c>
      <c r="K3125" s="82" t="s">
        <v>89</v>
      </c>
      <c r="L3125" s="80" t="s">
        <v>91</v>
      </c>
      <c r="M3125" s="81" t="s">
        <v>58</v>
      </c>
      <c r="N3125" s="80">
        <v>1.0</v>
      </c>
      <c r="O3125" s="269" t="s">
        <v>97</v>
      </c>
      <c r="P3125" s="170" t="s">
        <v>49</v>
      </c>
      <c r="Q3125" s="164" t="s">
        <v>91</v>
      </c>
      <c r="R3125" s="15"/>
      <c r="S3125" s="15"/>
      <c r="T3125" s="15"/>
      <c r="U3125" s="15"/>
      <c r="V3125" s="15"/>
      <c r="W3125" s="15"/>
      <c r="X3125" s="15"/>
      <c r="Y3125" s="15"/>
    </row>
    <row r="3126" ht="15.75" hidden="1" customHeight="1">
      <c r="A3126" s="139">
        <v>3125.0</v>
      </c>
      <c r="B3126" s="102" t="s">
        <v>9582</v>
      </c>
      <c r="C3126" s="102" t="s">
        <v>155</v>
      </c>
      <c r="D3126" s="32" t="s">
        <v>53</v>
      </c>
      <c r="E3126" s="159" t="s">
        <v>9583</v>
      </c>
      <c r="F3126" s="119" t="s">
        <v>9584</v>
      </c>
      <c r="G3126" s="134" t="s">
        <v>66</v>
      </c>
      <c r="H3126" s="270">
        <v>46173.0</v>
      </c>
      <c r="I3126" s="157" t="s">
        <v>9554</v>
      </c>
      <c r="J3126" s="111" t="s">
        <v>9550</v>
      </c>
      <c r="K3126" s="82" t="s">
        <v>168</v>
      </c>
      <c r="L3126" s="80" t="s">
        <v>91</v>
      </c>
      <c r="M3126" s="80" t="s">
        <v>62</v>
      </c>
      <c r="N3126" s="80">
        <v>4.0</v>
      </c>
      <c r="O3126" s="269" t="s">
        <v>97</v>
      </c>
      <c r="P3126" s="170" t="s">
        <v>49</v>
      </c>
      <c r="Q3126" s="164" t="s">
        <v>91</v>
      </c>
      <c r="R3126" s="15"/>
      <c r="S3126" s="15"/>
      <c r="T3126" s="15"/>
      <c r="U3126" s="15"/>
      <c r="V3126" s="15"/>
      <c r="W3126" s="15"/>
      <c r="X3126" s="15"/>
      <c r="Y3126" s="15"/>
    </row>
    <row r="3127" ht="15.75" customHeight="1">
      <c r="A3127" s="139">
        <v>3126.0</v>
      </c>
      <c r="B3127" s="102" t="s">
        <v>9585</v>
      </c>
      <c r="C3127" s="215" t="s">
        <v>51</v>
      </c>
      <c r="D3127" s="32" t="s">
        <v>53</v>
      </c>
      <c r="E3127" s="34" t="s">
        <v>9586</v>
      </c>
      <c r="F3127" s="119" t="s">
        <v>9587</v>
      </c>
      <c r="G3127" s="184" t="s">
        <v>66</v>
      </c>
      <c r="H3127" s="272">
        <v>46172.0</v>
      </c>
      <c r="I3127" s="273">
        <v>46165.0</v>
      </c>
      <c r="J3127" s="274" t="s">
        <v>9141</v>
      </c>
      <c r="K3127" s="82" t="s">
        <v>89</v>
      </c>
      <c r="L3127" s="224" t="s">
        <v>91</v>
      </c>
      <c r="M3127" s="82" t="s">
        <v>48</v>
      </c>
      <c r="N3127" s="223">
        <v>2.0</v>
      </c>
      <c r="O3127" s="213" t="s">
        <v>97</v>
      </c>
      <c r="P3127" s="225" t="s">
        <v>98</v>
      </c>
      <c r="Q3127" s="164" t="s">
        <v>91</v>
      </c>
      <c r="R3127" s="15"/>
      <c r="S3127" s="15"/>
      <c r="T3127" s="15"/>
      <c r="U3127" s="15"/>
      <c r="V3127" s="15"/>
      <c r="W3127" s="15"/>
      <c r="X3127" s="15"/>
      <c r="Y3127" s="15"/>
    </row>
    <row r="3128" ht="15.75" customHeight="1">
      <c r="A3128" s="139">
        <v>3127.0</v>
      </c>
      <c r="B3128" s="102" t="s">
        <v>9588</v>
      </c>
      <c r="C3128" s="215" t="s">
        <v>51</v>
      </c>
      <c r="D3128" s="32" t="s">
        <v>53</v>
      </c>
      <c r="E3128" s="34" t="s">
        <v>9589</v>
      </c>
      <c r="F3128" s="119" t="s">
        <v>9590</v>
      </c>
      <c r="G3128" s="184" t="s">
        <v>66</v>
      </c>
      <c r="H3128" s="275">
        <v>46172.0</v>
      </c>
      <c r="I3128" s="276">
        <v>46165.0</v>
      </c>
      <c r="J3128" s="277" t="s">
        <v>9141</v>
      </c>
      <c r="K3128" s="82" t="s">
        <v>89</v>
      </c>
      <c r="L3128" s="224" t="s">
        <v>91</v>
      </c>
      <c r="M3128" s="82" t="s">
        <v>67</v>
      </c>
      <c r="N3128" s="223">
        <v>3.0</v>
      </c>
      <c r="O3128" s="213" t="s">
        <v>97</v>
      </c>
      <c r="P3128" s="225" t="s">
        <v>98</v>
      </c>
      <c r="Q3128" s="164" t="s">
        <v>91</v>
      </c>
      <c r="R3128" s="15"/>
      <c r="S3128" s="15"/>
      <c r="T3128" s="15"/>
      <c r="U3128" s="15"/>
      <c r="V3128" s="15"/>
      <c r="W3128" s="15"/>
      <c r="X3128" s="15"/>
      <c r="Y3128" s="15"/>
    </row>
    <row r="3129" ht="15.75" customHeight="1">
      <c r="A3129" s="139">
        <v>3128.0</v>
      </c>
      <c r="B3129" s="102" t="s">
        <v>9591</v>
      </c>
      <c r="C3129" s="215" t="s">
        <v>51</v>
      </c>
      <c r="D3129" s="32" t="s">
        <v>53</v>
      </c>
      <c r="E3129" s="34" t="s">
        <v>9592</v>
      </c>
      <c r="F3129" s="119" t="s">
        <v>9593</v>
      </c>
      <c r="G3129" s="218" t="s">
        <v>108</v>
      </c>
      <c r="H3129" s="272">
        <v>46172.0</v>
      </c>
      <c r="I3129" s="273">
        <v>46165.0</v>
      </c>
      <c r="J3129" s="274" t="s">
        <v>9141</v>
      </c>
      <c r="K3129" s="82" t="s">
        <v>89</v>
      </c>
      <c r="L3129" s="224" t="s">
        <v>91</v>
      </c>
      <c r="M3129" s="82" t="s">
        <v>48</v>
      </c>
      <c r="N3129" s="223">
        <v>2.0</v>
      </c>
      <c r="O3129" s="213" t="s">
        <v>97</v>
      </c>
      <c r="P3129" s="225" t="s">
        <v>98</v>
      </c>
      <c r="Q3129" s="164" t="s">
        <v>91</v>
      </c>
      <c r="R3129" s="15"/>
      <c r="S3129" s="15"/>
      <c r="T3129" s="15"/>
      <c r="U3129" s="15"/>
      <c r="V3129" s="15"/>
      <c r="W3129" s="15"/>
      <c r="X3129" s="15"/>
      <c r="Y3129" s="15"/>
    </row>
    <row r="3130" ht="15.75" customHeight="1">
      <c r="A3130" s="139">
        <v>3129.0</v>
      </c>
      <c r="B3130" s="102" t="s">
        <v>9594</v>
      </c>
      <c r="C3130" s="215" t="s">
        <v>51</v>
      </c>
      <c r="D3130" s="32" t="s">
        <v>53</v>
      </c>
      <c r="E3130" s="34" t="s">
        <v>9595</v>
      </c>
      <c r="F3130" s="119" t="s">
        <v>9596</v>
      </c>
      <c r="G3130" s="218" t="s">
        <v>108</v>
      </c>
      <c r="H3130" s="275">
        <v>46172.0</v>
      </c>
      <c r="I3130" s="276">
        <v>46165.0</v>
      </c>
      <c r="J3130" s="277" t="s">
        <v>9141</v>
      </c>
      <c r="K3130" s="82" t="s">
        <v>89</v>
      </c>
      <c r="L3130" s="224" t="s">
        <v>91</v>
      </c>
      <c r="M3130" s="82" t="s">
        <v>48</v>
      </c>
      <c r="N3130" s="223">
        <v>2.0</v>
      </c>
      <c r="O3130" s="213" t="s">
        <v>97</v>
      </c>
      <c r="P3130" s="225" t="s">
        <v>98</v>
      </c>
      <c r="Q3130" s="164" t="s">
        <v>91</v>
      </c>
      <c r="R3130" s="15"/>
      <c r="S3130" s="15"/>
      <c r="T3130" s="15"/>
      <c r="U3130" s="15"/>
      <c r="V3130" s="15"/>
      <c r="W3130" s="15"/>
      <c r="X3130" s="15"/>
      <c r="Y3130" s="15"/>
    </row>
    <row r="3131" ht="15.75" customHeight="1">
      <c r="A3131" s="139">
        <v>3130.0</v>
      </c>
      <c r="B3131" s="102" t="s">
        <v>9597</v>
      </c>
      <c r="C3131" s="215" t="s">
        <v>51</v>
      </c>
      <c r="D3131" s="32" t="s">
        <v>53</v>
      </c>
      <c r="E3131" s="34" t="s">
        <v>9598</v>
      </c>
      <c r="F3131" s="119" t="s">
        <v>9599</v>
      </c>
      <c r="G3131" s="184" t="s">
        <v>66</v>
      </c>
      <c r="H3131" s="272">
        <v>46172.0</v>
      </c>
      <c r="I3131" s="273">
        <v>46165.0</v>
      </c>
      <c r="J3131" s="274" t="s">
        <v>9141</v>
      </c>
      <c r="K3131" s="82" t="s">
        <v>89</v>
      </c>
      <c r="L3131" s="224" t="s">
        <v>91</v>
      </c>
      <c r="M3131" s="82" t="s">
        <v>58</v>
      </c>
      <c r="N3131" s="223">
        <v>1.0</v>
      </c>
      <c r="O3131" s="213" t="s">
        <v>97</v>
      </c>
      <c r="P3131" s="225" t="s">
        <v>98</v>
      </c>
      <c r="Q3131" s="164" t="s">
        <v>91</v>
      </c>
      <c r="R3131" s="15"/>
      <c r="S3131" s="15"/>
      <c r="T3131" s="15"/>
      <c r="U3131" s="15"/>
      <c r="V3131" s="15"/>
      <c r="W3131" s="15"/>
      <c r="X3131" s="15"/>
      <c r="Y3131" s="15"/>
    </row>
    <row r="3132" ht="15.75" customHeight="1">
      <c r="A3132" s="139">
        <v>3131.0</v>
      </c>
      <c r="B3132" s="102" t="s">
        <v>9600</v>
      </c>
      <c r="C3132" s="215" t="s">
        <v>51</v>
      </c>
      <c r="D3132" s="32" t="s">
        <v>53</v>
      </c>
      <c r="E3132" s="34" t="s">
        <v>9601</v>
      </c>
      <c r="F3132" s="119" t="s">
        <v>9602</v>
      </c>
      <c r="G3132" s="184" t="s">
        <v>66</v>
      </c>
      <c r="H3132" s="275">
        <v>46172.0</v>
      </c>
      <c r="I3132" s="276">
        <v>46165.0</v>
      </c>
      <c r="J3132" s="277" t="s">
        <v>9141</v>
      </c>
      <c r="K3132" s="82" t="s">
        <v>89</v>
      </c>
      <c r="L3132" s="224" t="s">
        <v>91</v>
      </c>
      <c r="M3132" s="82" t="s">
        <v>48</v>
      </c>
      <c r="N3132" s="223">
        <v>2.0</v>
      </c>
      <c r="O3132" s="213" t="s">
        <v>97</v>
      </c>
      <c r="P3132" s="225" t="s">
        <v>98</v>
      </c>
      <c r="Q3132" s="164" t="s">
        <v>91</v>
      </c>
      <c r="R3132" s="15"/>
      <c r="S3132" s="15"/>
      <c r="T3132" s="15"/>
      <c r="U3132" s="15"/>
      <c r="V3132" s="15"/>
      <c r="W3132" s="15"/>
      <c r="X3132" s="15"/>
      <c r="Y3132" s="15"/>
    </row>
    <row r="3133" ht="15.75" customHeight="1">
      <c r="A3133" s="139">
        <v>3132.0</v>
      </c>
      <c r="B3133" s="102" t="s">
        <v>9603</v>
      </c>
      <c r="C3133" s="215" t="s">
        <v>51</v>
      </c>
      <c r="D3133" s="32" t="s">
        <v>53</v>
      </c>
      <c r="E3133" s="34" t="s">
        <v>9604</v>
      </c>
      <c r="F3133" s="119" t="s">
        <v>9605</v>
      </c>
      <c r="G3133" s="218" t="s">
        <v>108</v>
      </c>
      <c r="H3133" s="272">
        <v>46172.0</v>
      </c>
      <c r="I3133" s="273">
        <v>46165.0</v>
      </c>
      <c r="J3133" s="274" t="s">
        <v>9141</v>
      </c>
      <c r="K3133" s="82" t="s">
        <v>89</v>
      </c>
      <c r="L3133" s="224" t="s">
        <v>91</v>
      </c>
      <c r="M3133" s="82" t="s">
        <v>48</v>
      </c>
      <c r="N3133" s="223">
        <v>2.0</v>
      </c>
      <c r="O3133" s="213" t="s">
        <v>97</v>
      </c>
      <c r="P3133" s="225" t="s">
        <v>98</v>
      </c>
      <c r="Q3133" s="164" t="s">
        <v>91</v>
      </c>
      <c r="R3133" s="15"/>
      <c r="S3133" s="15"/>
      <c r="T3133" s="15"/>
      <c r="U3133" s="15"/>
      <c r="V3133" s="15"/>
      <c r="W3133" s="15"/>
      <c r="X3133" s="15"/>
      <c r="Y3133" s="15"/>
    </row>
    <row r="3134" ht="15.75" customHeight="1">
      <c r="A3134" s="139">
        <v>3133.0</v>
      </c>
      <c r="B3134" s="102" t="s">
        <v>9606</v>
      </c>
      <c r="C3134" s="215" t="s">
        <v>51</v>
      </c>
      <c r="D3134" s="32" t="s">
        <v>53</v>
      </c>
      <c r="E3134" s="34" t="s">
        <v>9607</v>
      </c>
      <c r="F3134" s="119" t="s">
        <v>9608</v>
      </c>
      <c r="G3134" s="184" t="s">
        <v>66</v>
      </c>
      <c r="H3134" s="275">
        <v>46172.0</v>
      </c>
      <c r="I3134" s="276">
        <v>46165.0</v>
      </c>
      <c r="J3134" s="277" t="s">
        <v>9141</v>
      </c>
      <c r="K3134" s="82" t="s">
        <v>89</v>
      </c>
      <c r="L3134" s="224" t="s">
        <v>91</v>
      </c>
      <c r="M3134" s="82" t="s">
        <v>48</v>
      </c>
      <c r="N3134" s="223">
        <v>2.0</v>
      </c>
      <c r="O3134" s="213" t="s">
        <v>97</v>
      </c>
      <c r="P3134" s="225" t="s">
        <v>98</v>
      </c>
      <c r="Q3134" s="164" t="s">
        <v>91</v>
      </c>
      <c r="R3134" s="15"/>
      <c r="S3134" s="15"/>
      <c r="T3134" s="15"/>
      <c r="U3134" s="15"/>
      <c r="V3134" s="15"/>
      <c r="W3134" s="15"/>
      <c r="X3134" s="15"/>
      <c r="Y3134" s="15"/>
    </row>
    <row r="3135" ht="15.75" customHeight="1">
      <c r="A3135" s="139">
        <v>3134.0</v>
      </c>
      <c r="B3135" s="102" t="s">
        <v>9609</v>
      </c>
      <c r="C3135" s="215" t="s">
        <v>51</v>
      </c>
      <c r="D3135" s="32" t="s">
        <v>53</v>
      </c>
      <c r="E3135" s="34" t="s">
        <v>9610</v>
      </c>
      <c r="F3135" s="119" t="s">
        <v>9611</v>
      </c>
      <c r="G3135" s="184" t="s">
        <v>66</v>
      </c>
      <c r="H3135" s="272">
        <v>46172.0</v>
      </c>
      <c r="I3135" s="273">
        <v>46165.0</v>
      </c>
      <c r="J3135" s="274" t="s">
        <v>9141</v>
      </c>
      <c r="K3135" s="82" t="s">
        <v>89</v>
      </c>
      <c r="L3135" s="224" t="s">
        <v>91</v>
      </c>
      <c r="M3135" s="82" t="s">
        <v>48</v>
      </c>
      <c r="N3135" s="223">
        <v>2.0</v>
      </c>
      <c r="O3135" s="213" t="s">
        <v>97</v>
      </c>
      <c r="P3135" s="225" t="s">
        <v>98</v>
      </c>
      <c r="Q3135" s="164" t="s">
        <v>91</v>
      </c>
      <c r="R3135" s="15"/>
      <c r="S3135" s="15"/>
      <c r="T3135" s="15"/>
      <c r="U3135" s="15"/>
      <c r="V3135" s="15"/>
      <c r="W3135" s="15"/>
      <c r="X3135" s="15"/>
      <c r="Y3135" s="15"/>
    </row>
    <row r="3136" ht="15.75" customHeight="1">
      <c r="A3136" s="139">
        <v>3135.0</v>
      </c>
      <c r="B3136" s="102" t="s">
        <v>9612</v>
      </c>
      <c r="C3136" s="215" t="s">
        <v>51</v>
      </c>
      <c r="D3136" s="32" t="s">
        <v>53</v>
      </c>
      <c r="E3136" s="34" t="s">
        <v>9613</v>
      </c>
      <c r="F3136" s="119" t="s">
        <v>9614</v>
      </c>
      <c r="G3136" s="184" t="s">
        <v>66</v>
      </c>
      <c r="H3136" s="275">
        <v>46172.0</v>
      </c>
      <c r="I3136" s="276">
        <v>46165.0</v>
      </c>
      <c r="J3136" s="277" t="s">
        <v>9141</v>
      </c>
      <c r="K3136" s="82" t="s">
        <v>89</v>
      </c>
      <c r="L3136" s="224" t="s">
        <v>91</v>
      </c>
      <c r="M3136" s="82" t="s">
        <v>48</v>
      </c>
      <c r="N3136" s="223">
        <v>2.0</v>
      </c>
      <c r="O3136" s="213" t="s">
        <v>97</v>
      </c>
      <c r="P3136" s="225" t="s">
        <v>98</v>
      </c>
      <c r="Q3136" s="164" t="s">
        <v>91</v>
      </c>
      <c r="R3136" s="15"/>
      <c r="S3136" s="15"/>
      <c r="T3136" s="15"/>
      <c r="U3136" s="15"/>
      <c r="V3136" s="15"/>
      <c r="W3136" s="15"/>
      <c r="X3136" s="15"/>
      <c r="Y3136" s="15"/>
    </row>
    <row r="3137" ht="15.75" customHeight="1">
      <c r="A3137" s="139">
        <v>3136.0</v>
      </c>
      <c r="B3137" s="102" t="s">
        <v>9615</v>
      </c>
      <c r="C3137" s="215" t="s">
        <v>51</v>
      </c>
      <c r="D3137" s="32" t="s">
        <v>53</v>
      </c>
      <c r="E3137" s="34" t="s">
        <v>9616</v>
      </c>
      <c r="F3137" s="119" t="s">
        <v>9617</v>
      </c>
      <c r="G3137" s="184" t="s">
        <v>66</v>
      </c>
      <c r="H3137" s="272">
        <v>46172.0</v>
      </c>
      <c r="I3137" s="273">
        <v>46165.0</v>
      </c>
      <c r="J3137" s="274" t="s">
        <v>9141</v>
      </c>
      <c r="K3137" s="82" t="s">
        <v>89</v>
      </c>
      <c r="L3137" s="224" t="s">
        <v>91</v>
      </c>
      <c r="M3137" s="82" t="s">
        <v>48</v>
      </c>
      <c r="N3137" s="223">
        <v>2.0</v>
      </c>
      <c r="O3137" s="213" t="s">
        <v>97</v>
      </c>
      <c r="P3137" s="225" t="s">
        <v>98</v>
      </c>
      <c r="Q3137" s="164" t="s">
        <v>91</v>
      </c>
      <c r="R3137" s="15"/>
      <c r="S3137" s="15"/>
      <c r="T3137" s="15"/>
      <c r="U3137" s="15"/>
      <c r="V3137" s="15"/>
      <c r="W3137" s="15"/>
      <c r="X3137" s="15"/>
      <c r="Y3137" s="15"/>
    </row>
    <row r="3138" ht="15.75" customHeight="1">
      <c r="A3138" s="139">
        <v>3137.0</v>
      </c>
      <c r="B3138" s="102" t="s">
        <v>9618</v>
      </c>
      <c r="C3138" s="215" t="s">
        <v>51</v>
      </c>
      <c r="D3138" s="32" t="s">
        <v>53</v>
      </c>
      <c r="E3138" s="34" t="s">
        <v>9619</v>
      </c>
      <c r="F3138" s="119" t="s">
        <v>9620</v>
      </c>
      <c r="G3138" s="184" t="s">
        <v>66</v>
      </c>
      <c r="H3138" s="275">
        <v>46172.0</v>
      </c>
      <c r="I3138" s="276">
        <v>46165.0</v>
      </c>
      <c r="J3138" s="277" t="s">
        <v>9141</v>
      </c>
      <c r="K3138" s="82" t="s">
        <v>89</v>
      </c>
      <c r="L3138" s="224" t="s">
        <v>91</v>
      </c>
      <c r="M3138" s="82" t="s">
        <v>48</v>
      </c>
      <c r="N3138" s="223">
        <v>2.0</v>
      </c>
      <c r="O3138" s="213" t="s">
        <v>97</v>
      </c>
      <c r="P3138" s="225" t="s">
        <v>98</v>
      </c>
      <c r="Q3138" s="164" t="s">
        <v>91</v>
      </c>
      <c r="R3138" s="15"/>
      <c r="S3138" s="15"/>
      <c r="T3138" s="15"/>
      <c r="U3138" s="15"/>
      <c r="V3138" s="15"/>
      <c r="W3138" s="15"/>
      <c r="X3138" s="15"/>
      <c r="Y3138" s="15"/>
    </row>
    <row r="3139" ht="15.75" customHeight="1">
      <c r="A3139" s="139">
        <v>3138.0</v>
      </c>
      <c r="B3139" s="102" t="s">
        <v>9621</v>
      </c>
      <c r="C3139" s="215" t="s">
        <v>51</v>
      </c>
      <c r="D3139" s="32" t="s">
        <v>53</v>
      </c>
      <c r="E3139" s="34" t="s">
        <v>9622</v>
      </c>
      <c r="F3139" s="119" t="s">
        <v>9623</v>
      </c>
      <c r="G3139" s="184" t="s">
        <v>66</v>
      </c>
      <c r="H3139" s="272">
        <v>46172.0</v>
      </c>
      <c r="I3139" s="273">
        <v>46165.0</v>
      </c>
      <c r="J3139" s="274" t="s">
        <v>9141</v>
      </c>
      <c r="K3139" s="82" t="s">
        <v>89</v>
      </c>
      <c r="L3139" s="224" t="s">
        <v>91</v>
      </c>
      <c r="M3139" s="82" t="s">
        <v>48</v>
      </c>
      <c r="N3139" s="223">
        <v>2.0</v>
      </c>
      <c r="O3139" s="213" t="s">
        <v>97</v>
      </c>
      <c r="P3139" s="225" t="s">
        <v>98</v>
      </c>
      <c r="Q3139" s="164" t="s">
        <v>91</v>
      </c>
      <c r="R3139" s="15"/>
      <c r="S3139" s="15"/>
      <c r="T3139" s="15"/>
      <c r="U3139" s="15"/>
      <c r="V3139" s="15"/>
      <c r="W3139" s="15"/>
      <c r="X3139" s="15"/>
      <c r="Y3139" s="15"/>
    </row>
    <row r="3140" ht="15.75" customHeight="1">
      <c r="A3140" s="139">
        <v>3139.0</v>
      </c>
      <c r="B3140" s="102" t="s">
        <v>9624</v>
      </c>
      <c r="C3140" s="215" t="s">
        <v>51</v>
      </c>
      <c r="D3140" s="32" t="s">
        <v>53</v>
      </c>
      <c r="E3140" s="34" t="s">
        <v>9625</v>
      </c>
      <c r="F3140" s="119" t="s">
        <v>9626</v>
      </c>
      <c r="G3140" s="184" t="s">
        <v>66</v>
      </c>
      <c r="H3140" s="275">
        <v>46172.0</v>
      </c>
      <c r="I3140" s="276">
        <v>46165.0</v>
      </c>
      <c r="J3140" s="277" t="s">
        <v>9141</v>
      </c>
      <c r="K3140" s="82" t="s">
        <v>89</v>
      </c>
      <c r="L3140" s="224" t="s">
        <v>91</v>
      </c>
      <c r="M3140" s="82" t="s">
        <v>48</v>
      </c>
      <c r="N3140" s="223">
        <v>2.0</v>
      </c>
      <c r="O3140" s="213" t="s">
        <v>97</v>
      </c>
      <c r="P3140" s="225" t="s">
        <v>98</v>
      </c>
      <c r="Q3140" s="164" t="s">
        <v>91</v>
      </c>
      <c r="R3140" s="15"/>
      <c r="S3140" s="15"/>
      <c r="T3140" s="15"/>
      <c r="U3140" s="15"/>
      <c r="V3140" s="15"/>
      <c r="W3140" s="15"/>
      <c r="X3140" s="15"/>
      <c r="Y3140" s="15"/>
    </row>
    <row r="3141" ht="15.75" customHeight="1">
      <c r="A3141" s="139">
        <v>3140.0</v>
      </c>
      <c r="B3141" s="102" t="s">
        <v>9627</v>
      </c>
      <c r="C3141" s="215" t="s">
        <v>51</v>
      </c>
      <c r="D3141" s="32" t="s">
        <v>53</v>
      </c>
      <c r="E3141" s="34" t="s">
        <v>9628</v>
      </c>
      <c r="F3141" s="119" t="s">
        <v>9629</v>
      </c>
      <c r="G3141" s="184" t="s">
        <v>66</v>
      </c>
      <c r="H3141" s="272">
        <v>46172.0</v>
      </c>
      <c r="I3141" s="273">
        <v>46165.0</v>
      </c>
      <c r="J3141" s="274" t="s">
        <v>9141</v>
      </c>
      <c r="K3141" s="82" t="s">
        <v>89</v>
      </c>
      <c r="L3141" s="224" t="s">
        <v>91</v>
      </c>
      <c r="M3141" s="82" t="s">
        <v>48</v>
      </c>
      <c r="N3141" s="223">
        <v>2.0</v>
      </c>
      <c r="O3141" s="213" t="s">
        <v>97</v>
      </c>
      <c r="P3141" s="225" t="s">
        <v>98</v>
      </c>
      <c r="Q3141" s="164" t="s">
        <v>91</v>
      </c>
      <c r="R3141" s="15"/>
      <c r="S3141" s="15"/>
      <c r="T3141" s="15"/>
      <c r="U3141" s="15"/>
      <c r="V3141" s="15"/>
      <c r="W3141" s="15"/>
      <c r="X3141" s="15"/>
      <c r="Y3141" s="15"/>
    </row>
    <row r="3142" ht="15.75" customHeight="1">
      <c r="A3142" s="139">
        <v>3141.0</v>
      </c>
      <c r="B3142" s="102" t="s">
        <v>9630</v>
      </c>
      <c r="C3142" s="215" t="s">
        <v>51</v>
      </c>
      <c r="D3142" s="32" t="s">
        <v>53</v>
      </c>
      <c r="E3142" s="34" t="s">
        <v>9631</v>
      </c>
      <c r="F3142" s="119" t="s">
        <v>9632</v>
      </c>
      <c r="G3142" s="184" t="s">
        <v>66</v>
      </c>
      <c r="H3142" s="275">
        <v>46172.0</v>
      </c>
      <c r="I3142" s="276">
        <v>46165.0</v>
      </c>
      <c r="J3142" s="277" t="s">
        <v>9141</v>
      </c>
      <c r="K3142" s="82" t="s">
        <v>89</v>
      </c>
      <c r="L3142" s="224" t="s">
        <v>91</v>
      </c>
      <c r="M3142" s="82" t="s">
        <v>48</v>
      </c>
      <c r="N3142" s="223">
        <v>2.0</v>
      </c>
      <c r="O3142" s="213" t="s">
        <v>97</v>
      </c>
      <c r="P3142" s="225" t="s">
        <v>98</v>
      </c>
      <c r="Q3142" s="164" t="s">
        <v>91</v>
      </c>
      <c r="R3142" s="15"/>
      <c r="S3142" s="15"/>
      <c r="T3142" s="15"/>
      <c r="U3142" s="15"/>
      <c r="V3142" s="15"/>
      <c r="W3142" s="15"/>
      <c r="X3142" s="15"/>
      <c r="Y3142" s="15"/>
    </row>
    <row r="3143" ht="15.75" customHeight="1">
      <c r="A3143" s="139">
        <v>3142.0</v>
      </c>
      <c r="B3143" s="102" t="s">
        <v>9633</v>
      </c>
      <c r="C3143" s="215" t="s">
        <v>51</v>
      </c>
      <c r="D3143" s="32" t="s">
        <v>53</v>
      </c>
      <c r="E3143" s="34" t="s">
        <v>9634</v>
      </c>
      <c r="F3143" s="119" t="s">
        <v>9635</v>
      </c>
      <c r="G3143" s="184" t="s">
        <v>66</v>
      </c>
      <c r="H3143" s="272">
        <v>46172.0</v>
      </c>
      <c r="I3143" s="273">
        <v>46165.0</v>
      </c>
      <c r="J3143" s="274" t="s">
        <v>9141</v>
      </c>
      <c r="K3143" s="82" t="s">
        <v>89</v>
      </c>
      <c r="L3143" s="224" t="s">
        <v>91</v>
      </c>
      <c r="M3143" s="82" t="s">
        <v>48</v>
      </c>
      <c r="N3143" s="223">
        <v>2.0</v>
      </c>
      <c r="O3143" s="213" t="s">
        <v>97</v>
      </c>
      <c r="P3143" s="225" t="s">
        <v>98</v>
      </c>
      <c r="Q3143" s="164" t="s">
        <v>91</v>
      </c>
      <c r="R3143" s="15"/>
      <c r="S3143" s="15"/>
      <c r="T3143" s="15"/>
      <c r="U3143" s="15"/>
      <c r="V3143" s="15"/>
      <c r="W3143" s="15"/>
      <c r="X3143" s="15"/>
      <c r="Y3143" s="15"/>
    </row>
    <row r="3144" ht="15.75" customHeight="1">
      <c r="A3144" s="139">
        <v>3143.0</v>
      </c>
      <c r="B3144" s="102" t="s">
        <v>9636</v>
      </c>
      <c r="C3144" s="215" t="s">
        <v>51</v>
      </c>
      <c r="D3144" s="32" t="s">
        <v>53</v>
      </c>
      <c r="E3144" s="34" t="s">
        <v>9637</v>
      </c>
      <c r="F3144" s="119" t="s">
        <v>9638</v>
      </c>
      <c r="G3144" s="184" t="s">
        <v>66</v>
      </c>
      <c r="H3144" s="275">
        <v>46172.0</v>
      </c>
      <c r="I3144" s="276">
        <v>46165.0</v>
      </c>
      <c r="J3144" s="277" t="s">
        <v>9141</v>
      </c>
      <c r="K3144" s="82" t="s">
        <v>89</v>
      </c>
      <c r="L3144" s="224" t="s">
        <v>91</v>
      </c>
      <c r="M3144" s="82" t="s">
        <v>67</v>
      </c>
      <c r="N3144" s="223">
        <v>3.0</v>
      </c>
      <c r="O3144" s="213" t="s">
        <v>97</v>
      </c>
      <c r="P3144" s="225" t="s">
        <v>98</v>
      </c>
      <c r="Q3144" s="164" t="s">
        <v>91</v>
      </c>
      <c r="R3144" s="15"/>
      <c r="S3144" s="15"/>
      <c r="T3144" s="15"/>
      <c r="U3144" s="15"/>
      <c r="V3144" s="15"/>
      <c r="W3144" s="15"/>
      <c r="X3144" s="15"/>
      <c r="Y3144" s="15"/>
    </row>
    <row r="3145" ht="15.75" customHeight="1">
      <c r="A3145" s="139">
        <v>3144.0</v>
      </c>
      <c r="B3145" s="102" t="s">
        <v>9639</v>
      </c>
      <c r="C3145" s="215" t="s">
        <v>51</v>
      </c>
      <c r="D3145" s="32" t="s">
        <v>53</v>
      </c>
      <c r="E3145" s="34" t="s">
        <v>9640</v>
      </c>
      <c r="F3145" s="119" t="s">
        <v>9641</v>
      </c>
      <c r="G3145" s="184" t="s">
        <v>66</v>
      </c>
      <c r="H3145" s="272">
        <v>46172.0</v>
      </c>
      <c r="I3145" s="273">
        <v>46165.0</v>
      </c>
      <c r="J3145" s="274" t="s">
        <v>9141</v>
      </c>
      <c r="K3145" s="82" t="s">
        <v>89</v>
      </c>
      <c r="L3145" s="224" t="s">
        <v>91</v>
      </c>
      <c r="M3145" s="82" t="s">
        <v>48</v>
      </c>
      <c r="N3145" s="223">
        <v>2.0</v>
      </c>
      <c r="O3145" s="213" t="s">
        <v>97</v>
      </c>
      <c r="P3145" s="225" t="s">
        <v>98</v>
      </c>
      <c r="Q3145" s="164" t="s">
        <v>91</v>
      </c>
      <c r="R3145" s="15"/>
      <c r="S3145" s="15"/>
      <c r="T3145" s="15"/>
      <c r="U3145" s="15"/>
      <c r="V3145" s="15"/>
      <c r="W3145" s="15"/>
      <c r="X3145" s="15"/>
      <c r="Y3145" s="15"/>
    </row>
    <row r="3146" ht="15.75" customHeight="1">
      <c r="A3146" s="139">
        <v>3145.0</v>
      </c>
      <c r="B3146" s="102" t="s">
        <v>9642</v>
      </c>
      <c r="C3146" s="215" t="s">
        <v>51</v>
      </c>
      <c r="D3146" s="32" t="s">
        <v>53</v>
      </c>
      <c r="E3146" s="34" t="s">
        <v>9643</v>
      </c>
      <c r="F3146" s="119" t="s">
        <v>9644</v>
      </c>
      <c r="G3146" s="184" t="s">
        <v>66</v>
      </c>
      <c r="H3146" s="275">
        <v>46172.0</v>
      </c>
      <c r="I3146" s="276">
        <v>46165.0</v>
      </c>
      <c r="J3146" s="277" t="s">
        <v>9141</v>
      </c>
      <c r="K3146" s="82" t="s">
        <v>89</v>
      </c>
      <c r="L3146" s="224" t="s">
        <v>91</v>
      </c>
      <c r="M3146" s="82" t="s">
        <v>48</v>
      </c>
      <c r="N3146" s="223">
        <v>2.0</v>
      </c>
      <c r="O3146" s="213" t="s">
        <v>97</v>
      </c>
      <c r="P3146" s="225" t="s">
        <v>98</v>
      </c>
      <c r="Q3146" s="164" t="s">
        <v>91</v>
      </c>
      <c r="R3146" s="15"/>
      <c r="S3146" s="15"/>
      <c r="T3146" s="15"/>
      <c r="U3146" s="15"/>
      <c r="V3146" s="15"/>
      <c r="W3146" s="15"/>
      <c r="X3146" s="15"/>
      <c r="Y3146" s="15"/>
    </row>
    <row r="3147" ht="15.75" customHeight="1">
      <c r="A3147" s="139">
        <v>3146.0</v>
      </c>
      <c r="B3147" s="102" t="s">
        <v>9645</v>
      </c>
      <c r="C3147" s="215" t="s">
        <v>51</v>
      </c>
      <c r="D3147" s="32" t="s">
        <v>53</v>
      </c>
      <c r="E3147" s="34" t="s">
        <v>9646</v>
      </c>
      <c r="F3147" s="119" t="s">
        <v>9647</v>
      </c>
      <c r="G3147" s="184" t="s">
        <v>66</v>
      </c>
      <c r="H3147" s="272">
        <v>46172.0</v>
      </c>
      <c r="I3147" s="273">
        <v>46165.0</v>
      </c>
      <c r="J3147" s="274" t="s">
        <v>9141</v>
      </c>
      <c r="K3147" s="82" t="s">
        <v>89</v>
      </c>
      <c r="L3147" s="224" t="s">
        <v>91</v>
      </c>
      <c r="M3147" s="82" t="s">
        <v>67</v>
      </c>
      <c r="N3147" s="223">
        <v>3.0</v>
      </c>
      <c r="O3147" s="213" t="s">
        <v>97</v>
      </c>
      <c r="P3147" s="225" t="s">
        <v>98</v>
      </c>
      <c r="Q3147" s="164" t="s">
        <v>91</v>
      </c>
      <c r="R3147" s="15"/>
      <c r="S3147" s="15"/>
      <c r="T3147" s="15"/>
      <c r="U3147" s="15"/>
      <c r="V3147" s="15"/>
      <c r="W3147" s="15"/>
      <c r="X3147" s="15"/>
      <c r="Y3147" s="15"/>
    </row>
    <row r="3148" ht="15.75" customHeight="1">
      <c r="A3148" s="139">
        <v>3147.0</v>
      </c>
      <c r="B3148" s="102" t="s">
        <v>9648</v>
      </c>
      <c r="C3148" s="215" t="s">
        <v>51</v>
      </c>
      <c r="D3148" s="32" t="s">
        <v>53</v>
      </c>
      <c r="E3148" s="34" t="s">
        <v>9649</v>
      </c>
      <c r="F3148" s="119" t="s">
        <v>9650</v>
      </c>
      <c r="G3148" s="184" t="s">
        <v>66</v>
      </c>
      <c r="H3148" s="275">
        <v>46172.0</v>
      </c>
      <c r="I3148" s="276">
        <v>46165.0</v>
      </c>
      <c r="J3148" s="277" t="s">
        <v>9141</v>
      </c>
      <c r="K3148" s="82" t="s">
        <v>89</v>
      </c>
      <c r="L3148" s="224" t="s">
        <v>91</v>
      </c>
      <c r="M3148" s="82" t="s">
        <v>48</v>
      </c>
      <c r="N3148" s="223">
        <v>2.0</v>
      </c>
      <c r="O3148" s="213" t="s">
        <v>97</v>
      </c>
      <c r="P3148" s="225" t="s">
        <v>98</v>
      </c>
      <c r="Q3148" s="164" t="s">
        <v>91</v>
      </c>
      <c r="R3148" s="15"/>
      <c r="S3148" s="15"/>
      <c r="T3148" s="15"/>
      <c r="U3148" s="15"/>
      <c r="V3148" s="15"/>
      <c r="W3148" s="15"/>
      <c r="X3148" s="15"/>
      <c r="Y3148" s="15"/>
    </row>
    <row r="3149" ht="15.75" customHeight="1">
      <c r="A3149" s="139">
        <v>3148.0</v>
      </c>
      <c r="B3149" s="102" t="s">
        <v>9651</v>
      </c>
      <c r="C3149" s="215" t="s">
        <v>51</v>
      </c>
      <c r="D3149" s="32" t="s">
        <v>53</v>
      </c>
      <c r="E3149" s="34" t="s">
        <v>9652</v>
      </c>
      <c r="F3149" s="119" t="s">
        <v>9653</v>
      </c>
      <c r="G3149" s="218" t="s">
        <v>108</v>
      </c>
      <c r="H3149" s="272">
        <v>46172.0</v>
      </c>
      <c r="I3149" s="273">
        <v>46165.0</v>
      </c>
      <c r="J3149" s="274" t="s">
        <v>9141</v>
      </c>
      <c r="K3149" s="82" t="s">
        <v>89</v>
      </c>
      <c r="L3149" s="224" t="s">
        <v>91</v>
      </c>
      <c r="M3149" s="82" t="s">
        <v>48</v>
      </c>
      <c r="N3149" s="223">
        <v>2.0</v>
      </c>
      <c r="O3149" s="213" t="s">
        <v>97</v>
      </c>
      <c r="P3149" s="225" t="s">
        <v>98</v>
      </c>
      <c r="Q3149" s="164" t="s">
        <v>91</v>
      </c>
      <c r="R3149" s="15"/>
      <c r="S3149" s="15"/>
      <c r="T3149" s="15"/>
      <c r="U3149" s="15"/>
      <c r="V3149" s="15"/>
      <c r="W3149" s="15"/>
      <c r="X3149" s="15"/>
      <c r="Y3149" s="15"/>
    </row>
    <row r="3150" ht="15.75" customHeight="1">
      <c r="A3150" s="139">
        <v>3149.0</v>
      </c>
      <c r="B3150" s="102" t="s">
        <v>9654</v>
      </c>
      <c r="C3150" s="215" t="s">
        <v>51</v>
      </c>
      <c r="D3150" s="32" t="s">
        <v>53</v>
      </c>
      <c r="E3150" s="34" t="s">
        <v>9655</v>
      </c>
      <c r="F3150" s="119" t="s">
        <v>9656</v>
      </c>
      <c r="G3150" s="184" t="s">
        <v>66</v>
      </c>
      <c r="H3150" s="275">
        <v>46172.0</v>
      </c>
      <c r="I3150" s="276">
        <v>46165.0</v>
      </c>
      <c r="J3150" s="277" t="s">
        <v>9141</v>
      </c>
      <c r="K3150" s="82" t="s">
        <v>89</v>
      </c>
      <c r="L3150" s="224" t="s">
        <v>91</v>
      </c>
      <c r="M3150" s="82" t="s">
        <v>48</v>
      </c>
      <c r="N3150" s="223">
        <v>2.0</v>
      </c>
      <c r="O3150" s="213" t="s">
        <v>97</v>
      </c>
      <c r="P3150" s="225" t="s">
        <v>98</v>
      </c>
      <c r="Q3150" s="164" t="s">
        <v>91</v>
      </c>
      <c r="R3150" s="15"/>
      <c r="S3150" s="15"/>
      <c r="T3150" s="15"/>
      <c r="U3150" s="15"/>
      <c r="V3150" s="15"/>
      <c r="W3150" s="15"/>
      <c r="X3150" s="15"/>
      <c r="Y3150" s="15"/>
    </row>
    <row r="3151" ht="15.75" customHeight="1">
      <c r="A3151" s="139">
        <v>3150.0</v>
      </c>
      <c r="B3151" s="102" t="s">
        <v>9657</v>
      </c>
      <c r="C3151" s="215" t="s">
        <v>51</v>
      </c>
      <c r="D3151" s="32" t="s">
        <v>53</v>
      </c>
      <c r="E3151" s="34" t="s">
        <v>9658</v>
      </c>
      <c r="F3151" s="119" t="s">
        <v>9659</v>
      </c>
      <c r="G3151" s="218" t="s">
        <v>108</v>
      </c>
      <c r="H3151" s="272">
        <v>46172.0</v>
      </c>
      <c r="I3151" s="273">
        <v>46165.0</v>
      </c>
      <c r="J3151" s="274" t="s">
        <v>9141</v>
      </c>
      <c r="K3151" s="82" t="s">
        <v>89</v>
      </c>
      <c r="L3151" s="224" t="s">
        <v>91</v>
      </c>
      <c r="M3151" s="82" t="s">
        <v>48</v>
      </c>
      <c r="N3151" s="223">
        <v>2.0</v>
      </c>
      <c r="O3151" s="213" t="s">
        <v>97</v>
      </c>
      <c r="P3151" s="225" t="s">
        <v>98</v>
      </c>
      <c r="Q3151" s="164" t="s">
        <v>91</v>
      </c>
      <c r="R3151" s="15"/>
      <c r="S3151" s="15"/>
      <c r="T3151" s="15"/>
      <c r="U3151" s="15"/>
      <c r="V3151" s="15"/>
      <c r="W3151" s="15"/>
      <c r="X3151" s="15"/>
      <c r="Y3151" s="15"/>
    </row>
    <row r="3152" ht="15.75" customHeight="1">
      <c r="A3152" s="139">
        <v>3151.0</v>
      </c>
      <c r="B3152" s="102" t="s">
        <v>9660</v>
      </c>
      <c r="C3152" s="218" t="s">
        <v>51</v>
      </c>
      <c r="D3152" s="32" t="s">
        <v>53</v>
      </c>
      <c r="E3152" s="278" t="s">
        <v>9661</v>
      </c>
      <c r="F3152" s="119" t="s">
        <v>9662</v>
      </c>
      <c r="G3152" s="141" t="s">
        <v>66</v>
      </c>
      <c r="H3152" s="219">
        <v>46172.0</v>
      </c>
      <c r="I3152" s="220">
        <v>46165.0</v>
      </c>
      <c r="J3152" s="279" t="s">
        <v>9141</v>
      </c>
      <c r="K3152" s="80" t="s">
        <v>89</v>
      </c>
      <c r="L3152" s="224" t="s">
        <v>91</v>
      </c>
      <c r="M3152" s="82" t="s">
        <v>48</v>
      </c>
      <c r="N3152" s="223">
        <v>2.0</v>
      </c>
      <c r="O3152" s="213" t="s">
        <v>97</v>
      </c>
      <c r="P3152" s="224" t="s">
        <v>98</v>
      </c>
      <c r="Q3152" s="164" t="s">
        <v>91</v>
      </c>
      <c r="R3152" s="15"/>
      <c r="S3152" s="15"/>
      <c r="T3152" s="15"/>
      <c r="U3152" s="15"/>
      <c r="V3152" s="15"/>
      <c r="W3152" s="15"/>
      <c r="X3152" s="15"/>
      <c r="Y3152" s="15"/>
    </row>
    <row r="3153" ht="15.75" customHeight="1">
      <c r="A3153" s="139">
        <v>3152.0</v>
      </c>
      <c r="B3153" s="102" t="s">
        <v>9663</v>
      </c>
      <c r="C3153" s="218" t="s">
        <v>51</v>
      </c>
      <c r="D3153" s="32" t="s">
        <v>53</v>
      </c>
      <c r="E3153" s="278" t="s">
        <v>9664</v>
      </c>
      <c r="F3153" s="119" t="s">
        <v>9665</v>
      </c>
      <c r="G3153" s="141" t="s">
        <v>66</v>
      </c>
      <c r="H3153" s="208">
        <v>46172.0</v>
      </c>
      <c r="I3153" s="209">
        <v>46165.0</v>
      </c>
      <c r="J3153" s="280" t="s">
        <v>9141</v>
      </c>
      <c r="K3153" s="186" t="s">
        <v>89</v>
      </c>
      <c r="L3153" s="224" t="s">
        <v>91</v>
      </c>
      <c r="M3153" s="82" t="s">
        <v>48</v>
      </c>
      <c r="N3153" s="223">
        <v>2.0</v>
      </c>
      <c r="O3153" s="213" t="s">
        <v>97</v>
      </c>
      <c r="P3153" s="224" t="s">
        <v>98</v>
      </c>
      <c r="Q3153" s="164" t="s">
        <v>91</v>
      </c>
      <c r="R3153" s="15"/>
      <c r="S3153" s="15"/>
      <c r="T3153" s="15"/>
      <c r="U3153" s="15"/>
      <c r="V3153" s="15"/>
      <c r="W3153" s="15"/>
      <c r="X3153" s="15"/>
      <c r="Y3153" s="15"/>
    </row>
    <row r="3154" ht="15.75" customHeight="1">
      <c r="A3154" s="139">
        <v>3153.0</v>
      </c>
      <c r="B3154" s="102" t="s">
        <v>9666</v>
      </c>
      <c r="C3154" s="218" t="s">
        <v>51</v>
      </c>
      <c r="D3154" s="32" t="s">
        <v>53</v>
      </c>
      <c r="E3154" s="278" t="s">
        <v>9667</v>
      </c>
      <c r="F3154" s="119" t="s">
        <v>9668</v>
      </c>
      <c r="G3154" s="141" t="s">
        <v>66</v>
      </c>
      <c r="H3154" s="219">
        <v>46172.0</v>
      </c>
      <c r="I3154" s="220">
        <v>46165.0</v>
      </c>
      <c r="J3154" s="279" t="s">
        <v>9141</v>
      </c>
      <c r="K3154" s="80" t="s">
        <v>89</v>
      </c>
      <c r="L3154" s="224" t="s">
        <v>91</v>
      </c>
      <c r="M3154" s="82" t="s">
        <v>48</v>
      </c>
      <c r="N3154" s="223">
        <v>2.0</v>
      </c>
      <c r="O3154" s="213" t="s">
        <v>97</v>
      </c>
      <c r="P3154" s="224" t="s">
        <v>98</v>
      </c>
      <c r="Q3154" s="164" t="s">
        <v>91</v>
      </c>
      <c r="R3154" s="15"/>
      <c r="S3154" s="15"/>
      <c r="T3154" s="15"/>
      <c r="U3154" s="15"/>
      <c r="V3154" s="15"/>
      <c r="W3154" s="15"/>
      <c r="X3154" s="15"/>
      <c r="Y3154" s="15"/>
    </row>
    <row r="3155" ht="15.75" customHeight="1">
      <c r="A3155" s="139">
        <v>3154.0</v>
      </c>
      <c r="B3155" s="102" t="s">
        <v>9669</v>
      </c>
      <c r="C3155" s="218" t="s">
        <v>51</v>
      </c>
      <c r="D3155" s="32" t="s">
        <v>53</v>
      </c>
      <c r="E3155" s="278" t="s">
        <v>9670</v>
      </c>
      <c r="F3155" s="119" t="s">
        <v>9671</v>
      </c>
      <c r="G3155" s="141" t="s">
        <v>66</v>
      </c>
      <c r="H3155" s="208">
        <v>46172.0</v>
      </c>
      <c r="I3155" s="209">
        <v>46165.0</v>
      </c>
      <c r="J3155" s="280" t="s">
        <v>9141</v>
      </c>
      <c r="K3155" s="186" t="s">
        <v>89</v>
      </c>
      <c r="L3155" s="224" t="s">
        <v>91</v>
      </c>
      <c r="M3155" s="82" t="s">
        <v>67</v>
      </c>
      <c r="N3155" s="223">
        <v>3.0</v>
      </c>
      <c r="O3155" s="213" t="s">
        <v>97</v>
      </c>
      <c r="P3155" s="224" t="s">
        <v>98</v>
      </c>
      <c r="Q3155" s="164" t="s">
        <v>91</v>
      </c>
      <c r="R3155" s="15"/>
      <c r="S3155" s="15"/>
      <c r="T3155" s="15"/>
      <c r="U3155" s="15"/>
      <c r="V3155" s="15"/>
      <c r="W3155" s="15"/>
      <c r="X3155" s="15"/>
      <c r="Y3155" s="15"/>
    </row>
    <row r="3156" ht="15.75" customHeight="1">
      <c r="A3156" s="139">
        <v>3155.0</v>
      </c>
      <c r="B3156" s="102" t="s">
        <v>9672</v>
      </c>
      <c r="C3156" s="218" t="s">
        <v>51</v>
      </c>
      <c r="D3156" s="32" t="s">
        <v>53</v>
      </c>
      <c r="E3156" s="278" t="s">
        <v>9673</v>
      </c>
      <c r="F3156" s="119" t="s">
        <v>9674</v>
      </c>
      <c r="G3156" s="141" t="s">
        <v>66</v>
      </c>
      <c r="H3156" s="219">
        <v>46172.0</v>
      </c>
      <c r="I3156" s="220">
        <v>46165.0</v>
      </c>
      <c r="J3156" s="279" t="s">
        <v>9141</v>
      </c>
      <c r="K3156" s="80" t="s">
        <v>89</v>
      </c>
      <c r="L3156" s="224" t="s">
        <v>91</v>
      </c>
      <c r="M3156" s="82" t="s">
        <v>67</v>
      </c>
      <c r="N3156" s="223">
        <v>3.0</v>
      </c>
      <c r="O3156" s="213" t="s">
        <v>97</v>
      </c>
      <c r="P3156" s="224" t="s">
        <v>98</v>
      </c>
      <c r="Q3156" s="164" t="s">
        <v>91</v>
      </c>
      <c r="R3156" s="15"/>
      <c r="S3156" s="15"/>
      <c r="T3156" s="15"/>
      <c r="U3156" s="15"/>
      <c r="V3156" s="15"/>
      <c r="W3156" s="15"/>
      <c r="X3156" s="15"/>
      <c r="Y3156" s="15"/>
    </row>
    <row r="3157" ht="15.75" customHeight="1">
      <c r="A3157" s="139">
        <v>3156.0</v>
      </c>
      <c r="B3157" s="102" t="s">
        <v>9675</v>
      </c>
      <c r="C3157" s="218" t="s">
        <v>51</v>
      </c>
      <c r="D3157" s="32" t="s">
        <v>53</v>
      </c>
      <c r="E3157" s="278" t="s">
        <v>9676</v>
      </c>
      <c r="F3157" s="119" t="s">
        <v>9677</v>
      </c>
      <c r="G3157" s="215" t="s">
        <v>108</v>
      </c>
      <c r="H3157" s="208">
        <v>46172.0</v>
      </c>
      <c r="I3157" s="209">
        <v>46165.0</v>
      </c>
      <c r="J3157" s="280" t="s">
        <v>9141</v>
      </c>
      <c r="K3157" s="186" t="s">
        <v>89</v>
      </c>
      <c r="L3157" s="224" t="s">
        <v>91</v>
      </c>
      <c r="M3157" s="82" t="s">
        <v>48</v>
      </c>
      <c r="N3157" s="223">
        <v>2.0</v>
      </c>
      <c r="O3157" s="213" t="s">
        <v>97</v>
      </c>
      <c r="P3157" s="224" t="s">
        <v>98</v>
      </c>
      <c r="Q3157" s="164" t="s">
        <v>91</v>
      </c>
      <c r="R3157" s="15"/>
      <c r="S3157" s="15"/>
      <c r="T3157" s="15"/>
      <c r="U3157" s="15"/>
      <c r="V3157" s="15"/>
      <c r="W3157" s="15"/>
      <c r="X3157" s="15"/>
      <c r="Y3157" s="15"/>
    </row>
    <row r="3158" ht="15.75" customHeight="1">
      <c r="A3158" s="139">
        <v>3157.0</v>
      </c>
      <c r="B3158" s="102" t="s">
        <v>9678</v>
      </c>
      <c r="C3158" s="218" t="s">
        <v>51</v>
      </c>
      <c r="D3158" s="32" t="s">
        <v>53</v>
      </c>
      <c r="E3158" s="278" t="s">
        <v>9679</v>
      </c>
      <c r="F3158" s="119" t="s">
        <v>9680</v>
      </c>
      <c r="G3158" s="141" t="s">
        <v>66</v>
      </c>
      <c r="H3158" s="219">
        <v>46172.0</v>
      </c>
      <c r="I3158" s="220">
        <v>46165.0</v>
      </c>
      <c r="J3158" s="279" t="s">
        <v>9141</v>
      </c>
      <c r="K3158" s="80" t="s">
        <v>89</v>
      </c>
      <c r="L3158" s="224" t="s">
        <v>91</v>
      </c>
      <c r="M3158" s="82" t="s">
        <v>48</v>
      </c>
      <c r="N3158" s="223">
        <v>2.0</v>
      </c>
      <c r="O3158" s="213" t="s">
        <v>97</v>
      </c>
      <c r="P3158" s="224" t="s">
        <v>98</v>
      </c>
      <c r="Q3158" s="164" t="s">
        <v>91</v>
      </c>
      <c r="R3158" s="15"/>
      <c r="S3158" s="15"/>
      <c r="T3158" s="15"/>
      <c r="U3158" s="15"/>
      <c r="V3158" s="15"/>
      <c r="W3158" s="15"/>
      <c r="X3158" s="15"/>
      <c r="Y3158" s="15"/>
    </row>
    <row r="3159" ht="15.75" customHeight="1">
      <c r="A3159" s="139">
        <v>3158.0</v>
      </c>
      <c r="B3159" s="102" t="s">
        <v>9681</v>
      </c>
      <c r="C3159" s="218" t="s">
        <v>51</v>
      </c>
      <c r="D3159" s="32" t="s">
        <v>53</v>
      </c>
      <c r="E3159" s="278" t="s">
        <v>9682</v>
      </c>
      <c r="F3159" s="119" t="s">
        <v>9683</v>
      </c>
      <c r="G3159" s="141" t="s">
        <v>66</v>
      </c>
      <c r="H3159" s="208">
        <v>46172.0</v>
      </c>
      <c r="I3159" s="209">
        <v>46165.0</v>
      </c>
      <c r="J3159" s="280" t="s">
        <v>9141</v>
      </c>
      <c r="K3159" s="186" t="s">
        <v>89</v>
      </c>
      <c r="L3159" s="224" t="s">
        <v>91</v>
      </c>
      <c r="M3159" s="82" t="s">
        <v>48</v>
      </c>
      <c r="N3159" s="223">
        <v>2.0</v>
      </c>
      <c r="O3159" s="213" t="s">
        <v>97</v>
      </c>
      <c r="P3159" s="224" t="s">
        <v>98</v>
      </c>
      <c r="Q3159" s="164" t="s">
        <v>91</v>
      </c>
      <c r="R3159" s="15"/>
      <c r="S3159" s="15"/>
      <c r="T3159" s="15"/>
      <c r="U3159" s="15"/>
      <c r="V3159" s="15"/>
      <c r="W3159" s="15"/>
      <c r="X3159" s="15"/>
      <c r="Y3159" s="15"/>
    </row>
    <row r="3160" ht="15.75" customHeight="1">
      <c r="A3160" s="139">
        <v>3159.0</v>
      </c>
      <c r="B3160" s="102" t="s">
        <v>9684</v>
      </c>
      <c r="C3160" s="218" t="s">
        <v>51</v>
      </c>
      <c r="D3160" s="32" t="s">
        <v>53</v>
      </c>
      <c r="E3160" s="278" t="s">
        <v>9685</v>
      </c>
      <c r="F3160" s="119" t="s">
        <v>9686</v>
      </c>
      <c r="G3160" s="141" t="s">
        <v>66</v>
      </c>
      <c r="H3160" s="219">
        <v>46172.0</v>
      </c>
      <c r="I3160" s="220">
        <v>46165.0</v>
      </c>
      <c r="J3160" s="279" t="s">
        <v>9141</v>
      </c>
      <c r="K3160" s="80" t="s">
        <v>89</v>
      </c>
      <c r="L3160" s="224" t="s">
        <v>91</v>
      </c>
      <c r="M3160" s="82" t="s">
        <v>48</v>
      </c>
      <c r="N3160" s="223">
        <v>2.0</v>
      </c>
      <c r="O3160" s="213" t="s">
        <v>97</v>
      </c>
      <c r="P3160" s="224" t="s">
        <v>98</v>
      </c>
      <c r="Q3160" s="164" t="s">
        <v>91</v>
      </c>
      <c r="R3160" s="15"/>
      <c r="S3160" s="15"/>
      <c r="T3160" s="15"/>
      <c r="U3160" s="15"/>
      <c r="V3160" s="15"/>
      <c r="W3160" s="15"/>
      <c r="X3160" s="15"/>
      <c r="Y3160" s="15"/>
    </row>
    <row r="3161" ht="15.75" customHeight="1">
      <c r="A3161" s="139">
        <v>3160.0</v>
      </c>
      <c r="B3161" s="102" t="s">
        <v>9687</v>
      </c>
      <c r="C3161" s="218" t="s">
        <v>51</v>
      </c>
      <c r="D3161" s="32" t="s">
        <v>53</v>
      </c>
      <c r="E3161" s="278" t="s">
        <v>9688</v>
      </c>
      <c r="F3161" s="119" t="s">
        <v>9689</v>
      </c>
      <c r="G3161" s="141" t="s">
        <v>111</v>
      </c>
      <c r="H3161" s="208">
        <v>46172.0</v>
      </c>
      <c r="I3161" s="209">
        <v>46165.0</v>
      </c>
      <c r="J3161" s="280" t="s">
        <v>9141</v>
      </c>
      <c r="K3161" s="186" t="s">
        <v>89</v>
      </c>
      <c r="L3161" s="224" t="s">
        <v>91</v>
      </c>
      <c r="M3161" s="82" t="s">
        <v>48</v>
      </c>
      <c r="N3161" s="223">
        <v>2.0</v>
      </c>
      <c r="O3161" s="213" t="s">
        <v>97</v>
      </c>
      <c r="P3161" s="224" t="s">
        <v>98</v>
      </c>
      <c r="Q3161" s="164" t="s">
        <v>91</v>
      </c>
      <c r="R3161" s="15"/>
      <c r="S3161" s="15"/>
      <c r="T3161" s="15"/>
      <c r="U3161" s="15"/>
      <c r="V3161" s="15"/>
      <c r="W3161" s="15"/>
      <c r="X3161" s="15"/>
      <c r="Y3161" s="15"/>
    </row>
    <row r="3162" ht="15.75" customHeight="1">
      <c r="A3162" s="139">
        <v>3161.0</v>
      </c>
      <c r="B3162" s="102" t="s">
        <v>9690</v>
      </c>
      <c r="C3162" s="218" t="s">
        <v>51</v>
      </c>
      <c r="D3162" s="32" t="s">
        <v>53</v>
      </c>
      <c r="E3162" s="278" t="s">
        <v>9691</v>
      </c>
      <c r="F3162" s="119" t="s">
        <v>9692</v>
      </c>
      <c r="G3162" s="141" t="s">
        <v>66</v>
      </c>
      <c r="H3162" s="219">
        <v>46172.0</v>
      </c>
      <c r="I3162" s="220">
        <v>46165.0</v>
      </c>
      <c r="J3162" s="279" t="s">
        <v>9141</v>
      </c>
      <c r="K3162" s="80" t="s">
        <v>89</v>
      </c>
      <c r="L3162" s="224" t="s">
        <v>91</v>
      </c>
      <c r="M3162" s="82" t="s">
        <v>48</v>
      </c>
      <c r="N3162" s="223">
        <v>2.0</v>
      </c>
      <c r="O3162" s="213" t="s">
        <v>97</v>
      </c>
      <c r="P3162" s="224" t="s">
        <v>98</v>
      </c>
      <c r="Q3162" s="164" t="s">
        <v>91</v>
      </c>
      <c r="R3162" s="15"/>
      <c r="S3162" s="15"/>
      <c r="T3162" s="15"/>
      <c r="U3162" s="15"/>
      <c r="V3162" s="15"/>
      <c r="W3162" s="15"/>
      <c r="X3162" s="15"/>
      <c r="Y3162" s="15"/>
    </row>
    <row r="3163" ht="15.75" customHeight="1">
      <c r="A3163" s="139">
        <v>3162.0</v>
      </c>
      <c r="B3163" s="102" t="s">
        <v>9693</v>
      </c>
      <c r="C3163" s="218" t="s">
        <v>51</v>
      </c>
      <c r="D3163" s="32" t="s">
        <v>53</v>
      </c>
      <c r="E3163" s="278" t="s">
        <v>9694</v>
      </c>
      <c r="F3163" s="119" t="s">
        <v>9695</v>
      </c>
      <c r="G3163" s="141" t="s">
        <v>66</v>
      </c>
      <c r="H3163" s="208">
        <v>46172.0</v>
      </c>
      <c r="I3163" s="209">
        <v>46165.0</v>
      </c>
      <c r="J3163" s="280" t="s">
        <v>9141</v>
      </c>
      <c r="K3163" s="186" t="s">
        <v>89</v>
      </c>
      <c r="L3163" s="224" t="s">
        <v>91</v>
      </c>
      <c r="M3163" s="82" t="s">
        <v>48</v>
      </c>
      <c r="N3163" s="223">
        <v>2.0</v>
      </c>
      <c r="O3163" s="213" t="s">
        <v>97</v>
      </c>
      <c r="P3163" s="224" t="s">
        <v>98</v>
      </c>
      <c r="Q3163" s="164" t="s">
        <v>91</v>
      </c>
      <c r="R3163" s="15"/>
      <c r="S3163" s="15"/>
      <c r="T3163" s="15"/>
      <c r="U3163" s="15"/>
      <c r="V3163" s="15"/>
      <c r="W3163" s="15"/>
      <c r="X3163" s="15"/>
      <c r="Y3163" s="15"/>
    </row>
    <row r="3164" ht="15.75" customHeight="1">
      <c r="A3164" s="139">
        <v>3163.0</v>
      </c>
      <c r="B3164" s="102" t="s">
        <v>9696</v>
      </c>
      <c r="C3164" s="218" t="s">
        <v>51</v>
      </c>
      <c r="D3164" s="32" t="s">
        <v>53</v>
      </c>
      <c r="E3164" s="278" t="s">
        <v>9697</v>
      </c>
      <c r="F3164" s="119" t="s">
        <v>9698</v>
      </c>
      <c r="G3164" s="141" t="s">
        <v>66</v>
      </c>
      <c r="H3164" s="219">
        <v>46172.0</v>
      </c>
      <c r="I3164" s="220">
        <v>46165.0</v>
      </c>
      <c r="J3164" s="279" t="s">
        <v>9141</v>
      </c>
      <c r="K3164" s="80" t="s">
        <v>89</v>
      </c>
      <c r="L3164" s="224" t="s">
        <v>91</v>
      </c>
      <c r="M3164" s="82" t="s">
        <v>48</v>
      </c>
      <c r="N3164" s="223">
        <v>2.0</v>
      </c>
      <c r="O3164" s="213" t="s">
        <v>97</v>
      </c>
      <c r="P3164" s="224" t="s">
        <v>98</v>
      </c>
      <c r="Q3164" s="164" t="s">
        <v>91</v>
      </c>
      <c r="R3164" s="15"/>
      <c r="S3164" s="15"/>
      <c r="T3164" s="15"/>
      <c r="U3164" s="15"/>
      <c r="V3164" s="15"/>
      <c r="W3164" s="15"/>
      <c r="X3164" s="15"/>
      <c r="Y3164" s="15"/>
    </row>
    <row r="3165" ht="15.75" customHeight="1">
      <c r="A3165" s="139">
        <v>3164.0</v>
      </c>
      <c r="B3165" s="102" t="s">
        <v>9699</v>
      </c>
      <c r="C3165" s="218" t="s">
        <v>51</v>
      </c>
      <c r="D3165" s="32" t="s">
        <v>53</v>
      </c>
      <c r="E3165" s="278" t="s">
        <v>9700</v>
      </c>
      <c r="F3165" s="119" t="s">
        <v>9701</v>
      </c>
      <c r="G3165" s="141" t="s">
        <v>66</v>
      </c>
      <c r="H3165" s="208">
        <v>46172.0</v>
      </c>
      <c r="I3165" s="209">
        <v>46165.0</v>
      </c>
      <c r="J3165" s="280" t="s">
        <v>9141</v>
      </c>
      <c r="K3165" s="186" t="s">
        <v>89</v>
      </c>
      <c r="L3165" s="224" t="s">
        <v>91</v>
      </c>
      <c r="M3165" s="82" t="s">
        <v>48</v>
      </c>
      <c r="N3165" s="223">
        <v>2.0</v>
      </c>
      <c r="O3165" s="213" t="s">
        <v>97</v>
      </c>
      <c r="P3165" s="224" t="s">
        <v>98</v>
      </c>
      <c r="Q3165" s="164" t="s">
        <v>91</v>
      </c>
      <c r="R3165" s="15"/>
      <c r="S3165" s="15"/>
      <c r="T3165" s="15"/>
      <c r="U3165" s="15"/>
      <c r="V3165" s="15"/>
      <c r="W3165" s="15"/>
      <c r="X3165" s="15"/>
      <c r="Y3165" s="15"/>
    </row>
    <row r="3166" ht="15.75" customHeight="1">
      <c r="A3166" s="139">
        <v>3165.0</v>
      </c>
      <c r="B3166" s="102" t="s">
        <v>9702</v>
      </c>
      <c r="C3166" s="218" t="s">
        <v>51</v>
      </c>
      <c r="D3166" s="32" t="s">
        <v>53</v>
      </c>
      <c r="E3166" s="278" t="s">
        <v>9703</v>
      </c>
      <c r="F3166" s="119" t="s">
        <v>9704</v>
      </c>
      <c r="G3166" s="141" t="s">
        <v>66</v>
      </c>
      <c r="H3166" s="219">
        <v>46172.0</v>
      </c>
      <c r="I3166" s="220">
        <v>46165.0</v>
      </c>
      <c r="J3166" s="279" t="s">
        <v>9141</v>
      </c>
      <c r="K3166" s="80" t="s">
        <v>89</v>
      </c>
      <c r="L3166" s="224" t="s">
        <v>91</v>
      </c>
      <c r="M3166" s="82" t="s">
        <v>67</v>
      </c>
      <c r="N3166" s="223">
        <v>3.0</v>
      </c>
      <c r="O3166" s="213" t="s">
        <v>97</v>
      </c>
      <c r="P3166" s="224" t="s">
        <v>98</v>
      </c>
      <c r="Q3166" s="164" t="s">
        <v>91</v>
      </c>
      <c r="R3166" s="15"/>
      <c r="S3166" s="15"/>
      <c r="T3166" s="15"/>
      <c r="U3166" s="15"/>
      <c r="V3166" s="15"/>
      <c r="W3166" s="15"/>
      <c r="X3166" s="15"/>
      <c r="Y3166" s="15"/>
    </row>
    <row r="3167" ht="15.75" customHeight="1">
      <c r="A3167" s="139">
        <v>3166.0</v>
      </c>
      <c r="B3167" s="102" t="s">
        <v>9705</v>
      </c>
      <c r="C3167" s="218" t="s">
        <v>51</v>
      </c>
      <c r="D3167" s="32" t="s">
        <v>53</v>
      </c>
      <c r="E3167" s="278" t="s">
        <v>9706</v>
      </c>
      <c r="F3167" s="119" t="s">
        <v>9707</v>
      </c>
      <c r="G3167" s="141" t="s">
        <v>66</v>
      </c>
      <c r="H3167" s="208">
        <v>46172.0</v>
      </c>
      <c r="I3167" s="209">
        <v>46165.0</v>
      </c>
      <c r="J3167" s="280" t="s">
        <v>9141</v>
      </c>
      <c r="K3167" s="186" t="s">
        <v>89</v>
      </c>
      <c r="L3167" s="224" t="s">
        <v>91</v>
      </c>
      <c r="M3167" s="82" t="s">
        <v>48</v>
      </c>
      <c r="N3167" s="223">
        <v>2.0</v>
      </c>
      <c r="O3167" s="213" t="s">
        <v>97</v>
      </c>
      <c r="P3167" s="224" t="s">
        <v>98</v>
      </c>
      <c r="Q3167" s="164" t="s">
        <v>91</v>
      </c>
      <c r="R3167" s="15"/>
      <c r="S3167" s="15"/>
      <c r="T3167" s="15"/>
      <c r="U3167" s="15"/>
      <c r="V3167" s="15"/>
      <c r="W3167" s="15"/>
      <c r="X3167" s="15"/>
      <c r="Y3167" s="15"/>
    </row>
    <row r="3168" ht="15.75" customHeight="1">
      <c r="A3168" s="139">
        <v>3167.0</v>
      </c>
      <c r="B3168" s="102" t="s">
        <v>9708</v>
      </c>
      <c r="C3168" s="218" t="s">
        <v>51</v>
      </c>
      <c r="D3168" s="32" t="s">
        <v>53</v>
      </c>
      <c r="E3168" s="278" t="s">
        <v>9709</v>
      </c>
      <c r="F3168" s="119" t="s">
        <v>9710</v>
      </c>
      <c r="G3168" s="141" t="s">
        <v>66</v>
      </c>
      <c r="H3168" s="219">
        <v>46172.0</v>
      </c>
      <c r="I3168" s="220">
        <v>46165.0</v>
      </c>
      <c r="J3168" s="279" t="s">
        <v>9141</v>
      </c>
      <c r="K3168" s="80" t="s">
        <v>89</v>
      </c>
      <c r="L3168" s="224" t="s">
        <v>91</v>
      </c>
      <c r="M3168" s="82" t="s">
        <v>48</v>
      </c>
      <c r="N3168" s="223">
        <v>2.0</v>
      </c>
      <c r="O3168" s="213" t="s">
        <v>97</v>
      </c>
      <c r="P3168" s="224" t="s">
        <v>98</v>
      </c>
      <c r="Q3168" s="164" t="s">
        <v>91</v>
      </c>
      <c r="R3168" s="15"/>
      <c r="S3168" s="15"/>
      <c r="T3168" s="15"/>
      <c r="U3168" s="15"/>
      <c r="V3168" s="15"/>
      <c r="W3168" s="15"/>
      <c r="X3168" s="15"/>
      <c r="Y3168" s="15"/>
    </row>
    <row r="3169" ht="15.75" customHeight="1">
      <c r="A3169" s="139">
        <v>3168.0</v>
      </c>
      <c r="B3169" s="102" t="s">
        <v>9711</v>
      </c>
      <c r="C3169" s="218" t="s">
        <v>51</v>
      </c>
      <c r="D3169" s="32" t="s">
        <v>53</v>
      </c>
      <c r="E3169" s="278" t="s">
        <v>9712</v>
      </c>
      <c r="F3169" s="119" t="s">
        <v>9713</v>
      </c>
      <c r="G3169" s="215" t="s">
        <v>108</v>
      </c>
      <c r="H3169" s="208">
        <v>46172.0</v>
      </c>
      <c r="I3169" s="209">
        <v>46165.0</v>
      </c>
      <c r="J3169" s="280" t="s">
        <v>9141</v>
      </c>
      <c r="K3169" s="186" t="s">
        <v>89</v>
      </c>
      <c r="L3169" s="224" t="s">
        <v>91</v>
      </c>
      <c r="M3169" s="82" t="s">
        <v>48</v>
      </c>
      <c r="N3169" s="223">
        <v>2.0</v>
      </c>
      <c r="O3169" s="213" t="s">
        <v>97</v>
      </c>
      <c r="P3169" s="224" t="s">
        <v>98</v>
      </c>
      <c r="Q3169" s="164" t="s">
        <v>91</v>
      </c>
      <c r="R3169" s="15"/>
      <c r="S3169" s="15"/>
      <c r="T3169" s="15"/>
      <c r="U3169" s="15"/>
      <c r="V3169" s="15"/>
      <c r="W3169" s="15"/>
      <c r="X3169" s="15"/>
      <c r="Y3169" s="15"/>
    </row>
    <row r="3170" ht="15.75" customHeight="1">
      <c r="A3170" s="139">
        <v>3169.0</v>
      </c>
      <c r="B3170" s="102" t="s">
        <v>9714</v>
      </c>
      <c r="C3170" s="218" t="s">
        <v>51</v>
      </c>
      <c r="D3170" s="32" t="s">
        <v>53</v>
      </c>
      <c r="E3170" s="278" t="s">
        <v>9715</v>
      </c>
      <c r="F3170" s="119" t="s">
        <v>9716</v>
      </c>
      <c r="G3170" s="215" t="s">
        <v>108</v>
      </c>
      <c r="H3170" s="219">
        <v>46172.0</v>
      </c>
      <c r="I3170" s="220">
        <v>46165.0</v>
      </c>
      <c r="J3170" s="279" t="s">
        <v>9141</v>
      </c>
      <c r="K3170" s="80" t="s">
        <v>89</v>
      </c>
      <c r="L3170" s="224" t="s">
        <v>91</v>
      </c>
      <c r="M3170" s="82" t="s">
        <v>48</v>
      </c>
      <c r="N3170" s="223">
        <v>2.0</v>
      </c>
      <c r="O3170" s="213" t="s">
        <v>97</v>
      </c>
      <c r="P3170" s="224" t="s">
        <v>98</v>
      </c>
      <c r="Q3170" s="164" t="s">
        <v>91</v>
      </c>
      <c r="R3170" s="15"/>
      <c r="S3170" s="15"/>
      <c r="T3170" s="15"/>
      <c r="U3170" s="15"/>
      <c r="V3170" s="15"/>
      <c r="W3170" s="15"/>
      <c r="X3170" s="15"/>
      <c r="Y3170" s="15"/>
    </row>
    <row r="3171" ht="15.75" customHeight="1">
      <c r="A3171" s="139">
        <v>3170.0</v>
      </c>
      <c r="B3171" s="102" t="s">
        <v>9717</v>
      </c>
      <c r="C3171" s="218" t="s">
        <v>51</v>
      </c>
      <c r="D3171" s="32" t="s">
        <v>53</v>
      </c>
      <c r="E3171" s="278" t="s">
        <v>9718</v>
      </c>
      <c r="F3171" s="119" t="s">
        <v>9719</v>
      </c>
      <c r="G3171" s="141" t="s">
        <v>66</v>
      </c>
      <c r="H3171" s="208">
        <v>46172.0</v>
      </c>
      <c r="I3171" s="209">
        <v>46165.0</v>
      </c>
      <c r="J3171" s="280" t="s">
        <v>9141</v>
      </c>
      <c r="K3171" s="186" t="s">
        <v>89</v>
      </c>
      <c r="L3171" s="224" t="s">
        <v>91</v>
      </c>
      <c r="M3171" s="82" t="s">
        <v>48</v>
      </c>
      <c r="N3171" s="223">
        <v>2.0</v>
      </c>
      <c r="O3171" s="213" t="s">
        <v>97</v>
      </c>
      <c r="P3171" s="224" t="s">
        <v>98</v>
      </c>
      <c r="Q3171" s="164" t="s">
        <v>91</v>
      </c>
      <c r="R3171" s="15"/>
      <c r="S3171" s="15"/>
      <c r="T3171" s="15"/>
      <c r="U3171" s="15"/>
      <c r="V3171" s="15"/>
      <c r="W3171" s="15"/>
      <c r="X3171" s="15"/>
      <c r="Y3171" s="15"/>
    </row>
    <row r="3172" ht="15.75" customHeight="1">
      <c r="A3172" s="139">
        <v>3171.0</v>
      </c>
      <c r="B3172" s="102" t="s">
        <v>9720</v>
      </c>
      <c r="C3172" s="218" t="s">
        <v>51</v>
      </c>
      <c r="D3172" s="32" t="s">
        <v>53</v>
      </c>
      <c r="E3172" s="278" t="s">
        <v>9721</v>
      </c>
      <c r="F3172" s="119" t="s">
        <v>9722</v>
      </c>
      <c r="G3172" s="141" t="s">
        <v>66</v>
      </c>
      <c r="H3172" s="219">
        <v>46172.0</v>
      </c>
      <c r="I3172" s="220">
        <v>46165.0</v>
      </c>
      <c r="J3172" s="279" t="s">
        <v>9141</v>
      </c>
      <c r="K3172" s="80" t="s">
        <v>89</v>
      </c>
      <c r="L3172" s="224" t="s">
        <v>91</v>
      </c>
      <c r="M3172" s="82" t="s">
        <v>48</v>
      </c>
      <c r="N3172" s="223">
        <v>2.0</v>
      </c>
      <c r="O3172" s="213" t="s">
        <v>97</v>
      </c>
      <c r="P3172" s="224" t="s">
        <v>98</v>
      </c>
      <c r="Q3172" s="164" t="s">
        <v>91</v>
      </c>
      <c r="R3172" s="15"/>
      <c r="S3172" s="15"/>
      <c r="T3172" s="15"/>
      <c r="U3172" s="15"/>
      <c r="V3172" s="15"/>
      <c r="W3172" s="15"/>
      <c r="X3172" s="15"/>
      <c r="Y3172" s="15"/>
    </row>
    <row r="3173" ht="15.75" customHeight="1">
      <c r="A3173" s="139">
        <v>3172.0</v>
      </c>
      <c r="B3173" s="102" t="s">
        <v>9723</v>
      </c>
      <c r="C3173" s="218" t="s">
        <v>51</v>
      </c>
      <c r="D3173" s="32" t="s">
        <v>53</v>
      </c>
      <c r="E3173" s="278" t="s">
        <v>9724</v>
      </c>
      <c r="F3173" s="119" t="s">
        <v>9725</v>
      </c>
      <c r="G3173" s="215" t="s">
        <v>108</v>
      </c>
      <c r="H3173" s="208">
        <v>46172.0</v>
      </c>
      <c r="I3173" s="209">
        <v>46165.0</v>
      </c>
      <c r="J3173" s="280" t="s">
        <v>9141</v>
      </c>
      <c r="K3173" s="186" t="s">
        <v>89</v>
      </c>
      <c r="L3173" s="224" t="s">
        <v>91</v>
      </c>
      <c r="M3173" s="82" t="s">
        <v>48</v>
      </c>
      <c r="N3173" s="223">
        <v>2.0</v>
      </c>
      <c r="O3173" s="213" t="s">
        <v>97</v>
      </c>
      <c r="P3173" s="224" t="s">
        <v>98</v>
      </c>
      <c r="Q3173" s="164" t="s">
        <v>91</v>
      </c>
      <c r="R3173" s="15"/>
      <c r="S3173" s="15"/>
      <c r="T3173" s="15"/>
      <c r="U3173" s="15"/>
      <c r="V3173" s="15"/>
      <c r="W3173" s="15"/>
      <c r="X3173" s="15"/>
      <c r="Y3173" s="15"/>
    </row>
    <row r="3174" ht="15.75" customHeight="1">
      <c r="A3174" s="139">
        <v>3173.0</v>
      </c>
      <c r="B3174" s="102" t="s">
        <v>9726</v>
      </c>
      <c r="C3174" s="218" t="s">
        <v>51</v>
      </c>
      <c r="D3174" s="32" t="s">
        <v>53</v>
      </c>
      <c r="E3174" s="278" t="s">
        <v>9727</v>
      </c>
      <c r="F3174" s="119" t="s">
        <v>9728</v>
      </c>
      <c r="G3174" s="141" t="s">
        <v>66</v>
      </c>
      <c r="H3174" s="219">
        <v>46172.0</v>
      </c>
      <c r="I3174" s="220">
        <v>46165.0</v>
      </c>
      <c r="J3174" s="279" t="s">
        <v>9141</v>
      </c>
      <c r="K3174" s="80" t="s">
        <v>89</v>
      </c>
      <c r="L3174" s="224" t="s">
        <v>91</v>
      </c>
      <c r="M3174" s="82" t="s">
        <v>48</v>
      </c>
      <c r="N3174" s="223">
        <v>2.0</v>
      </c>
      <c r="O3174" s="213" t="s">
        <v>97</v>
      </c>
      <c r="P3174" s="224" t="s">
        <v>98</v>
      </c>
      <c r="Q3174" s="164" t="s">
        <v>91</v>
      </c>
      <c r="R3174" s="15"/>
      <c r="S3174" s="15"/>
      <c r="T3174" s="15"/>
      <c r="U3174" s="15"/>
      <c r="V3174" s="15"/>
      <c r="W3174" s="15"/>
      <c r="X3174" s="15"/>
      <c r="Y3174" s="15"/>
    </row>
    <row r="3175" ht="15.75" customHeight="1">
      <c r="A3175" s="139">
        <v>3174.0</v>
      </c>
      <c r="B3175" s="102" t="s">
        <v>9729</v>
      </c>
      <c r="C3175" s="218" t="s">
        <v>51</v>
      </c>
      <c r="D3175" s="32" t="s">
        <v>53</v>
      </c>
      <c r="E3175" s="278" t="s">
        <v>9730</v>
      </c>
      <c r="F3175" s="119" t="s">
        <v>9731</v>
      </c>
      <c r="G3175" s="141" t="s">
        <v>66</v>
      </c>
      <c r="H3175" s="208">
        <v>46172.0</v>
      </c>
      <c r="I3175" s="209">
        <v>46165.0</v>
      </c>
      <c r="J3175" s="280" t="s">
        <v>9141</v>
      </c>
      <c r="K3175" s="186" t="s">
        <v>89</v>
      </c>
      <c r="L3175" s="224" t="s">
        <v>91</v>
      </c>
      <c r="M3175" s="82" t="s">
        <v>48</v>
      </c>
      <c r="N3175" s="223">
        <v>2.0</v>
      </c>
      <c r="O3175" s="213" t="s">
        <v>97</v>
      </c>
      <c r="P3175" s="224" t="s">
        <v>98</v>
      </c>
      <c r="Q3175" s="164" t="s">
        <v>91</v>
      </c>
      <c r="R3175" s="15"/>
      <c r="S3175" s="15"/>
      <c r="T3175" s="15"/>
      <c r="U3175" s="15"/>
      <c r="V3175" s="15"/>
      <c r="W3175" s="15"/>
      <c r="X3175" s="15"/>
      <c r="Y3175" s="15"/>
    </row>
    <row r="3176" ht="15.75" customHeight="1">
      <c r="A3176" s="139">
        <v>3175.0</v>
      </c>
      <c r="B3176" s="102" t="s">
        <v>9732</v>
      </c>
      <c r="C3176" s="218" t="s">
        <v>51</v>
      </c>
      <c r="D3176" s="32" t="s">
        <v>53</v>
      </c>
      <c r="E3176" s="278" t="s">
        <v>9733</v>
      </c>
      <c r="F3176" s="119" t="s">
        <v>9734</v>
      </c>
      <c r="G3176" s="141" t="s">
        <v>66</v>
      </c>
      <c r="H3176" s="219">
        <v>46172.0</v>
      </c>
      <c r="I3176" s="220">
        <v>46165.0</v>
      </c>
      <c r="J3176" s="279" t="s">
        <v>9141</v>
      </c>
      <c r="K3176" s="80" t="s">
        <v>89</v>
      </c>
      <c r="L3176" s="224" t="s">
        <v>91</v>
      </c>
      <c r="M3176" s="82" t="s">
        <v>48</v>
      </c>
      <c r="N3176" s="223">
        <v>2.0</v>
      </c>
      <c r="O3176" s="213" t="s">
        <v>97</v>
      </c>
      <c r="P3176" s="224" t="s">
        <v>98</v>
      </c>
      <c r="Q3176" s="164" t="s">
        <v>91</v>
      </c>
      <c r="R3176" s="15"/>
      <c r="S3176" s="15"/>
      <c r="T3176" s="15"/>
      <c r="U3176" s="15"/>
      <c r="V3176" s="15"/>
      <c r="W3176" s="15"/>
      <c r="X3176" s="15"/>
      <c r="Y3176" s="15"/>
    </row>
    <row r="3177" ht="15.75" customHeight="1">
      <c r="A3177" s="139">
        <v>3176.0</v>
      </c>
      <c r="B3177" s="102" t="s">
        <v>9735</v>
      </c>
      <c r="C3177" s="218" t="s">
        <v>51</v>
      </c>
      <c r="D3177" s="32" t="s">
        <v>53</v>
      </c>
      <c r="E3177" s="278" t="s">
        <v>9736</v>
      </c>
      <c r="F3177" s="119" t="s">
        <v>9737</v>
      </c>
      <c r="G3177" s="141" t="s">
        <v>66</v>
      </c>
      <c r="H3177" s="208">
        <v>46172.0</v>
      </c>
      <c r="I3177" s="209">
        <v>46165.0</v>
      </c>
      <c r="J3177" s="280" t="s">
        <v>9141</v>
      </c>
      <c r="K3177" s="186" t="s">
        <v>89</v>
      </c>
      <c r="L3177" s="224" t="s">
        <v>91</v>
      </c>
      <c r="M3177" s="82" t="s">
        <v>48</v>
      </c>
      <c r="N3177" s="223">
        <v>2.0</v>
      </c>
      <c r="O3177" s="213" t="s">
        <v>97</v>
      </c>
      <c r="P3177" s="224" t="s">
        <v>98</v>
      </c>
      <c r="Q3177" s="164" t="s">
        <v>91</v>
      </c>
      <c r="R3177" s="15"/>
      <c r="S3177" s="15"/>
      <c r="T3177" s="15"/>
      <c r="U3177" s="15"/>
      <c r="V3177" s="15"/>
      <c r="W3177" s="15"/>
      <c r="X3177" s="15"/>
      <c r="Y3177" s="15"/>
    </row>
    <row r="3178" ht="15.75" customHeight="1">
      <c r="A3178" s="139">
        <v>3177.0</v>
      </c>
      <c r="B3178" s="102" t="s">
        <v>9738</v>
      </c>
      <c r="C3178" s="218" t="s">
        <v>51</v>
      </c>
      <c r="D3178" s="32" t="s">
        <v>53</v>
      </c>
      <c r="E3178" s="278" t="s">
        <v>8578</v>
      </c>
      <c r="F3178" s="119" t="s">
        <v>9739</v>
      </c>
      <c r="G3178" s="141" t="s">
        <v>66</v>
      </c>
      <c r="H3178" s="219">
        <v>46172.0</v>
      </c>
      <c r="I3178" s="220" t="s">
        <v>8147</v>
      </c>
      <c r="J3178" s="279" t="s">
        <v>8148</v>
      </c>
      <c r="K3178" s="80" t="s">
        <v>168</v>
      </c>
      <c r="L3178" s="224" t="s">
        <v>91</v>
      </c>
      <c r="M3178" s="82" t="s">
        <v>48</v>
      </c>
      <c r="N3178" s="223">
        <v>2.0</v>
      </c>
      <c r="O3178" s="213" t="s">
        <v>97</v>
      </c>
      <c r="P3178" s="224" t="s">
        <v>98</v>
      </c>
      <c r="Q3178" s="164" t="s">
        <v>91</v>
      </c>
      <c r="R3178" s="15"/>
      <c r="S3178" s="15"/>
      <c r="T3178" s="15"/>
      <c r="U3178" s="15"/>
      <c r="V3178" s="15"/>
      <c r="W3178" s="15"/>
      <c r="X3178" s="15"/>
      <c r="Y3178" s="15"/>
    </row>
    <row r="3179" ht="15.75" customHeight="1">
      <c r="A3179" s="139">
        <v>3178.0</v>
      </c>
      <c r="B3179" s="102" t="s">
        <v>9740</v>
      </c>
      <c r="C3179" s="218" t="s">
        <v>51</v>
      </c>
      <c r="D3179" s="32" t="s">
        <v>53</v>
      </c>
      <c r="E3179" s="278" t="s">
        <v>8581</v>
      </c>
      <c r="F3179" s="119" t="s">
        <v>9741</v>
      </c>
      <c r="G3179" s="141" t="s">
        <v>66</v>
      </c>
      <c r="H3179" s="208">
        <v>46172.0</v>
      </c>
      <c r="I3179" s="209" t="s">
        <v>8147</v>
      </c>
      <c r="J3179" s="280" t="s">
        <v>8148</v>
      </c>
      <c r="K3179" s="186" t="s">
        <v>168</v>
      </c>
      <c r="L3179" s="224" t="s">
        <v>91</v>
      </c>
      <c r="M3179" s="82" t="s">
        <v>48</v>
      </c>
      <c r="N3179" s="223">
        <v>2.0</v>
      </c>
      <c r="O3179" s="82" t="s">
        <v>103</v>
      </c>
      <c r="P3179" s="224" t="s">
        <v>98</v>
      </c>
      <c r="Q3179" s="164" t="s">
        <v>91</v>
      </c>
      <c r="R3179" s="15"/>
      <c r="S3179" s="15"/>
      <c r="T3179" s="15"/>
      <c r="U3179" s="15"/>
      <c r="V3179" s="15"/>
      <c r="W3179" s="15"/>
      <c r="X3179" s="15"/>
      <c r="Y3179" s="15"/>
    </row>
    <row r="3180" ht="15.75" customHeight="1">
      <c r="A3180" s="139">
        <v>3179.0</v>
      </c>
      <c r="B3180" s="102" t="s">
        <v>9742</v>
      </c>
      <c r="C3180" s="218" t="s">
        <v>51</v>
      </c>
      <c r="D3180" s="32" t="s">
        <v>53</v>
      </c>
      <c r="E3180" s="278" t="s">
        <v>8590</v>
      </c>
      <c r="F3180" s="119" t="s">
        <v>9743</v>
      </c>
      <c r="G3180" s="141" t="s">
        <v>66</v>
      </c>
      <c r="H3180" s="219">
        <v>46172.0</v>
      </c>
      <c r="I3180" s="220" t="s">
        <v>8147</v>
      </c>
      <c r="J3180" s="279" t="s">
        <v>8148</v>
      </c>
      <c r="K3180" s="80" t="s">
        <v>168</v>
      </c>
      <c r="L3180" s="224" t="s">
        <v>91</v>
      </c>
      <c r="M3180" s="82" t="s">
        <v>48</v>
      </c>
      <c r="N3180" s="223">
        <v>2.0</v>
      </c>
      <c r="O3180" s="213" t="s">
        <v>97</v>
      </c>
      <c r="P3180" s="224" t="s">
        <v>98</v>
      </c>
      <c r="Q3180" s="164" t="s">
        <v>91</v>
      </c>
      <c r="R3180" s="15"/>
      <c r="S3180" s="15"/>
      <c r="T3180" s="15"/>
      <c r="U3180" s="15"/>
      <c r="V3180" s="15"/>
      <c r="W3180" s="15"/>
      <c r="X3180" s="15"/>
      <c r="Y3180" s="15"/>
    </row>
    <row r="3181" ht="15.75" customHeight="1">
      <c r="A3181" s="139">
        <v>3180.0</v>
      </c>
      <c r="B3181" s="102" t="s">
        <v>9744</v>
      </c>
      <c r="C3181" s="218" t="s">
        <v>51</v>
      </c>
      <c r="D3181" s="32" t="s">
        <v>53</v>
      </c>
      <c r="E3181" s="278" t="s">
        <v>9745</v>
      </c>
      <c r="F3181" s="119" t="s">
        <v>9746</v>
      </c>
      <c r="G3181" s="141" t="s">
        <v>66</v>
      </c>
      <c r="H3181" s="208">
        <v>46172.0</v>
      </c>
      <c r="I3181" s="209" t="s">
        <v>8147</v>
      </c>
      <c r="J3181" s="280" t="s">
        <v>8148</v>
      </c>
      <c r="K3181" s="186" t="s">
        <v>168</v>
      </c>
      <c r="L3181" s="224" t="s">
        <v>91</v>
      </c>
      <c r="M3181" s="82" t="s">
        <v>48</v>
      </c>
      <c r="N3181" s="223">
        <v>2.0</v>
      </c>
      <c r="O3181" s="213" t="s">
        <v>97</v>
      </c>
      <c r="P3181" s="224" t="s">
        <v>98</v>
      </c>
      <c r="Q3181" s="164" t="s">
        <v>91</v>
      </c>
      <c r="R3181" s="15"/>
      <c r="S3181" s="15"/>
      <c r="T3181" s="15"/>
      <c r="U3181" s="15"/>
      <c r="V3181" s="15"/>
      <c r="W3181" s="15"/>
      <c r="X3181" s="15"/>
      <c r="Y3181" s="15"/>
    </row>
    <row r="3182" ht="15.75" customHeight="1">
      <c r="A3182" s="139">
        <v>3181.0</v>
      </c>
      <c r="B3182" s="102" t="s">
        <v>9747</v>
      </c>
      <c r="C3182" s="218" t="s">
        <v>51</v>
      </c>
      <c r="D3182" s="32" t="s">
        <v>53</v>
      </c>
      <c r="E3182" s="278" t="s">
        <v>9748</v>
      </c>
      <c r="F3182" s="119" t="s">
        <v>9749</v>
      </c>
      <c r="G3182" s="141" t="s">
        <v>66</v>
      </c>
      <c r="H3182" s="219">
        <v>46172.0</v>
      </c>
      <c r="I3182" s="220" t="s">
        <v>8147</v>
      </c>
      <c r="J3182" s="279" t="s">
        <v>8148</v>
      </c>
      <c r="K3182" s="80" t="s">
        <v>168</v>
      </c>
      <c r="L3182" s="224" t="s">
        <v>91</v>
      </c>
      <c r="M3182" s="82" t="s">
        <v>62</v>
      </c>
      <c r="N3182" s="223">
        <v>4.0</v>
      </c>
      <c r="O3182" s="213" t="s">
        <v>97</v>
      </c>
      <c r="P3182" s="224" t="s">
        <v>98</v>
      </c>
      <c r="Q3182" s="164" t="s">
        <v>91</v>
      </c>
      <c r="R3182" s="15"/>
      <c r="S3182" s="15"/>
      <c r="T3182" s="15"/>
      <c r="U3182" s="15"/>
      <c r="V3182" s="15"/>
      <c r="W3182" s="15"/>
      <c r="X3182" s="15"/>
      <c r="Y3182" s="15"/>
    </row>
    <row r="3183" ht="15.75" customHeight="1">
      <c r="A3183" s="139">
        <v>3182.0</v>
      </c>
      <c r="B3183" s="102" t="s">
        <v>9750</v>
      </c>
      <c r="C3183" s="218" t="s">
        <v>51</v>
      </c>
      <c r="D3183" s="32" t="s">
        <v>53</v>
      </c>
      <c r="E3183" s="278" t="s">
        <v>9751</v>
      </c>
      <c r="F3183" s="119" t="s">
        <v>9752</v>
      </c>
      <c r="G3183" s="141" t="s">
        <v>66</v>
      </c>
      <c r="H3183" s="208">
        <v>46172.0</v>
      </c>
      <c r="I3183" s="209">
        <v>46170.0</v>
      </c>
      <c r="J3183" s="280" t="s">
        <v>9753</v>
      </c>
      <c r="K3183" s="186" t="s">
        <v>168</v>
      </c>
      <c r="L3183" s="224" t="s">
        <v>91</v>
      </c>
      <c r="M3183" s="82" t="s">
        <v>67</v>
      </c>
      <c r="N3183" s="223">
        <v>3.0</v>
      </c>
      <c r="O3183" s="82" t="s">
        <v>103</v>
      </c>
      <c r="P3183" s="224" t="s">
        <v>98</v>
      </c>
      <c r="Q3183" s="164" t="s">
        <v>91</v>
      </c>
      <c r="R3183" s="15"/>
      <c r="S3183" s="15"/>
      <c r="T3183" s="15"/>
      <c r="U3183" s="15"/>
      <c r="V3183" s="15"/>
      <c r="W3183" s="15"/>
      <c r="X3183" s="15"/>
      <c r="Y3183" s="15"/>
    </row>
    <row r="3184" ht="15.75" customHeight="1">
      <c r="A3184" s="139">
        <v>3183.0</v>
      </c>
      <c r="B3184" s="102" t="s">
        <v>9754</v>
      </c>
      <c r="C3184" s="218" t="s">
        <v>51</v>
      </c>
      <c r="D3184" s="32" t="s">
        <v>53</v>
      </c>
      <c r="E3184" s="278" t="s">
        <v>9755</v>
      </c>
      <c r="F3184" s="119" t="s">
        <v>9756</v>
      </c>
      <c r="G3184" s="141" t="s">
        <v>66</v>
      </c>
      <c r="H3184" s="219">
        <v>46172.0</v>
      </c>
      <c r="I3184" s="220">
        <v>46170.0</v>
      </c>
      <c r="J3184" s="279" t="s">
        <v>9753</v>
      </c>
      <c r="K3184" s="80" t="s">
        <v>168</v>
      </c>
      <c r="L3184" s="224" t="s">
        <v>91</v>
      </c>
      <c r="M3184" s="82" t="s">
        <v>48</v>
      </c>
      <c r="N3184" s="223">
        <v>2.0</v>
      </c>
      <c r="O3184" s="213" t="s">
        <v>97</v>
      </c>
      <c r="P3184" s="224" t="s">
        <v>98</v>
      </c>
      <c r="Q3184" s="164" t="s">
        <v>91</v>
      </c>
      <c r="R3184" s="15"/>
      <c r="S3184" s="15"/>
      <c r="T3184" s="15"/>
      <c r="U3184" s="15"/>
      <c r="V3184" s="15"/>
      <c r="W3184" s="15"/>
      <c r="X3184" s="15"/>
      <c r="Y3184" s="15"/>
    </row>
    <row r="3185" ht="15.75" customHeight="1">
      <c r="A3185" s="139">
        <v>3184.0</v>
      </c>
      <c r="B3185" s="102" t="s">
        <v>9757</v>
      </c>
      <c r="C3185" s="218" t="s">
        <v>51</v>
      </c>
      <c r="D3185" s="32" t="s">
        <v>53</v>
      </c>
      <c r="E3185" s="278" t="s">
        <v>9758</v>
      </c>
      <c r="F3185" s="119" t="s">
        <v>9759</v>
      </c>
      <c r="G3185" s="141" t="s">
        <v>66</v>
      </c>
      <c r="H3185" s="208">
        <v>46172.0</v>
      </c>
      <c r="I3185" s="209">
        <v>46170.0</v>
      </c>
      <c r="J3185" s="280" t="s">
        <v>9753</v>
      </c>
      <c r="K3185" s="186" t="s">
        <v>168</v>
      </c>
      <c r="L3185" s="224" t="s">
        <v>91</v>
      </c>
      <c r="M3185" s="82" t="s">
        <v>48</v>
      </c>
      <c r="N3185" s="223">
        <v>2.0</v>
      </c>
      <c r="O3185" s="213" t="s">
        <v>97</v>
      </c>
      <c r="P3185" s="224" t="s">
        <v>98</v>
      </c>
      <c r="Q3185" s="164" t="s">
        <v>91</v>
      </c>
      <c r="R3185" s="15"/>
      <c r="S3185" s="15"/>
      <c r="T3185" s="15"/>
      <c r="U3185" s="15"/>
      <c r="V3185" s="15"/>
      <c r="W3185" s="15"/>
      <c r="X3185" s="15"/>
      <c r="Y3185" s="15"/>
    </row>
    <row r="3186" ht="15.75" customHeight="1">
      <c r="A3186" s="139">
        <v>3185.0</v>
      </c>
      <c r="B3186" s="102" t="s">
        <v>9760</v>
      </c>
      <c r="C3186" s="218" t="s">
        <v>51</v>
      </c>
      <c r="D3186" s="32" t="s">
        <v>53</v>
      </c>
      <c r="E3186" s="278" t="s">
        <v>9761</v>
      </c>
      <c r="F3186" s="119" t="s">
        <v>9762</v>
      </c>
      <c r="G3186" s="141" t="s">
        <v>66</v>
      </c>
      <c r="H3186" s="219">
        <v>46172.0</v>
      </c>
      <c r="I3186" s="220">
        <v>46170.0</v>
      </c>
      <c r="J3186" s="279" t="s">
        <v>9753</v>
      </c>
      <c r="K3186" s="80" t="s">
        <v>168</v>
      </c>
      <c r="L3186" s="224" t="s">
        <v>91</v>
      </c>
      <c r="M3186" s="82" t="s">
        <v>48</v>
      </c>
      <c r="N3186" s="223">
        <v>2.0</v>
      </c>
      <c r="O3186" s="213" t="s">
        <v>97</v>
      </c>
      <c r="P3186" s="224" t="s">
        <v>98</v>
      </c>
      <c r="Q3186" s="164" t="s">
        <v>91</v>
      </c>
      <c r="R3186" s="15"/>
      <c r="S3186" s="15"/>
      <c r="T3186" s="15"/>
      <c r="U3186" s="15"/>
      <c r="V3186" s="15"/>
      <c r="W3186" s="15"/>
      <c r="X3186" s="15"/>
      <c r="Y3186" s="15"/>
    </row>
    <row r="3187" ht="15.75" customHeight="1">
      <c r="A3187" s="139">
        <v>3186.0</v>
      </c>
      <c r="B3187" s="102" t="s">
        <v>9763</v>
      </c>
      <c r="C3187" s="218" t="s">
        <v>51</v>
      </c>
      <c r="D3187" s="32" t="s">
        <v>53</v>
      </c>
      <c r="E3187" s="278" t="s">
        <v>9764</v>
      </c>
      <c r="F3187" s="119" t="s">
        <v>9765</v>
      </c>
      <c r="G3187" s="141" t="s">
        <v>66</v>
      </c>
      <c r="H3187" s="208">
        <v>46172.0</v>
      </c>
      <c r="I3187" s="209">
        <v>46170.0</v>
      </c>
      <c r="J3187" s="280" t="s">
        <v>9753</v>
      </c>
      <c r="K3187" s="186" t="s">
        <v>168</v>
      </c>
      <c r="L3187" s="224" t="s">
        <v>91</v>
      </c>
      <c r="M3187" s="82" t="s">
        <v>48</v>
      </c>
      <c r="N3187" s="223">
        <v>2.0</v>
      </c>
      <c r="O3187" s="213" t="s">
        <v>97</v>
      </c>
      <c r="P3187" s="224" t="s">
        <v>98</v>
      </c>
      <c r="Q3187" s="164" t="s">
        <v>91</v>
      </c>
      <c r="R3187" s="15"/>
      <c r="S3187" s="15"/>
      <c r="T3187" s="15"/>
      <c r="U3187" s="15"/>
      <c r="V3187" s="15"/>
      <c r="W3187" s="15"/>
      <c r="X3187" s="15"/>
      <c r="Y3187" s="15"/>
    </row>
    <row r="3188" ht="15.75" customHeight="1">
      <c r="A3188" s="139">
        <v>3187.0</v>
      </c>
      <c r="B3188" s="102" t="s">
        <v>9766</v>
      </c>
      <c r="C3188" s="218" t="s">
        <v>51</v>
      </c>
      <c r="D3188" s="32" t="s">
        <v>53</v>
      </c>
      <c r="E3188" s="278" t="s">
        <v>9767</v>
      </c>
      <c r="F3188" s="119" t="s">
        <v>9768</v>
      </c>
      <c r="G3188" s="141" t="s">
        <v>66</v>
      </c>
      <c r="H3188" s="219">
        <v>46172.0</v>
      </c>
      <c r="I3188" s="220">
        <v>46170.0</v>
      </c>
      <c r="J3188" s="279" t="s">
        <v>9753</v>
      </c>
      <c r="K3188" s="80" t="s">
        <v>168</v>
      </c>
      <c r="L3188" s="224" t="s">
        <v>91</v>
      </c>
      <c r="M3188" s="82" t="s">
        <v>48</v>
      </c>
      <c r="N3188" s="223">
        <v>2.0</v>
      </c>
      <c r="O3188" s="213" t="s">
        <v>97</v>
      </c>
      <c r="P3188" s="224" t="s">
        <v>98</v>
      </c>
      <c r="Q3188" s="164" t="s">
        <v>91</v>
      </c>
      <c r="R3188" s="15"/>
      <c r="S3188" s="15"/>
      <c r="T3188" s="15"/>
      <c r="U3188" s="15"/>
      <c r="V3188" s="15"/>
      <c r="W3188" s="15"/>
      <c r="X3188" s="15"/>
      <c r="Y3188" s="15"/>
    </row>
    <row r="3189" ht="15.75" customHeight="1">
      <c r="A3189" s="139">
        <v>3188.0</v>
      </c>
      <c r="B3189" s="102" t="s">
        <v>9769</v>
      </c>
      <c r="C3189" s="218" t="s">
        <v>51</v>
      </c>
      <c r="D3189" s="32" t="s">
        <v>53</v>
      </c>
      <c r="E3189" s="278" t="s">
        <v>9770</v>
      </c>
      <c r="F3189" s="119" t="s">
        <v>9771</v>
      </c>
      <c r="G3189" s="141" t="s">
        <v>66</v>
      </c>
      <c r="H3189" s="208">
        <v>46172.0</v>
      </c>
      <c r="I3189" s="209">
        <v>46170.0</v>
      </c>
      <c r="J3189" s="280" t="s">
        <v>9753</v>
      </c>
      <c r="K3189" s="186" t="s">
        <v>168</v>
      </c>
      <c r="L3189" s="224" t="s">
        <v>91</v>
      </c>
      <c r="M3189" s="82" t="s">
        <v>48</v>
      </c>
      <c r="N3189" s="223">
        <v>2.0</v>
      </c>
      <c r="O3189" s="213" t="s">
        <v>97</v>
      </c>
      <c r="P3189" s="224" t="s">
        <v>98</v>
      </c>
      <c r="Q3189" s="164" t="s">
        <v>91</v>
      </c>
      <c r="R3189" s="15"/>
      <c r="S3189" s="15"/>
      <c r="T3189" s="15"/>
      <c r="U3189" s="15"/>
      <c r="V3189" s="15"/>
      <c r="W3189" s="15"/>
      <c r="X3189" s="15"/>
      <c r="Y3189" s="15"/>
    </row>
    <row r="3190" ht="15.75" customHeight="1">
      <c r="A3190" s="139">
        <v>3189.0</v>
      </c>
      <c r="B3190" s="102" t="s">
        <v>9772</v>
      </c>
      <c r="C3190" s="218" t="s">
        <v>51</v>
      </c>
      <c r="D3190" s="32" t="s">
        <v>53</v>
      </c>
      <c r="E3190" s="278" t="s">
        <v>9773</v>
      </c>
      <c r="F3190" s="119" t="s">
        <v>9774</v>
      </c>
      <c r="G3190" s="141" t="s">
        <v>66</v>
      </c>
      <c r="H3190" s="219">
        <v>46172.0</v>
      </c>
      <c r="I3190" s="220">
        <v>46170.0</v>
      </c>
      <c r="J3190" s="279" t="s">
        <v>9753</v>
      </c>
      <c r="K3190" s="80" t="s">
        <v>168</v>
      </c>
      <c r="L3190" s="224" t="s">
        <v>91</v>
      </c>
      <c r="M3190" s="82" t="s">
        <v>48</v>
      </c>
      <c r="N3190" s="223">
        <v>2.0</v>
      </c>
      <c r="O3190" s="213" t="s">
        <v>97</v>
      </c>
      <c r="P3190" s="224" t="s">
        <v>98</v>
      </c>
      <c r="Q3190" s="164" t="s">
        <v>91</v>
      </c>
      <c r="R3190" s="15"/>
      <c r="S3190" s="15"/>
      <c r="T3190" s="15"/>
      <c r="U3190" s="15"/>
      <c r="V3190" s="15"/>
      <c r="W3190" s="15"/>
      <c r="X3190" s="15"/>
      <c r="Y3190" s="15"/>
    </row>
    <row r="3191" ht="15.75" customHeight="1">
      <c r="A3191" s="139">
        <v>3190.0</v>
      </c>
      <c r="B3191" s="102" t="s">
        <v>9775</v>
      </c>
      <c r="C3191" s="218" t="s">
        <v>51</v>
      </c>
      <c r="D3191" s="32" t="s">
        <v>53</v>
      </c>
      <c r="E3191" s="278" t="s">
        <v>9776</v>
      </c>
      <c r="F3191" s="119" t="s">
        <v>9777</v>
      </c>
      <c r="G3191" s="141" t="s">
        <v>66</v>
      </c>
      <c r="H3191" s="208">
        <v>46172.0</v>
      </c>
      <c r="I3191" s="209">
        <v>46170.0</v>
      </c>
      <c r="J3191" s="280" t="s">
        <v>9753</v>
      </c>
      <c r="K3191" s="186" t="s">
        <v>168</v>
      </c>
      <c r="L3191" s="224" t="s">
        <v>91</v>
      </c>
      <c r="M3191" s="82" t="s">
        <v>48</v>
      </c>
      <c r="N3191" s="223">
        <v>2.0</v>
      </c>
      <c r="O3191" s="213" t="s">
        <v>97</v>
      </c>
      <c r="P3191" s="224" t="s">
        <v>98</v>
      </c>
      <c r="Q3191" s="164" t="s">
        <v>91</v>
      </c>
      <c r="R3191" s="15"/>
      <c r="S3191" s="15"/>
      <c r="T3191" s="15"/>
      <c r="U3191" s="15"/>
      <c r="V3191" s="15"/>
      <c r="W3191" s="15"/>
      <c r="X3191" s="15"/>
      <c r="Y3191" s="15"/>
    </row>
    <row r="3192" ht="15.75" customHeight="1">
      <c r="A3192" s="139">
        <v>3191.0</v>
      </c>
      <c r="B3192" s="102" t="s">
        <v>9778</v>
      </c>
      <c r="C3192" s="218" t="s">
        <v>51</v>
      </c>
      <c r="D3192" s="32" t="s">
        <v>53</v>
      </c>
      <c r="E3192" s="278" t="s">
        <v>9779</v>
      </c>
      <c r="F3192" s="119" t="s">
        <v>9780</v>
      </c>
      <c r="G3192" s="141" t="s">
        <v>66</v>
      </c>
      <c r="H3192" s="219">
        <v>46172.0</v>
      </c>
      <c r="I3192" s="220">
        <v>46170.0</v>
      </c>
      <c r="J3192" s="279" t="s">
        <v>9753</v>
      </c>
      <c r="K3192" s="80" t="s">
        <v>168</v>
      </c>
      <c r="L3192" s="224" t="s">
        <v>91</v>
      </c>
      <c r="M3192" s="82" t="s">
        <v>67</v>
      </c>
      <c r="N3192" s="223">
        <v>3.0</v>
      </c>
      <c r="O3192" s="213" t="s">
        <v>97</v>
      </c>
      <c r="P3192" s="224" t="s">
        <v>98</v>
      </c>
      <c r="Q3192" s="164" t="s">
        <v>91</v>
      </c>
      <c r="R3192" s="15"/>
      <c r="S3192" s="15"/>
      <c r="T3192" s="15"/>
      <c r="U3192" s="15"/>
      <c r="V3192" s="15"/>
      <c r="W3192" s="15"/>
      <c r="X3192" s="15"/>
      <c r="Y3192" s="15"/>
    </row>
    <row r="3193" ht="15.75" customHeight="1">
      <c r="A3193" s="139">
        <v>3192.0</v>
      </c>
      <c r="B3193" s="102" t="s">
        <v>9781</v>
      </c>
      <c r="C3193" s="218" t="s">
        <v>51</v>
      </c>
      <c r="D3193" s="32" t="s">
        <v>53</v>
      </c>
      <c r="E3193" s="278" t="s">
        <v>9782</v>
      </c>
      <c r="F3193" s="119" t="s">
        <v>9783</v>
      </c>
      <c r="G3193" s="141" t="s">
        <v>66</v>
      </c>
      <c r="H3193" s="208">
        <v>46172.0</v>
      </c>
      <c r="I3193" s="209">
        <v>46170.0</v>
      </c>
      <c r="J3193" s="280" t="s">
        <v>9753</v>
      </c>
      <c r="K3193" s="186" t="s">
        <v>168</v>
      </c>
      <c r="L3193" s="224" t="s">
        <v>91</v>
      </c>
      <c r="M3193" s="82" t="s">
        <v>48</v>
      </c>
      <c r="N3193" s="223">
        <v>2.0</v>
      </c>
      <c r="O3193" s="82" t="s">
        <v>103</v>
      </c>
      <c r="P3193" s="224" t="s">
        <v>98</v>
      </c>
      <c r="Q3193" s="164" t="s">
        <v>91</v>
      </c>
      <c r="R3193" s="15"/>
      <c r="S3193" s="15"/>
      <c r="T3193" s="15"/>
      <c r="U3193" s="15"/>
      <c r="V3193" s="15"/>
      <c r="W3193" s="15"/>
      <c r="X3193" s="15"/>
      <c r="Y3193" s="15"/>
    </row>
    <row r="3194" ht="15.75" customHeight="1">
      <c r="A3194" s="139">
        <v>3193.0</v>
      </c>
      <c r="B3194" s="102" t="s">
        <v>9784</v>
      </c>
      <c r="C3194" s="218" t="s">
        <v>51</v>
      </c>
      <c r="D3194" s="32" t="s">
        <v>53</v>
      </c>
      <c r="E3194" s="278" t="s">
        <v>9785</v>
      </c>
      <c r="F3194" s="119" t="s">
        <v>9786</v>
      </c>
      <c r="G3194" s="141" t="s">
        <v>66</v>
      </c>
      <c r="H3194" s="219">
        <v>46172.0</v>
      </c>
      <c r="I3194" s="220">
        <v>46170.0</v>
      </c>
      <c r="J3194" s="279" t="s">
        <v>9753</v>
      </c>
      <c r="K3194" s="80" t="s">
        <v>168</v>
      </c>
      <c r="L3194" s="224" t="s">
        <v>91</v>
      </c>
      <c r="M3194" s="82" t="s">
        <v>48</v>
      </c>
      <c r="N3194" s="223">
        <v>2.0</v>
      </c>
      <c r="O3194" s="82" t="s">
        <v>103</v>
      </c>
      <c r="P3194" s="224" t="s">
        <v>98</v>
      </c>
      <c r="Q3194" s="164" t="s">
        <v>91</v>
      </c>
      <c r="R3194" s="15"/>
      <c r="S3194" s="15"/>
      <c r="T3194" s="15"/>
      <c r="U3194" s="15"/>
      <c r="V3194" s="15"/>
      <c r="W3194" s="15"/>
      <c r="X3194" s="15"/>
      <c r="Y3194" s="15"/>
    </row>
    <row r="3195" ht="15.75" customHeight="1">
      <c r="A3195" s="139">
        <v>3194.0</v>
      </c>
      <c r="B3195" s="102" t="s">
        <v>9787</v>
      </c>
      <c r="C3195" s="218" t="s">
        <v>51</v>
      </c>
      <c r="D3195" s="32" t="s">
        <v>53</v>
      </c>
      <c r="E3195" s="278" t="s">
        <v>9788</v>
      </c>
      <c r="F3195" s="119" t="s">
        <v>9789</v>
      </c>
      <c r="G3195" s="215" t="s">
        <v>108</v>
      </c>
      <c r="H3195" s="208">
        <v>46172.0</v>
      </c>
      <c r="I3195" s="209">
        <v>46170.0</v>
      </c>
      <c r="J3195" s="280" t="s">
        <v>9753</v>
      </c>
      <c r="K3195" s="186" t="s">
        <v>168</v>
      </c>
      <c r="L3195" s="224" t="s">
        <v>91</v>
      </c>
      <c r="M3195" s="82" t="s">
        <v>48</v>
      </c>
      <c r="N3195" s="223">
        <v>2.0</v>
      </c>
      <c r="O3195" s="213" t="s">
        <v>97</v>
      </c>
      <c r="P3195" s="224" t="s">
        <v>98</v>
      </c>
      <c r="Q3195" s="164" t="s">
        <v>91</v>
      </c>
      <c r="R3195" s="15"/>
      <c r="S3195" s="15"/>
      <c r="T3195" s="15"/>
      <c r="U3195" s="15"/>
      <c r="V3195" s="15"/>
      <c r="W3195" s="15"/>
      <c r="X3195" s="15"/>
      <c r="Y3195" s="15"/>
    </row>
    <row r="3196" ht="15.75" customHeight="1">
      <c r="A3196" s="139">
        <v>3195.0</v>
      </c>
      <c r="B3196" s="102" t="s">
        <v>9790</v>
      </c>
      <c r="C3196" s="218" t="s">
        <v>51</v>
      </c>
      <c r="D3196" s="32" t="s">
        <v>53</v>
      </c>
      <c r="E3196" s="278" t="s">
        <v>9791</v>
      </c>
      <c r="F3196" s="119" t="s">
        <v>9792</v>
      </c>
      <c r="G3196" s="141" t="s">
        <v>66</v>
      </c>
      <c r="H3196" s="219">
        <v>46172.0</v>
      </c>
      <c r="I3196" s="220">
        <v>46170.0</v>
      </c>
      <c r="J3196" s="279" t="s">
        <v>9753</v>
      </c>
      <c r="K3196" s="80" t="s">
        <v>168</v>
      </c>
      <c r="L3196" s="224" t="s">
        <v>91</v>
      </c>
      <c r="M3196" s="82" t="s">
        <v>48</v>
      </c>
      <c r="N3196" s="223">
        <v>2.0</v>
      </c>
      <c r="O3196" s="213" t="s">
        <v>97</v>
      </c>
      <c r="P3196" s="224" t="s">
        <v>98</v>
      </c>
      <c r="Q3196" s="164" t="s">
        <v>91</v>
      </c>
      <c r="R3196" s="15"/>
      <c r="S3196" s="15"/>
      <c r="T3196" s="15"/>
      <c r="U3196" s="15"/>
      <c r="V3196" s="15"/>
      <c r="W3196" s="15"/>
      <c r="X3196" s="15"/>
      <c r="Y3196" s="15"/>
    </row>
    <row r="3197" ht="15.75" customHeight="1">
      <c r="A3197" s="139">
        <v>3196.0</v>
      </c>
      <c r="B3197" s="102" t="s">
        <v>9793</v>
      </c>
      <c r="C3197" s="218" t="s">
        <v>51</v>
      </c>
      <c r="D3197" s="32" t="s">
        <v>53</v>
      </c>
      <c r="E3197" s="278" t="s">
        <v>9794</v>
      </c>
      <c r="F3197" s="119" t="s">
        <v>9795</v>
      </c>
      <c r="G3197" s="141" t="s">
        <v>66</v>
      </c>
      <c r="H3197" s="208">
        <v>46172.0</v>
      </c>
      <c r="I3197" s="209">
        <v>46170.0</v>
      </c>
      <c r="J3197" s="280" t="s">
        <v>9753</v>
      </c>
      <c r="K3197" s="186" t="s">
        <v>168</v>
      </c>
      <c r="L3197" s="224" t="s">
        <v>91</v>
      </c>
      <c r="M3197" s="82" t="s">
        <v>48</v>
      </c>
      <c r="N3197" s="223">
        <v>2.0</v>
      </c>
      <c r="O3197" s="213" t="s">
        <v>97</v>
      </c>
      <c r="P3197" s="224" t="s">
        <v>98</v>
      </c>
      <c r="Q3197" s="164" t="s">
        <v>91</v>
      </c>
      <c r="R3197" s="15"/>
      <c r="S3197" s="15"/>
      <c r="T3197" s="15"/>
      <c r="U3197" s="15"/>
      <c r="V3197" s="15"/>
      <c r="W3197" s="15"/>
      <c r="X3197" s="15"/>
      <c r="Y3197" s="15"/>
    </row>
    <row r="3198" ht="15.75" customHeight="1">
      <c r="A3198" s="139">
        <v>3197.0</v>
      </c>
      <c r="B3198" s="102" t="s">
        <v>9796</v>
      </c>
      <c r="C3198" s="218" t="s">
        <v>51</v>
      </c>
      <c r="D3198" s="32" t="s">
        <v>53</v>
      </c>
      <c r="E3198" s="278" t="s">
        <v>9797</v>
      </c>
      <c r="F3198" s="119" t="s">
        <v>9798</v>
      </c>
      <c r="G3198" s="141" t="s">
        <v>66</v>
      </c>
      <c r="H3198" s="219">
        <v>46172.0</v>
      </c>
      <c r="I3198" s="220">
        <v>46170.0</v>
      </c>
      <c r="J3198" s="279" t="s">
        <v>9753</v>
      </c>
      <c r="K3198" s="80" t="s">
        <v>89</v>
      </c>
      <c r="L3198" s="224" t="s">
        <v>91</v>
      </c>
      <c r="M3198" s="82" t="s">
        <v>48</v>
      </c>
      <c r="N3198" s="223">
        <v>2.0</v>
      </c>
      <c r="O3198" s="213" t="s">
        <v>97</v>
      </c>
      <c r="P3198" s="224" t="s">
        <v>98</v>
      </c>
      <c r="Q3198" s="164" t="s">
        <v>91</v>
      </c>
      <c r="R3198" s="15"/>
      <c r="S3198" s="15"/>
      <c r="T3198" s="15"/>
      <c r="U3198" s="15"/>
      <c r="V3198" s="15"/>
      <c r="W3198" s="15"/>
      <c r="X3198" s="15"/>
      <c r="Y3198" s="15"/>
    </row>
    <row r="3199" ht="15.75" customHeight="1">
      <c r="A3199" s="139">
        <v>3198.0</v>
      </c>
      <c r="B3199" s="102" t="s">
        <v>9799</v>
      </c>
      <c r="C3199" s="218" t="s">
        <v>51</v>
      </c>
      <c r="D3199" s="32" t="s">
        <v>53</v>
      </c>
      <c r="E3199" s="278" t="s">
        <v>9800</v>
      </c>
      <c r="F3199" s="119" t="s">
        <v>9801</v>
      </c>
      <c r="G3199" s="141" t="s">
        <v>66</v>
      </c>
      <c r="H3199" s="208">
        <v>46172.0</v>
      </c>
      <c r="I3199" s="209">
        <v>46170.0</v>
      </c>
      <c r="J3199" s="280" t="s">
        <v>9753</v>
      </c>
      <c r="K3199" s="186" t="s">
        <v>168</v>
      </c>
      <c r="L3199" s="224" t="s">
        <v>91</v>
      </c>
      <c r="M3199" s="82" t="s">
        <v>48</v>
      </c>
      <c r="N3199" s="223">
        <v>2.0</v>
      </c>
      <c r="O3199" s="213" t="s">
        <v>97</v>
      </c>
      <c r="P3199" s="224" t="s">
        <v>98</v>
      </c>
      <c r="Q3199" s="164" t="s">
        <v>91</v>
      </c>
      <c r="R3199" s="15"/>
      <c r="S3199" s="15"/>
      <c r="T3199" s="15"/>
      <c r="U3199" s="15"/>
      <c r="V3199" s="15"/>
      <c r="W3199" s="15"/>
      <c r="X3199" s="15"/>
      <c r="Y3199" s="15"/>
    </row>
    <row r="3200" ht="15.75" customHeight="1">
      <c r="A3200" s="139">
        <v>3199.0</v>
      </c>
      <c r="B3200" s="102" t="s">
        <v>9802</v>
      </c>
      <c r="C3200" s="218" t="s">
        <v>51</v>
      </c>
      <c r="D3200" s="32" t="s">
        <v>53</v>
      </c>
      <c r="E3200" s="278" t="s">
        <v>9803</v>
      </c>
      <c r="F3200" s="119" t="s">
        <v>9804</v>
      </c>
      <c r="G3200" s="141" t="s">
        <v>66</v>
      </c>
      <c r="H3200" s="219">
        <v>46172.0</v>
      </c>
      <c r="I3200" s="220">
        <v>46170.0</v>
      </c>
      <c r="J3200" s="279" t="s">
        <v>9753</v>
      </c>
      <c r="K3200" s="80" t="s">
        <v>168</v>
      </c>
      <c r="L3200" s="224" t="s">
        <v>91</v>
      </c>
      <c r="M3200" s="82" t="s">
        <v>48</v>
      </c>
      <c r="N3200" s="223">
        <v>2.0</v>
      </c>
      <c r="O3200" s="213" t="s">
        <v>97</v>
      </c>
      <c r="P3200" s="224" t="s">
        <v>98</v>
      </c>
      <c r="Q3200" s="164" t="s">
        <v>91</v>
      </c>
      <c r="R3200" s="15"/>
      <c r="S3200" s="15"/>
      <c r="T3200" s="15"/>
      <c r="U3200" s="15"/>
      <c r="V3200" s="15"/>
      <c r="W3200" s="15"/>
      <c r="X3200" s="15"/>
      <c r="Y3200" s="15"/>
    </row>
    <row r="3201" ht="15.75" customHeight="1">
      <c r="A3201" s="139">
        <v>3200.0</v>
      </c>
      <c r="B3201" s="102" t="s">
        <v>9805</v>
      </c>
      <c r="C3201" s="218" t="s">
        <v>51</v>
      </c>
      <c r="D3201" s="32" t="s">
        <v>53</v>
      </c>
      <c r="E3201" s="278" t="s">
        <v>9806</v>
      </c>
      <c r="F3201" s="119" t="s">
        <v>9807</v>
      </c>
      <c r="G3201" s="141" t="s">
        <v>66</v>
      </c>
      <c r="H3201" s="208">
        <v>46172.0</v>
      </c>
      <c r="I3201" s="209">
        <v>46170.0</v>
      </c>
      <c r="J3201" s="280" t="s">
        <v>9753</v>
      </c>
      <c r="K3201" s="186" t="s">
        <v>89</v>
      </c>
      <c r="L3201" s="224" t="s">
        <v>91</v>
      </c>
      <c r="M3201" s="82" t="s">
        <v>48</v>
      </c>
      <c r="N3201" s="223">
        <v>2.0</v>
      </c>
      <c r="O3201" s="213" t="s">
        <v>97</v>
      </c>
      <c r="P3201" s="224" t="s">
        <v>98</v>
      </c>
      <c r="Q3201" s="164" t="s">
        <v>91</v>
      </c>
      <c r="R3201" s="15"/>
      <c r="S3201" s="15"/>
      <c r="T3201" s="15"/>
      <c r="U3201" s="15"/>
      <c r="V3201" s="15"/>
      <c r="W3201" s="15"/>
      <c r="X3201" s="15"/>
      <c r="Y3201" s="15"/>
    </row>
    <row r="3202" ht="15.75" customHeight="1">
      <c r="A3202" s="139">
        <v>3201.0</v>
      </c>
      <c r="B3202" s="102" t="s">
        <v>9808</v>
      </c>
      <c r="C3202" s="218" t="s">
        <v>51</v>
      </c>
      <c r="D3202" s="32" t="s">
        <v>53</v>
      </c>
      <c r="E3202" s="278" t="s">
        <v>9809</v>
      </c>
      <c r="F3202" s="119" t="s">
        <v>6654</v>
      </c>
      <c r="G3202" s="141" t="s">
        <v>66</v>
      </c>
      <c r="H3202" s="219">
        <v>46172.0</v>
      </c>
      <c r="I3202" s="220">
        <v>46170.0</v>
      </c>
      <c r="J3202" s="279" t="s">
        <v>9753</v>
      </c>
      <c r="K3202" s="80" t="s">
        <v>89</v>
      </c>
      <c r="L3202" s="224" t="s">
        <v>91</v>
      </c>
      <c r="M3202" s="82" t="s">
        <v>48</v>
      </c>
      <c r="N3202" s="223">
        <v>2.0</v>
      </c>
      <c r="O3202" s="213" t="s">
        <v>97</v>
      </c>
      <c r="P3202" s="224" t="s">
        <v>98</v>
      </c>
      <c r="Q3202" s="164" t="s">
        <v>91</v>
      </c>
      <c r="R3202" s="15"/>
      <c r="S3202" s="15"/>
      <c r="T3202" s="15"/>
      <c r="U3202" s="15"/>
      <c r="V3202" s="15"/>
      <c r="W3202" s="15"/>
      <c r="X3202" s="15"/>
      <c r="Y3202" s="15"/>
    </row>
    <row r="3203" ht="15.75" customHeight="1">
      <c r="A3203" s="139">
        <v>3202.0</v>
      </c>
      <c r="B3203" s="102" t="s">
        <v>9810</v>
      </c>
      <c r="C3203" s="218" t="s">
        <v>51</v>
      </c>
      <c r="D3203" s="32" t="s">
        <v>53</v>
      </c>
      <c r="E3203" s="278" t="s">
        <v>9811</v>
      </c>
      <c r="F3203" s="119" t="s">
        <v>9812</v>
      </c>
      <c r="G3203" s="141" t="s">
        <v>66</v>
      </c>
      <c r="H3203" s="208">
        <v>46172.0</v>
      </c>
      <c r="I3203" s="209">
        <v>46151.0</v>
      </c>
      <c r="J3203" s="280" t="s">
        <v>9813</v>
      </c>
      <c r="K3203" s="186" t="s">
        <v>168</v>
      </c>
      <c r="L3203" s="224" t="s">
        <v>91</v>
      </c>
      <c r="M3203" s="82" t="s">
        <v>48</v>
      </c>
      <c r="N3203" s="223">
        <v>2.0</v>
      </c>
      <c r="O3203" s="213" t="s">
        <v>97</v>
      </c>
      <c r="P3203" s="224" t="s">
        <v>98</v>
      </c>
      <c r="Q3203" s="164" t="s">
        <v>91</v>
      </c>
      <c r="R3203" s="15"/>
      <c r="S3203" s="15"/>
      <c r="T3203" s="15"/>
      <c r="U3203" s="15"/>
      <c r="V3203" s="15"/>
      <c r="W3203" s="15"/>
      <c r="X3203" s="15"/>
      <c r="Y3203" s="15"/>
    </row>
    <row r="3204" ht="15.75" customHeight="1">
      <c r="A3204" s="139">
        <v>3203.0</v>
      </c>
      <c r="B3204" s="102" t="s">
        <v>9814</v>
      </c>
      <c r="C3204" s="218" t="s">
        <v>51</v>
      </c>
      <c r="D3204" s="32" t="s">
        <v>53</v>
      </c>
      <c r="E3204" s="278" t="s">
        <v>9815</v>
      </c>
      <c r="F3204" s="119" t="s">
        <v>9816</v>
      </c>
      <c r="G3204" s="215" t="s">
        <v>108</v>
      </c>
      <c r="H3204" s="219">
        <v>46172.0</v>
      </c>
      <c r="I3204" s="220">
        <v>46151.0</v>
      </c>
      <c r="J3204" s="279" t="s">
        <v>9813</v>
      </c>
      <c r="K3204" s="80" t="s">
        <v>168</v>
      </c>
      <c r="L3204" s="224" t="s">
        <v>91</v>
      </c>
      <c r="M3204" s="82" t="s">
        <v>48</v>
      </c>
      <c r="N3204" s="223">
        <v>2.0</v>
      </c>
      <c r="O3204" s="213" t="s">
        <v>97</v>
      </c>
      <c r="P3204" s="224" t="s">
        <v>98</v>
      </c>
      <c r="Q3204" s="164" t="s">
        <v>91</v>
      </c>
      <c r="R3204" s="15"/>
      <c r="S3204" s="15"/>
      <c r="T3204" s="15"/>
      <c r="U3204" s="15"/>
      <c r="V3204" s="15"/>
      <c r="W3204" s="15"/>
      <c r="X3204" s="15"/>
      <c r="Y3204" s="15"/>
    </row>
    <row r="3205" ht="15.75" customHeight="1">
      <c r="A3205" s="139">
        <v>3204.0</v>
      </c>
      <c r="B3205" s="102" t="s">
        <v>9817</v>
      </c>
      <c r="C3205" s="218" t="s">
        <v>51</v>
      </c>
      <c r="D3205" s="32" t="s">
        <v>53</v>
      </c>
      <c r="E3205" s="103" t="s">
        <v>9818</v>
      </c>
      <c r="F3205" s="119" t="s">
        <v>9819</v>
      </c>
      <c r="G3205" s="141" t="s">
        <v>66</v>
      </c>
      <c r="H3205" s="281">
        <v>46173.0</v>
      </c>
      <c r="I3205" s="282">
        <v>46173.0</v>
      </c>
      <c r="J3205" s="238" t="s">
        <v>9820</v>
      </c>
      <c r="K3205" s="186" t="s">
        <v>89</v>
      </c>
      <c r="L3205" s="224" t="s">
        <v>91</v>
      </c>
      <c r="M3205" s="82" t="s">
        <v>48</v>
      </c>
      <c r="N3205" s="80">
        <v>2.0</v>
      </c>
      <c r="O3205" s="213" t="s">
        <v>97</v>
      </c>
      <c r="P3205" s="224" t="s">
        <v>98</v>
      </c>
      <c r="Q3205" s="164" t="s">
        <v>91</v>
      </c>
      <c r="R3205" s="15"/>
      <c r="S3205" s="15"/>
      <c r="T3205" s="15"/>
      <c r="U3205" s="15"/>
      <c r="V3205" s="15"/>
      <c r="W3205" s="15"/>
      <c r="X3205" s="15"/>
      <c r="Y3205" s="15"/>
    </row>
    <row r="3206" ht="15.75" customHeight="1">
      <c r="A3206" s="139">
        <v>3205.0</v>
      </c>
      <c r="B3206" s="102" t="s">
        <v>9821</v>
      </c>
      <c r="C3206" s="218" t="s">
        <v>51</v>
      </c>
      <c r="D3206" s="32" t="s">
        <v>53</v>
      </c>
      <c r="E3206" s="103" t="s">
        <v>9822</v>
      </c>
      <c r="F3206" s="119" t="s">
        <v>9823</v>
      </c>
      <c r="G3206" s="141" t="s">
        <v>66</v>
      </c>
      <c r="H3206" s="283">
        <v>46173.0</v>
      </c>
      <c r="I3206" s="284">
        <v>46173.0</v>
      </c>
      <c r="J3206" s="84" t="s">
        <v>9820</v>
      </c>
      <c r="K3206" s="80" t="s">
        <v>89</v>
      </c>
      <c r="L3206" s="224" t="s">
        <v>91</v>
      </c>
      <c r="M3206" s="82" t="s">
        <v>67</v>
      </c>
      <c r="N3206" s="80">
        <v>3.0</v>
      </c>
      <c r="O3206" s="82" t="s">
        <v>103</v>
      </c>
      <c r="P3206" s="224" t="s">
        <v>98</v>
      </c>
      <c r="Q3206" s="164" t="s">
        <v>91</v>
      </c>
      <c r="R3206" s="15"/>
      <c r="S3206" s="15"/>
      <c r="T3206" s="15"/>
      <c r="U3206" s="15"/>
      <c r="V3206" s="15"/>
      <c r="W3206" s="15"/>
      <c r="X3206" s="15"/>
      <c r="Y3206" s="15"/>
    </row>
    <row r="3207" ht="15.75" customHeight="1">
      <c r="A3207" s="139">
        <v>3206.0</v>
      </c>
      <c r="B3207" s="102" t="s">
        <v>9824</v>
      </c>
      <c r="C3207" s="218" t="s">
        <v>51</v>
      </c>
      <c r="D3207" s="32" t="s">
        <v>53</v>
      </c>
      <c r="E3207" s="103" t="s">
        <v>9825</v>
      </c>
      <c r="F3207" s="119" t="s">
        <v>9826</v>
      </c>
      <c r="G3207" s="141" t="s">
        <v>66</v>
      </c>
      <c r="H3207" s="281">
        <v>46173.0</v>
      </c>
      <c r="I3207" s="282">
        <v>46173.0</v>
      </c>
      <c r="J3207" s="238" t="s">
        <v>9820</v>
      </c>
      <c r="K3207" s="186" t="s">
        <v>89</v>
      </c>
      <c r="L3207" s="224" t="s">
        <v>91</v>
      </c>
      <c r="M3207" s="82" t="s">
        <v>48</v>
      </c>
      <c r="N3207" s="80">
        <v>2.0</v>
      </c>
      <c r="O3207" s="213" t="s">
        <v>97</v>
      </c>
      <c r="P3207" s="224" t="s">
        <v>98</v>
      </c>
      <c r="Q3207" s="164" t="s">
        <v>91</v>
      </c>
      <c r="R3207" s="15"/>
      <c r="S3207" s="15"/>
      <c r="T3207" s="15"/>
      <c r="U3207" s="15"/>
      <c r="V3207" s="15"/>
      <c r="W3207" s="15"/>
      <c r="X3207" s="15"/>
      <c r="Y3207" s="15"/>
    </row>
    <row r="3208" ht="15.75" customHeight="1">
      <c r="A3208" s="139">
        <v>3207.0</v>
      </c>
      <c r="B3208" s="102" t="s">
        <v>9827</v>
      </c>
      <c r="C3208" s="218" t="s">
        <v>51</v>
      </c>
      <c r="D3208" s="32" t="s">
        <v>53</v>
      </c>
      <c r="E3208" s="103" t="s">
        <v>9828</v>
      </c>
      <c r="F3208" s="119" t="s">
        <v>9829</v>
      </c>
      <c r="G3208" s="141" t="s">
        <v>66</v>
      </c>
      <c r="H3208" s="283">
        <v>46173.0</v>
      </c>
      <c r="I3208" s="284">
        <v>46173.0</v>
      </c>
      <c r="J3208" s="84" t="s">
        <v>9820</v>
      </c>
      <c r="K3208" s="80" t="s">
        <v>168</v>
      </c>
      <c r="L3208" s="224" t="s">
        <v>91</v>
      </c>
      <c r="M3208" s="82" t="s">
        <v>67</v>
      </c>
      <c r="N3208" s="80">
        <v>3.0</v>
      </c>
      <c r="O3208" s="213" t="s">
        <v>97</v>
      </c>
      <c r="P3208" s="224" t="s">
        <v>98</v>
      </c>
      <c r="Q3208" s="164" t="s">
        <v>91</v>
      </c>
      <c r="R3208" s="15"/>
      <c r="S3208" s="15"/>
      <c r="T3208" s="15"/>
      <c r="U3208" s="15"/>
      <c r="V3208" s="15"/>
      <c r="W3208" s="15"/>
      <c r="X3208" s="15"/>
      <c r="Y3208" s="15"/>
    </row>
    <row r="3209" ht="15.75" customHeight="1">
      <c r="A3209" s="139">
        <v>3208.0</v>
      </c>
      <c r="B3209" s="102" t="s">
        <v>9830</v>
      </c>
      <c r="C3209" s="218" t="s">
        <v>51</v>
      </c>
      <c r="D3209" s="32" t="s">
        <v>53</v>
      </c>
      <c r="E3209" s="103" t="s">
        <v>9831</v>
      </c>
      <c r="F3209" s="119" t="s">
        <v>9832</v>
      </c>
      <c r="G3209" s="285" t="s">
        <v>111</v>
      </c>
      <c r="H3209" s="281">
        <v>46173.0</v>
      </c>
      <c r="I3209" s="282">
        <v>46173.0</v>
      </c>
      <c r="J3209" s="238" t="s">
        <v>9820</v>
      </c>
      <c r="K3209" s="186" t="s">
        <v>168</v>
      </c>
      <c r="L3209" s="224" t="s">
        <v>91</v>
      </c>
      <c r="M3209" s="82" t="s">
        <v>48</v>
      </c>
      <c r="N3209" s="80">
        <v>2.0</v>
      </c>
      <c r="O3209" s="213" t="s">
        <v>97</v>
      </c>
      <c r="P3209" s="224" t="s">
        <v>98</v>
      </c>
      <c r="Q3209" s="164" t="s">
        <v>91</v>
      </c>
      <c r="R3209" s="15"/>
      <c r="S3209" s="15"/>
      <c r="T3209" s="15"/>
      <c r="U3209" s="15"/>
      <c r="V3209" s="15"/>
      <c r="W3209" s="15"/>
      <c r="X3209" s="15"/>
      <c r="Y3209" s="15"/>
    </row>
    <row r="3210" ht="15.75" customHeight="1">
      <c r="A3210" s="139">
        <v>3209.0</v>
      </c>
      <c r="B3210" s="102" t="s">
        <v>9833</v>
      </c>
      <c r="C3210" s="218" t="s">
        <v>51</v>
      </c>
      <c r="D3210" s="32" t="s">
        <v>53</v>
      </c>
      <c r="E3210" s="103" t="s">
        <v>9834</v>
      </c>
      <c r="F3210" s="119" t="s">
        <v>9835</v>
      </c>
      <c r="G3210" s="141" t="s">
        <v>66</v>
      </c>
      <c r="H3210" s="283">
        <v>46173.0</v>
      </c>
      <c r="I3210" s="284">
        <v>46173.0</v>
      </c>
      <c r="J3210" s="84" t="s">
        <v>9820</v>
      </c>
      <c r="K3210" s="80" t="s">
        <v>89</v>
      </c>
      <c r="L3210" s="224" t="s">
        <v>91</v>
      </c>
      <c r="M3210" s="82" t="s">
        <v>48</v>
      </c>
      <c r="N3210" s="80">
        <v>2.0</v>
      </c>
      <c r="O3210" s="213" t="s">
        <v>97</v>
      </c>
      <c r="P3210" s="224" t="s">
        <v>98</v>
      </c>
      <c r="Q3210" s="164" t="s">
        <v>91</v>
      </c>
      <c r="R3210" s="15"/>
      <c r="S3210" s="15"/>
      <c r="T3210" s="15"/>
      <c r="U3210" s="15"/>
      <c r="V3210" s="15"/>
      <c r="W3210" s="15"/>
      <c r="X3210" s="15"/>
      <c r="Y3210" s="15"/>
    </row>
    <row r="3211" ht="15.75" customHeight="1">
      <c r="A3211" s="139">
        <v>3210.0</v>
      </c>
      <c r="B3211" s="102" t="s">
        <v>9836</v>
      </c>
      <c r="C3211" s="218" t="s">
        <v>51</v>
      </c>
      <c r="D3211" s="32" t="s">
        <v>53</v>
      </c>
      <c r="E3211" s="103" t="s">
        <v>9837</v>
      </c>
      <c r="F3211" s="119" t="s">
        <v>9838</v>
      </c>
      <c r="G3211" s="215" t="s">
        <v>108</v>
      </c>
      <c r="H3211" s="281">
        <v>46173.0</v>
      </c>
      <c r="I3211" s="282">
        <v>46173.0</v>
      </c>
      <c r="J3211" s="238" t="s">
        <v>9820</v>
      </c>
      <c r="K3211" s="186" t="s">
        <v>89</v>
      </c>
      <c r="L3211" s="224" t="s">
        <v>91</v>
      </c>
      <c r="M3211" s="82" t="s">
        <v>62</v>
      </c>
      <c r="N3211" s="80">
        <v>4.0</v>
      </c>
      <c r="O3211" s="213" t="s">
        <v>97</v>
      </c>
      <c r="P3211" s="224" t="s">
        <v>98</v>
      </c>
      <c r="Q3211" s="164" t="s">
        <v>91</v>
      </c>
      <c r="R3211" s="15"/>
      <c r="S3211" s="15"/>
      <c r="T3211" s="15"/>
      <c r="U3211" s="15"/>
      <c r="V3211" s="15"/>
      <c r="W3211" s="15"/>
      <c r="X3211" s="15"/>
      <c r="Y3211" s="15"/>
    </row>
    <row r="3212" ht="15.75" customHeight="1">
      <c r="A3212" s="139">
        <v>3211.0</v>
      </c>
      <c r="B3212" s="102" t="s">
        <v>9839</v>
      </c>
      <c r="C3212" s="218" t="s">
        <v>51</v>
      </c>
      <c r="D3212" s="32" t="s">
        <v>53</v>
      </c>
      <c r="E3212" s="103" t="s">
        <v>9840</v>
      </c>
      <c r="F3212" s="119" t="s">
        <v>9841</v>
      </c>
      <c r="G3212" s="141" t="s">
        <v>66</v>
      </c>
      <c r="H3212" s="283">
        <v>46173.0</v>
      </c>
      <c r="I3212" s="284">
        <v>46173.0</v>
      </c>
      <c r="J3212" s="84" t="s">
        <v>9820</v>
      </c>
      <c r="K3212" s="80" t="s">
        <v>89</v>
      </c>
      <c r="L3212" s="224" t="s">
        <v>91</v>
      </c>
      <c r="M3212" s="82" t="s">
        <v>48</v>
      </c>
      <c r="N3212" s="80">
        <v>2.0</v>
      </c>
      <c r="O3212" s="213" t="s">
        <v>97</v>
      </c>
      <c r="P3212" s="224" t="s">
        <v>98</v>
      </c>
      <c r="Q3212" s="164" t="s">
        <v>91</v>
      </c>
      <c r="R3212" s="15"/>
      <c r="S3212" s="15"/>
      <c r="T3212" s="15"/>
      <c r="U3212" s="15"/>
      <c r="V3212" s="15"/>
      <c r="W3212" s="15"/>
      <c r="X3212" s="15"/>
      <c r="Y3212" s="15"/>
    </row>
    <row r="3213" ht="15.75" customHeight="1">
      <c r="A3213" s="139">
        <v>3212.0</v>
      </c>
      <c r="B3213" s="102" t="s">
        <v>9842</v>
      </c>
      <c r="C3213" s="218" t="s">
        <v>51</v>
      </c>
      <c r="D3213" s="32" t="s">
        <v>53</v>
      </c>
      <c r="E3213" s="103" t="s">
        <v>9843</v>
      </c>
      <c r="F3213" s="119" t="s">
        <v>9844</v>
      </c>
      <c r="G3213" s="141" t="s">
        <v>66</v>
      </c>
      <c r="H3213" s="281">
        <v>46173.0</v>
      </c>
      <c r="I3213" s="282">
        <v>46173.0</v>
      </c>
      <c r="J3213" s="238" t="s">
        <v>9820</v>
      </c>
      <c r="K3213" s="186" t="s">
        <v>89</v>
      </c>
      <c r="L3213" s="224" t="s">
        <v>91</v>
      </c>
      <c r="M3213" s="82" t="s">
        <v>48</v>
      </c>
      <c r="N3213" s="80">
        <v>2.0</v>
      </c>
      <c r="O3213" s="213" t="s">
        <v>97</v>
      </c>
      <c r="P3213" s="224" t="s">
        <v>98</v>
      </c>
      <c r="Q3213" s="164" t="s">
        <v>91</v>
      </c>
      <c r="R3213" s="15"/>
      <c r="S3213" s="15"/>
      <c r="T3213" s="15"/>
      <c r="U3213" s="15"/>
      <c r="V3213" s="15"/>
      <c r="W3213" s="15"/>
      <c r="X3213" s="15"/>
      <c r="Y3213" s="15"/>
    </row>
    <row r="3214" ht="15.75" customHeight="1">
      <c r="A3214" s="139">
        <v>3213.0</v>
      </c>
      <c r="B3214" s="102" t="s">
        <v>9845</v>
      </c>
      <c r="C3214" s="218" t="s">
        <v>51</v>
      </c>
      <c r="D3214" s="32" t="s">
        <v>53</v>
      </c>
      <c r="E3214" s="103" t="s">
        <v>9846</v>
      </c>
      <c r="F3214" s="119" t="s">
        <v>9847</v>
      </c>
      <c r="G3214" s="141" t="s">
        <v>66</v>
      </c>
      <c r="H3214" s="283">
        <v>46173.0</v>
      </c>
      <c r="I3214" s="284">
        <v>46173.0</v>
      </c>
      <c r="J3214" s="84" t="s">
        <v>9820</v>
      </c>
      <c r="K3214" s="80" t="s">
        <v>89</v>
      </c>
      <c r="L3214" s="224" t="s">
        <v>91</v>
      </c>
      <c r="M3214" s="82" t="s">
        <v>58</v>
      </c>
      <c r="N3214" s="80">
        <v>1.0</v>
      </c>
      <c r="O3214" s="213" t="s">
        <v>97</v>
      </c>
      <c r="P3214" s="224" t="s">
        <v>98</v>
      </c>
      <c r="Q3214" s="164" t="s">
        <v>91</v>
      </c>
      <c r="R3214" s="15"/>
      <c r="S3214" s="15"/>
      <c r="T3214" s="15"/>
      <c r="U3214" s="15"/>
      <c r="V3214" s="15"/>
      <c r="W3214" s="15"/>
      <c r="X3214" s="15"/>
      <c r="Y3214" s="15"/>
    </row>
    <row r="3215" ht="15.75" customHeight="1">
      <c r="A3215" s="139">
        <v>3214.0</v>
      </c>
      <c r="B3215" s="102" t="s">
        <v>9848</v>
      </c>
      <c r="C3215" s="218" t="s">
        <v>51</v>
      </c>
      <c r="D3215" s="32" t="s">
        <v>53</v>
      </c>
      <c r="E3215" s="103" t="s">
        <v>9849</v>
      </c>
      <c r="F3215" s="119" t="s">
        <v>9850</v>
      </c>
      <c r="G3215" s="141" t="s">
        <v>66</v>
      </c>
      <c r="H3215" s="281">
        <v>46173.0</v>
      </c>
      <c r="I3215" s="282">
        <v>46173.0</v>
      </c>
      <c r="J3215" s="238" t="s">
        <v>9820</v>
      </c>
      <c r="K3215" s="186" t="s">
        <v>89</v>
      </c>
      <c r="L3215" s="224" t="s">
        <v>91</v>
      </c>
      <c r="M3215" s="82" t="s">
        <v>48</v>
      </c>
      <c r="N3215" s="80">
        <v>2.0</v>
      </c>
      <c r="O3215" s="213" t="s">
        <v>97</v>
      </c>
      <c r="P3215" s="224" t="s">
        <v>98</v>
      </c>
      <c r="Q3215" s="164" t="s">
        <v>91</v>
      </c>
      <c r="R3215" s="15"/>
      <c r="S3215" s="15"/>
      <c r="T3215" s="15"/>
      <c r="U3215" s="15"/>
      <c r="V3215" s="15"/>
      <c r="W3215" s="15"/>
      <c r="X3215" s="15"/>
      <c r="Y3215" s="15"/>
    </row>
    <row r="3216" ht="15.75" customHeight="1">
      <c r="A3216" s="139">
        <v>3215.0</v>
      </c>
      <c r="B3216" s="102" t="s">
        <v>9851</v>
      </c>
      <c r="C3216" s="218" t="s">
        <v>51</v>
      </c>
      <c r="D3216" s="32" t="s">
        <v>53</v>
      </c>
      <c r="E3216" s="103" t="s">
        <v>9852</v>
      </c>
      <c r="F3216" s="119" t="s">
        <v>9853</v>
      </c>
      <c r="G3216" s="141" t="s">
        <v>66</v>
      </c>
      <c r="H3216" s="283">
        <v>46173.0</v>
      </c>
      <c r="I3216" s="284">
        <v>46173.0</v>
      </c>
      <c r="J3216" s="84" t="s">
        <v>9820</v>
      </c>
      <c r="K3216" s="80" t="s">
        <v>89</v>
      </c>
      <c r="L3216" s="224" t="s">
        <v>91</v>
      </c>
      <c r="M3216" s="82" t="s">
        <v>67</v>
      </c>
      <c r="N3216" s="80">
        <v>3.0</v>
      </c>
      <c r="O3216" s="213" t="s">
        <v>97</v>
      </c>
      <c r="P3216" s="224" t="s">
        <v>98</v>
      </c>
      <c r="Q3216" s="164" t="s">
        <v>91</v>
      </c>
      <c r="R3216" s="15"/>
      <c r="S3216" s="15"/>
      <c r="T3216" s="15"/>
      <c r="U3216" s="15"/>
      <c r="V3216" s="15"/>
      <c r="W3216" s="15"/>
      <c r="X3216" s="15"/>
      <c r="Y3216" s="15"/>
    </row>
    <row r="3217" ht="15.75" customHeight="1">
      <c r="A3217" s="139">
        <v>3216.0</v>
      </c>
      <c r="B3217" s="102" t="s">
        <v>9854</v>
      </c>
      <c r="C3217" s="218" t="s">
        <v>51</v>
      </c>
      <c r="D3217" s="32" t="s">
        <v>53</v>
      </c>
      <c r="E3217" s="103" t="s">
        <v>9855</v>
      </c>
      <c r="F3217" s="119" t="s">
        <v>9856</v>
      </c>
      <c r="G3217" s="215" t="s">
        <v>108</v>
      </c>
      <c r="H3217" s="281">
        <v>46173.0</v>
      </c>
      <c r="I3217" s="282">
        <v>46173.0</v>
      </c>
      <c r="J3217" s="238" t="s">
        <v>9820</v>
      </c>
      <c r="K3217" s="186" t="s">
        <v>89</v>
      </c>
      <c r="L3217" s="224" t="s">
        <v>91</v>
      </c>
      <c r="M3217" s="82" t="s">
        <v>48</v>
      </c>
      <c r="N3217" s="80">
        <v>2.0</v>
      </c>
      <c r="O3217" s="213" t="s">
        <v>97</v>
      </c>
      <c r="P3217" s="224" t="s">
        <v>98</v>
      </c>
      <c r="Q3217" s="164" t="s">
        <v>91</v>
      </c>
      <c r="R3217" s="15"/>
      <c r="S3217" s="15"/>
      <c r="T3217" s="15"/>
      <c r="U3217" s="15"/>
      <c r="V3217" s="15"/>
      <c r="W3217" s="15"/>
      <c r="X3217" s="15"/>
      <c r="Y3217" s="15"/>
    </row>
    <row r="3218" ht="15.75" customHeight="1">
      <c r="A3218" s="139">
        <v>3217.0</v>
      </c>
      <c r="B3218" s="102" t="s">
        <v>9857</v>
      </c>
      <c r="C3218" s="218" t="s">
        <v>51</v>
      </c>
      <c r="D3218" s="32" t="s">
        <v>53</v>
      </c>
      <c r="E3218" s="103" t="s">
        <v>9858</v>
      </c>
      <c r="F3218" s="119" t="s">
        <v>9859</v>
      </c>
      <c r="G3218" s="141" t="s">
        <v>66</v>
      </c>
      <c r="H3218" s="283">
        <v>46173.0</v>
      </c>
      <c r="I3218" s="284">
        <v>46173.0</v>
      </c>
      <c r="J3218" s="84" t="s">
        <v>9820</v>
      </c>
      <c r="K3218" s="80" t="s">
        <v>89</v>
      </c>
      <c r="L3218" s="224" t="s">
        <v>91</v>
      </c>
      <c r="M3218" s="82" t="s">
        <v>48</v>
      </c>
      <c r="N3218" s="80">
        <v>2.0</v>
      </c>
      <c r="O3218" s="213" t="s">
        <v>97</v>
      </c>
      <c r="P3218" s="224" t="s">
        <v>98</v>
      </c>
      <c r="Q3218" s="164" t="s">
        <v>91</v>
      </c>
      <c r="R3218" s="15"/>
      <c r="S3218" s="15"/>
      <c r="T3218" s="15"/>
      <c r="U3218" s="15"/>
      <c r="V3218" s="15"/>
      <c r="W3218" s="15"/>
      <c r="X3218" s="15"/>
      <c r="Y3218" s="15"/>
    </row>
    <row r="3219" ht="15.75" customHeight="1">
      <c r="A3219" s="139">
        <v>3218.0</v>
      </c>
      <c r="B3219" s="102" t="s">
        <v>9860</v>
      </c>
      <c r="C3219" s="218" t="s">
        <v>51</v>
      </c>
      <c r="D3219" s="32" t="s">
        <v>53</v>
      </c>
      <c r="E3219" s="103" t="s">
        <v>9861</v>
      </c>
      <c r="F3219" s="119" t="s">
        <v>9862</v>
      </c>
      <c r="G3219" s="141" t="s">
        <v>66</v>
      </c>
      <c r="H3219" s="281">
        <v>46173.0</v>
      </c>
      <c r="I3219" s="282">
        <v>46173.0</v>
      </c>
      <c r="J3219" s="238" t="s">
        <v>9820</v>
      </c>
      <c r="K3219" s="186" t="s">
        <v>89</v>
      </c>
      <c r="L3219" s="224" t="s">
        <v>91</v>
      </c>
      <c r="M3219" s="82" t="s">
        <v>48</v>
      </c>
      <c r="N3219" s="80">
        <v>2.0</v>
      </c>
      <c r="O3219" s="213" t="s">
        <v>97</v>
      </c>
      <c r="P3219" s="224" t="s">
        <v>98</v>
      </c>
      <c r="Q3219" s="164" t="s">
        <v>91</v>
      </c>
      <c r="R3219" s="15"/>
      <c r="S3219" s="15"/>
      <c r="T3219" s="15"/>
      <c r="U3219" s="15"/>
      <c r="V3219" s="15"/>
      <c r="W3219" s="15"/>
      <c r="X3219" s="15"/>
      <c r="Y3219" s="15"/>
    </row>
    <row r="3220" ht="15.75" customHeight="1">
      <c r="A3220" s="139">
        <v>3219.0</v>
      </c>
      <c r="B3220" s="102" t="s">
        <v>9863</v>
      </c>
      <c r="C3220" s="218" t="s">
        <v>51</v>
      </c>
      <c r="D3220" s="32" t="s">
        <v>53</v>
      </c>
      <c r="E3220" s="103" t="s">
        <v>9864</v>
      </c>
      <c r="F3220" s="119" t="s">
        <v>9865</v>
      </c>
      <c r="G3220" s="215" t="s">
        <v>108</v>
      </c>
      <c r="H3220" s="283">
        <v>46173.0</v>
      </c>
      <c r="I3220" s="284">
        <v>46173.0</v>
      </c>
      <c r="J3220" s="84" t="s">
        <v>9820</v>
      </c>
      <c r="K3220" s="80" t="s">
        <v>89</v>
      </c>
      <c r="L3220" s="224" t="s">
        <v>91</v>
      </c>
      <c r="M3220" s="82" t="s">
        <v>67</v>
      </c>
      <c r="N3220" s="80">
        <v>3.0</v>
      </c>
      <c r="O3220" s="213" t="s">
        <v>97</v>
      </c>
      <c r="P3220" s="224" t="s">
        <v>98</v>
      </c>
      <c r="Q3220" s="164" t="s">
        <v>91</v>
      </c>
      <c r="R3220" s="15"/>
      <c r="S3220" s="15"/>
      <c r="T3220" s="15"/>
      <c r="U3220" s="15"/>
      <c r="V3220" s="15"/>
      <c r="W3220" s="15"/>
      <c r="X3220" s="15"/>
      <c r="Y3220" s="15"/>
    </row>
    <row r="3221" ht="15.75" customHeight="1">
      <c r="A3221" s="139">
        <v>3220.0</v>
      </c>
      <c r="B3221" s="102" t="s">
        <v>9866</v>
      </c>
      <c r="C3221" s="218" t="s">
        <v>51</v>
      </c>
      <c r="D3221" s="32" t="s">
        <v>53</v>
      </c>
      <c r="E3221" s="103" t="s">
        <v>9867</v>
      </c>
      <c r="F3221" s="119" t="s">
        <v>9868</v>
      </c>
      <c r="G3221" s="141" t="s">
        <v>66</v>
      </c>
      <c r="H3221" s="281">
        <v>46173.0</v>
      </c>
      <c r="I3221" s="282">
        <v>46173.0</v>
      </c>
      <c r="J3221" s="238" t="s">
        <v>9820</v>
      </c>
      <c r="K3221" s="186" t="s">
        <v>89</v>
      </c>
      <c r="L3221" s="224" t="s">
        <v>91</v>
      </c>
      <c r="M3221" s="82" t="s">
        <v>58</v>
      </c>
      <c r="N3221" s="80">
        <v>1.0</v>
      </c>
      <c r="O3221" s="213" t="s">
        <v>97</v>
      </c>
      <c r="P3221" s="224" t="s">
        <v>98</v>
      </c>
      <c r="Q3221" s="164" t="s">
        <v>91</v>
      </c>
      <c r="R3221" s="15"/>
      <c r="S3221" s="15"/>
      <c r="T3221" s="15"/>
      <c r="U3221" s="15"/>
      <c r="V3221" s="15"/>
      <c r="W3221" s="15"/>
      <c r="X3221" s="15"/>
      <c r="Y3221" s="15"/>
    </row>
    <row r="3222" ht="15.75" customHeight="1">
      <c r="A3222" s="139">
        <v>3221.0</v>
      </c>
      <c r="B3222" s="102" t="s">
        <v>9869</v>
      </c>
      <c r="C3222" s="218" t="s">
        <v>51</v>
      </c>
      <c r="D3222" s="32" t="s">
        <v>53</v>
      </c>
      <c r="E3222" s="103" t="s">
        <v>9870</v>
      </c>
      <c r="F3222" s="119" t="s">
        <v>9871</v>
      </c>
      <c r="G3222" s="141" t="s">
        <v>66</v>
      </c>
      <c r="H3222" s="283">
        <v>46173.0</v>
      </c>
      <c r="I3222" s="284">
        <v>46173.0</v>
      </c>
      <c r="J3222" s="84" t="s">
        <v>9820</v>
      </c>
      <c r="K3222" s="80" t="s">
        <v>89</v>
      </c>
      <c r="L3222" s="224" t="s">
        <v>91</v>
      </c>
      <c r="M3222" s="82" t="s">
        <v>48</v>
      </c>
      <c r="N3222" s="80">
        <v>2.0</v>
      </c>
      <c r="O3222" s="213" t="s">
        <v>97</v>
      </c>
      <c r="P3222" s="224" t="s">
        <v>98</v>
      </c>
      <c r="Q3222" s="164" t="s">
        <v>91</v>
      </c>
      <c r="R3222" s="15"/>
      <c r="S3222" s="15"/>
      <c r="T3222" s="15"/>
      <c r="U3222" s="15"/>
      <c r="V3222" s="15"/>
      <c r="W3222" s="15"/>
      <c r="X3222" s="15"/>
      <c r="Y3222" s="15"/>
    </row>
    <row r="3223" ht="15.75" customHeight="1">
      <c r="A3223" s="139">
        <v>3222.0</v>
      </c>
      <c r="B3223" s="102" t="s">
        <v>9872</v>
      </c>
      <c r="C3223" s="218" t="s">
        <v>51</v>
      </c>
      <c r="D3223" s="32" t="s">
        <v>53</v>
      </c>
      <c r="E3223" s="103" t="s">
        <v>9873</v>
      </c>
      <c r="F3223" s="119" t="s">
        <v>9874</v>
      </c>
      <c r="G3223" s="141" t="s">
        <v>66</v>
      </c>
      <c r="H3223" s="281">
        <v>46173.0</v>
      </c>
      <c r="I3223" s="282">
        <v>46173.0</v>
      </c>
      <c r="J3223" s="238" t="s">
        <v>9820</v>
      </c>
      <c r="K3223" s="186" t="s">
        <v>89</v>
      </c>
      <c r="L3223" s="224" t="s">
        <v>91</v>
      </c>
      <c r="M3223" s="82" t="s">
        <v>48</v>
      </c>
      <c r="N3223" s="80">
        <v>2.0</v>
      </c>
      <c r="O3223" s="213" t="s">
        <v>97</v>
      </c>
      <c r="P3223" s="224" t="s">
        <v>98</v>
      </c>
      <c r="Q3223" s="164" t="s">
        <v>91</v>
      </c>
      <c r="R3223" s="15"/>
      <c r="S3223" s="15"/>
      <c r="T3223" s="15"/>
      <c r="U3223" s="15"/>
      <c r="V3223" s="15"/>
      <c r="W3223" s="15"/>
      <c r="X3223" s="15"/>
      <c r="Y3223" s="15"/>
    </row>
    <row r="3224" ht="15.75" customHeight="1">
      <c r="A3224" s="139">
        <v>3223.0</v>
      </c>
      <c r="B3224" s="102" t="s">
        <v>9875</v>
      </c>
      <c r="C3224" s="218" t="s">
        <v>51</v>
      </c>
      <c r="D3224" s="32" t="s">
        <v>53</v>
      </c>
      <c r="E3224" s="103" t="s">
        <v>9876</v>
      </c>
      <c r="F3224" s="119" t="s">
        <v>9877</v>
      </c>
      <c r="G3224" s="141" t="s">
        <v>66</v>
      </c>
      <c r="H3224" s="283">
        <v>46173.0</v>
      </c>
      <c r="I3224" s="284">
        <v>46173.0</v>
      </c>
      <c r="J3224" s="84" t="s">
        <v>9820</v>
      </c>
      <c r="K3224" s="80" t="s">
        <v>168</v>
      </c>
      <c r="L3224" s="224" t="s">
        <v>91</v>
      </c>
      <c r="M3224" s="82" t="s">
        <v>48</v>
      </c>
      <c r="N3224" s="80">
        <v>2.0</v>
      </c>
      <c r="O3224" s="213" t="s">
        <v>97</v>
      </c>
      <c r="P3224" s="224" t="s">
        <v>98</v>
      </c>
      <c r="Q3224" s="164" t="s">
        <v>91</v>
      </c>
      <c r="R3224" s="15"/>
      <c r="S3224" s="15"/>
      <c r="T3224" s="15"/>
      <c r="U3224" s="15"/>
      <c r="V3224" s="15"/>
      <c r="W3224" s="15"/>
      <c r="X3224" s="15"/>
      <c r="Y3224" s="15"/>
    </row>
    <row r="3225" ht="15.75" customHeight="1">
      <c r="A3225" s="139">
        <v>3224.0</v>
      </c>
      <c r="B3225" s="102" t="s">
        <v>9878</v>
      </c>
      <c r="C3225" s="218" t="s">
        <v>51</v>
      </c>
      <c r="D3225" s="32" t="s">
        <v>53</v>
      </c>
      <c r="E3225" s="103" t="s">
        <v>9879</v>
      </c>
      <c r="F3225" s="119" t="s">
        <v>9880</v>
      </c>
      <c r="G3225" s="141" t="s">
        <v>66</v>
      </c>
      <c r="H3225" s="281">
        <v>46173.0</v>
      </c>
      <c r="I3225" s="282">
        <v>46173.0</v>
      </c>
      <c r="J3225" s="238" t="s">
        <v>9820</v>
      </c>
      <c r="K3225" s="186" t="s">
        <v>168</v>
      </c>
      <c r="L3225" s="224" t="s">
        <v>91</v>
      </c>
      <c r="M3225" s="82" t="s">
        <v>48</v>
      </c>
      <c r="N3225" s="80">
        <v>2.0</v>
      </c>
      <c r="O3225" s="213" t="s">
        <v>97</v>
      </c>
      <c r="P3225" s="224" t="s">
        <v>98</v>
      </c>
      <c r="Q3225" s="164" t="s">
        <v>91</v>
      </c>
      <c r="R3225" s="15"/>
      <c r="S3225" s="15"/>
      <c r="T3225" s="15"/>
      <c r="U3225" s="15"/>
      <c r="V3225" s="15"/>
      <c r="W3225" s="15"/>
      <c r="X3225" s="15"/>
      <c r="Y3225" s="15"/>
    </row>
    <row r="3226" ht="15.75" customHeight="1">
      <c r="A3226" s="139">
        <v>3225.0</v>
      </c>
      <c r="B3226" s="102" t="s">
        <v>9881</v>
      </c>
      <c r="C3226" s="218" t="s">
        <v>51</v>
      </c>
      <c r="D3226" s="32" t="s">
        <v>53</v>
      </c>
      <c r="E3226" s="103" t="s">
        <v>9882</v>
      </c>
      <c r="F3226" s="119" t="s">
        <v>9883</v>
      </c>
      <c r="G3226" s="141" t="s">
        <v>66</v>
      </c>
      <c r="H3226" s="283">
        <v>46173.0</v>
      </c>
      <c r="I3226" s="284">
        <v>46173.0</v>
      </c>
      <c r="J3226" s="84" t="s">
        <v>9820</v>
      </c>
      <c r="K3226" s="80" t="s">
        <v>89</v>
      </c>
      <c r="L3226" s="224" t="s">
        <v>91</v>
      </c>
      <c r="M3226" s="82" t="s">
        <v>48</v>
      </c>
      <c r="N3226" s="80">
        <v>2.0</v>
      </c>
      <c r="O3226" s="213" t="s">
        <v>97</v>
      </c>
      <c r="P3226" s="224" t="s">
        <v>98</v>
      </c>
      <c r="Q3226" s="164" t="s">
        <v>91</v>
      </c>
      <c r="R3226" s="15"/>
      <c r="S3226" s="15"/>
      <c r="T3226" s="15"/>
      <c r="U3226" s="15"/>
      <c r="V3226" s="15"/>
      <c r="W3226" s="15"/>
      <c r="X3226" s="15"/>
      <c r="Y3226" s="15"/>
    </row>
    <row r="3227" ht="15.75" customHeight="1">
      <c r="A3227" s="139">
        <v>3226.0</v>
      </c>
      <c r="B3227" s="102" t="s">
        <v>9884</v>
      </c>
      <c r="C3227" s="218" t="s">
        <v>51</v>
      </c>
      <c r="D3227" s="32" t="s">
        <v>53</v>
      </c>
      <c r="E3227" s="103" t="s">
        <v>9885</v>
      </c>
      <c r="F3227" s="119" t="s">
        <v>9886</v>
      </c>
      <c r="G3227" s="141" t="s">
        <v>66</v>
      </c>
      <c r="H3227" s="281">
        <v>46173.0</v>
      </c>
      <c r="I3227" s="282">
        <v>46173.0</v>
      </c>
      <c r="J3227" s="238" t="s">
        <v>9820</v>
      </c>
      <c r="K3227" s="186" t="s">
        <v>168</v>
      </c>
      <c r="L3227" s="224" t="s">
        <v>91</v>
      </c>
      <c r="M3227" s="82" t="s">
        <v>48</v>
      </c>
      <c r="N3227" s="80">
        <v>2.0</v>
      </c>
      <c r="O3227" s="213" t="s">
        <v>97</v>
      </c>
      <c r="P3227" s="224" t="s">
        <v>98</v>
      </c>
      <c r="Q3227" s="164" t="s">
        <v>91</v>
      </c>
      <c r="R3227" s="15"/>
      <c r="S3227" s="15"/>
      <c r="T3227" s="15"/>
      <c r="U3227" s="15"/>
      <c r="V3227" s="15"/>
      <c r="W3227" s="15"/>
      <c r="X3227" s="15"/>
      <c r="Y3227" s="15"/>
    </row>
    <row r="3228" ht="15.75" customHeight="1">
      <c r="A3228" s="139">
        <v>3227.0</v>
      </c>
      <c r="B3228" s="102" t="s">
        <v>9887</v>
      </c>
      <c r="C3228" s="218" t="s">
        <v>51</v>
      </c>
      <c r="D3228" s="32" t="s">
        <v>53</v>
      </c>
      <c r="E3228" s="103" t="s">
        <v>9888</v>
      </c>
      <c r="F3228" s="119" t="s">
        <v>9889</v>
      </c>
      <c r="G3228" s="141" t="s">
        <v>66</v>
      </c>
      <c r="H3228" s="283">
        <v>46173.0</v>
      </c>
      <c r="I3228" s="284">
        <v>46173.0</v>
      </c>
      <c r="J3228" s="84" t="s">
        <v>9820</v>
      </c>
      <c r="K3228" s="80" t="s">
        <v>168</v>
      </c>
      <c r="L3228" s="224" t="s">
        <v>91</v>
      </c>
      <c r="M3228" s="82" t="s">
        <v>62</v>
      </c>
      <c r="N3228" s="80">
        <v>4.0</v>
      </c>
      <c r="O3228" s="213" t="s">
        <v>97</v>
      </c>
      <c r="P3228" s="224" t="s">
        <v>98</v>
      </c>
      <c r="Q3228" s="164" t="s">
        <v>91</v>
      </c>
      <c r="R3228" s="15"/>
      <c r="S3228" s="15"/>
      <c r="T3228" s="15"/>
      <c r="U3228" s="15"/>
      <c r="V3228" s="15"/>
      <c r="W3228" s="15"/>
      <c r="X3228" s="15"/>
      <c r="Y3228" s="15"/>
    </row>
    <row r="3229" ht="15.75" customHeight="1">
      <c r="A3229" s="139">
        <v>3228.0</v>
      </c>
      <c r="B3229" s="102" t="s">
        <v>9890</v>
      </c>
      <c r="C3229" s="218" t="s">
        <v>51</v>
      </c>
      <c r="D3229" s="32" t="s">
        <v>53</v>
      </c>
      <c r="E3229" s="103" t="s">
        <v>9891</v>
      </c>
      <c r="F3229" s="119" t="s">
        <v>9892</v>
      </c>
      <c r="G3229" s="141" t="s">
        <v>66</v>
      </c>
      <c r="H3229" s="281">
        <v>46173.0</v>
      </c>
      <c r="I3229" s="282">
        <v>46173.0</v>
      </c>
      <c r="J3229" s="238" t="s">
        <v>9820</v>
      </c>
      <c r="K3229" s="186" t="s">
        <v>168</v>
      </c>
      <c r="L3229" s="224" t="s">
        <v>91</v>
      </c>
      <c r="M3229" s="82" t="s">
        <v>48</v>
      </c>
      <c r="N3229" s="80">
        <v>2.0</v>
      </c>
      <c r="O3229" s="213" t="s">
        <v>97</v>
      </c>
      <c r="P3229" s="224" t="s">
        <v>98</v>
      </c>
      <c r="Q3229" s="164" t="s">
        <v>91</v>
      </c>
      <c r="R3229" s="15"/>
      <c r="S3229" s="15"/>
      <c r="T3229" s="15"/>
      <c r="U3229" s="15"/>
      <c r="V3229" s="15"/>
      <c r="W3229" s="15"/>
      <c r="X3229" s="15"/>
      <c r="Y3229" s="15"/>
    </row>
    <row r="3230" ht="15.75" customHeight="1">
      <c r="A3230" s="139">
        <v>3229.0</v>
      </c>
      <c r="B3230" s="102" t="s">
        <v>9893</v>
      </c>
      <c r="C3230" s="218" t="s">
        <v>51</v>
      </c>
      <c r="D3230" s="32" t="s">
        <v>53</v>
      </c>
      <c r="E3230" s="103" t="s">
        <v>9894</v>
      </c>
      <c r="F3230" s="119" t="s">
        <v>9895</v>
      </c>
      <c r="G3230" s="141" t="s">
        <v>66</v>
      </c>
      <c r="H3230" s="283">
        <v>46173.0</v>
      </c>
      <c r="I3230" s="284">
        <v>46173.0</v>
      </c>
      <c r="J3230" s="84" t="s">
        <v>9820</v>
      </c>
      <c r="K3230" s="80" t="s">
        <v>89</v>
      </c>
      <c r="L3230" s="224" t="s">
        <v>91</v>
      </c>
      <c r="M3230" s="82" t="s">
        <v>48</v>
      </c>
      <c r="N3230" s="80">
        <v>2.0</v>
      </c>
      <c r="O3230" s="213" t="s">
        <v>97</v>
      </c>
      <c r="P3230" s="224" t="s">
        <v>98</v>
      </c>
      <c r="Q3230" s="164" t="s">
        <v>91</v>
      </c>
      <c r="R3230" s="15"/>
      <c r="S3230" s="15"/>
      <c r="T3230" s="15"/>
      <c r="U3230" s="15"/>
      <c r="V3230" s="15"/>
      <c r="W3230" s="15"/>
      <c r="X3230" s="15"/>
      <c r="Y3230" s="15"/>
    </row>
    <row r="3231" ht="15.75" customHeight="1">
      <c r="A3231" s="139">
        <v>3230.0</v>
      </c>
      <c r="B3231" s="102" t="s">
        <v>9896</v>
      </c>
      <c r="C3231" s="218" t="s">
        <v>51</v>
      </c>
      <c r="D3231" s="32" t="s">
        <v>53</v>
      </c>
      <c r="E3231" s="103" t="s">
        <v>9897</v>
      </c>
      <c r="F3231" s="119" t="s">
        <v>9898</v>
      </c>
      <c r="G3231" s="141" t="s">
        <v>66</v>
      </c>
      <c r="H3231" s="281">
        <v>46173.0</v>
      </c>
      <c r="I3231" s="282">
        <v>46173.0</v>
      </c>
      <c r="J3231" s="238" t="s">
        <v>9820</v>
      </c>
      <c r="K3231" s="186" t="s">
        <v>89</v>
      </c>
      <c r="L3231" s="224" t="s">
        <v>91</v>
      </c>
      <c r="M3231" s="82" t="s">
        <v>48</v>
      </c>
      <c r="N3231" s="80">
        <v>2.0</v>
      </c>
      <c r="O3231" s="213" t="s">
        <v>97</v>
      </c>
      <c r="P3231" s="224" t="s">
        <v>98</v>
      </c>
      <c r="Q3231" s="164" t="s">
        <v>91</v>
      </c>
      <c r="R3231" s="15"/>
      <c r="S3231" s="15"/>
      <c r="T3231" s="15"/>
      <c r="U3231" s="15"/>
      <c r="V3231" s="15"/>
      <c r="W3231" s="15"/>
      <c r="X3231" s="15"/>
      <c r="Y3231" s="15"/>
    </row>
    <row r="3232" ht="15.75" customHeight="1">
      <c r="A3232" s="139">
        <v>3231.0</v>
      </c>
      <c r="B3232" s="102" t="s">
        <v>9899</v>
      </c>
      <c r="C3232" s="218" t="s">
        <v>51</v>
      </c>
      <c r="D3232" s="32" t="s">
        <v>53</v>
      </c>
      <c r="E3232" s="103" t="s">
        <v>9900</v>
      </c>
      <c r="F3232" s="119" t="s">
        <v>9901</v>
      </c>
      <c r="G3232" s="141" t="s">
        <v>66</v>
      </c>
      <c r="H3232" s="283">
        <v>46173.0</v>
      </c>
      <c r="I3232" s="284">
        <v>46173.0</v>
      </c>
      <c r="J3232" s="84" t="s">
        <v>9820</v>
      </c>
      <c r="K3232" s="80" t="s">
        <v>109</v>
      </c>
      <c r="L3232" s="224" t="s">
        <v>91</v>
      </c>
      <c r="M3232" s="82" t="s">
        <v>48</v>
      </c>
      <c r="N3232" s="80">
        <v>2.0</v>
      </c>
      <c r="O3232" s="213" t="s">
        <v>97</v>
      </c>
      <c r="P3232" s="224" t="s">
        <v>98</v>
      </c>
      <c r="Q3232" s="164" t="s">
        <v>91</v>
      </c>
      <c r="R3232" s="15"/>
      <c r="S3232" s="15"/>
      <c r="T3232" s="15"/>
      <c r="U3232" s="15"/>
      <c r="V3232" s="15"/>
      <c r="W3232" s="15"/>
      <c r="X3232" s="15"/>
      <c r="Y3232" s="15"/>
    </row>
    <row r="3233" ht="15.75" customHeight="1">
      <c r="A3233" s="139">
        <v>3232.0</v>
      </c>
      <c r="B3233" s="102" t="s">
        <v>9902</v>
      </c>
      <c r="C3233" s="218" t="s">
        <v>51</v>
      </c>
      <c r="D3233" s="32" t="s">
        <v>53</v>
      </c>
      <c r="E3233" s="103" t="s">
        <v>9903</v>
      </c>
      <c r="F3233" s="119" t="s">
        <v>9904</v>
      </c>
      <c r="G3233" s="215" t="s">
        <v>108</v>
      </c>
      <c r="H3233" s="281">
        <v>46173.0</v>
      </c>
      <c r="I3233" s="282">
        <v>46173.0</v>
      </c>
      <c r="J3233" s="238" t="s">
        <v>9820</v>
      </c>
      <c r="K3233" s="186" t="s">
        <v>168</v>
      </c>
      <c r="L3233" s="224" t="s">
        <v>91</v>
      </c>
      <c r="M3233" s="82" t="s">
        <v>48</v>
      </c>
      <c r="N3233" s="80">
        <v>2.0</v>
      </c>
      <c r="O3233" s="213" t="s">
        <v>97</v>
      </c>
      <c r="P3233" s="224" t="s">
        <v>98</v>
      </c>
      <c r="Q3233" s="164" t="s">
        <v>91</v>
      </c>
      <c r="R3233" s="15"/>
      <c r="S3233" s="15"/>
      <c r="T3233" s="15"/>
      <c r="U3233" s="15"/>
      <c r="V3233" s="15"/>
      <c r="W3233" s="15"/>
      <c r="X3233" s="15"/>
      <c r="Y3233" s="15"/>
    </row>
    <row r="3234" ht="15.75" customHeight="1">
      <c r="A3234" s="139">
        <v>3233.0</v>
      </c>
      <c r="B3234" s="102" t="s">
        <v>9905</v>
      </c>
      <c r="C3234" s="218" t="s">
        <v>51</v>
      </c>
      <c r="D3234" s="32" t="s">
        <v>53</v>
      </c>
      <c r="E3234" s="103" t="s">
        <v>9906</v>
      </c>
      <c r="F3234" s="119" t="s">
        <v>9907</v>
      </c>
      <c r="G3234" s="141" t="s">
        <v>66</v>
      </c>
      <c r="H3234" s="283">
        <v>46173.0</v>
      </c>
      <c r="I3234" s="284">
        <v>46173.0</v>
      </c>
      <c r="J3234" s="84" t="s">
        <v>9820</v>
      </c>
      <c r="K3234" s="80" t="s">
        <v>168</v>
      </c>
      <c r="L3234" s="224" t="s">
        <v>91</v>
      </c>
      <c r="M3234" s="82" t="s">
        <v>62</v>
      </c>
      <c r="N3234" s="80">
        <v>4.0</v>
      </c>
      <c r="O3234" s="213" t="s">
        <v>97</v>
      </c>
      <c r="P3234" s="224" t="s">
        <v>98</v>
      </c>
      <c r="Q3234" s="164" t="s">
        <v>91</v>
      </c>
      <c r="R3234" s="15"/>
      <c r="S3234" s="15"/>
      <c r="T3234" s="15"/>
      <c r="U3234" s="15"/>
      <c r="V3234" s="15"/>
      <c r="W3234" s="15"/>
      <c r="X3234" s="15"/>
      <c r="Y3234" s="15"/>
    </row>
    <row r="3235" ht="15.75" customHeight="1">
      <c r="A3235" s="139">
        <v>3234.0</v>
      </c>
      <c r="B3235" s="102" t="s">
        <v>9908</v>
      </c>
      <c r="C3235" s="218" t="s">
        <v>51</v>
      </c>
      <c r="D3235" s="32" t="s">
        <v>53</v>
      </c>
      <c r="E3235" s="103" t="s">
        <v>9909</v>
      </c>
      <c r="F3235" s="119" t="s">
        <v>9910</v>
      </c>
      <c r="G3235" s="141" t="s">
        <v>66</v>
      </c>
      <c r="H3235" s="281">
        <v>46173.0</v>
      </c>
      <c r="I3235" s="282">
        <v>46173.0</v>
      </c>
      <c r="J3235" s="238" t="s">
        <v>9820</v>
      </c>
      <c r="K3235" s="186" t="s">
        <v>109</v>
      </c>
      <c r="L3235" s="224" t="s">
        <v>91</v>
      </c>
      <c r="M3235" s="82" t="s">
        <v>48</v>
      </c>
      <c r="N3235" s="80">
        <v>2.0</v>
      </c>
      <c r="O3235" s="213" t="s">
        <v>97</v>
      </c>
      <c r="P3235" s="224" t="s">
        <v>98</v>
      </c>
      <c r="Q3235" s="164" t="s">
        <v>91</v>
      </c>
      <c r="R3235" s="15"/>
      <c r="S3235" s="15"/>
      <c r="T3235" s="15"/>
      <c r="U3235" s="15"/>
      <c r="V3235" s="15"/>
      <c r="W3235" s="15"/>
      <c r="X3235" s="15"/>
      <c r="Y3235" s="15"/>
    </row>
    <row r="3236" ht="15.75" customHeight="1">
      <c r="A3236" s="139">
        <v>3235.0</v>
      </c>
      <c r="B3236" s="102" t="s">
        <v>9911</v>
      </c>
      <c r="C3236" s="218" t="s">
        <v>51</v>
      </c>
      <c r="D3236" s="32" t="s">
        <v>53</v>
      </c>
      <c r="E3236" s="103" t="s">
        <v>9912</v>
      </c>
      <c r="F3236" s="119" t="s">
        <v>9913</v>
      </c>
      <c r="G3236" s="141" t="s">
        <v>66</v>
      </c>
      <c r="H3236" s="283">
        <v>46173.0</v>
      </c>
      <c r="I3236" s="284">
        <v>46173.0</v>
      </c>
      <c r="J3236" s="84" t="s">
        <v>9820</v>
      </c>
      <c r="K3236" s="80" t="s">
        <v>168</v>
      </c>
      <c r="L3236" s="224" t="s">
        <v>91</v>
      </c>
      <c r="M3236" s="82" t="s">
        <v>48</v>
      </c>
      <c r="N3236" s="80">
        <v>2.0</v>
      </c>
      <c r="O3236" s="213" t="s">
        <v>97</v>
      </c>
      <c r="P3236" s="224" t="s">
        <v>98</v>
      </c>
      <c r="Q3236" s="164" t="s">
        <v>91</v>
      </c>
      <c r="R3236" s="15"/>
      <c r="S3236" s="15"/>
      <c r="T3236" s="15"/>
      <c r="U3236" s="15"/>
      <c r="V3236" s="15"/>
      <c r="W3236" s="15"/>
      <c r="X3236" s="15"/>
      <c r="Y3236" s="15"/>
    </row>
    <row r="3237" ht="15.75" customHeight="1">
      <c r="A3237" s="139">
        <v>3236.0</v>
      </c>
      <c r="B3237" s="102" t="s">
        <v>9914</v>
      </c>
      <c r="C3237" s="218" t="s">
        <v>51</v>
      </c>
      <c r="D3237" s="32" t="s">
        <v>53</v>
      </c>
      <c r="E3237" s="103" t="s">
        <v>9915</v>
      </c>
      <c r="F3237" s="119" t="s">
        <v>9916</v>
      </c>
      <c r="G3237" s="141" t="s">
        <v>66</v>
      </c>
      <c r="H3237" s="281">
        <v>46173.0</v>
      </c>
      <c r="I3237" s="282">
        <v>46173.0</v>
      </c>
      <c r="J3237" s="238" t="s">
        <v>9820</v>
      </c>
      <c r="K3237" s="186" t="s">
        <v>109</v>
      </c>
      <c r="L3237" s="224" t="s">
        <v>91</v>
      </c>
      <c r="M3237" s="82" t="s">
        <v>48</v>
      </c>
      <c r="N3237" s="80">
        <v>2.0</v>
      </c>
      <c r="O3237" s="213" t="s">
        <v>97</v>
      </c>
      <c r="P3237" s="224" t="s">
        <v>98</v>
      </c>
      <c r="Q3237" s="164" t="s">
        <v>91</v>
      </c>
      <c r="R3237" s="15"/>
      <c r="S3237" s="15"/>
      <c r="T3237" s="15"/>
      <c r="U3237" s="15"/>
      <c r="V3237" s="15"/>
      <c r="W3237" s="15"/>
      <c r="X3237" s="15"/>
      <c r="Y3237" s="15"/>
    </row>
    <row r="3238" ht="15.75" customHeight="1">
      <c r="A3238" s="139">
        <v>3237.0</v>
      </c>
      <c r="B3238" s="102" t="s">
        <v>9917</v>
      </c>
      <c r="C3238" s="218" t="s">
        <v>51</v>
      </c>
      <c r="D3238" s="32" t="s">
        <v>53</v>
      </c>
      <c r="E3238" s="103" t="s">
        <v>9918</v>
      </c>
      <c r="F3238" s="119" t="s">
        <v>9919</v>
      </c>
      <c r="G3238" s="141" t="s">
        <v>66</v>
      </c>
      <c r="H3238" s="283">
        <v>46173.0</v>
      </c>
      <c r="I3238" s="284">
        <v>46173.0</v>
      </c>
      <c r="J3238" s="84" t="s">
        <v>9820</v>
      </c>
      <c r="K3238" s="80" t="s">
        <v>168</v>
      </c>
      <c r="L3238" s="224" t="s">
        <v>91</v>
      </c>
      <c r="M3238" s="82" t="s">
        <v>48</v>
      </c>
      <c r="N3238" s="80">
        <v>2.0</v>
      </c>
      <c r="O3238" s="213" t="s">
        <v>97</v>
      </c>
      <c r="P3238" s="224" t="s">
        <v>98</v>
      </c>
      <c r="Q3238" s="164" t="s">
        <v>91</v>
      </c>
      <c r="R3238" s="15"/>
      <c r="S3238" s="15"/>
      <c r="T3238" s="15"/>
      <c r="U3238" s="15"/>
      <c r="V3238" s="15"/>
      <c r="W3238" s="15"/>
      <c r="X3238" s="15"/>
      <c r="Y3238" s="15"/>
    </row>
    <row r="3239" ht="15.75" customHeight="1">
      <c r="A3239" s="139">
        <v>3238.0</v>
      </c>
      <c r="B3239" s="102" t="s">
        <v>9920</v>
      </c>
      <c r="C3239" s="218" t="s">
        <v>51</v>
      </c>
      <c r="D3239" s="32" t="s">
        <v>53</v>
      </c>
      <c r="E3239" s="103" t="s">
        <v>9921</v>
      </c>
      <c r="F3239" s="119" t="s">
        <v>9922</v>
      </c>
      <c r="G3239" s="141" t="s">
        <v>66</v>
      </c>
      <c r="H3239" s="281">
        <v>46173.0</v>
      </c>
      <c r="I3239" s="282">
        <v>46173.0</v>
      </c>
      <c r="J3239" s="238" t="s">
        <v>9820</v>
      </c>
      <c r="K3239" s="186" t="s">
        <v>168</v>
      </c>
      <c r="L3239" s="224" t="s">
        <v>91</v>
      </c>
      <c r="M3239" s="82" t="s">
        <v>62</v>
      </c>
      <c r="N3239" s="80">
        <v>4.0</v>
      </c>
      <c r="O3239" s="213" t="s">
        <v>97</v>
      </c>
      <c r="P3239" s="224" t="s">
        <v>98</v>
      </c>
      <c r="Q3239" s="164" t="s">
        <v>91</v>
      </c>
      <c r="R3239" s="15"/>
      <c r="S3239" s="15"/>
      <c r="T3239" s="15"/>
      <c r="U3239" s="15"/>
      <c r="V3239" s="15"/>
      <c r="W3239" s="15"/>
      <c r="X3239" s="15"/>
      <c r="Y3239" s="15"/>
    </row>
    <row r="3240" ht="15.75" customHeight="1">
      <c r="A3240" s="139">
        <v>3239.0</v>
      </c>
      <c r="B3240" s="102" t="s">
        <v>9923</v>
      </c>
      <c r="C3240" s="218" t="s">
        <v>51</v>
      </c>
      <c r="D3240" s="32" t="s">
        <v>53</v>
      </c>
      <c r="E3240" s="103" t="s">
        <v>9924</v>
      </c>
      <c r="F3240" s="119" t="s">
        <v>9925</v>
      </c>
      <c r="G3240" s="141" t="s">
        <v>66</v>
      </c>
      <c r="H3240" s="283">
        <v>46173.0</v>
      </c>
      <c r="I3240" s="284">
        <v>46173.0</v>
      </c>
      <c r="J3240" s="84" t="s">
        <v>9820</v>
      </c>
      <c r="K3240" s="80" t="s">
        <v>168</v>
      </c>
      <c r="L3240" s="224" t="s">
        <v>91</v>
      </c>
      <c r="M3240" s="82" t="s">
        <v>67</v>
      </c>
      <c r="N3240" s="80">
        <v>3.0</v>
      </c>
      <c r="O3240" s="213" t="s">
        <v>97</v>
      </c>
      <c r="P3240" s="224" t="s">
        <v>98</v>
      </c>
      <c r="Q3240" s="164" t="s">
        <v>91</v>
      </c>
      <c r="R3240" s="15"/>
      <c r="S3240" s="15"/>
      <c r="T3240" s="15"/>
      <c r="U3240" s="15"/>
      <c r="V3240" s="15"/>
      <c r="W3240" s="15"/>
      <c r="X3240" s="15"/>
      <c r="Y3240" s="15"/>
    </row>
    <row r="3241" ht="15.75" customHeight="1">
      <c r="A3241" s="139">
        <v>3240.0</v>
      </c>
      <c r="B3241" s="102" t="s">
        <v>9926</v>
      </c>
      <c r="C3241" s="218" t="s">
        <v>51</v>
      </c>
      <c r="D3241" s="32" t="s">
        <v>53</v>
      </c>
      <c r="E3241" s="103" t="s">
        <v>9927</v>
      </c>
      <c r="F3241" s="119" t="s">
        <v>9928</v>
      </c>
      <c r="G3241" s="141" t="s">
        <v>66</v>
      </c>
      <c r="H3241" s="281">
        <v>46173.0</v>
      </c>
      <c r="I3241" s="282">
        <v>46173.0</v>
      </c>
      <c r="J3241" s="238" t="s">
        <v>9820</v>
      </c>
      <c r="K3241" s="186" t="s">
        <v>168</v>
      </c>
      <c r="L3241" s="224" t="s">
        <v>91</v>
      </c>
      <c r="M3241" s="82" t="s">
        <v>48</v>
      </c>
      <c r="N3241" s="80">
        <v>2.0</v>
      </c>
      <c r="O3241" s="213" t="s">
        <v>97</v>
      </c>
      <c r="P3241" s="224" t="s">
        <v>98</v>
      </c>
      <c r="Q3241" s="164" t="s">
        <v>91</v>
      </c>
      <c r="R3241" s="15"/>
      <c r="S3241" s="15"/>
      <c r="T3241" s="15"/>
      <c r="U3241" s="15"/>
      <c r="V3241" s="15"/>
      <c r="W3241" s="15"/>
      <c r="X3241" s="15"/>
      <c r="Y3241" s="15"/>
    </row>
    <row r="3242" ht="15.75" customHeight="1">
      <c r="A3242" s="139">
        <v>3241.0</v>
      </c>
      <c r="B3242" s="102" t="s">
        <v>9929</v>
      </c>
      <c r="C3242" s="218" t="s">
        <v>51</v>
      </c>
      <c r="D3242" s="32" t="s">
        <v>53</v>
      </c>
      <c r="E3242" s="103" t="s">
        <v>9930</v>
      </c>
      <c r="F3242" s="119" t="s">
        <v>9931</v>
      </c>
      <c r="G3242" s="141" t="s">
        <v>66</v>
      </c>
      <c r="H3242" s="283">
        <v>46173.0</v>
      </c>
      <c r="I3242" s="284">
        <v>46173.0</v>
      </c>
      <c r="J3242" s="84" t="s">
        <v>9820</v>
      </c>
      <c r="K3242" s="80" t="s">
        <v>168</v>
      </c>
      <c r="L3242" s="224" t="s">
        <v>91</v>
      </c>
      <c r="M3242" s="82" t="s">
        <v>48</v>
      </c>
      <c r="N3242" s="80">
        <v>2.0</v>
      </c>
      <c r="O3242" s="213" t="s">
        <v>97</v>
      </c>
      <c r="P3242" s="224" t="s">
        <v>98</v>
      </c>
      <c r="Q3242" s="164" t="s">
        <v>91</v>
      </c>
      <c r="R3242" s="15"/>
      <c r="S3242" s="15"/>
      <c r="T3242" s="15"/>
      <c r="U3242" s="15"/>
      <c r="V3242" s="15"/>
      <c r="W3242" s="15"/>
      <c r="X3242" s="15"/>
      <c r="Y3242" s="15"/>
    </row>
    <row r="3243" ht="15.75" customHeight="1">
      <c r="A3243" s="139">
        <v>3242.0</v>
      </c>
      <c r="B3243" s="102" t="s">
        <v>9932</v>
      </c>
      <c r="C3243" s="218" t="s">
        <v>51</v>
      </c>
      <c r="D3243" s="32" t="s">
        <v>53</v>
      </c>
      <c r="E3243" s="103" t="s">
        <v>9933</v>
      </c>
      <c r="F3243" s="119" t="s">
        <v>9934</v>
      </c>
      <c r="G3243" s="141" t="s">
        <v>66</v>
      </c>
      <c r="H3243" s="281">
        <v>46173.0</v>
      </c>
      <c r="I3243" s="282">
        <v>46173.0</v>
      </c>
      <c r="J3243" s="238" t="s">
        <v>9820</v>
      </c>
      <c r="K3243" s="186" t="s">
        <v>168</v>
      </c>
      <c r="L3243" s="224" t="s">
        <v>91</v>
      </c>
      <c r="M3243" s="82" t="s">
        <v>48</v>
      </c>
      <c r="N3243" s="80">
        <v>2.0</v>
      </c>
      <c r="O3243" s="213" t="s">
        <v>97</v>
      </c>
      <c r="P3243" s="224" t="s">
        <v>98</v>
      </c>
      <c r="Q3243" s="164" t="s">
        <v>91</v>
      </c>
      <c r="R3243" s="15"/>
      <c r="S3243" s="15"/>
      <c r="T3243" s="15"/>
      <c r="U3243" s="15"/>
      <c r="V3243" s="15"/>
      <c r="W3243" s="15"/>
      <c r="X3243" s="15"/>
      <c r="Y3243" s="15"/>
    </row>
    <row r="3244" ht="15.75" customHeight="1">
      <c r="A3244" s="139">
        <v>3243.0</v>
      </c>
      <c r="B3244" s="102" t="s">
        <v>9935</v>
      </c>
      <c r="C3244" s="218" t="s">
        <v>51</v>
      </c>
      <c r="D3244" s="32" t="s">
        <v>53</v>
      </c>
      <c r="E3244" s="103" t="s">
        <v>9936</v>
      </c>
      <c r="F3244" s="119" t="s">
        <v>9937</v>
      </c>
      <c r="G3244" s="141" t="s">
        <v>66</v>
      </c>
      <c r="H3244" s="283">
        <v>46173.0</v>
      </c>
      <c r="I3244" s="284">
        <v>46173.0</v>
      </c>
      <c r="J3244" s="84" t="s">
        <v>9820</v>
      </c>
      <c r="K3244" s="80" t="s">
        <v>168</v>
      </c>
      <c r="L3244" s="224" t="s">
        <v>91</v>
      </c>
      <c r="M3244" s="82" t="s">
        <v>67</v>
      </c>
      <c r="N3244" s="80">
        <v>3.0</v>
      </c>
      <c r="O3244" s="213" t="s">
        <v>97</v>
      </c>
      <c r="P3244" s="224" t="s">
        <v>98</v>
      </c>
      <c r="Q3244" s="164" t="s">
        <v>91</v>
      </c>
      <c r="R3244" s="15"/>
      <c r="S3244" s="15"/>
      <c r="T3244" s="15"/>
      <c r="U3244" s="15"/>
      <c r="V3244" s="15"/>
      <c r="W3244" s="15"/>
      <c r="X3244" s="15"/>
      <c r="Y3244" s="15"/>
    </row>
    <row r="3245" ht="15.75" customHeight="1">
      <c r="A3245" s="139">
        <v>3244.0</v>
      </c>
      <c r="B3245" s="102" t="s">
        <v>9938</v>
      </c>
      <c r="C3245" s="218" t="s">
        <v>51</v>
      </c>
      <c r="D3245" s="32" t="s">
        <v>53</v>
      </c>
      <c r="E3245" s="103" t="s">
        <v>9939</v>
      </c>
      <c r="F3245" s="119" t="s">
        <v>9940</v>
      </c>
      <c r="G3245" s="141" t="s">
        <v>66</v>
      </c>
      <c r="H3245" s="281">
        <v>46173.0</v>
      </c>
      <c r="I3245" s="282">
        <v>46173.0</v>
      </c>
      <c r="J3245" s="238" t="s">
        <v>9820</v>
      </c>
      <c r="K3245" s="186" t="s">
        <v>168</v>
      </c>
      <c r="L3245" s="224" t="s">
        <v>91</v>
      </c>
      <c r="M3245" s="82" t="s">
        <v>48</v>
      </c>
      <c r="N3245" s="80">
        <v>2.0</v>
      </c>
      <c r="O3245" s="213" t="s">
        <v>97</v>
      </c>
      <c r="P3245" s="224" t="s">
        <v>98</v>
      </c>
      <c r="Q3245" s="164" t="s">
        <v>91</v>
      </c>
      <c r="R3245" s="15"/>
      <c r="S3245" s="15"/>
      <c r="T3245" s="15"/>
      <c r="U3245" s="15"/>
      <c r="V3245" s="15"/>
      <c r="W3245" s="15"/>
      <c r="X3245" s="15"/>
      <c r="Y3245" s="15"/>
    </row>
    <row r="3246" ht="15.75" customHeight="1">
      <c r="A3246" s="139">
        <v>3245.0</v>
      </c>
      <c r="B3246" s="102" t="s">
        <v>9941</v>
      </c>
      <c r="C3246" s="218" t="s">
        <v>51</v>
      </c>
      <c r="D3246" s="32" t="s">
        <v>53</v>
      </c>
      <c r="E3246" s="103" t="s">
        <v>9942</v>
      </c>
      <c r="F3246" s="119" t="s">
        <v>9943</v>
      </c>
      <c r="G3246" s="141" t="s">
        <v>66</v>
      </c>
      <c r="H3246" s="283">
        <v>46173.0</v>
      </c>
      <c r="I3246" s="284">
        <v>46173.0</v>
      </c>
      <c r="J3246" s="84" t="s">
        <v>9820</v>
      </c>
      <c r="K3246" s="80" t="s">
        <v>168</v>
      </c>
      <c r="L3246" s="224" t="s">
        <v>91</v>
      </c>
      <c r="M3246" s="82" t="s">
        <v>67</v>
      </c>
      <c r="N3246" s="80">
        <v>3.0</v>
      </c>
      <c r="O3246" s="213" t="s">
        <v>97</v>
      </c>
      <c r="P3246" s="224" t="s">
        <v>98</v>
      </c>
      <c r="Q3246" s="164" t="s">
        <v>91</v>
      </c>
      <c r="R3246" s="15"/>
      <c r="S3246" s="15"/>
      <c r="T3246" s="15"/>
      <c r="U3246" s="15"/>
      <c r="V3246" s="15"/>
      <c r="W3246" s="15"/>
      <c r="X3246" s="15"/>
      <c r="Y3246" s="15"/>
    </row>
    <row r="3247" ht="15.75" customHeight="1">
      <c r="A3247" s="139">
        <v>3246.0</v>
      </c>
      <c r="B3247" s="102" t="s">
        <v>9944</v>
      </c>
      <c r="C3247" s="218" t="s">
        <v>51</v>
      </c>
      <c r="D3247" s="32" t="s">
        <v>53</v>
      </c>
      <c r="E3247" s="103" t="s">
        <v>9945</v>
      </c>
      <c r="F3247" s="119" t="s">
        <v>9946</v>
      </c>
      <c r="G3247" s="141" t="s">
        <v>66</v>
      </c>
      <c r="H3247" s="281">
        <v>46173.0</v>
      </c>
      <c r="I3247" s="282">
        <v>46173.0</v>
      </c>
      <c r="J3247" s="238" t="s">
        <v>9820</v>
      </c>
      <c r="K3247" s="186" t="s">
        <v>168</v>
      </c>
      <c r="L3247" s="224" t="s">
        <v>91</v>
      </c>
      <c r="M3247" s="82" t="s">
        <v>48</v>
      </c>
      <c r="N3247" s="80">
        <v>2.0</v>
      </c>
      <c r="O3247" s="213" t="s">
        <v>97</v>
      </c>
      <c r="P3247" s="224" t="s">
        <v>98</v>
      </c>
      <c r="Q3247" s="164" t="s">
        <v>91</v>
      </c>
      <c r="R3247" s="15"/>
      <c r="S3247" s="15"/>
      <c r="T3247" s="15"/>
      <c r="U3247" s="15"/>
      <c r="V3247" s="15"/>
      <c r="W3247" s="15"/>
      <c r="X3247" s="15"/>
      <c r="Y3247" s="15"/>
    </row>
    <row r="3248" ht="15.75" customHeight="1">
      <c r="A3248" s="139">
        <v>3247.0</v>
      </c>
      <c r="B3248" s="102" t="s">
        <v>9947</v>
      </c>
      <c r="C3248" s="218" t="s">
        <v>51</v>
      </c>
      <c r="D3248" s="32" t="s">
        <v>53</v>
      </c>
      <c r="E3248" s="103" t="s">
        <v>9948</v>
      </c>
      <c r="F3248" s="119" t="s">
        <v>9949</v>
      </c>
      <c r="G3248" s="141" t="s">
        <v>66</v>
      </c>
      <c r="H3248" s="283">
        <v>46173.0</v>
      </c>
      <c r="I3248" s="284">
        <v>46171.0</v>
      </c>
      <c r="J3248" s="84" t="s">
        <v>9950</v>
      </c>
      <c r="K3248" s="80" t="s">
        <v>89</v>
      </c>
      <c r="L3248" s="224" t="s">
        <v>91</v>
      </c>
      <c r="M3248" s="82" t="s">
        <v>58</v>
      </c>
      <c r="N3248" s="80">
        <v>1.0</v>
      </c>
      <c r="O3248" s="213" t="s">
        <v>97</v>
      </c>
      <c r="P3248" s="224" t="s">
        <v>98</v>
      </c>
      <c r="Q3248" s="164" t="s">
        <v>91</v>
      </c>
      <c r="R3248" s="15"/>
      <c r="S3248" s="15"/>
      <c r="T3248" s="15"/>
      <c r="U3248" s="15"/>
      <c r="V3248" s="15"/>
      <c r="W3248" s="15"/>
      <c r="X3248" s="15"/>
      <c r="Y3248" s="15"/>
    </row>
    <row r="3249" ht="15.75" customHeight="1">
      <c r="A3249" s="139">
        <v>3248.0</v>
      </c>
      <c r="B3249" s="102" t="s">
        <v>9951</v>
      </c>
      <c r="C3249" s="218" t="s">
        <v>51</v>
      </c>
      <c r="D3249" s="32" t="s">
        <v>53</v>
      </c>
      <c r="E3249" s="103" t="s">
        <v>9952</v>
      </c>
      <c r="F3249" s="119" t="s">
        <v>9953</v>
      </c>
      <c r="G3249" s="215" t="s">
        <v>108</v>
      </c>
      <c r="H3249" s="281">
        <v>46173.0</v>
      </c>
      <c r="I3249" s="282">
        <v>46171.0</v>
      </c>
      <c r="J3249" s="238" t="s">
        <v>9950</v>
      </c>
      <c r="K3249" s="186" t="s">
        <v>89</v>
      </c>
      <c r="L3249" s="224" t="s">
        <v>91</v>
      </c>
      <c r="M3249" s="82" t="s">
        <v>58</v>
      </c>
      <c r="N3249" s="80">
        <v>1.0</v>
      </c>
      <c r="O3249" s="213" t="s">
        <v>97</v>
      </c>
      <c r="P3249" s="224" t="s">
        <v>98</v>
      </c>
      <c r="Q3249" s="164" t="s">
        <v>91</v>
      </c>
      <c r="R3249" s="15"/>
      <c r="S3249" s="15"/>
      <c r="T3249" s="15"/>
      <c r="U3249" s="15"/>
      <c r="V3249" s="15"/>
      <c r="W3249" s="15"/>
      <c r="X3249" s="15"/>
      <c r="Y3249" s="15"/>
    </row>
    <row r="3250" ht="15.75" customHeight="1">
      <c r="A3250" s="139">
        <v>3249.0</v>
      </c>
      <c r="B3250" s="102" t="s">
        <v>9954</v>
      </c>
      <c r="C3250" s="218" t="s">
        <v>51</v>
      </c>
      <c r="D3250" s="32" t="s">
        <v>53</v>
      </c>
      <c r="E3250" s="103" t="s">
        <v>9955</v>
      </c>
      <c r="F3250" s="119" t="s">
        <v>9956</v>
      </c>
      <c r="G3250" s="141" t="s">
        <v>66</v>
      </c>
      <c r="H3250" s="283">
        <v>46173.0</v>
      </c>
      <c r="I3250" s="284">
        <v>46171.0</v>
      </c>
      <c r="J3250" s="84" t="s">
        <v>9950</v>
      </c>
      <c r="K3250" s="80" t="s">
        <v>89</v>
      </c>
      <c r="L3250" s="224" t="s">
        <v>91</v>
      </c>
      <c r="M3250" s="82" t="s">
        <v>48</v>
      </c>
      <c r="N3250" s="80">
        <v>2.0</v>
      </c>
      <c r="O3250" s="213" t="s">
        <v>97</v>
      </c>
      <c r="P3250" s="224" t="s">
        <v>98</v>
      </c>
      <c r="Q3250" s="164" t="s">
        <v>91</v>
      </c>
      <c r="R3250" s="15"/>
      <c r="S3250" s="15"/>
      <c r="T3250" s="15"/>
      <c r="U3250" s="15"/>
      <c r="V3250" s="15"/>
      <c r="W3250" s="15"/>
      <c r="X3250" s="15"/>
      <c r="Y3250" s="15"/>
    </row>
    <row r="3251" ht="15.75" customHeight="1">
      <c r="A3251" s="139">
        <v>3250.0</v>
      </c>
      <c r="B3251" s="102" t="s">
        <v>9957</v>
      </c>
      <c r="C3251" s="218" t="s">
        <v>51</v>
      </c>
      <c r="D3251" s="32" t="s">
        <v>53</v>
      </c>
      <c r="E3251" s="103" t="s">
        <v>9958</v>
      </c>
      <c r="F3251" s="119" t="s">
        <v>9959</v>
      </c>
      <c r="G3251" s="141" t="s">
        <v>66</v>
      </c>
      <c r="H3251" s="281">
        <v>46173.0</v>
      </c>
      <c r="I3251" s="282">
        <v>46171.0</v>
      </c>
      <c r="J3251" s="238" t="s">
        <v>9950</v>
      </c>
      <c r="K3251" s="186" t="s">
        <v>89</v>
      </c>
      <c r="L3251" s="224" t="s">
        <v>91</v>
      </c>
      <c r="M3251" s="82" t="s">
        <v>58</v>
      </c>
      <c r="N3251" s="80">
        <v>1.0</v>
      </c>
      <c r="O3251" s="213" t="s">
        <v>97</v>
      </c>
      <c r="P3251" s="224" t="s">
        <v>98</v>
      </c>
      <c r="Q3251" s="164" t="s">
        <v>91</v>
      </c>
      <c r="R3251" s="15"/>
      <c r="S3251" s="15"/>
      <c r="T3251" s="15"/>
      <c r="U3251" s="15"/>
      <c r="V3251" s="15"/>
      <c r="W3251" s="15"/>
      <c r="X3251" s="15"/>
      <c r="Y3251" s="15"/>
    </row>
    <row r="3252" ht="15.75" customHeight="1">
      <c r="A3252" s="139">
        <v>3251.0</v>
      </c>
      <c r="B3252" s="102" t="s">
        <v>9960</v>
      </c>
      <c r="C3252" s="218" t="s">
        <v>51</v>
      </c>
      <c r="D3252" s="32" t="s">
        <v>53</v>
      </c>
      <c r="E3252" s="103" t="s">
        <v>9961</v>
      </c>
      <c r="F3252" s="119" t="s">
        <v>9962</v>
      </c>
      <c r="G3252" s="141" t="s">
        <v>66</v>
      </c>
      <c r="H3252" s="283">
        <v>46173.0</v>
      </c>
      <c r="I3252" s="284">
        <v>46171.0</v>
      </c>
      <c r="J3252" s="84" t="s">
        <v>9950</v>
      </c>
      <c r="K3252" s="80" t="s">
        <v>89</v>
      </c>
      <c r="L3252" s="224" t="s">
        <v>91</v>
      </c>
      <c r="M3252" s="82" t="s">
        <v>67</v>
      </c>
      <c r="N3252" s="80">
        <v>3.0</v>
      </c>
      <c r="O3252" s="213" t="s">
        <v>97</v>
      </c>
      <c r="P3252" s="224" t="s">
        <v>98</v>
      </c>
      <c r="Q3252" s="164" t="s">
        <v>91</v>
      </c>
      <c r="R3252" s="15"/>
      <c r="S3252" s="15"/>
      <c r="T3252" s="15"/>
      <c r="U3252" s="15"/>
      <c r="V3252" s="15"/>
      <c r="W3252" s="15"/>
      <c r="X3252" s="15"/>
      <c r="Y3252" s="15"/>
    </row>
    <row r="3253" ht="15.75" customHeight="1">
      <c r="A3253" s="139">
        <v>3252.0</v>
      </c>
      <c r="B3253" s="102" t="s">
        <v>9963</v>
      </c>
      <c r="C3253" s="218" t="s">
        <v>51</v>
      </c>
      <c r="D3253" s="32" t="s">
        <v>53</v>
      </c>
      <c r="E3253" s="103" t="s">
        <v>9964</v>
      </c>
      <c r="F3253" s="119" t="s">
        <v>9965</v>
      </c>
      <c r="G3253" s="215" t="s">
        <v>108</v>
      </c>
      <c r="H3253" s="281">
        <v>46173.0</v>
      </c>
      <c r="I3253" s="282">
        <v>46171.0</v>
      </c>
      <c r="J3253" s="238" t="s">
        <v>9950</v>
      </c>
      <c r="K3253" s="186" t="s">
        <v>89</v>
      </c>
      <c r="L3253" s="224" t="s">
        <v>91</v>
      </c>
      <c r="M3253" s="82" t="s">
        <v>48</v>
      </c>
      <c r="N3253" s="80">
        <v>2.0</v>
      </c>
      <c r="O3253" s="213" t="s">
        <v>97</v>
      </c>
      <c r="P3253" s="224" t="s">
        <v>98</v>
      </c>
      <c r="Q3253" s="164" t="s">
        <v>91</v>
      </c>
      <c r="R3253" s="15"/>
      <c r="S3253" s="15"/>
      <c r="T3253" s="15"/>
      <c r="U3253" s="15"/>
      <c r="V3253" s="15"/>
      <c r="W3253" s="15"/>
      <c r="X3253" s="15"/>
      <c r="Y3253" s="15"/>
    </row>
    <row r="3254" ht="15.75" customHeight="1">
      <c r="A3254" s="139">
        <v>3253.0</v>
      </c>
      <c r="B3254" s="102" t="s">
        <v>9966</v>
      </c>
      <c r="C3254" s="218" t="s">
        <v>51</v>
      </c>
      <c r="D3254" s="32" t="s">
        <v>53</v>
      </c>
      <c r="E3254" s="103" t="s">
        <v>9967</v>
      </c>
      <c r="F3254" s="119" t="s">
        <v>9968</v>
      </c>
      <c r="G3254" s="215" t="s">
        <v>108</v>
      </c>
      <c r="H3254" s="283">
        <v>46173.0</v>
      </c>
      <c r="I3254" s="284">
        <v>46171.0</v>
      </c>
      <c r="J3254" s="84" t="s">
        <v>9950</v>
      </c>
      <c r="K3254" s="80" t="s">
        <v>89</v>
      </c>
      <c r="L3254" s="224" t="s">
        <v>91</v>
      </c>
      <c r="M3254" s="82" t="s">
        <v>67</v>
      </c>
      <c r="N3254" s="80">
        <v>3.0</v>
      </c>
      <c r="O3254" s="213" t="s">
        <v>97</v>
      </c>
      <c r="P3254" s="224" t="s">
        <v>98</v>
      </c>
      <c r="Q3254" s="164" t="s">
        <v>91</v>
      </c>
      <c r="R3254" s="15"/>
      <c r="S3254" s="15"/>
      <c r="T3254" s="15"/>
      <c r="U3254" s="15"/>
      <c r="V3254" s="15"/>
      <c r="W3254" s="15"/>
      <c r="X3254" s="15"/>
      <c r="Y3254" s="15"/>
    </row>
    <row r="3255" ht="15.75" customHeight="1">
      <c r="A3255" s="139">
        <v>3254.0</v>
      </c>
      <c r="B3255" s="102" t="s">
        <v>9969</v>
      </c>
      <c r="C3255" s="218" t="s">
        <v>51</v>
      </c>
      <c r="D3255" s="32" t="s">
        <v>53</v>
      </c>
      <c r="E3255" s="103" t="s">
        <v>9970</v>
      </c>
      <c r="F3255" s="119" t="s">
        <v>9971</v>
      </c>
      <c r="G3255" s="141" t="s">
        <v>66</v>
      </c>
      <c r="H3255" s="281">
        <v>46173.0</v>
      </c>
      <c r="I3255" s="282">
        <v>46171.0</v>
      </c>
      <c r="J3255" s="238" t="s">
        <v>9950</v>
      </c>
      <c r="K3255" s="186" t="s">
        <v>89</v>
      </c>
      <c r="L3255" s="224" t="s">
        <v>91</v>
      </c>
      <c r="M3255" s="82" t="s">
        <v>67</v>
      </c>
      <c r="N3255" s="80">
        <v>3.0</v>
      </c>
      <c r="O3255" s="213" t="s">
        <v>97</v>
      </c>
      <c r="P3255" s="224" t="s">
        <v>98</v>
      </c>
      <c r="Q3255" s="164" t="s">
        <v>91</v>
      </c>
      <c r="R3255" s="15"/>
      <c r="S3255" s="15"/>
      <c r="T3255" s="15"/>
      <c r="U3255" s="15"/>
      <c r="V3255" s="15"/>
      <c r="W3255" s="15"/>
      <c r="X3255" s="15"/>
      <c r="Y3255" s="15"/>
    </row>
    <row r="3256" ht="15.75" customHeight="1">
      <c r="A3256" s="139">
        <v>3255.0</v>
      </c>
      <c r="B3256" s="102" t="s">
        <v>9972</v>
      </c>
      <c r="C3256" s="218" t="s">
        <v>51</v>
      </c>
      <c r="D3256" s="32" t="s">
        <v>53</v>
      </c>
      <c r="E3256" s="103" t="s">
        <v>9973</v>
      </c>
      <c r="F3256" s="119" t="s">
        <v>9974</v>
      </c>
      <c r="G3256" s="141" t="s">
        <v>66</v>
      </c>
      <c r="H3256" s="283">
        <v>46173.0</v>
      </c>
      <c r="I3256" s="284">
        <v>46171.0</v>
      </c>
      <c r="J3256" s="84" t="s">
        <v>9950</v>
      </c>
      <c r="K3256" s="80" t="s">
        <v>89</v>
      </c>
      <c r="L3256" s="224" t="s">
        <v>91</v>
      </c>
      <c r="M3256" s="82" t="s">
        <v>48</v>
      </c>
      <c r="N3256" s="80">
        <v>2.0</v>
      </c>
      <c r="O3256" s="213" t="s">
        <v>97</v>
      </c>
      <c r="P3256" s="224" t="s">
        <v>98</v>
      </c>
      <c r="Q3256" s="164" t="s">
        <v>91</v>
      </c>
      <c r="R3256" s="15"/>
      <c r="S3256" s="15"/>
      <c r="T3256" s="15"/>
      <c r="U3256" s="15"/>
      <c r="V3256" s="15"/>
      <c r="W3256" s="15"/>
      <c r="X3256" s="15"/>
      <c r="Y3256" s="15"/>
    </row>
    <row r="3257" ht="15.75" customHeight="1">
      <c r="A3257" s="139">
        <v>3256.0</v>
      </c>
      <c r="B3257" s="102" t="s">
        <v>9975</v>
      </c>
      <c r="C3257" s="218" t="s">
        <v>51</v>
      </c>
      <c r="D3257" s="32" t="s">
        <v>53</v>
      </c>
      <c r="E3257" s="103" t="s">
        <v>9976</v>
      </c>
      <c r="F3257" s="119" t="s">
        <v>9977</v>
      </c>
      <c r="G3257" s="141" t="s">
        <v>66</v>
      </c>
      <c r="H3257" s="281">
        <v>46173.0</v>
      </c>
      <c r="I3257" s="282">
        <v>46171.0</v>
      </c>
      <c r="J3257" s="238" t="s">
        <v>9950</v>
      </c>
      <c r="K3257" s="186" t="s">
        <v>89</v>
      </c>
      <c r="L3257" s="224" t="s">
        <v>91</v>
      </c>
      <c r="M3257" s="82" t="s">
        <v>48</v>
      </c>
      <c r="N3257" s="80">
        <v>2.0</v>
      </c>
      <c r="O3257" s="213" t="s">
        <v>97</v>
      </c>
      <c r="P3257" s="224" t="s">
        <v>98</v>
      </c>
      <c r="Q3257" s="164" t="s">
        <v>91</v>
      </c>
      <c r="R3257" s="15"/>
      <c r="S3257" s="15"/>
      <c r="T3257" s="15"/>
      <c r="U3257" s="15"/>
      <c r="V3257" s="15"/>
      <c r="W3257" s="15"/>
      <c r="X3257" s="15"/>
      <c r="Y3257" s="15"/>
    </row>
    <row r="3258" ht="15.75" customHeight="1">
      <c r="A3258" s="139">
        <v>3257.0</v>
      </c>
      <c r="B3258" s="102" t="s">
        <v>9978</v>
      </c>
      <c r="C3258" s="218" t="s">
        <v>51</v>
      </c>
      <c r="D3258" s="32" t="s">
        <v>53</v>
      </c>
      <c r="E3258" s="103" t="s">
        <v>9979</v>
      </c>
      <c r="F3258" s="119" t="s">
        <v>9980</v>
      </c>
      <c r="G3258" s="141" t="s">
        <v>66</v>
      </c>
      <c r="H3258" s="283">
        <v>46173.0</v>
      </c>
      <c r="I3258" s="284">
        <v>46171.0</v>
      </c>
      <c r="J3258" s="84" t="s">
        <v>9950</v>
      </c>
      <c r="K3258" s="80" t="s">
        <v>89</v>
      </c>
      <c r="L3258" s="224" t="s">
        <v>91</v>
      </c>
      <c r="M3258" s="82" t="s">
        <v>48</v>
      </c>
      <c r="N3258" s="80">
        <v>2.0</v>
      </c>
      <c r="O3258" s="213" t="s">
        <v>97</v>
      </c>
      <c r="P3258" s="224" t="s">
        <v>98</v>
      </c>
      <c r="Q3258" s="164" t="s">
        <v>91</v>
      </c>
      <c r="R3258" s="15"/>
      <c r="S3258" s="15"/>
      <c r="T3258" s="15"/>
      <c r="U3258" s="15"/>
      <c r="V3258" s="15"/>
      <c r="W3258" s="15"/>
      <c r="X3258" s="15"/>
      <c r="Y3258" s="15"/>
    </row>
    <row r="3259" ht="15.75" customHeight="1">
      <c r="A3259" s="139">
        <v>3258.0</v>
      </c>
      <c r="B3259" s="102" t="s">
        <v>9981</v>
      </c>
      <c r="C3259" s="218" t="s">
        <v>51</v>
      </c>
      <c r="D3259" s="32" t="s">
        <v>53</v>
      </c>
      <c r="E3259" s="103" t="s">
        <v>9982</v>
      </c>
      <c r="F3259" s="34" t="s">
        <v>9974</v>
      </c>
      <c r="G3259" s="141" t="s">
        <v>66</v>
      </c>
      <c r="H3259" s="281">
        <v>46173.0</v>
      </c>
      <c r="I3259" s="282">
        <v>46171.0</v>
      </c>
      <c r="J3259" s="238" t="s">
        <v>9950</v>
      </c>
      <c r="K3259" s="186" t="s">
        <v>89</v>
      </c>
      <c r="L3259" s="224" t="s">
        <v>91</v>
      </c>
      <c r="M3259" s="82" t="s">
        <v>48</v>
      </c>
      <c r="N3259" s="80">
        <v>2.0</v>
      </c>
      <c r="O3259" s="213" t="s">
        <v>97</v>
      </c>
      <c r="P3259" s="224" t="s">
        <v>98</v>
      </c>
      <c r="Q3259" s="164" t="s">
        <v>91</v>
      </c>
      <c r="R3259" s="15"/>
      <c r="S3259" s="15"/>
      <c r="T3259" s="15"/>
      <c r="U3259" s="15"/>
      <c r="V3259" s="15"/>
      <c r="W3259" s="15"/>
      <c r="X3259" s="15"/>
      <c r="Y3259" s="15"/>
    </row>
    <row r="3260" ht="15.75" customHeight="1">
      <c r="A3260" s="139">
        <v>3259.0</v>
      </c>
      <c r="B3260" s="102" t="s">
        <v>9983</v>
      </c>
      <c r="C3260" s="218" t="s">
        <v>51</v>
      </c>
      <c r="D3260" s="32" t="s">
        <v>53</v>
      </c>
      <c r="E3260" s="103" t="s">
        <v>9984</v>
      </c>
      <c r="F3260" s="119" t="s">
        <v>9977</v>
      </c>
      <c r="G3260" s="141" t="s">
        <v>66</v>
      </c>
      <c r="H3260" s="283">
        <v>46173.0</v>
      </c>
      <c r="I3260" s="284">
        <v>46171.0</v>
      </c>
      <c r="J3260" s="84" t="s">
        <v>9950</v>
      </c>
      <c r="K3260" s="80" t="s">
        <v>89</v>
      </c>
      <c r="L3260" s="224" t="s">
        <v>91</v>
      </c>
      <c r="M3260" s="82" t="s">
        <v>48</v>
      </c>
      <c r="N3260" s="80">
        <v>2.0</v>
      </c>
      <c r="O3260" s="213" t="s">
        <v>97</v>
      </c>
      <c r="P3260" s="224" t="s">
        <v>98</v>
      </c>
      <c r="Q3260" s="164" t="s">
        <v>91</v>
      </c>
      <c r="R3260" s="15"/>
      <c r="S3260" s="15"/>
      <c r="T3260" s="15"/>
      <c r="U3260" s="15"/>
      <c r="V3260" s="15"/>
      <c r="W3260" s="15"/>
      <c r="X3260" s="15"/>
      <c r="Y3260" s="15"/>
    </row>
    <row r="3261" ht="15.75" customHeight="1">
      <c r="A3261" s="139">
        <v>3260.0</v>
      </c>
      <c r="B3261" s="102" t="s">
        <v>9985</v>
      </c>
      <c r="C3261" s="218" t="s">
        <v>51</v>
      </c>
      <c r="D3261" s="32" t="s">
        <v>53</v>
      </c>
      <c r="E3261" s="103" t="s">
        <v>9986</v>
      </c>
      <c r="F3261" s="34" t="s">
        <v>9987</v>
      </c>
      <c r="G3261" s="141" t="s">
        <v>66</v>
      </c>
      <c r="H3261" s="281">
        <v>46173.0</v>
      </c>
      <c r="I3261" s="282">
        <v>46171.0</v>
      </c>
      <c r="J3261" s="238" t="s">
        <v>9950</v>
      </c>
      <c r="K3261" s="186" t="s">
        <v>89</v>
      </c>
      <c r="L3261" s="224" t="s">
        <v>91</v>
      </c>
      <c r="M3261" s="82" t="s">
        <v>48</v>
      </c>
      <c r="N3261" s="80">
        <v>2.0</v>
      </c>
      <c r="O3261" s="213" t="s">
        <v>97</v>
      </c>
      <c r="P3261" s="224" t="s">
        <v>98</v>
      </c>
      <c r="Q3261" s="164" t="s">
        <v>91</v>
      </c>
      <c r="R3261" s="15"/>
      <c r="S3261" s="15"/>
      <c r="T3261" s="15"/>
      <c r="U3261" s="15"/>
      <c r="V3261" s="15"/>
      <c r="W3261" s="15"/>
      <c r="X3261" s="15"/>
      <c r="Y3261" s="15"/>
    </row>
    <row r="3262" ht="15.75" customHeight="1">
      <c r="A3262" s="139">
        <v>3261.0</v>
      </c>
      <c r="B3262" s="102" t="s">
        <v>9988</v>
      </c>
      <c r="C3262" s="218" t="s">
        <v>51</v>
      </c>
      <c r="D3262" s="32" t="s">
        <v>53</v>
      </c>
      <c r="E3262" s="103" t="s">
        <v>9989</v>
      </c>
      <c r="F3262" s="150" t="s">
        <v>9990</v>
      </c>
      <c r="G3262" s="141" t="s">
        <v>66</v>
      </c>
      <c r="H3262" s="283">
        <v>46173.0</v>
      </c>
      <c r="I3262" s="284">
        <v>46171.0</v>
      </c>
      <c r="J3262" s="84" t="s">
        <v>9950</v>
      </c>
      <c r="K3262" s="80" t="s">
        <v>89</v>
      </c>
      <c r="L3262" s="224" t="s">
        <v>91</v>
      </c>
      <c r="M3262" s="82" t="s">
        <v>48</v>
      </c>
      <c r="N3262" s="80">
        <v>2.0</v>
      </c>
      <c r="O3262" s="213" t="s">
        <v>97</v>
      </c>
      <c r="P3262" s="224" t="s">
        <v>98</v>
      </c>
      <c r="Q3262" s="164" t="s">
        <v>91</v>
      </c>
      <c r="R3262" s="15"/>
      <c r="S3262" s="15"/>
      <c r="T3262" s="15"/>
      <c r="U3262" s="15"/>
      <c r="V3262" s="15"/>
      <c r="W3262" s="15"/>
      <c r="X3262" s="15"/>
      <c r="Y3262" s="15"/>
    </row>
    <row r="3263" ht="15.75" customHeight="1">
      <c r="A3263" s="139">
        <v>3262.0</v>
      </c>
      <c r="B3263" s="102" t="s">
        <v>9991</v>
      </c>
      <c r="C3263" s="218" t="s">
        <v>51</v>
      </c>
      <c r="D3263" s="32" t="s">
        <v>53</v>
      </c>
      <c r="E3263" s="103" t="s">
        <v>9992</v>
      </c>
      <c r="F3263" s="34" t="s">
        <v>9993</v>
      </c>
      <c r="G3263" s="141" t="s">
        <v>66</v>
      </c>
      <c r="H3263" s="281">
        <v>46173.0</v>
      </c>
      <c r="I3263" s="282">
        <v>46171.0</v>
      </c>
      <c r="J3263" s="238" t="s">
        <v>9950</v>
      </c>
      <c r="K3263" s="186" t="s">
        <v>89</v>
      </c>
      <c r="L3263" s="224" t="s">
        <v>91</v>
      </c>
      <c r="M3263" s="82" t="s">
        <v>67</v>
      </c>
      <c r="N3263" s="80">
        <v>3.0</v>
      </c>
      <c r="O3263" s="213" t="s">
        <v>97</v>
      </c>
      <c r="P3263" s="224" t="s">
        <v>98</v>
      </c>
      <c r="Q3263" s="164" t="s">
        <v>91</v>
      </c>
      <c r="R3263" s="15"/>
      <c r="S3263" s="15"/>
      <c r="T3263" s="15"/>
      <c r="U3263" s="15"/>
      <c r="V3263" s="15"/>
      <c r="W3263" s="15"/>
      <c r="X3263" s="15"/>
      <c r="Y3263" s="15"/>
    </row>
    <row r="3264" ht="15.75" customHeight="1">
      <c r="A3264" s="139">
        <v>3263.0</v>
      </c>
      <c r="B3264" s="102" t="s">
        <v>9994</v>
      </c>
      <c r="C3264" s="218" t="s">
        <v>51</v>
      </c>
      <c r="D3264" s="32" t="s">
        <v>53</v>
      </c>
      <c r="E3264" s="103" t="s">
        <v>9995</v>
      </c>
      <c r="F3264" s="34" t="s">
        <v>9996</v>
      </c>
      <c r="G3264" s="141" t="s">
        <v>66</v>
      </c>
      <c r="H3264" s="283">
        <v>46173.0</v>
      </c>
      <c r="I3264" s="284">
        <v>46171.0</v>
      </c>
      <c r="J3264" s="84" t="s">
        <v>9950</v>
      </c>
      <c r="K3264" s="80" t="s">
        <v>89</v>
      </c>
      <c r="L3264" s="224" t="s">
        <v>91</v>
      </c>
      <c r="M3264" s="82" t="s">
        <v>67</v>
      </c>
      <c r="N3264" s="80">
        <v>3.0</v>
      </c>
      <c r="O3264" s="213" t="s">
        <v>97</v>
      </c>
      <c r="P3264" s="224" t="s">
        <v>98</v>
      </c>
      <c r="Q3264" s="164" t="s">
        <v>91</v>
      </c>
      <c r="R3264" s="15"/>
      <c r="S3264" s="15"/>
      <c r="T3264" s="15"/>
      <c r="U3264" s="15"/>
      <c r="V3264" s="15"/>
      <c r="W3264" s="15"/>
      <c r="X3264" s="15"/>
      <c r="Y3264" s="15"/>
    </row>
    <row r="3265" ht="15.75" customHeight="1">
      <c r="A3265" s="139">
        <v>3264.0</v>
      </c>
      <c r="B3265" s="102" t="s">
        <v>9997</v>
      </c>
      <c r="C3265" s="218" t="s">
        <v>51</v>
      </c>
      <c r="D3265" s="32" t="s">
        <v>53</v>
      </c>
      <c r="E3265" s="103" t="s">
        <v>9998</v>
      </c>
      <c r="F3265" s="34" t="s">
        <v>9999</v>
      </c>
      <c r="G3265" s="141" t="s">
        <v>66</v>
      </c>
      <c r="H3265" s="281">
        <v>46173.0</v>
      </c>
      <c r="I3265" s="282">
        <v>46171.0</v>
      </c>
      <c r="J3265" s="238" t="s">
        <v>9950</v>
      </c>
      <c r="K3265" s="186" t="s">
        <v>89</v>
      </c>
      <c r="L3265" s="224" t="s">
        <v>91</v>
      </c>
      <c r="M3265" s="82" t="s">
        <v>48</v>
      </c>
      <c r="N3265" s="80">
        <v>2.0</v>
      </c>
      <c r="O3265" s="213" t="s">
        <v>97</v>
      </c>
      <c r="P3265" s="224" t="s">
        <v>98</v>
      </c>
      <c r="Q3265" s="164" t="s">
        <v>91</v>
      </c>
      <c r="R3265" s="15"/>
      <c r="S3265" s="15"/>
      <c r="T3265" s="15"/>
      <c r="U3265" s="15"/>
      <c r="V3265" s="15"/>
      <c r="W3265" s="15"/>
      <c r="X3265" s="15"/>
      <c r="Y3265" s="15"/>
    </row>
    <row r="3266" ht="15.75" customHeight="1">
      <c r="A3266" s="139">
        <v>3265.0</v>
      </c>
      <c r="B3266" s="102" t="s">
        <v>10000</v>
      </c>
      <c r="C3266" s="218" t="s">
        <v>51</v>
      </c>
      <c r="D3266" s="32" t="s">
        <v>53</v>
      </c>
      <c r="E3266" s="103" t="s">
        <v>10001</v>
      </c>
      <c r="F3266" s="103" t="s">
        <v>10001</v>
      </c>
      <c r="G3266" s="215" t="s">
        <v>108</v>
      </c>
      <c r="H3266" s="283">
        <v>46173.0</v>
      </c>
      <c r="I3266" s="284">
        <v>46171.0</v>
      </c>
      <c r="J3266" s="84" t="s">
        <v>9950</v>
      </c>
      <c r="K3266" s="80" t="s">
        <v>89</v>
      </c>
      <c r="L3266" s="224" t="s">
        <v>91</v>
      </c>
      <c r="M3266" s="82" t="s">
        <v>48</v>
      </c>
      <c r="N3266" s="80">
        <v>2.0</v>
      </c>
      <c r="O3266" s="213" t="s">
        <v>97</v>
      </c>
      <c r="P3266" s="224" t="s">
        <v>98</v>
      </c>
      <c r="Q3266" s="164" t="s">
        <v>91</v>
      </c>
      <c r="R3266" s="15"/>
      <c r="S3266" s="15"/>
      <c r="T3266" s="15"/>
      <c r="U3266" s="15"/>
      <c r="V3266" s="15"/>
      <c r="W3266" s="15"/>
      <c r="X3266" s="15"/>
      <c r="Y3266" s="15"/>
    </row>
    <row r="3267" ht="15.75" customHeight="1">
      <c r="A3267" s="139">
        <v>3266.0</v>
      </c>
      <c r="B3267" s="102" t="s">
        <v>10002</v>
      </c>
      <c r="C3267" s="218" t="s">
        <v>51</v>
      </c>
      <c r="D3267" s="32" t="s">
        <v>53</v>
      </c>
      <c r="E3267" s="103" t="s">
        <v>10003</v>
      </c>
      <c r="F3267" s="34" t="s">
        <v>10004</v>
      </c>
      <c r="G3267" s="141" t="s">
        <v>66</v>
      </c>
      <c r="H3267" s="281">
        <v>46173.0</v>
      </c>
      <c r="I3267" s="282">
        <v>46171.0</v>
      </c>
      <c r="J3267" s="238" t="s">
        <v>9950</v>
      </c>
      <c r="K3267" s="186" t="s">
        <v>89</v>
      </c>
      <c r="L3267" s="224" t="s">
        <v>91</v>
      </c>
      <c r="M3267" s="82" t="s">
        <v>48</v>
      </c>
      <c r="N3267" s="80">
        <v>2.0</v>
      </c>
      <c r="O3267" s="213" t="s">
        <v>97</v>
      </c>
      <c r="P3267" s="224" t="s">
        <v>98</v>
      </c>
      <c r="Q3267" s="164" t="s">
        <v>91</v>
      </c>
      <c r="R3267" s="15"/>
      <c r="S3267" s="15"/>
      <c r="T3267" s="15"/>
      <c r="U3267" s="15"/>
      <c r="V3267" s="15"/>
      <c r="W3267" s="15"/>
      <c r="X3267" s="15"/>
      <c r="Y3267" s="15"/>
    </row>
    <row r="3268" ht="15.75" hidden="1" customHeight="1">
      <c r="A3268" s="139">
        <v>3267.0</v>
      </c>
      <c r="B3268" s="102" t="s">
        <v>10005</v>
      </c>
      <c r="C3268" s="102" t="s">
        <v>155</v>
      </c>
      <c r="D3268" s="32" t="s">
        <v>53</v>
      </c>
      <c r="E3268" s="103" t="s">
        <v>10006</v>
      </c>
      <c r="F3268" s="119" t="s">
        <v>10007</v>
      </c>
      <c r="G3268" s="76" t="s">
        <v>66</v>
      </c>
      <c r="H3268" s="286">
        <v>46173.0</v>
      </c>
      <c r="I3268" s="287" t="s">
        <v>10008</v>
      </c>
      <c r="J3268" s="84" t="s">
        <v>10009</v>
      </c>
      <c r="K3268" s="59" t="s">
        <v>101</v>
      </c>
      <c r="L3268" s="288" t="s">
        <v>122</v>
      </c>
      <c r="M3268" s="82" t="s">
        <v>70</v>
      </c>
      <c r="N3268" s="288">
        <v>0.0</v>
      </c>
      <c r="O3268" s="288" t="s">
        <v>101</v>
      </c>
      <c r="P3268" s="170" t="s">
        <v>49</v>
      </c>
      <c r="Q3268" s="164" t="s">
        <v>91</v>
      </c>
      <c r="R3268" s="15"/>
      <c r="S3268" s="15"/>
      <c r="T3268" s="15"/>
      <c r="U3268" s="15"/>
      <c r="V3268" s="15"/>
      <c r="W3268" s="15"/>
      <c r="X3268" s="15"/>
      <c r="Y3268" s="15"/>
    </row>
    <row r="3269" ht="15.75" hidden="1" customHeight="1">
      <c r="A3269" s="139">
        <v>3268.0</v>
      </c>
      <c r="B3269" s="102" t="s">
        <v>10010</v>
      </c>
      <c r="C3269" s="102" t="s">
        <v>155</v>
      </c>
      <c r="D3269" s="32" t="s">
        <v>53</v>
      </c>
      <c r="E3269" s="159" t="s">
        <v>10011</v>
      </c>
      <c r="F3269" s="119" t="s">
        <v>10012</v>
      </c>
      <c r="G3269" s="76" t="s">
        <v>66</v>
      </c>
      <c r="H3269" s="289">
        <v>46173.0</v>
      </c>
      <c r="I3269" s="290" t="s">
        <v>10008</v>
      </c>
      <c r="J3269" s="238" t="s">
        <v>10013</v>
      </c>
      <c r="K3269" s="59" t="s">
        <v>101</v>
      </c>
      <c r="L3269" s="288" t="s">
        <v>122</v>
      </c>
      <c r="M3269" s="82" t="s">
        <v>70</v>
      </c>
      <c r="N3269" s="288">
        <v>0.0</v>
      </c>
      <c r="O3269" s="288" t="s">
        <v>101</v>
      </c>
      <c r="P3269" s="170" t="s">
        <v>49</v>
      </c>
      <c r="Q3269" s="164" t="s">
        <v>91</v>
      </c>
      <c r="R3269" s="15"/>
      <c r="S3269" s="15"/>
      <c r="T3269" s="15"/>
      <c r="U3269" s="15"/>
      <c r="V3269" s="15"/>
      <c r="W3269" s="15"/>
      <c r="X3269" s="15"/>
      <c r="Y3269" s="15"/>
    </row>
    <row r="3270" ht="15.75" hidden="1" customHeight="1">
      <c r="A3270" s="139">
        <v>3269.0</v>
      </c>
      <c r="B3270" s="102" t="s">
        <v>10014</v>
      </c>
      <c r="C3270" s="102" t="s">
        <v>155</v>
      </c>
      <c r="D3270" s="32" t="s">
        <v>53</v>
      </c>
      <c r="E3270" s="119" t="s">
        <v>10015</v>
      </c>
      <c r="F3270" s="119" t="s">
        <v>10016</v>
      </c>
      <c r="G3270" s="76" t="s">
        <v>66</v>
      </c>
      <c r="H3270" s="286">
        <v>46173.0</v>
      </c>
      <c r="I3270" s="287" t="s">
        <v>10008</v>
      </c>
      <c r="J3270" s="84" t="s">
        <v>10017</v>
      </c>
      <c r="K3270" s="291" t="s">
        <v>168</v>
      </c>
      <c r="L3270" s="288" t="s">
        <v>91</v>
      </c>
      <c r="M3270" s="82" t="s">
        <v>62</v>
      </c>
      <c r="N3270" s="288">
        <v>3.0</v>
      </c>
      <c r="O3270" s="288" t="s">
        <v>97</v>
      </c>
      <c r="P3270" s="170" t="s">
        <v>49</v>
      </c>
      <c r="Q3270" s="164" t="s">
        <v>91</v>
      </c>
      <c r="R3270" s="15"/>
      <c r="S3270" s="15"/>
      <c r="T3270" s="15"/>
      <c r="U3270" s="15"/>
      <c r="V3270" s="15"/>
      <c r="W3270" s="15"/>
      <c r="X3270" s="15"/>
      <c r="Y3270" s="15"/>
    </row>
    <row r="3271" ht="15.75" hidden="1" customHeight="1">
      <c r="A3271" s="139">
        <v>3270.0</v>
      </c>
      <c r="B3271" s="102" t="s">
        <v>10018</v>
      </c>
      <c r="C3271" s="102" t="s">
        <v>155</v>
      </c>
      <c r="D3271" s="32" t="s">
        <v>53</v>
      </c>
      <c r="E3271" s="119" t="s">
        <v>10019</v>
      </c>
      <c r="F3271" s="34" t="s">
        <v>10020</v>
      </c>
      <c r="G3271" s="76" t="s">
        <v>66</v>
      </c>
      <c r="H3271" s="289">
        <v>46173.0</v>
      </c>
      <c r="I3271" s="290" t="s">
        <v>10008</v>
      </c>
      <c r="J3271" s="238" t="s">
        <v>10021</v>
      </c>
      <c r="K3271" s="59" t="s">
        <v>101</v>
      </c>
      <c r="L3271" s="288" t="s">
        <v>122</v>
      </c>
      <c r="M3271" s="82" t="s">
        <v>70</v>
      </c>
      <c r="N3271" s="288">
        <v>0.0</v>
      </c>
      <c r="O3271" s="288" t="s">
        <v>101</v>
      </c>
      <c r="P3271" s="170" t="s">
        <v>49</v>
      </c>
      <c r="Q3271" s="164" t="s">
        <v>91</v>
      </c>
      <c r="R3271" s="15"/>
      <c r="S3271" s="15"/>
      <c r="T3271" s="15"/>
      <c r="U3271" s="15"/>
      <c r="V3271" s="15"/>
      <c r="W3271" s="15"/>
      <c r="X3271" s="15"/>
      <c r="Y3271" s="15"/>
    </row>
    <row r="3272" ht="15.75" hidden="1" customHeight="1">
      <c r="A3272" s="139">
        <v>3271.0</v>
      </c>
      <c r="B3272" s="102" t="s">
        <v>10022</v>
      </c>
      <c r="C3272" s="102" t="s">
        <v>155</v>
      </c>
      <c r="D3272" s="32" t="s">
        <v>53</v>
      </c>
      <c r="E3272" s="159" t="s">
        <v>10023</v>
      </c>
      <c r="F3272" s="34" t="s">
        <v>10024</v>
      </c>
      <c r="G3272" s="76" t="s">
        <v>66</v>
      </c>
      <c r="H3272" s="286">
        <v>46173.0</v>
      </c>
      <c r="I3272" s="287" t="s">
        <v>10025</v>
      </c>
      <c r="J3272" s="84" t="s">
        <v>10026</v>
      </c>
      <c r="K3272" s="291" t="s">
        <v>168</v>
      </c>
      <c r="L3272" s="288" t="s">
        <v>91</v>
      </c>
      <c r="M3272" s="82" t="s">
        <v>62</v>
      </c>
      <c r="N3272" s="288">
        <v>3.0</v>
      </c>
      <c r="O3272" s="288" t="s">
        <v>97</v>
      </c>
      <c r="P3272" s="170" t="s">
        <v>49</v>
      </c>
      <c r="Q3272" s="164" t="s">
        <v>91</v>
      </c>
      <c r="R3272" s="15"/>
      <c r="S3272" s="15"/>
      <c r="T3272" s="15"/>
      <c r="U3272" s="15"/>
      <c r="V3272" s="15"/>
      <c r="W3272" s="15"/>
      <c r="X3272" s="15"/>
      <c r="Y3272" s="15"/>
    </row>
    <row r="3273" ht="15.75" hidden="1" customHeight="1">
      <c r="A3273" s="139">
        <v>3272.0</v>
      </c>
      <c r="B3273" s="102" t="s">
        <v>10027</v>
      </c>
      <c r="C3273" s="102" t="s">
        <v>155</v>
      </c>
      <c r="D3273" s="32" t="s">
        <v>53</v>
      </c>
      <c r="E3273" s="159" t="s">
        <v>10028</v>
      </c>
      <c r="F3273" s="34" t="s">
        <v>10029</v>
      </c>
      <c r="G3273" s="76" t="s">
        <v>66</v>
      </c>
      <c r="H3273" s="289">
        <v>46173.0</v>
      </c>
      <c r="I3273" s="290" t="s">
        <v>7788</v>
      </c>
      <c r="J3273" s="238" t="s">
        <v>10030</v>
      </c>
      <c r="K3273" s="292" t="s">
        <v>168</v>
      </c>
      <c r="L3273" s="288" t="s">
        <v>91</v>
      </c>
      <c r="M3273" s="82" t="s">
        <v>62</v>
      </c>
      <c r="N3273" s="288">
        <v>2.0</v>
      </c>
      <c r="O3273" s="288" t="s">
        <v>97</v>
      </c>
      <c r="P3273" s="170" t="s">
        <v>49</v>
      </c>
      <c r="Q3273" s="164" t="s">
        <v>91</v>
      </c>
      <c r="R3273" s="15"/>
      <c r="S3273" s="15"/>
      <c r="T3273" s="15"/>
      <c r="U3273" s="15"/>
      <c r="V3273" s="15"/>
      <c r="W3273" s="15"/>
      <c r="X3273" s="15"/>
      <c r="Y3273" s="15"/>
    </row>
    <row r="3274" ht="15.75" hidden="1" customHeight="1">
      <c r="A3274" s="139">
        <v>3273.0</v>
      </c>
      <c r="B3274" s="102" t="s">
        <v>10031</v>
      </c>
      <c r="C3274" s="102" t="s">
        <v>155</v>
      </c>
      <c r="D3274" s="32" t="s">
        <v>53</v>
      </c>
      <c r="E3274" s="119" t="s">
        <v>10032</v>
      </c>
      <c r="F3274" s="34" t="s">
        <v>10033</v>
      </c>
      <c r="G3274" s="76" t="s">
        <v>66</v>
      </c>
      <c r="H3274" s="286">
        <v>46173.0</v>
      </c>
      <c r="I3274" s="287" t="s">
        <v>7788</v>
      </c>
      <c r="J3274" s="84" t="s">
        <v>10030</v>
      </c>
      <c r="K3274" s="291" t="s">
        <v>168</v>
      </c>
      <c r="L3274" s="288" t="s">
        <v>91</v>
      </c>
      <c r="M3274" s="82" t="s">
        <v>62</v>
      </c>
      <c r="N3274" s="288">
        <v>3.0</v>
      </c>
      <c r="O3274" s="288" t="s">
        <v>97</v>
      </c>
      <c r="P3274" s="170" t="s">
        <v>49</v>
      </c>
      <c r="Q3274" s="164" t="s">
        <v>91</v>
      </c>
      <c r="R3274" s="15"/>
      <c r="S3274" s="15"/>
      <c r="T3274" s="15"/>
      <c r="U3274" s="15"/>
      <c r="V3274" s="15"/>
      <c r="W3274" s="15"/>
      <c r="X3274" s="15"/>
      <c r="Y3274" s="15"/>
    </row>
    <row r="3275" ht="15.75" hidden="1" customHeight="1">
      <c r="A3275" s="139">
        <v>3274.0</v>
      </c>
      <c r="B3275" s="102" t="s">
        <v>10034</v>
      </c>
      <c r="C3275" s="102" t="s">
        <v>155</v>
      </c>
      <c r="D3275" s="32" t="s">
        <v>53</v>
      </c>
      <c r="E3275" s="159" t="s">
        <v>10035</v>
      </c>
      <c r="F3275" s="34" t="s">
        <v>10036</v>
      </c>
      <c r="G3275" s="76" t="s">
        <v>66</v>
      </c>
      <c r="H3275" s="289">
        <v>46173.0</v>
      </c>
      <c r="I3275" s="290" t="s">
        <v>7788</v>
      </c>
      <c r="J3275" s="238" t="s">
        <v>10030</v>
      </c>
      <c r="K3275" s="292" t="s">
        <v>168</v>
      </c>
      <c r="L3275" s="288" t="s">
        <v>91</v>
      </c>
      <c r="M3275" s="82" t="s">
        <v>62</v>
      </c>
      <c r="N3275" s="288">
        <v>3.0</v>
      </c>
      <c r="O3275" s="288" t="s">
        <v>97</v>
      </c>
      <c r="P3275" s="170" t="s">
        <v>49</v>
      </c>
      <c r="Q3275" s="164" t="s">
        <v>91</v>
      </c>
      <c r="R3275" s="15"/>
      <c r="S3275" s="15"/>
      <c r="T3275" s="15"/>
      <c r="U3275" s="15"/>
      <c r="V3275" s="15"/>
      <c r="W3275" s="15"/>
      <c r="X3275" s="15"/>
      <c r="Y3275" s="15"/>
    </row>
    <row r="3276" ht="15.75" hidden="1" customHeight="1">
      <c r="A3276" s="139">
        <v>3275.0</v>
      </c>
      <c r="B3276" s="102" t="s">
        <v>10037</v>
      </c>
      <c r="C3276" s="102" t="s">
        <v>155</v>
      </c>
      <c r="D3276" s="32" t="s">
        <v>53</v>
      </c>
      <c r="E3276" s="119" t="s">
        <v>10038</v>
      </c>
      <c r="F3276" s="34" t="s">
        <v>10039</v>
      </c>
      <c r="G3276" s="76" t="s">
        <v>66</v>
      </c>
      <c r="H3276" s="286">
        <v>46173.0</v>
      </c>
      <c r="I3276" s="287" t="s">
        <v>7788</v>
      </c>
      <c r="J3276" s="84" t="s">
        <v>10030</v>
      </c>
      <c r="K3276" s="291" t="s">
        <v>168</v>
      </c>
      <c r="L3276" s="288" t="s">
        <v>91</v>
      </c>
      <c r="M3276" s="82" t="s">
        <v>62</v>
      </c>
      <c r="N3276" s="288">
        <v>3.0</v>
      </c>
      <c r="O3276" s="288" t="s">
        <v>97</v>
      </c>
      <c r="P3276" s="170" t="s">
        <v>49</v>
      </c>
      <c r="Q3276" s="164" t="s">
        <v>91</v>
      </c>
      <c r="R3276" s="15"/>
      <c r="S3276" s="15"/>
      <c r="T3276" s="15"/>
      <c r="U3276" s="15"/>
      <c r="V3276" s="15"/>
      <c r="W3276" s="15"/>
      <c r="X3276" s="15"/>
      <c r="Y3276" s="15"/>
    </row>
    <row r="3277" ht="15.75" hidden="1" customHeight="1">
      <c r="A3277" s="139">
        <v>3276.0</v>
      </c>
      <c r="B3277" s="102" t="s">
        <v>10040</v>
      </c>
      <c r="C3277" s="102" t="s">
        <v>155</v>
      </c>
      <c r="D3277" s="32" t="s">
        <v>53</v>
      </c>
      <c r="E3277" s="159" t="s">
        <v>10041</v>
      </c>
      <c r="F3277" s="150" t="s">
        <v>10042</v>
      </c>
      <c r="G3277" s="76" t="s">
        <v>66</v>
      </c>
      <c r="H3277" s="289">
        <v>46173.0</v>
      </c>
      <c r="I3277" s="290" t="s">
        <v>7788</v>
      </c>
      <c r="J3277" s="238" t="s">
        <v>10030</v>
      </c>
      <c r="K3277" s="292" t="s">
        <v>168</v>
      </c>
      <c r="L3277" s="288" t="s">
        <v>91</v>
      </c>
      <c r="M3277" s="82" t="s">
        <v>62</v>
      </c>
      <c r="N3277" s="288">
        <v>4.0</v>
      </c>
      <c r="O3277" s="288" t="s">
        <v>97</v>
      </c>
      <c r="P3277" s="170" t="s">
        <v>49</v>
      </c>
      <c r="Q3277" s="164" t="s">
        <v>91</v>
      </c>
      <c r="R3277" s="15"/>
      <c r="S3277" s="15"/>
      <c r="T3277" s="15"/>
      <c r="U3277" s="15"/>
      <c r="V3277" s="15"/>
      <c r="W3277" s="15"/>
      <c r="X3277" s="15"/>
      <c r="Y3277" s="15"/>
    </row>
    <row r="3278" ht="15.75" hidden="1" customHeight="1">
      <c r="A3278" s="139">
        <v>3277.0</v>
      </c>
      <c r="B3278" s="102" t="s">
        <v>10043</v>
      </c>
      <c r="C3278" s="102" t="s">
        <v>155</v>
      </c>
      <c r="D3278" s="32" t="s">
        <v>53</v>
      </c>
      <c r="E3278" s="103" t="s">
        <v>10044</v>
      </c>
      <c r="F3278" s="150" t="s">
        <v>10045</v>
      </c>
      <c r="G3278" s="76" t="s">
        <v>66</v>
      </c>
      <c r="H3278" s="286">
        <v>46173.0</v>
      </c>
      <c r="I3278" s="293">
        <v>46086.0</v>
      </c>
      <c r="J3278" s="84" t="s">
        <v>10046</v>
      </c>
      <c r="K3278" s="291" t="s">
        <v>168</v>
      </c>
      <c r="L3278" s="288" t="s">
        <v>91</v>
      </c>
      <c r="M3278" s="82" t="s">
        <v>48</v>
      </c>
      <c r="N3278" s="288">
        <v>2.0</v>
      </c>
      <c r="O3278" s="288" t="s">
        <v>97</v>
      </c>
      <c r="P3278" s="170" t="s">
        <v>49</v>
      </c>
      <c r="Q3278" s="164" t="s">
        <v>91</v>
      </c>
      <c r="R3278" s="15"/>
      <c r="S3278" s="15"/>
      <c r="T3278" s="15"/>
      <c r="U3278" s="15"/>
      <c r="V3278" s="15"/>
      <c r="W3278" s="15"/>
      <c r="X3278" s="15"/>
      <c r="Y3278" s="15"/>
    </row>
    <row r="3279" ht="15.75" hidden="1" customHeight="1">
      <c r="A3279" s="139">
        <v>3278.0</v>
      </c>
      <c r="B3279" s="102" t="s">
        <v>10047</v>
      </c>
      <c r="C3279" s="102" t="s">
        <v>155</v>
      </c>
      <c r="D3279" s="32" t="s">
        <v>53</v>
      </c>
      <c r="E3279" s="159" t="s">
        <v>10048</v>
      </c>
      <c r="F3279" s="119" t="s">
        <v>10049</v>
      </c>
      <c r="G3279" s="76" t="s">
        <v>66</v>
      </c>
      <c r="H3279" s="289">
        <v>46173.0</v>
      </c>
      <c r="I3279" s="294">
        <v>46086.0</v>
      </c>
      <c r="J3279" s="238" t="s">
        <v>10046</v>
      </c>
      <c r="K3279" s="292" t="s">
        <v>168</v>
      </c>
      <c r="L3279" s="288" t="s">
        <v>91</v>
      </c>
      <c r="M3279" s="82" t="s">
        <v>62</v>
      </c>
      <c r="N3279" s="288">
        <v>4.0</v>
      </c>
      <c r="O3279" s="288" t="s">
        <v>97</v>
      </c>
      <c r="P3279" s="170" t="s">
        <v>49</v>
      </c>
      <c r="Q3279" s="164" t="s">
        <v>91</v>
      </c>
      <c r="R3279" s="15"/>
      <c r="S3279" s="15"/>
      <c r="T3279" s="15"/>
      <c r="U3279" s="15"/>
      <c r="V3279" s="15"/>
      <c r="W3279" s="15"/>
      <c r="X3279" s="15"/>
      <c r="Y3279" s="15"/>
    </row>
    <row r="3280" ht="15.75" hidden="1" customHeight="1">
      <c r="A3280" s="139">
        <v>3279.0</v>
      </c>
      <c r="B3280" s="102" t="s">
        <v>10050</v>
      </c>
      <c r="C3280" s="102" t="s">
        <v>155</v>
      </c>
      <c r="D3280" s="32" t="s">
        <v>53</v>
      </c>
      <c r="E3280" s="159" t="s">
        <v>10051</v>
      </c>
      <c r="F3280" s="119" t="s">
        <v>10052</v>
      </c>
      <c r="G3280" s="76" t="s">
        <v>66</v>
      </c>
      <c r="H3280" s="286">
        <v>46173.0</v>
      </c>
      <c r="I3280" s="293">
        <v>46147.0</v>
      </c>
      <c r="J3280" s="84" t="s">
        <v>10053</v>
      </c>
      <c r="K3280" s="291" t="s">
        <v>168</v>
      </c>
      <c r="L3280" s="288" t="s">
        <v>91</v>
      </c>
      <c r="M3280" s="82" t="s">
        <v>62</v>
      </c>
      <c r="N3280" s="288">
        <v>4.0</v>
      </c>
      <c r="O3280" s="288" t="s">
        <v>97</v>
      </c>
      <c r="P3280" s="170" t="s">
        <v>49</v>
      </c>
      <c r="Q3280" s="164" t="s">
        <v>91</v>
      </c>
      <c r="R3280" s="15"/>
      <c r="S3280" s="15"/>
      <c r="T3280" s="15"/>
      <c r="U3280" s="15"/>
      <c r="V3280" s="15"/>
      <c r="W3280" s="15"/>
      <c r="X3280" s="15"/>
      <c r="Y3280" s="15"/>
    </row>
    <row r="3281" ht="15.75" hidden="1" customHeight="1">
      <c r="A3281" s="139">
        <v>3280.0</v>
      </c>
      <c r="B3281" s="102" t="s">
        <v>10054</v>
      </c>
      <c r="C3281" s="102" t="s">
        <v>155</v>
      </c>
      <c r="D3281" s="32" t="s">
        <v>53</v>
      </c>
      <c r="E3281" s="159" t="s">
        <v>10055</v>
      </c>
      <c r="F3281" s="119" t="s">
        <v>10056</v>
      </c>
      <c r="G3281" s="76" t="s">
        <v>66</v>
      </c>
      <c r="H3281" s="289">
        <v>46173.0</v>
      </c>
      <c r="I3281" s="294">
        <v>46086.0</v>
      </c>
      <c r="J3281" s="238" t="s">
        <v>10057</v>
      </c>
      <c r="K3281" s="292" t="s">
        <v>168</v>
      </c>
      <c r="L3281" s="288" t="s">
        <v>91</v>
      </c>
      <c r="M3281" s="82" t="s">
        <v>62</v>
      </c>
      <c r="N3281" s="288">
        <v>4.0</v>
      </c>
      <c r="O3281" s="288" t="s">
        <v>97</v>
      </c>
      <c r="P3281" s="170" t="s">
        <v>49</v>
      </c>
      <c r="Q3281" s="164" t="s">
        <v>91</v>
      </c>
      <c r="R3281" s="15"/>
      <c r="S3281" s="15"/>
      <c r="T3281" s="15"/>
      <c r="U3281" s="15"/>
      <c r="V3281" s="15"/>
      <c r="W3281" s="15"/>
      <c r="X3281" s="15"/>
      <c r="Y3281" s="15"/>
    </row>
    <row r="3282" ht="15.75" hidden="1" customHeight="1">
      <c r="A3282" s="139">
        <v>3281.0</v>
      </c>
      <c r="B3282" s="102" t="s">
        <v>10058</v>
      </c>
      <c r="C3282" s="102" t="s">
        <v>155</v>
      </c>
      <c r="D3282" s="32" t="s">
        <v>53</v>
      </c>
      <c r="E3282" s="119" t="s">
        <v>10059</v>
      </c>
      <c r="F3282" s="119" t="s">
        <v>10060</v>
      </c>
      <c r="G3282" s="76" t="s">
        <v>66</v>
      </c>
      <c r="H3282" s="286">
        <v>46173.0</v>
      </c>
      <c r="I3282" s="293">
        <v>46086.0</v>
      </c>
      <c r="J3282" s="84" t="s">
        <v>10057</v>
      </c>
      <c r="K3282" s="291" t="s">
        <v>168</v>
      </c>
      <c r="L3282" s="288" t="s">
        <v>91</v>
      </c>
      <c r="M3282" s="82" t="s">
        <v>62</v>
      </c>
      <c r="N3282" s="288">
        <v>4.0</v>
      </c>
      <c r="O3282" s="288" t="s">
        <v>97</v>
      </c>
      <c r="P3282" s="170" t="s">
        <v>49</v>
      </c>
      <c r="Q3282" s="164" t="s">
        <v>91</v>
      </c>
      <c r="R3282" s="15"/>
      <c r="S3282" s="15"/>
      <c r="T3282" s="15"/>
      <c r="U3282" s="15"/>
      <c r="V3282" s="15"/>
      <c r="W3282" s="15"/>
      <c r="X3282" s="15"/>
      <c r="Y3282" s="15"/>
    </row>
    <row r="3283" ht="15.75" hidden="1" customHeight="1">
      <c r="A3283" s="139">
        <v>3282.0</v>
      </c>
      <c r="B3283" s="102" t="s">
        <v>10061</v>
      </c>
      <c r="C3283" s="102" t="s">
        <v>155</v>
      </c>
      <c r="D3283" s="32" t="s">
        <v>53</v>
      </c>
      <c r="E3283" s="159" t="s">
        <v>10062</v>
      </c>
      <c r="F3283" s="119" t="s">
        <v>10063</v>
      </c>
      <c r="G3283" s="76" t="s">
        <v>66</v>
      </c>
      <c r="H3283" s="289">
        <v>46173.0</v>
      </c>
      <c r="I3283" s="294">
        <v>46086.0</v>
      </c>
      <c r="J3283" s="238" t="s">
        <v>10057</v>
      </c>
      <c r="K3283" s="292" t="s">
        <v>168</v>
      </c>
      <c r="L3283" s="288" t="s">
        <v>91</v>
      </c>
      <c r="M3283" s="82" t="s">
        <v>62</v>
      </c>
      <c r="N3283" s="288">
        <v>4.0</v>
      </c>
      <c r="O3283" s="288" t="s">
        <v>97</v>
      </c>
      <c r="P3283" s="170" t="s">
        <v>49</v>
      </c>
      <c r="Q3283" s="164" t="s">
        <v>91</v>
      </c>
      <c r="R3283" s="15"/>
      <c r="S3283" s="15"/>
      <c r="T3283" s="15"/>
      <c r="U3283" s="15"/>
      <c r="V3283" s="15"/>
      <c r="W3283" s="15"/>
      <c r="X3283" s="15"/>
      <c r="Y3283" s="15"/>
    </row>
    <row r="3284" ht="15.75" hidden="1" customHeight="1">
      <c r="A3284" s="139">
        <v>3283.0</v>
      </c>
      <c r="B3284" s="102" t="s">
        <v>10064</v>
      </c>
      <c r="C3284" s="102" t="s">
        <v>155</v>
      </c>
      <c r="D3284" s="32" t="s">
        <v>53</v>
      </c>
      <c r="E3284" s="103" t="s">
        <v>10065</v>
      </c>
      <c r="F3284" s="119" t="s">
        <v>10066</v>
      </c>
      <c r="G3284" s="76" t="s">
        <v>66</v>
      </c>
      <c r="H3284" s="286">
        <v>46173.0</v>
      </c>
      <c r="I3284" s="287" t="s">
        <v>7615</v>
      </c>
      <c r="J3284" s="84" t="s">
        <v>7616</v>
      </c>
      <c r="K3284" s="59" t="s">
        <v>101</v>
      </c>
      <c r="L3284" s="288" t="s">
        <v>122</v>
      </c>
      <c r="M3284" s="82" t="s">
        <v>70</v>
      </c>
      <c r="N3284" s="288">
        <v>0.0</v>
      </c>
      <c r="O3284" s="288" t="s">
        <v>101</v>
      </c>
      <c r="P3284" s="170" t="s">
        <v>49</v>
      </c>
      <c r="Q3284" s="164" t="s">
        <v>91</v>
      </c>
      <c r="R3284" s="15"/>
      <c r="S3284" s="15"/>
      <c r="T3284" s="15"/>
      <c r="U3284" s="15"/>
      <c r="V3284" s="15"/>
      <c r="W3284" s="15"/>
      <c r="X3284" s="15"/>
      <c r="Y3284" s="15"/>
    </row>
    <row r="3285" ht="15.75" hidden="1" customHeight="1">
      <c r="A3285" s="139">
        <v>3284.0</v>
      </c>
      <c r="B3285" s="102" t="s">
        <v>10067</v>
      </c>
      <c r="C3285" s="102" t="s">
        <v>155</v>
      </c>
      <c r="D3285" s="32" t="s">
        <v>53</v>
      </c>
      <c r="E3285" s="103" t="s">
        <v>10068</v>
      </c>
      <c r="F3285" s="119" t="s">
        <v>10069</v>
      </c>
      <c r="G3285" s="76" t="s">
        <v>66</v>
      </c>
      <c r="H3285" s="289">
        <v>46173.0</v>
      </c>
      <c r="I3285" s="290" t="s">
        <v>7615</v>
      </c>
      <c r="J3285" s="238" t="s">
        <v>7616</v>
      </c>
      <c r="K3285" s="292" t="s">
        <v>89</v>
      </c>
      <c r="L3285" s="288" t="s">
        <v>91</v>
      </c>
      <c r="M3285" s="125" t="s">
        <v>58</v>
      </c>
      <c r="N3285" s="288">
        <v>1.0</v>
      </c>
      <c r="O3285" s="288" t="s">
        <v>97</v>
      </c>
      <c r="P3285" s="170" t="s">
        <v>49</v>
      </c>
      <c r="Q3285" s="164" t="s">
        <v>91</v>
      </c>
      <c r="R3285" s="15"/>
      <c r="S3285" s="15"/>
      <c r="T3285" s="15"/>
      <c r="U3285" s="15"/>
      <c r="V3285" s="15"/>
      <c r="W3285" s="15"/>
      <c r="X3285" s="15"/>
      <c r="Y3285" s="15"/>
    </row>
    <row r="3286" ht="15.75" hidden="1" customHeight="1">
      <c r="A3286" s="139">
        <v>3285.0</v>
      </c>
      <c r="B3286" s="102" t="s">
        <v>10070</v>
      </c>
      <c r="C3286" s="102" t="s">
        <v>155</v>
      </c>
      <c r="D3286" s="32" t="s">
        <v>53</v>
      </c>
      <c r="E3286" s="103" t="s">
        <v>10071</v>
      </c>
      <c r="F3286" s="119" t="s">
        <v>10072</v>
      </c>
      <c r="G3286" s="76" t="s">
        <v>66</v>
      </c>
      <c r="H3286" s="286">
        <v>46173.0</v>
      </c>
      <c r="I3286" s="287" t="s">
        <v>7615</v>
      </c>
      <c r="J3286" s="84" t="s">
        <v>7616</v>
      </c>
      <c r="K3286" s="291" t="s">
        <v>89</v>
      </c>
      <c r="L3286" s="288" t="s">
        <v>91</v>
      </c>
      <c r="M3286" s="82" t="s">
        <v>58</v>
      </c>
      <c r="N3286" s="288">
        <v>1.0</v>
      </c>
      <c r="O3286" s="288" t="s">
        <v>97</v>
      </c>
      <c r="P3286" s="170" t="s">
        <v>49</v>
      </c>
      <c r="Q3286" s="164" t="s">
        <v>91</v>
      </c>
      <c r="R3286" s="15"/>
      <c r="S3286" s="15"/>
      <c r="T3286" s="15"/>
      <c r="U3286" s="15"/>
      <c r="V3286" s="15"/>
      <c r="W3286" s="15"/>
      <c r="X3286" s="15"/>
      <c r="Y3286" s="15"/>
    </row>
    <row r="3287" ht="15.75" hidden="1" customHeight="1">
      <c r="A3287" s="139">
        <v>3286.0</v>
      </c>
      <c r="B3287" s="102" t="s">
        <v>10073</v>
      </c>
      <c r="C3287" s="102" t="s">
        <v>155</v>
      </c>
      <c r="D3287" s="32" t="s">
        <v>53</v>
      </c>
      <c r="E3287" s="159" t="s">
        <v>10074</v>
      </c>
      <c r="F3287" s="119" t="s">
        <v>10075</v>
      </c>
      <c r="G3287" s="76" t="s">
        <v>66</v>
      </c>
      <c r="H3287" s="289">
        <v>46173.0</v>
      </c>
      <c r="I3287" s="290" t="s">
        <v>7615</v>
      </c>
      <c r="J3287" s="295"/>
      <c r="K3287" s="292" t="s">
        <v>89</v>
      </c>
      <c r="L3287" s="288" t="s">
        <v>91</v>
      </c>
      <c r="M3287" s="82" t="s">
        <v>58</v>
      </c>
      <c r="N3287" s="288">
        <v>1.0</v>
      </c>
      <c r="O3287" s="288" t="s">
        <v>97</v>
      </c>
      <c r="P3287" s="170" t="s">
        <v>49</v>
      </c>
      <c r="Q3287" s="164" t="s">
        <v>91</v>
      </c>
      <c r="R3287" s="15"/>
      <c r="S3287" s="15"/>
      <c r="T3287" s="15"/>
      <c r="U3287" s="15"/>
      <c r="V3287" s="15"/>
      <c r="W3287" s="15"/>
      <c r="X3287" s="15"/>
      <c r="Y3287" s="15"/>
    </row>
    <row r="3288" ht="15.75" hidden="1" customHeight="1">
      <c r="A3288" s="139">
        <v>3287.0</v>
      </c>
      <c r="B3288" s="102" t="s">
        <v>10076</v>
      </c>
      <c r="C3288" s="102" t="s">
        <v>155</v>
      </c>
      <c r="D3288" s="32" t="s">
        <v>53</v>
      </c>
      <c r="E3288" s="159" t="s">
        <v>10077</v>
      </c>
      <c r="F3288" s="119" t="s">
        <v>10078</v>
      </c>
      <c r="G3288" s="76" t="s">
        <v>66</v>
      </c>
      <c r="H3288" s="286">
        <v>46173.0</v>
      </c>
      <c r="I3288" s="287" t="s">
        <v>7615</v>
      </c>
      <c r="J3288" s="84" t="s">
        <v>7616</v>
      </c>
      <c r="K3288" s="291" t="s">
        <v>89</v>
      </c>
      <c r="L3288" s="288" t="s">
        <v>91</v>
      </c>
      <c r="M3288" s="82" t="s">
        <v>58</v>
      </c>
      <c r="N3288" s="288">
        <v>1.0</v>
      </c>
      <c r="O3288" s="288" t="s">
        <v>97</v>
      </c>
      <c r="P3288" s="170" t="s">
        <v>49</v>
      </c>
      <c r="Q3288" s="164" t="s">
        <v>91</v>
      </c>
      <c r="R3288" s="15"/>
      <c r="S3288" s="15"/>
      <c r="T3288" s="15"/>
      <c r="U3288" s="15"/>
      <c r="V3288" s="15"/>
      <c r="W3288" s="15"/>
      <c r="X3288" s="15"/>
      <c r="Y3288" s="15"/>
    </row>
    <row r="3289" ht="15.75" hidden="1" customHeight="1">
      <c r="A3289" s="139">
        <v>3288.0</v>
      </c>
      <c r="B3289" s="102" t="s">
        <v>10079</v>
      </c>
      <c r="C3289" s="102" t="s">
        <v>155</v>
      </c>
      <c r="D3289" s="32" t="s">
        <v>53</v>
      </c>
      <c r="E3289" s="119" t="s">
        <v>10080</v>
      </c>
      <c r="F3289" s="119" t="s">
        <v>10081</v>
      </c>
      <c r="G3289" s="76" t="s">
        <v>108</v>
      </c>
      <c r="H3289" s="289">
        <v>46173.0</v>
      </c>
      <c r="I3289" s="290" t="s">
        <v>10082</v>
      </c>
      <c r="J3289" s="238" t="s">
        <v>10083</v>
      </c>
      <c r="K3289" s="292" t="s">
        <v>101</v>
      </c>
      <c r="L3289" s="288" t="s">
        <v>122</v>
      </c>
      <c r="M3289" s="82" t="s">
        <v>58</v>
      </c>
      <c r="N3289" s="288">
        <v>1.0</v>
      </c>
      <c r="O3289" s="288" t="s">
        <v>101</v>
      </c>
      <c r="P3289" s="170" t="s">
        <v>49</v>
      </c>
      <c r="Q3289" s="164" t="s">
        <v>91</v>
      </c>
      <c r="R3289" s="15"/>
      <c r="S3289" s="15"/>
      <c r="T3289" s="15"/>
      <c r="U3289" s="15"/>
      <c r="V3289" s="15"/>
      <c r="W3289" s="15"/>
      <c r="X3289" s="15"/>
      <c r="Y3289" s="15"/>
    </row>
    <row r="3290" ht="15.75" hidden="1" customHeight="1">
      <c r="A3290" s="139">
        <v>3289.0</v>
      </c>
      <c r="B3290" s="102" t="s">
        <v>10084</v>
      </c>
      <c r="C3290" s="102" t="s">
        <v>155</v>
      </c>
      <c r="D3290" s="32" t="s">
        <v>53</v>
      </c>
      <c r="E3290" s="159" t="s">
        <v>10085</v>
      </c>
      <c r="F3290" s="119" t="s">
        <v>10086</v>
      </c>
      <c r="G3290" s="76" t="s">
        <v>66</v>
      </c>
      <c r="H3290" s="286">
        <v>46173.0</v>
      </c>
      <c r="I3290" s="287" t="s">
        <v>10082</v>
      </c>
      <c r="J3290" s="84" t="s">
        <v>10083</v>
      </c>
      <c r="K3290" s="291" t="s">
        <v>168</v>
      </c>
      <c r="L3290" s="288" t="s">
        <v>91</v>
      </c>
      <c r="M3290" s="82" t="s">
        <v>58</v>
      </c>
      <c r="N3290" s="288">
        <v>1.0</v>
      </c>
      <c r="O3290" s="288" t="s">
        <v>97</v>
      </c>
      <c r="P3290" s="170" t="s">
        <v>49</v>
      </c>
      <c r="Q3290" s="164" t="s">
        <v>91</v>
      </c>
      <c r="R3290" s="15"/>
      <c r="S3290" s="15"/>
      <c r="T3290" s="15"/>
      <c r="U3290" s="15"/>
      <c r="V3290" s="15"/>
      <c r="W3290" s="15"/>
      <c r="X3290" s="15"/>
      <c r="Y3290" s="15"/>
    </row>
    <row r="3291" ht="15.75" hidden="1" customHeight="1">
      <c r="A3291" s="139">
        <v>3290.0</v>
      </c>
      <c r="B3291" s="102" t="s">
        <v>10087</v>
      </c>
      <c r="C3291" s="102" t="s">
        <v>155</v>
      </c>
      <c r="D3291" s="32" t="s">
        <v>53</v>
      </c>
      <c r="E3291" s="103" t="s">
        <v>10088</v>
      </c>
      <c r="F3291" s="119" t="s">
        <v>10088</v>
      </c>
      <c r="G3291" s="76" t="s">
        <v>108</v>
      </c>
      <c r="H3291" s="289">
        <v>46173.0</v>
      </c>
      <c r="I3291" s="290" t="s">
        <v>10082</v>
      </c>
      <c r="J3291" s="238" t="s">
        <v>10083</v>
      </c>
      <c r="K3291" s="292" t="s">
        <v>198</v>
      </c>
      <c r="L3291" s="288" t="s">
        <v>91</v>
      </c>
      <c r="M3291" s="82" t="s">
        <v>58</v>
      </c>
      <c r="N3291" s="288">
        <v>1.0</v>
      </c>
      <c r="O3291" s="288" t="s">
        <v>97</v>
      </c>
      <c r="P3291" s="170" t="s">
        <v>49</v>
      </c>
      <c r="Q3291" s="164" t="s">
        <v>91</v>
      </c>
      <c r="R3291" s="15"/>
      <c r="S3291" s="15"/>
      <c r="T3291" s="15"/>
      <c r="U3291" s="15"/>
      <c r="V3291" s="15"/>
      <c r="W3291" s="15"/>
      <c r="X3291" s="15"/>
      <c r="Y3291" s="15"/>
    </row>
    <row r="3292" ht="15.75" hidden="1" customHeight="1">
      <c r="A3292" s="139">
        <v>3291.0</v>
      </c>
      <c r="B3292" s="102" t="s">
        <v>10089</v>
      </c>
      <c r="C3292" s="102" t="s">
        <v>155</v>
      </c>
      <c r="D3292" s="32" t="s">
        <v>53</v>
      </c>
      <c r="E3292" s="103" t="s">
        <v>10090</v>
      </c>
      <c r="F3292" s="119" t="s">
        <v>10091</v>
      </c>
      <c r="G3292" s="76" t="s">
        <v>66</v>
      </c>
      <c r="H3292" s="286">
        <v>46173.0</v>
      </c>
      <c r="I3292" s="287" t="s">
        <v>10082</v>
      </c>
      <c r="J3292" s="84" t="s">
        <v>10083</v>
      </c>
      <c r="K3292" s="59" t="s">
        <v>101</v>
      </c>
      <c r="L3292" s="288" t="s">
        <v>122</v>
      </c>
      <c r="M3292" s="82" t="s">
        <v>70</v>
      </c>
      <c r="N3292" s="288">
        <v>0.0</v>
      </c>
      <c r="O3292" s="288" t="s">
        <v>101</v>
      </c>
      <c r="P3292" s="170" t="s">
        <v>49</v>
      </c>
      <c r="Q3292" s="164" t="s">
        <v>91</v>
      </c>
      <c r="R3292" s="15"/>
      <c r="S3292" s="15"/>
      <c r="T3292" s="15"/>
      <c r="U3292" s="15"/>
      <c r="V3292" s="15"/>
      <c r="W3292" s="15"/>
      <c r="X3292" s="15"/>
      <c r="Y3292" s="15"/>
    </row>
    <row r="3293" ht="15.75" hidden="1" customHeight="1">
      <c r="A3293" s="139">
        <v>3292.0</v>
      </c>
      <c r="B3293" s="102" t="s">
        <v>10092</v>
      </c>
      <c r="C3293" s="102" t="s">
        <v>155</v>
      </c>
      <c r="D3293" s="32" t="s">
        <v>53</v>
      </c>
      <c r="E3293" s="159" t="s">
        <v>10093</v>
      </c>
      <c r="F3293" s="119" t="s">
        <v>10094</v>
      </c>
      <c r="G3293" s="76" t="s">
        <v>108</v>
      </c>
      <c r="H3293" s="289">
        <v>46173.0</v>
      </c>
      <c r="I3293" s="290" t="s">
        <v>10082</v>
      </c>
      <c r="J3293" s="238" t="s">
        <v>10083</v>
      </c>
      <c r="K3293" s="292" t="s">
        <v>89</v>
      </c>
      <c r="L3293" s="288" t="s">
        <v>91</v>
      </c>
      <c r="M3293" s="82" t="s">
        <v>58</v>
      </c>
      <c r="N3293" s="288">
        <v>1.0</v>
      </c>
      <c r="O3293" s="288" t="s">
        <v>97</v>
      </c>
      <c r="P3293" s="170" t="s">
        <v>49</v>
      </c>
      <c r="Q3293" s="164" t="s">
        <v>91</v>
      </c>
      <c r="R3293" s="15"/>
      <c r="S3293" s="15"/>
      <c r="T3293" s="15"/>
      <c r="U3293" s="15"/>
      <c r="V3293" s="15"/>
      <c r="W3293" s="15"/>
      <c r="X3293" s="15"/>
      <c r="Y3293" s="15"/>
    </row>
    <row r="3294" ht="15.75" hidden="1" customHeight="1">
      <c r="A3294" s="139">
        <v>3293.0</v>
      </c>
      <c r="B3294" s="102" t="s">
        <v>10095</v>
      </c>
      <c r="C3294" s="102" t="s">
        <v>155</v>
      </c>
      <c r="D3294" s="32" t="s">
        <v>53</v>
      </c>
      <c r="E3294" s="159" t="s">
        <v>10096</v>
      </c>
      <c r="F3294" s="119" t="s">
        <v>10097</v>
      </c>
      <c r="G3294" s="76" t="s">
        <v>66</v>
      </c>
      <c r="H3294" s="286">
        <v>46173.0</v>
      </c>
      <c r="I3294" s="293">
        <v>45665.0</v>
      </c>
      <c r="J3294" s="84" t="s">
        <v>10098</v>
      </c>
      <c r="K3294" s="291" t="s">
        <v>89</v>
      </c>
      <c r="L3294" s="288" t="s">
        <v>91</v>
      </c>
      <c r="M3294" s="82" t="s">
        <v>58</v>
      </c>
      <c r="N3294" s="288">
        <v>1.0</v>
      </c>
      <c r="O3294" s="288" t="s">
        <v>97</v>
      </c>
      <c r="P3294" s="170" t="s">
        <v>49</v>
      </c>
      <c r="Q3294" s="164" t="s">
        <v>91</v>
      </c>
      <c r="R3294" s="15"/>
      <c r="S3294" s="15"/>
      <c r="T3294" s="15"/>
      <c r="U3294" s="15"/>
      <c r="V3294" s="15"/>
      <c r="W3294" s="15"/>
      <c r="X3294" s="15"/>
      <c r="Y3294" s="15"/>
    </row>
    <row r="3295" ht="15.75" hidden="1" customHeight="1">
      <c r="A3295" s="139">
        <v>3294.0</v>
      </c>
      <c r="B3295" s="102" t="s">
        <v>10099</v>
      </c>
      <c r="C3295" s="102" t="s">
        <v>155</v>
      </c>
      <c r="D3295" s="32" t="s">
        <v>53</v>
      </c>
      <c r="E3295" s="119" t="s">
        <v>10100</v>
      </c>
      <c r="F3295" s="119" t="s">
        <v>10101</v>
      </c>
      <c r="G3295" s="76" t="s">
        <v>66</v>
      </c>
      <c r="H3295" s="289">
        <v>46173.0</v>
      </c>
      <c r="I3295" s="294">
        <v>45665.0</v>
      </c>
      <c r="J3295" s="238" t="s">
        <v>10098</v>
      </c>
      <c r="K3295" s="59" t="s">
        <v>101</v>
      </c>
      <c r="L3295" s="288" t="s">
        <v>122</v>
      </c>
      <c r="M3295" s="82" t="s">
        <v>70</v>
      </c>
      <c r="N3295" s="288">
        <v>0.0</v>
      </c>
      <c r="O3295" s="288" t="s">
        <v>101</v>
      </c>
      <c r="P3295" s="170" t="s">
        <v>49</v>
      </c>
      <c r="Q3295" s="164" t="s">
        <v>91</v>
      </c>
      <c r="R3295" s="15"/>
      <c r="S3295" s="15"/>
      <c r="T3295" s="15"/>
      <c r="U3295" s="15"/>
      <c r="V3295" s="15"/>
      <c r="W3295" s="15"/>
      <c r="X3295" s="15"/>
      <c r="Y3295" s="15"/>
    </row>
    <row r="3296" ht="15.75" hidden="1" customHeight="1">
      <c r="A3296" s="139">
        <v>3295.0</v>
      </c>
      <c r="B3296" s="102" t="s">
        <v>10102</v>
      </c>
      <c r="C3296" s="102" t="s">
        <v>155</v>
      </c>
      <c r="D3296" s="32" t="s">
        <v>53</v>
      </c>
      <c r="E3296" s="119" t="s">
        <v>10103</v>
      </c>
      <c r="F3296" s="119" t="s">
        <v>10104</v>
      </c>
      <c r="G3296" s="76" t="s">
        <v>66</v>
      </c>
      <c r="H3296" s="286">
        <v>46173.0</v>
      </c>
      <c r="I3296" s="293">
        <v>45665.0</v>
      </c>
      <c r="J3296" s="84" t="s">
        <v>10098</v>
      </c>
      <c r="K3296" s="59" t="s">
        <v>101</v>
      </c>
      <c r="L3296" s="288" t="s">
        <v>122</v>
      </c>
      <c r="M3296" s="82" t="s">
        <v>70</v>
      </c>
      <c r="N3296" s="288">
        <v>0.0</v>
      </c>
      <c r="O3296" s="288" t="s">
        <v>101</v>
      </c>
      <c r="P3296" s="170" t="s">
        <v>49</v>
      </c>
      <c r="Q3296" s="164" t="s">
        <v>91</v>
      </c>
      <c r="R3296" s="15"/>
      <c r="S3296" s="15"/>
      <c r="T3296" s="15"/>
      <c r="U3296" s="15"/>
      <c r="V3296" s="15"/>
      <c r="W3296" s="15"/>
      <c r="X3296" s="15"/>
      <c r="Y3296" s="15"/>
    </row>
    <row r="3297" ht="15.75" hidden="1" customHeight="1">
      <c r="A3297" s="139">
        <v>3296.0</v>
      </c>
      <c r="B3297" s="102" t="s">
        <v>10105</v>
      </c>
      <c r="C3297" s="102" t="s">
        <v>155</v>
      </c>
      <c r="D3297" s="32" t="s">
        <v>53</v>
      </c>
      <c r="E3297" s="103" t="s">
        <v>10106</v>
      </c>
      <c r="F3297" s="119" t="s">
        <v>10107</v>
      </c>
      <c r="G3297" s="76" t="s">
        <v>66</v>
      </c>
      <c r="H3297" s="289">
        <v>46173.0</v>
      </c>
      <c r="I3297" s="290" t="s">
        <v>10108</v>
      </c>
      <c r="J3297" s="238" t="s">
        <v>10109</v>
      </c>
      <c r="K3297" s="59" t="s">
        <v>101</v>
      </c>
      <c r="L3297" s="288" t="s">
        <v>122</v>
      </c>
      <c r="M3297" s="82" t="s">
        <v>70</v>
      </c>
      <c r="N3297" s="288">
        <v>0.0</v>
      </c>
      <c r="O3297" s="288" t="s">
        <v>101</v>
      </c>
      <c r="P3297" s="170" t="s">
        <v>49</v>
      </c>
      <c r="Q3297" s="164" t="s">
        <v>91</v>
      </c>
      <c r="R3297" s="15"/>
      <c r="S3297" s="15"/>
      <c r="T3297" s="15"/>
      <c r="U3297" s="15"/>
      <c r="V3297" s="15"/>
      <c r="W3297" s="15"/>
      <c r="X3297" s="15"/>
      <c r="Y3297" s="15"/>
    </row>
    <row r="3298" ht="15.75" hidden="1" customHeight="1">
      <c r="A3298" s="139">
        <v>3297.0</v>
      </c>
      <c r="B3298" s="102" t="s">
        <v>10110</v>
      </c>
      <c r="C3298" s="102" t="s">
        <v>155</v>
      </c>
      <c r="D3298" s="32" t="s">
        <v>53</v>
      </c>
      <c r="E3298" s="159" t="s">
        <v>10111</v>
      </c>
      <c r="F3298" s="119" t="s">
        <v>10112</v>
      </c>
      <c r="G3298" s="76" t="s">
        <v>66</v>
      </c>
      <c r="H3298" s="286">
        <v>46173.0</v>
      </c>
      <c r="I3298" s="287" t="s">
        <v>10108</v>
      </c>
      <c r="J3298" s="84" t="s">
        <v>10109</v>
      </c>
      <c r="K3298" s="291" t="s">
        <v>89</v>
      </c>
      <c r="L3298" s="288" t="s">
        <v>91</v>
      </c>
      <c r="M3298" s="82" t="s">
        <v>58</v>
      </c>
      <c r="N3298" s="288">
        <v>1.0</v>
      </c>
      <c r="O3298" s="288" t="s">
        <v>97</v>
      </c>
      <c r="P3298" s="170" t="s">
        <v>49</v>
      </c>
      <c r="Q3298" s="164" t="s">
        <v>91</v>
      </c>
      <c r="R3298" s="15"/>
      <c r="S3298" s="15"/>
      <c r="T3298" s="15"/>
      <c r="U3298" s="15"/>
      <c r="V3298" s="15"/>
      <c r="W3298" s="15"/>
      <c r="X3298" s="15"/>
      <c r="Y3298" s="15"/>
    </row>
    <row r="3299" ht="15.75" hidden="1" customHeight="1">
      <c r="A3299" s="139">
        <v>3298.0</v>
      </c>
      <c r="B3299" s="102" t="s">
        <v>10113</v>
      </c>
      <c r="C3299" s="102" t="s">
        <v>155</v>
      </c>
      <c r="D3299" s="32" t="s">
        <v>53</v>
      </c>
      <c r="E3299" s="159" t="s">
        <v>10114</v>
      </c>
      <c r="F3299" s="119" t="s">
        <v>10115</v>
      </c>
      <c r="G3299" s="76" t="s">
        <v>66</v>
      </c>
      <c r="H3299" s="289">
        <v>46173.0</v>
      </c>
      <c r="I3299" s="290" t="s">
        <v>10108</v>
      </c>
      <c r="J3299" s="238" t="s">
        <v>10109</v>
      </c>
      <c r="K3299" s="292" t="s">
        <v>89</v>
      </c>
      <c r="L3299" s="288" t="s">
        <v>91</v>
      </c>
      <c r="M3299" s="82" t="s">
        <v>58</v>
      </c>
      <c r="N3299" s="288">
        <v>1.0</v>
      </c>
      <c r="O3299" s="288" t="s">
        <v>97</v>
      </c>
      <c r="P3299" s="170" t="s">
        <v>49</v>
      </c>
      <c r="Q3299" s="164" t="s">
        <v>91</v>
      </c>
      <c r="R3299" s="15"/>
      <c r="S3299" s="15"/>
      <c r="T3299" s="15"/>
      <c r="U3299" s="15"/>
      <c r="V3299" s="15"/>
      <c r="W3299" s="15"/>
      <c r="X3299" s="15"/>
      <c r="Y3299" s="15"/>
    </row>
    <row r="3300" ht="15.75" hidden="1" customHeight="1">
      <c r="A3300" s="139">
        <v>3299.0</v>
      </c>
      <c r="B3300" s="102" t="s">
        <v>10116</v>
      </c>
      <c r="C3300" s="102" t="s">
        <v>155</v>
      </c>
      <c r="D3300" s="32" t="s">
        <v>53</v>
      </c>
      <c r="E3300" s="159" t="s">
        <v>10117</v>
      </c>
      <c r="F3300" s="119" t="s">
        <v>10118</v>
      </c>
      <c r="G3300" s="76" t="s">
        <v>66</v>
      </c>
      <c r="H3300" s="286">
        <v>46173.0</v>
      </c>
      <c r="I3300" s="287" t="s">
        <v>10108</v>
      </c>
      <c r="J3300" s="84" t="s">
        <v>10109</v>
      </c>
      <c r="K3300" s="291" t="s">
        <v>89</v>
      </c>
      <c r="L3300" s="288" t="s">
        <v>91</v>
      </c>
      <c r="M3300" s="82" t="s">
        <v>58</v>
      </c>
      <c r="N3300" s="288">
        <v>1.0</v>
      </c>
      <c r="O3300" s="288" t="s">
        <v>97</v>
      </c>
      <c r="P3300" s="170" t="s">
        <v>49</v>
      </c>
      <c r="Q3300" s="164" t="s">
        <v>91</v>
      </c>
      <c r="R3300" s="15"/>
      <c r="S3300" s="15"/>
      <c r="T3300" s="15"/>
      <c r="U3300" s="15"/>
      <c r="V3300" s="15"/>
      <c r="W3300" s="15"/>
      <c r="X3300" s="15"/>
      <c r="Y3300" s="15"/>
    </row>
    <row r="3301" ht="15.75" hidden="1" customHeight="1">
      <c r="A3301" s="139">
        <v>3300.0</v>
      </c>
      <c r="B3301" s="102" t="s">
        <v>10119</v>
      </c>
      <c r="C3301" s="102" t="s">
        <v>155</v>
      </c>
      <c r="D3301" s="32" t="s">
        <v>53</v>
      </c>
      <c r="E3301" s="159" t="s">
        <v>10120</v>
      </c>
      <c r="F3301" s="119" t="s">
        <v>10121</v>
      </c>
      <c r="G3301" s="76" t="s">
        <v>66</v>
      </c>
      <c r="H3301" s="289">
        <v>46173.0</v>
      </c>
      <c r="I3301" s="290" t="s">
        <v>10108</v>
      </c>
      <c r="J3301" s="238" t="s">
        <v>10109</v>
      </c>
      <c r="K3301" s="292" t="s">
        <v>89</v>
      </c>
      <c r="L3301" s="288" t="s">
        <v>91</v>
      </c>
      <c r="M3301" s="82" t="s">
        <v>62</v>
      </c>
      <c r="N3301" s="288">
        <v>4.0</v>
      </c>
      <c r="O3301" s="288" t="s">
        <v>97</v>
      </c>
      <c r="P3301" s="170" t="s">
        <v>49</v>
      </c>
      <c r="Q3301" s="164" t="s">
        <v>91</v>
      </c>
      <c r="R3301" s="15"/>
      <c r="S3301" s="15"/>
      <c r="T3301" s="15"/>
      <c r="U3301" s="15"/>
      <c r="V3301" s="15"/>
      <c r="W3301" s="15"/>
      <c r="X3301" s="15"/>
      <c r="Y3301" s="15"/>
    </row>
    <row r="3302" ht="15.75" hidden="1" customHeight="1">
      <c r="A3302" s="139">
        <v>3301.0</v>
      </c>
      <c r="B3302" s="102" t="s">
        <v>10122</v>
      </c>
      <c r="C3302" s="102" t="s">
        <v>155</v>
      </c>
      <c r="D3302" s="32" t="s">
        <v>53</v>
      </c>
      <c r="E3302" s="159" t="s">
        <v>10123</v>
      </c>
      <c r="F3302" s="119" t="s">
        <v>10124</v>
      </c>
      <c r="G3302" s="76" t="s">
        <v>66</v>
      </c>
      <c r="H3302" s="286">
        <v>46173.0</v>
      </c>
      <c r="I3302" s="287" t="s">
        <v>10108</v>
      </c>
      <c r="J3302" s="84" t="s">
        <v>10109</v>
      </c>
      <c r="K3302" s="291" t="s">
        <v>198</v>
      </c>
      <c r="L3302" s="288" t="s">
        <v>91</v>
      </c>
      <c r="M3302" s="82" t="s">
        <v>58</v>
      </c>
      <c r="N3302" s="288">
        <v>1.0</v>
      </c>
      <c r="O3302" s="288" t="s">
        <v>97</v>
      </c>
      <c r="P3302" s="170" t="s">
        <v>49</v>
      </c>
      <c r="Q3302" s="164" t="s">
        <v>91</v>
      </c>
      <c r="R3302" s="15"/>
      <c r="S3302" s="15"/>
      <c r="T3302" s="15"/>
      <c r="U3302" s="15"/>
      <c r="V3302" s="15"/>
      <c r="W3302" s="15"/>
      <c r="X3302" s="15"/>
      <c r="Y3302" s="15"/>
    </row>
    <row r="3303" ht="15.75" hidden="1" customHeight="1">
      <c r="A3303" s="139">
        <v>3302.0</v>
      </c>
      <c r="B3303" s="102" t="s">
        <v>10125</v>
      </c>
      <c r="C3303" s="102" t="s">
        <v>155</v>
      </c>
      <c r="D3303" s="32" t="s">
        <v>53</v>
      </c>
      <c r="E3303" s="159" t="s">
        <v>10126</v>
      </c>
      <c r="F3303" s="119" t="s">
        <v>10127</v>
      </c>
      <c r="G3303" s="76" t="s">
        <v>66</v>
      </c>
      <c r="H3303" s="289">
        <v>46173.0</v>
      </c>
      <c r="I3303" s="290" t="s">
        <v>10108</v>
      </c>
      <c r="J3303" s="238" t="s">
        <v>10109</v>
      </c>
      <c r="K3303" s="292" t="s">
        <v>89</v>
      </c>
      <c r="L3303" s="288" t="s">
        <v>91</v>
      </c>
      <c r="M3303" s="82" t="s">
        <v>58</v>
      </c>
      <c r="N3303" s="288">
        <v>1.0</v>
      </c>
      <c r="O3303" s="288" t="s">
        <v>97</v>
      </c>
      <c r="P3303" s="170" t="s">
        <v>49</v>
      </c>
      <c r="Q3303" s="164" t="s">
        <v>91</v>
      </c>
      <c r="R3303" s="15"/>
      <c r="S3303" s="15"/>
      <c r="T3303" s="15"/>
      <c r="U3303" s="15"/>
      <c r="V3303" s="15"/>
      <c r="W3303" s="15"/>
      <c r="X3303" s="15"/>
      <c r="Y3303" s="15"/>
    </row>
    <row r="3304" ht="15.75" hidden="1" customHeight="1">
      <c r="A3304" s="139">
        <v>3303.0</v>
      </c>
      <c r="B3304" s="102" t="s">
        <v>10128</v>
      </c>
      <c r="C3304" s="102" t="s">
        <v>155</v>
      </c>
      <c r="D3304" s="32" t="s">
        <v>53</v>
      </c>
      <c r="E3304" s="159" t="s">
        <v>10129</v>
      </c>
      <c r="F3304" s="119" t="s">
        <v>10130</v>
      </c>
      <c r="G3304" s="76" t="s">
        <v>66</v>
      </c>
      <c r="H3304" s="286">
        <v>46173.0</v>
      </c>
      <c r="I3304" s="287" t="s">
        <v>10131</v>
      </c>
      <c r="J3304" s="84" t="s">
        <v>10132</v>
      </c>
      <c r="K3304" s="59" t="s">
        <v>101</v>
      </c>
      <c r="L3304" s="288" t="s">
        <v>122</v>
      </c>
      <c r="M3304" s="82" t="s">
        <v>70</v>
      </c>
      <c r="N3304" s="288">
        <v>0.0</v>
      </c>
      <c r="O3304" s="288" t="s">
        <v>101</v>
      </c>
      <c r="P3304" s="170" t="s">
        <v>49</v>
      </c>
      <c r="Q3304" s="164" t="s">
        <v>91</v>
      </c>
      <c r="R3304" s="15"/>
      <c r="S3304" s="15"/>
      <c r="T3304" s="15"/>
      <c r="U3304" s="15"/>
      <c r="V3304" s="15"/>
      <c r="W3304" s="15"/>
      <c r="X3304" s="15"/>
      <c r="Y3304" s="15"/>
    </row>
    <row r="3305" ht="15.75" hidden="1" customHeight="1">
      <c r="A3305" s="139">
        <v>3304.0</v>
      </c>
      <c r="B3305" s="102" t="s">
        <v>10133</v>
      </c>
      <c r="C3305" s="102" t="s">
        <v>155</v>
      </c>
      <c r="D3305" s="32" t="s">
        <v>53</v>
      </c>
      <c r="E3305" s="159" t="s">
        <v>10134</v>
      </c>
      <c r="F3305" s="119" t="s">
        <v>10135</v>
      </c>
      <c r="G3305" s="76" t="s">
        <v>66</v>
      </c>
      <c r="H3305" s="289">
        <v>46173.0</v>
      </c>
      <c r="I3305" s="290" t="s">
        <v>10136</v>
      </c>
      <c r="J3305" s="238" t="s">
        <v>10137</v>
      </c>
      <c r="K3305" s="292" t="s">
        <v>89</v>
      </c>
      <c r="L3305" s="288" t="s">
        <v>91</v>
      </c>
      <c r="M3305" s="82" t="s">
        <v>58</v>
      </c>
      <c r="N3305" s="288">
        <v>1.0</v>
      </c>
      <c r="O3305" s="288" t="s">
        <v>97</v>
      </c>
      <c r="P3305" s="170" t="s">
        <v>49</v>
      </c>
      <c r="Q3305" s="164" t="s">
        <v>91</v>
      </c>
      <c r="R3305" s="15"/>
      <c r="S3305" s="15"/>
      <c r="T3305" s="15"/>
      <c r="U3305" s="15"/>
      <c r="V3305" s="15"/>
      <c r="W3305" s="15"/>
      <c r="X3305" s="15"/>
      <c r="Y3305" s="15"/>
    </row>
    <row r="3306" ht="15.75" hidden="1" customHeight="1">
      <c r="A3306" s="139">
        <v>3305.0</v>
      </c>
      <c r="B3306" s="102" t="s">
        <v>10138</v>
      </c>
      <c r="C3306" s="102" t="s">
        <v>155</v>
      </c>
      <c r="D3306" s="32" t="s">
        <v>53</v>
      </c>
      <c r="E3306" s="159" t="s">
        <v>10139</v>
      </c>
      <c r="F3306" s="119" t="s">
        <v>10140</v>
      </c>
      <c r="G3306" s="76" t="s">
        <v>66</v>
      </c>
      <c r="H3306" s="286">
        <v>46173.0</v>
      </c>
      <c r="I3306" s="293">
        <v>45968.0</v>
      </c>
      <c r="J3306" s="84" t="s">
        <v>10141</v>
      </c>
      <c r="K3306" s="291" t="s">
        <v>89</v>
      </c>
      <c r="L3306" s="288" t="s">
        <v>91</v>
      </c>
      <c r="M3306" s="82" t="s">
        <v>58</v>
      </c>
      <c r="N3306" s="288">
        <v>1.0</v>
      </c>
      <c r="O3306" s="288" t="s">
        <v>97</v>
      </c>
      <c r="P3306" s="170" t="s">
        <v>49</v>
      </c>
      <c r="Q3306" s="164" t="s">
        <v>91</v>
      </c>
      <c r="R3306" s="15"/>
      <c r="S3306" s="15"/>
      <c r="T3306" s="15"/>
      <c r="U3306" s="15"/>
      <c r="V3306" s="15"/>
      <c r="W3306" s="15"/>
      <c r="X3306" s="15"/>
      <c r="Y3306" s="15"/>
    </row>
    <row r="3307" ht="15.75" hidden="1" customHeight="1">
      <c r="A3307" s="139">
        <v>3306.0</v>
      </c>
      <c r="B3307" s="102" t="s">
        <v>10142</v>
      </c>
      <c r="C3307" s="102" t="s">
        <v>155</v>
      </c>
      <c r="D3307" s="32" t="s">
        <v>53</v>
      </c>
      <c r="E3307" s="159" t="s">
        <v>10143</v>
      </c>
      <c r="F3307" s="119" t="s">
        <v>10144</v>
      </c>
      <c r="G3307" s="76" t="s">
        <v>66</v>
      </c>
      <c r="H3307" s="289">
        <v>46173.0</v>
      </c>
      <c r="I3307" s="294">
        <v>45968.0</v>
      </c>
      <c r="J3307" s="238" t="s">
        <v>10141</v>
      </c>
      <c r="K3307" s="59" t="s">
        <v>101</v>
      </c>
      <c r="L3307" s="288" t="s">
        <v>122</v>
      </c>
      <c r="M3307" s="82" t="s">
        <v>70</v>
      </c>
      <c r="N3307" s="288">
        <v>0.0</v>
      </c>
      <c r="O3307" s="288" t="s">
        <v>101</v>
      </c>
      <c r="P3307" s="170" t="s">
        <v>49</v>
      </c>
      <c r="Q3307" s="164" t="s">
        <v>91</v>
      </c>
      <c r="R3307" s="15"/>
      <c r="S3307" s="15"/>
      <c r="T3307" s="15"/>
      <c r="U3307" s="15"/>
      <c r="V3307" s="15"/>
      <c r="W3307" s="15"/>
      <c r="X3307" s="15"/>
      <c r="Y3307" s="15"/>
    </row>
    <row r="3308" ht="15.75" hidden="1" customHeight="1">
      <c r="A3308" s="139">
        <v>3307.0</v>
      </c>
      <c r="B3308" s="102" t="s">
        <v>10145</v>
      </c>
      <c r="C3308" s="102" t="s">
        <v>155</v>
      </c>
      <c r="D3308" s="32" t="s">
        <v>53</v>
      </c>
      <c r="E3308" s="159" t="s">
        <v>10146</v>
      </c>
      <c r="F3308" s="119" t="s">
        <v>10147</v>
      </c>
      <c r="G3308" s="76" t="s">
        <v>66</v>
      </c>
      <c r="H3308" s="286">
        <v>46173.0</v>
      </c>
      <c r="I3308" s="293">
        <v>45968.0</v>
      </c>
      <c r="J3308" s="84" t="s">
        <v>10141</v>
      </c>
      <c r="K3308" s="291" t="s">
        <v>89</v>
      </c>
      <c r="L3308" s="288" t="s">
        <v>91</v>
      </c>
      <c r="M3308" s="82" t="s">
        <v>58</v>
      </c>
      <c r="N3308" s="288">
        <v>1.0</v>
      </c>
      <c r="O3308" s="288" t="s">
        <v>97</v>
      </c>
      <c r="P3308" s="170" t="s">
        <v>49</v>
      </c>
      <c r="Q3308" s="164" t="s">
        <v>91</v>
      </c>
      <c r="R3308" s="15"/>
      <c r="S3308" s="15"/>
      <c r="T3308" s="15"/>
      <c r="U3308" s="15"/>
      <c r="V3308" s="15"/>
      <c r="W3308" s="15"/>
      <c r="X3308" s="15"/>
      <c r="Y3308" s="15"/>
    </row>
    <row r="3309" ht="15.75" hidden="1" customHeight="1">
      <c r="A3309" s="139">
        <v>3308.0</v>
      </c>
      <c r="B3309" s="102" t="s">
        <v>10148</v>
      </c>
      <c r="C3309" s="102" t="s">
        <v>155</v>
      </c>
      <c r="D3309" s="32" t="s">
        <v>53</v>
      </c>
      <c r="E3309" s="159" t="s">
        <v>10149</v>
      </c>
      <c r="F3309" s="119" t="s">
        <v>10150</v>
      </c>
      <c r="G3309" s="76" t="s">
        <v>66</v>
      </c>
      <c r="H3309" s="289">
        <v>46173.0</v>
      </c>
      <c r="I3309" s="294">
        <v>45968.0</v>
      </c>
      <c r="J3309" s="238" t="s">
        <v>10141</v>
      </c>
      <c r="K3309" s="59" t="s">
        <v>101</v>
      </c>
      <c r="L3309" s="288" t="s">
        <v>122</v>
      </c>
      <c r="M3309" s="82" t="s">
        <v>70</v>
      </c>
      <c r="N3309" s="288">
        <v>0.0</v>
      </c>
      <c r="O3309" s="288" t="s">
        <v>101</v>
      </c>
      <c r="P3309" s="170" t="s">
        <v>49</v>
      </c>
      <c r="Q3309" s="164" t="s">
        <v>91</v>
      </c>
      <c r="R3309" s="15"/>
      <c r="S3309" s="15"/>
      <c r="T3309" s="15"/>
      <c r="U3309" s="15"/>
      <c r="V3309" s="15"/>
      <c r="W3309" s="15"/>
      <c r="X3309" s="15"/>
      <c r="Y3309" s="15"/>
    </row>
    <row r="3310" ht="15.75" hidden="1" customHeight="1">
      <c r="A3310" s="139">
        <v>3309.0</v>
      </c>
      <c r="B3310" s="102" t="s">
        <v>10151</v>
      </c>
      <c r="C3310" s="102" t="s">
        <v>155</v>
      </c>
      <c r="D3310" s="32" t="s">
        <v>53</v>
      </c>
      <c r="E3310" s="159" t="s">
        <v>10152</v>
      </c>
      <c r="F3310" s="119" t="s">
        <v>10153</v>
      </c>
      <c r="G3310" s="76" t="s">
        <v>66</v>
      </c>
      <c r="H3310" s="286">
        <v>46173.0</v>
      </c>
      <c r="I3310" s="293">
        <v>45968.0</v>
      </c>
      <c r="J3310" s="84" t="s">
        <v>10141</v>
      </c>
      <c r="K3310" s="291" t="s">
        <v>109</v>
      </c>
      <c r="L3310" s="288" t="s">
        <v>91</v>
      </c>
      <c r="M3310" s="82" t="s">
        <v>58</v>
      </c>
      <c r="N3310" s="288">
        <v>1.0</v>
      </c>
      <c r="O3310" s="288" t="s">
        <v>97</v>
      </c>
      <c r="P3310" s="170" t="s">
        <v>49</v>
      </c>
      <c r="Q3310" s="164" t="s">
        <v>91</v>
      </c>
      <c r="R3310" s="15"/>
      <c r="S3310" s="15"/>
      <c r="T3310" s="15"/>
      <c r="U3310" s="15"/>
      <c r="V3310" s="15"/>
      <c r="W3310" s="15"/>
      <c r="X3310" s="15"/>
      <c r="Y3310" s="15"/>
    </row>
    <row r="3311" ht="15.75" hidden="1" customHeight="1">
      <c r="A3311" s="139">
        <v>3310.0</v>
      </c>
      <c r="B3311" s="102" t="s">
        <v>10154</v>
      </c>
      <c r="C3311" s="102" t="s">
        <v>155</v>
      </c>
      <c r="D3311" s="32" t="s">
        <v>53</v>
      </c>
      <c r="E3311" s="119" t="s">
        <v>10155</v>
      </c>
      <c r="F3311" s="119" t="s">
        <v>10156</v>
      </c>
      <c r="G3311" s="76" t="s">
        <v>66</v>
      </c>
      <c r="H3311" s="289">
        <v>46173.0</v>
      </c>
      <c r="I3311" s="294">
        <v>45968.0</v>
      </c>
      <c r="J3311" s="238" t="s">
        <v>10141</v>
      </c>
      <c r="K3311" s="59" t="s">
        <v>101</v>
      </c>
      <c r="L3311" s="288" t="s">
        <v>122</v>
      </c>
      <c r="M3311" s="82" t="s">
        <v>70</v>
      </c>
      <c r="N3311" s="288">
        <v>0.0</v>
      </c>
      <c r="O3311" s="288" t="s">
        <v>101</v>
      </c>
      <c r="P3311" s="170" t="s">
        <v>49</v>
      </c>
      <c r="Q3311" s="164" t="s">
        <v>91</v>
      </c>
      <c r="R3311" s="15"/>
      <c r="S3311" s="15"/>
      <c r="T3311" s="15"/>
      <c r="U3311" s="15"/>
      <c r="V3311" s="15"/>
      <c r="W3311" s="15"/>
      <c r="X3311" s="15"/>
      <c r="Y3311" s="15"/>
    </row>
    <row r="3312" ht="15.75" hidden="1" customHeight="1">
      <c r="A3312" s="139">
        <v>3311.0</v>
      </c>
      <c r="B3312" s="102" t="s">
        <v>10157</v>
      </c>
      <c r="C3312" s="102" t="s">
        <v>155</v>
      </c>
      <c r="D3312" s="32" t="s">
        <v>53</v>
      </c>
      <c r="E3312" s="119" t="s">
        <v>10158</v>
      </c>
      <c r="F3312" s="119" t="s">
        <v>10159</v>
      </c>
      <c r="G3312" s="76" t="s">
        <v>66</v>
      </c>
      <c r="H3312" s="286">
        <v>46173.0</v>
      </c>
      <c r="I3312" s="293">
        <v>45968.0</v>
      </c>
      <c r="J3312" s="84" t="s">
        <v>10141</v>
      </c>
      <c r="K3312" s="59" t="s">
        <v>101</v>
      </c>
      <c r="L3312" s="288" t="s">
        <v>122</v>
      </c>
      <c r="M3312" s="82" t="s">
        <v>70</v>
      </c>
      <c r="N3312" s="288">
        <v>0.0</v>
      </c>
      <c r="O3312" s="288" t="s">
        <v>101</v>
      </c>
      <c r="P3312" s="170" t="s">
        <v>49</v>
      </c>
      <c r="Q3312" s="164" t="s">
        <v>91</v>
      </c>
      <c r="R3312" s="15"/>
      <c r="S3312" s="15"/>
      <c r="T3312" s="15"/>
      <c r="U3312" s="15"/>
      <c r="V3312" s="15"/>
      <c r="W3312" s="15"/>
      <c r="X3312" s="15"/>
      <c r="Y3312" s="15"/>
    </row>
    <row r="3313" ht="15.75" hidden="1" customHeight="1">
      <c r="A3313" s="139">
        <v>3312.0</v>
      </c>
      <c r="B3313" s="102" t="s">
        <v>10160</v>
      </c>
      <c r="C3313" s="102" t="s">
        <v>155</v>
      </c>
      <c r="D3313" s="32" t="s">
        <v>53</v>
      </c>
      <c r="E3313" s="103" t="s">
        <v>10161</v>
      </c>
      <c r="F3313" s="119" t="s">
        <v>10161</v>
      </c>
      <c r="G3313" s="76" t="s">
        <v>108</v>
      </c>
      <c r="H3313" s="289">
        <v>46173.0</v>
      </c>
      <c r="I3313" s="294">
        <v>45968.0</v>
      </c>
      <c r="J3313" s="238" t="s">
        <v>10141</v>
      </c>
      <c r="K3313" s="292" t="s">
        <v>89</v>
      </c>
      <c r="L3313" s="288" t="s">
        <v>91</v>
      </c>
      <c r="M3313" s="82" t="s">
        <v>58</v>
      </c>
      <c r="N3313" s="288">
        <v>1.0</v>
      </c>
      <c r="O3313" s="288" t="s">
        <v>97</v>
      </c>
      <c r="P3313" s="170" t="s">
        <v>49</v>
      </c>
      <c r="Q3313" s="164" t="s">
        <v>91</v>
      </c>
      <c r="R3313" s="15"/>
      <c r="S3313" s="15"/>
      <c r="T3313" s="15"/>
      <c r="U3313" s="15"/>
      <c r="V3313" s="15"/>
      <c r="W3313" s="15"/>
      <c r="X3313" s="15"/>
      <c r="Y3313" s="15"/>
    </row>
    <row r="3314" ht="15.75" hidden="1" customHeight="1">
      <c r="A3314" s="139">
        <v>3313.0</v>
      </c>
      <c r="B3314" s="102" t="s">
        <v>10162</v>
      </c>
      <c r="C3314" s="102" t="s">
        <v>155</v>
      </c>
      <c r="D3314" s="32" t="s">
        <v>53</v>
      </c>
      <c r="E3314" s="159" t="s">
        <v>10163</v>
      </c>
      <c r="F3314" s="119" t="s">
        <v>10164</v>
      </c>
      <c r="G3314" s="76" t="s">
        <v>66</v>
      </c>
      <c r="H3314" s="286">
        <v>46173.0</v>
      </c>
      <c r="I3314" s="293">
        <v>45968.0</v>
      </c>
      <c r="J3314" s="84" t="s">
        <v>10141</v>
      </c>
      <c r="K3314" s="291" t="s">
        <v>89</v>
      </c>
      <c r="L3314" s="288" t="s">
        <v>91</v>
      </c>
      <c r="M3314" s="82" t="s">
        <v>58</v>
      </c>
      <c r="N3314" s="288">
        <v>1.0</v>
      </c>
      <c r="O3314" s="288" t="s">
        <v>97</v>
      </c>
      <c r="P3314" s="170" t="s">
        <v>49</v>
      </c>
      <c r="Q3314" s="164" t="s">
        <v>91</v>
      </c>
      <c r="R3314" s="15"/>
      <c r="S3314" s="15"/>
      <c r="T3314" s="15"/>
      <c r="U3314" s="15"/>
      <c r="V3314" s="15"/>
      <c r="W3314" s="15"/>
      <c r="X3314" s="15"/>
      <c r="Y3314" s="15"/>
    </row>
    <row r="3315" ht="15.75" hidden="1" customHeight="1">
      <c r="A3315" s="139">
        <v>3314.0</v>
      </c>
      <c r="B3315" s="102" t="s">
        <v>10165</v>
      </c>
      <c r="C3315" s="102" t="s">
        <v>155</v>
      </c>
      <c r="D3315" s="32" t="s">
        <v>53</v>
      </c>
      <c r="E3315" s="159" t="s">
        <v>10166</v>
      </c>
      <c r="F3315" s="119" t="s">
        <v>10167</v>
      </c>
      <c r="G3315" s="76" t="s">
        <v>66</v>
      </c>
      <c r="H3315" s="289">
        <v>46173.0</v>
      </c>
      <c r="I3315" s="290" t="s">
        <v>10168</v>
      </c>
      <c r="J3315" s="238" t="s">
        <v>10169</v>
      </c>
      <c r="K3315" s="292" t="s">
        <v>89</v>
      </c>
      <c r="L3315" s="288" t="s">
        <v>91</v>
      </c>
      <c r="M3315" s="82" t="s">
        <v>58</v>
      </c>
      <c r="N3315" s="288">
        <v>1.0</v>
      </c>
      <c r="O3315" s="288" t="s">
        <v>97</v>
      </c>
      <c r="P3315" s="170" t="s">
        <v>49</v>
      </c>
      <c r="Q3315" s="164" t="s">
        <v>91</v>
      </c>
      <c r="R3315" s="15"/>
      <c r="S3315" s="15"/>
      <c r="T3315" s="15"/>
      <c r="U3315" s="15"/>
      <c r="V3315" s="15"/>
      <c r="W3315" s="15"/>
      <c r="X3315" s="15"/>
      <c r="Y3315" s="15"/>
    </row>
    <row r="3316" ht="15.75" hidden="1" customHeight="1">
      <c r="A3316" s="139">
        <v>3315.0</v>
      </c>
      <c r="B3316" s="102" t="s">
        <v>10170</v>
      </c>
      <c r="C3316" s="102" t="s">
        <v>155</v>
      </c>
      <c r="D3316" s="32" t="s">
        <v>53</v>
      </c>
      <c r="E3316" s="119" t="s">
        <v>10171</v>
      </c>
      <c r="F3316" s="119" t="s">
        <v>10172</v>
      </c>
      <c r="G3316" s="76" t="s">
        <v>66</v>
      </c>
      <c r="H3316" s="286">
        <v>46173.0</v>
      </c>
      <c r="I3316" s="287" t="s">
        <v>10168</v>
      </c>
      <c r="J3316" s="84" t="s">
        <v>10169</v>
      </c>
      <c r="K3316" s="291" t="s">
        <v>109</v>
      </c>
      <c r="L3316" s="288" t="s">
        <v>91</v>
      </c>
      <c r="M3316" s="82" t="s">
        <v>58</v>
      </c>
      <c r="N3316" s="288">
        <v>1.0</v>
      </c>
      <c r="O3316" s="288" t="s">
        <v>97</v>
      </c>
      <c r="P3316" s="170" t="s">
        <v>49</v>
      </c>
      <c r="Q3316" s="164" t="s">
        <v>91</v>
      </c>
      <c r="R3316" s="15"/>
      <c r="S3316" s="15"/>
      <c r="T3316" s="15"/>
      <c r="U3316" s="15"/>
      <c r="V3316" s="15"/>
      <c r="W3316" s="15"/>
      <c r="X3316" s="15"/>
      <c r="Y3316" s="15"/>
    </row>
    <row r="3317" ht="15.75" hidden="1" customHeight="1">
      <c r="A3317" s="139">
        <v>3316.0</v>
      </c>
      <c r="B3317" s="102" t="s">
        <v>10173</v>
      </c>
      <c r="C3317" s="102" t="s">
        <v>155</v>
      </c>
      <c r="D3317" s="32" t="s">
        <v>53</v>
      </c>
      <c r="E3317" s="119" t="s">
        <v>10174</v>
      </c>
      <c r="F3317" s="119" t="s">
        <v>10175</v>
      </c>
      <c r="G3317" s="76" t="s">
        <v>66</v>
      </c>
      <c r="H3317" s="289">
        <v>46173.0</v>
      </c>
      <c r="I3317" s="290" t="s">
        <v>10168</v>
      </c>
      <c r="J3317" s="238" t="s">
        <v>10169</v>
      </c>
      <c r="K3317" s="292" t="s">
        <v>89</v>
      </c>
      <c r="L3317" s="288" t="s">
        <v>91</v>
      </c>
      <c r="M3317" s="82" t="s">
        <v>58</v>
      </c>
      <c r="N3317" s="288">
        <v>1.0</v>
      </c>
      <c r="O3317" s="288" t="s">
        <v>97</v>
      </c>
      <c r="P3317" s="170" t="s">
        <v>49</v>
      </c>
      <c r="Q3317" s="164" t="s">
        <v>91</v>
      </c>
      <c r="R3317" s="15"/>
      <c r="S3317" s="15"/>
      <c r="T3317" s="15"/>
      <c r="U3317" s="15"/>
      <c r="V3317" s="15"/>
      <c r="W3317" s="15"/>
      <c r="X3317" s="15"/>
      <c r="Y3317" s="15"/>
    </row>
    <row r="3318" ht="15.75" hidden="1" customHeight="1">
      <c r="A3318" s="139">
        <v>3317.0</v>
      </c>
      <c r="B3318" s="102" t="s">
        <v>10176</v>
      </c>
      <c r="C3318" s="102" t="s">
        <v>155</v>
      </c>
      <c r="D3318" s="32" t="s">
        <v>53</v>
      </c>
      <c r="E3318" s="159" t="s">
        <v>10177</v>
      </c>
      <c r="F3318" s="119" t="s">
        <v>10178</v>
      </c>
      <c r="G3318" s="76" t="s">
        <v>66</v>
      </c>
      <c r="H3318" s="286">
        <v>46173.0</v>
      </c>
      <c r="I3318" s="287" t="s">
        <v>10168</v>
      </c>
      <c r="J3318" s="84" t="s">
        <v>10169</v>
      </c>
      <c r="K3318" s="291" t="s">
        <v>198</v>
      </c>
      <c r="L3318" s="288" t="s">
        <v>91</v>
      </c>
      <c r="M3318" s="82" t="s">
        <v>58</v>
      </c>
      <c r="N3318" s="288">
        <v>1.0</v>
      </c>
      <c r="O3318" s="288" t="s">
        <v>97</v>
      </c>
      <c r="P3318" s="170" t="s">
        <v>49</v>
      </c>
      <c r="Q3318" s="164" t="s">
        <v>91</v>
      </c>
      <c r="R3318" s="15"/>
      <c r="S3318" s="15"/>
      <c r="T3318" s="15"/>
      <c r="U3318" s="15"/>
      <c r="V3318" s="15"/>
      <c r="W3318" s="15"/>
      <c r="X3318" s="15"/>
      <c r="Y3318" s="15"/>
    </row>
    <row r="3319" ht="15.75" hidden="1" customHeight="1">
      <c r="A3319" s="139">
        <v>3318.0</v>
      </c>
      <c r="B3319" s="102" t="s">
        <v>10179</v>
      </c>
      <c r="C3319" s="102" t="s">
        <v>155</v>
      </c>
      <c r="D3319" s="32" t="s">
        <v>53</v>
      </c>
      <c r="E3319" s="119" t="s">
        <v>10180</v>
      </c>
      <c r="F3319" s="119" t="s">
        <v>10181</v>
      </c>
      <c r="G3319" s="76" t="s">
        <v>66</v>
      </c>
      <c r="H3319" s="289">
        <v>46173.0</v>
      </c>
      <c r="I3319" s="290" t="s">
        <v>10168</v>
      </c>
      <c r="J3319" s="238" t="s">
        <v>10169</v>
      </c>
      <c r="K3319" s="59" t="s">
        <v>101</v>
      </c>
      <c r="L3319" s="288" t="s">
        <v>122</v>
      </c>
      <c r="M3319" s="82" t="s">
        <v>70</v>
      </c>
      <c r="N3319" s="288">
        <v>0.0</v>
      </c>
      <c r="O3319" s="288" t="s">
        <v>101</v>
      </c>
      <c r="P3319" s="170" t="s">
        <v>49</v>
      </c>
      <c r="Q3319" s="164" t="s">
        <v>91</v>
      </c>
      <c r="R3319" s="15"/>
      <c r="S3319" s="15"/>
      <c r="T3319" s="15"/>
      <c r="U3319" s="15"/>
      <c r="V3319" s="15"/>
      <c r="W3319" s="15"/>
      <c r="X3319" s="15"/>
      <c r="Y3319" s="15"/>
    </row>
    <row r="3320" ht="15.75" hidden="1" customHeight="1">
      <c r="A3320" s="139">
        <v>3319.0</v>
      </c>
      <c r="B3320" s="102" t="s">
        <v>10182</v>
      </c>
      <c r="C3320" s="102" t="s">
        <v>155</v>
      </c>
      <c r="D3320" s="32" t="s">
        <v>53</v>
      </c>
      <c r="E3320" s="119" t="s">
        <v>10183</v>
      </c>
      <c r="F3320" s="119" t="s">
        <v>10184</v>
      </c>
      <c r="G3320" s="76" t="s">
        <v>66</v>
      </c>
      <c r="H3320" s="286">
        <v>46173.0</v>
      </c>
      <c r="I3320" s="287" t="s">
        <v>10168</v>
      </c>
      <c r="J3320" s="84" t="s">
        <v>10169</v>
      </c>
      <c r="K3320" s="291" t="s">
        <v>89</v>
      </c>
      <c r="L3320" s="288" t="s">
        <v>91</v>
      </c>
      <c r="M3320" s="82" t="s">
        <v>58</v>
      </c>
      <c r="N3320" s="288">
        <v>1.0</v>
      </c>
      <c r="O3320" s="288" t="s">
        <v>97</v>
      </c>
      <c r="P3320" s="170" t="s">
        <v>49</v>
      </c>
      <c r="Q3320" s="164" t="s">
        <v>91</v>
      </c>
      <c r="R3320" s="15"/>
      <c r="S3320" s="15"/>
      <c r="T3320" s="15"/>
      <c r="U3320" s="15"/>
      <c r="V3320" s="15"/>
      <c r="W3320" s="15"/>
      <c r="X3320" s="15"/>
      <c r="Y3320" s="15"/>
    </row>
    <row r="3321" ht="15.75" hidden="1" customHeight="1">
      <c r="A3321" s="139">
        <v>3320.0</v>
      </c>
      <c r="B3321" s="102" t="s">
        <v>10185</v>
      </c>
      <c r="C3321" s="102" t="s">
        <v>155</v>
      </c>
      <c r="D3321" s="32" t="s">
        <v>53</v>
      </c>
      <c r="E3321" s="159" t="s">
        <v>10186</v>
      </c>
      <c r="F3321" s="119" t="s">
        <v>10187</v>
      </c>
      <c r="G3321" s="76" t="s">
        <v>66</v>
      </c>
      <c r="H3321" s="289">
        <v>46173.0</v>
      </c>
      <c r="I3321" s="290" t="s">
        <v>10168</v>
      </c>
      <c r="J3321" s="238" t="s">
        <v>10169</v>
      </c>
      <c r="K3321" s="292" t="s">
        <v>89</v>
      </c>
      <c r="L3321" s="288" t="s">
        <v>91</v>
      </c>
      <c r="M3321" s="82" t="s">
        <v>58</v>
      </c>
      <c r="N3321" s="288">
        <v>1.0</v>
      </c>
      <c r="O3321" s="288" t="s">
        <v>97</v>
      </c>
      <c r="P3321" s="170" t="s">
        <v>49</v>
      </c>
      <c r="Q3321" s="164" t="s">
        <v>91</v>
      </c>
      <c r="R3321" s="15"/>
      <c r="S3321" s="15"/>
      <c r="T3321" s="15"/>
      <c r="U3321" s="15"/>
      <c r="V3321" s="15"/>
      <c r="W3321" s="15"/>
      <c r="X3321" s="15"/>
      <c r="Y3321" s="15"/>
    </row>
    <row r="3322" ht="15.75" hidden="1" customHeight="1">
      <c r="A3322" s="139">
        <v>3321.0</v>
      </c>
      <c r="B3322" s="102" t="s">
        <v>10188</v>
      </c>
      <c r="C3322" s="102" t="s">
        <v>155</v>
      </c>
      <c r="D3322" s="32" t="s">
        <v>53</v>
      </c>
      <c r="E3322" s="119" t="s">
        <v>10189</v>
      </c>
      <c r="F3322" s="119" t="s">
        <v>10190</v>
      </c>
      <c r="G3322" s="76" t="s">
        <v>66</v>
      </c>
      <c r="H3322" s="286">
        <v>46173.0</v>
      </c>
      <c r="I3322" s="287" t="s">
        <v>10168</v>
      </c>
      <c r="J3322" s="84" t="s">
        <v>10169</v>
      </c>
      <c r="K3322" s="59" t="s">
        <v>101</v>
      </c>
      <c r="L3322" s="288" t="s">
        <v>122</v>
      </c>
      <c r="M3322" s="82" t="s">
        <v>70</v>
      </c>
      <c r="N3322" s="288">
        <v>0.0</v>
      </c>
      <c r="O3322" s="288" t="s">
        <v>101</v>
      </c>
      <c r="P3322" s="170" t="s">
        <v>49</v>
      </c>
      <c r="Q3322" s="164" t="s">
        <v>91</v>
      </c>
      <c r="R3322" s="15"/>
      <c r="S3322" s="15"/>
      <c r="T3322" s="15"/>
      <c r="U3322" s="15"/>
      <c r="V3322" s="15"/>
      <c r="W3322" s="15"/>
      <c r="X3322" s="15"/>
      <c r="Y3322" s="15"/>
    </row>
    <row r="3323" ht="15.75" hidden="1" customHeight="1">
      <c r="A3323" s="139">
        <v>3322.0</v>
      </c>
      <c r="B3323" s="102" t="s">
        <v>10191</v>
      </c>
      <c r="C3323" s="102" t="s">
        <v>155</v>
      </c>
      <c r="D3323" s="32" t="s">
        <v>53</v>
      </c>
      <c r="E3323" s="119" t="s">
        <v>10192</v>
      </c>
      <c r="F3323" s="119" t="s">
        <v>10193</v>
      </c>
      <c r="G3323" s="76" t="s">
        <v>108</v>
      </c>
      <c r="H3323" s="289">
        <v>46173.0</v>
      </c>
      <c r="I3323" s="290" t="s">
        <v>10168</v>
      </c>
      <c r="J3323" s="238" t="s">
        <v>10169</v>
      </c>
      <c r="K3323" s="292" t="s">
        <v>89</v>
      </c>
      <c r="L3323" s="288" t="s">
        <v>91</v>
      </c>
      <c r="M3323" s="82" t="s">
        <v>58</v>
      </c>
      <c r="N3323" s="288">
        <v>1.0</v>
      </c>
      <c r="O3323" s="288" t="s">
        <v>97</v>
      </c>
      <c r="P3323" s="170" t="s">
        <v>49</v>
      </c>
      <c r="Q3323" s="164" t="s">
        <v>91</v>
      </c>
      <c r="R3323" s="15"/>
      <c r="S3323" s="15"/>
      <c r="T3323" s="15"/>
      <c r="U3323" s="15"/>
      <c r="V3323" s="15"/>
      <c r="W3323" s="15"/>
      <c r="X3323" s="15"/>
      <c r="Y3323" s="15"/>
    </row>
    <row r="3324" ht="15.75" hidden="1" customHeight="1">
      <c r="A3324" s="139">
        <v>3323.0</v>
      </c>
      <c r="B3324" s="102" t="s">
        <v>10194</v>
      </c>
      <c r="C3324" s="102" t="s">
        <v>155</v>
      </c>
      <c r="D3324" s="32" t="s">
        <v>53</v>
      </c>
      <c r="E3324" s="159" t="s">
        <v>10195</v>
      </c>
      <c r="F3324" s="119" t="s">
        <v>10196</v>
      </c>
      <c r="G3324" s="76" t="s">
        <v>66</v>
      </c>
      <c r="H3324" s="286">
        <v>46173.0</v>
      </c>
      <c r="I3324" s="287" t="s">
        <v>10168</v>
      </c>
      <c r="J3324" s="84" t="s">
        <v>10169</v>
      </c>
      <c r="K3324" s="291" t="s">
        <v>89</v>
      </c>
      <c r="L3324" s="288" t="s">
        <v>91</v>
      </c>
      <c r="M3324" s="82" t="s">
        <v>58</v>
      </c>
      <c r="N3324" s="288">
        <v>1.0</v>
      </c>
      <c r="O3324" s="288" t="s">
        <v>97</v>
      </c>
      <c r="P3324" s="170" t="s">
        <v>49</v>
      </c>
      <c r="Q3324" s="164" t="s">
        <v>91</v>
      </c>
      <c r="R3324" s="15"/>
      <c r="S3324" s="15"/>
      <c r="T3324" s="15"/>
      <c r="U3324" s="15"/>
      <c r="V3324" s="15"/>
      <c r="W3324" s="15"/>
      <c r="X3324" s="15"/>
      <c r="Y3324" s="15"/>
    </row>
    <row r="3325" ht="15.75" hidden="1" customHeight="1">
      <c r="A3325" s="139">
        <v>3324.0</v>
      </c>
      <c r="B3325" s="102" t="s">
        <v>10197</v>
      </c>
      <c r="C3325" s="102" t="s">
        <v>155</v>
      </c>
      <c r="D3325" s="32" t="s">
        <v>53</v>
      </c>
      <c r="E3325" s="159" t="s">
        <v>10198</v>
      </c>
      <c r="F3325" s="119" t="s">
        <v>10199</v>
      </c>
      <c r="G3325" s="76" t="s">
        <v>66</v>
      </c>
      <c r="H3325" s="289">
        <v>46173.0</v>
      </c>
      <c r="I3325" s="290" t="s">
        <v>10168</v>
      </c>
      <c r="J3325" s="238" t="s">
        <v>10169</v>
      </c>
      <c r="K3325" s="292" t="s">
        <v>89</v>
      </c>
      <c r="L3325" s="288" t="s">
        <v>91</v>
      </c>
      <c r="M3325" s="82" t="s">
        <v>58</v>
      </c>
      <c r="N3325" s="288">
        <v>1.0</v>
      </c>
      <c r="O3325" s="288" t="s">
        <v>97</v>
      </c>
      <c r="P3325" s="170" t="s">
        <v>49</v>
      </c>
      <c r="Q3325" s="164" t="s">
        <v>91</v>
      </c>
      <c r="R3325" s="15"/>
      <c r="S3325" s="15"/>
      <c r="T3325" s="15"/>
      <c r="U3325" s="15"/>
      <c r="V3325" s="15"/>
      <c r="W3325" s="15"/>
      <c r="X3325" s="15"/>
      <c r="Y3325" s="15"/>
    </row>
    <row r="3326" ht="15.75" hidden="1" customHeight="1">
      <c r="A3326" s="139">
        <v>3325.0</v>
      </c>
      <c r="B3326" s="102" t="s">
        <v>10200</v>
      </c>
      <c r="C3326" s="102" t="s">
        <v>155</v>
      </c>
      <c r="D3326" s="32" t="s">
        <v>53</v>
      </c>
      <c r="E3326" s="103" t="s">
        <v>10201</v>
      </c>
      <c r="F3326" s="119" t="s">
        <v>10202</v>
      </c>
      <c r="G3326" s="76" t="s">
        <v>66</v>
      </c>
      <c r="H3326" s="286">
        <v>46173.0</v>
      </c>
      <c r="I3326" s="287" t="s">
        <v>10168</v>
      </c>
      <c r="J3326" s="84" t="s">
        <v>10169</v>
      </c>
      <c r="K3326" s="59" t="s">
        <v>101</v>
      </c>
      <c r="L3326" s="288" t="s">
        <v>122</v>
      </c>
      <c r="M3326" s="82" t="s">
        <v>70</v>
      </c>
      <c r="N3326" s="288">
        <v>0.0</v>
      </c>
      <c r="O3326" s="288" t="s">
        <v>101</v>
      </c>
      <c r="P3326" s="170" t="s">
        <v>49</v>
      </c>
      <c r="Q3326" s="164" t="s">
        <v>91</v>
      </c>
      <c r="R3326" s="15"/>
      <c r="S3326" s="15"/>
      <c r="T3326" s="15"/>
      <c r="U3326" s="15"/>
      <c r="V3326" s="15"/>
      <c r="W3326" s="15"/>
      <c r="X3326" s="15"/>
      <c r="Y3326" s="15"/>
    </row>
    <row r="3327" ht="15.75" hidden="1" customHeight="1">
      <c r="A3327" s="139">
        <v>3326.0</v>
      </c>
      <c r="B3327" s="102" t="s">
        <v>10203</v>
      </c>
      <c r="C3327" s="102" t="s">
        <v>155</v>
      </c>
      <c r="D3327" s="32" t="s">
        <v>53</v>
      </c>
      <c r="E3327" s="103" t="s">
        <v>10204</v>
      </c>
      <c r="F3327" s="119" t="s">
        <v>10205</v>
      </c>
      <c r="G3327" s="76" t="s">
        <v>66</v>
      </c>
      <c r="H3327" s="289">
        <v>46173.0</v>
      </c>
      <c r="I3327" s="290" t="s">
        <v>10168</v>
      </c>
      <c r="J3327" s="238" t="s">
        <v>10169</v>
      </c>
      <c r="K3327" s="292" t="s">
        <v>89</v>
      </c>
      <c r="L3327" s="288" t="s">
        <v>91</v>
      </c>
      <c r="M3327" s="82" t="s">
        <v>58</v>
      </c>
      <c r="N3327" s="288">
        <v>1.0</v>
      </c>
      <c r="O3327" s="288" t="s">
        <v>97</v>
      </c>
      <c r="P3327" s="170" t="s">
        <v>49</v>
      </c>
      <c r="Q3327" s="164" t="s">
        <v>91</v>
      </c>
      <c r="R3327" s="15"/>
      <c r="S3327" s="15"/>
      <c r="T3327" s="15"/>
      <c r="U3327" s="15"/>
      <c r="V3327" s="15"/>
      <c r="W3327" s="15"/>
      <c r="X3327" s="15"/>
      <c r="Y3327" s="15"/>
    </row>
    <row r="3328" ht="15.75" hidden="1" customHeight="1">
      <c r="A3328" s="139">
        <v>3327.0</v>
      </c>
      <c r="B3328" s="102" t="s">
        <v>10206</v>
      </c>
      <c r="C3328" s="102" t="s">
        <v>155</v>
      </c>
      <c r="D3328" s="32" t="s">
        <v>53</v>
      </c>
      <c r="E3328" s="103" t="s">
        <v>10207</v>
      </c>
      <c r="F3328" s="119" t="s">
        <v>10208</v>
      </c>
      <c r="G3328" s="76" t="s">
        <v>66</v>
      </c>
      <c r="H3328" s="286">
        <v>46173.0</v>
      </c>
      <c r="I3328" s="287" t="s">
        <v>10168</v>
      </c>
      <c r="J3328" s="84" t="s">
        <v>10169</v>
      </c>
      <c r="K3328" s="291" t="s">
        <v>109</v>
      </c>
      <c r="L3328" s="288" t="s">
        <v>91</v>
      </c>
      <c r="M3328" s="82" t="s">
        <v>58</v>
      </c>
      <c r="N3328" s="288">
        <v>1.0</v>
      </c>
      <c r="O3328" s="288" t="s">
        <v>97</v>
      </c>
      <c r="P3328" s="170" t="s">
        <v>49</v>
      </c>
      <c r="Q3328" s="164" t="s">
        <v>91</v>
      </c>
      <c r="R3328" s="15"/>
      <c r="S3328" s="15"/>
      <c r="T3328" s="15"/>
      <c r="U3328" s="15"/>
      <c r="V3328" s="15"/>
      <c r="W3328" s="15"/>
      <c r="X3328" s="15"/>
      <c r="Y3328" s="15"/>
    </row>
    <row r="3329" ht="15.75" hidden="1" customHeight="1">
      <c r="A3329" s="139">
        <v>3328.0</v>
      </c>
      <c r="B3329" s="102" t="s">
        <v>10209</v>
      </c>
      <c r="C3329" s="102" t="s">
        <v>155</v>
      </c>
      <c r="D3329" s="32" t="s">
        <v>53</v>
      </c>
      <c r="E3329" s="103" t="s">
        <v>10210</v>
      </c>
      <c r="F3329" s="119" t="s">
        <v>10208</v>
      </c>
      <c r="G3329" s="76" t="s">
        <v>66</v>
      </c>
      <c r="H3329" s="289">
        <v>46173.0</v>
      </c>
      <c r="I3329" s="290" t="s">
        <v>10168</v>
      </c>
      <c r="J3329" s="238" t="s">
        <v>10169</v>
      </c>
      <c r="K3329" s="292" t="s">
        <v>109</v>
      </c>
      <c r="L3329" s="288" t="s">
        <v>91</v>
      </c>
      <c r="M3329" s="82" t="s">
        <v>58</v>
      </c>
      <c r="N3329" s="288">
        <v>1.0</v>
      </c>
      <c r="O3329" s="288" t="s">
        <v>97</v>
      </c>
      <c r="P3329" s="170" t="s">
        <v>49</v>
      </c>
      <c r="Q3329" s="164" t="s">
        <v>91</v>
      </c>
      <c r="R3329" s="15"/>
      <c r="S3329" s="15"/>
      <c r="T3329" s="15"/>
      <c r="U3329" s="15"/>
      <c r="V3329" s="15"/>
      <c r="W3329" s="15"/>
      <c r="X3329" s="15"/>
      <c r="Y3329" s="15"/>
    </row>
    <row r="3330" ht="15.75" hidden="1" customHeight="1">
      <c r="A3330" s="139">
        <v>3329.0</v>
      </c>
      <c r="B3330" s="102" t="s">
        <v>10211</v>
      </c>
      <c r="C3330" s="102" t="s">
        <v>155</v>
      </c>
      <c r="D3330" s="32" t="s">
        <v>53</v>
      </c>
      <c r="E3330" s="103" t="s">
        <v>10212</v>
      </c>
      <c r="F3330" s="34" t="s">
        <v>10213</v>
      </c>
      <c r="G3330" s="76" t="s">
        <v>66</v>
      </c>
      <c r="H3330" s="286">
        <v>46173.0</v>
      </c>
      <c r="I3330" s="287" t="s">
        <v>10168</v>
      </c>
      <c r="J3330" s="84" t="s">
        <v>10169</v>
      </c>
      <c r="K3330" s="291" t="s">
        <v>109</v>
      </c>
      <c r="L3330" s="288" t="s">
        <v>91</v>
      </c>
      <c r="M3330" s="82" t="s">
        <v>58</v>
      </c>
      <c r="N3330" s="288">
        <v>1.0</v>
      </c>
      <c r="O3330" s="288" t="s">
        <v>97</v>
      </c>
      <c r="P3330" s="170" t="s">
        <v>49</v>
      </c>
      <c r="Q3330" s="164" t="s">
        <v>91</v>
      </c>
      <c r="R3330" s="15"/>
      <c r="S3330" s="15"/>
      <c r="T3330" s="15"/>
      <c r="U3330" s="15"/>
      <c r="V3330" s="15"/>
      <c r="W3330" s="15"/>
      <c r="X3330" s="15"/>
      <c r="Y3330" s="15"/>
    </row>
    <row r="3331" ht="15.75" hidden="1" customHeight="1">
      <c r="A3331" s="139">
        <v>3330.0</v>
      </c>
      <c r="B3331" s="102" t="s">
        <v>10214</v>
      </c>
      <c r="C3331" s="102" t="s">
        <v>155</v>
      </c>
      <c r="D3331" s="32" t="s">
        <v>53</v>
      </c>
      <c r="E3331" s="103" t="s">
        <v>10215</v>
      </c>
      <c r="F3331" s="34" t="s">
        <v>10216</v>
      </c>
      <c r="G3331" s="76" t="s">
        <v>66</v>
      </c>
      <c r="H3331" s="289">
        <v>46173.0</v>
      </c>
      <c r="I3331" s="290" t="s">
        <v>10168</v>
      </c>
      <c r="J3331" s="238" t="s">
        <v>10169</v>
      </c>
      <c r="K3331" s="292" t="s">
        <v>89</v>
      </c>
      <c r="L3331" s="288" t="s">
        <v>91</v>
      </c>
      <c r="M3331" s="82" t="s">
        <v>58</v>
      </c>
      <c r="N3331" s="288">
        <v>1.0</v>
      </c>
      <c r="O3331" s="288" t="s">
        <v>97</v>
      </c>
      <c r="P3331" s="170" t="s">
        <v>49</v>
      </c>
      <c r="Q3331" s="164" t="s">
        <v>91</v>
      </c>
      <c r="R3331" s="15"/>
      <c r="S3331" s="15"/>
      <c r="T3331" s="15"/>
      <c r="U3331" s="15"/>
      <c r="V3331" s="15"/>
      <c r="W3331" s="15"/>
      <c r="X3331" s="15"/>
      <c r="Y3331" s="15"/>
    </row>
    <row r="3332" ht="15.75" hidden="1" customHeight="1">
      <c r="A3332" s="139">
        <v>3331.0</v>
      </c>
      <c r="B3332" s="102" t="s">
        <v>10217</v>
      </c>
      <c r="C3332" s="102" t="s">
        <v>155</v>
      </c>
      <c r="D3332" s="32" t="s">
        <v>53</v>
      </c>
      <c r="E3332" s="159" t="s">
        <v>10218</v>
      </c>
      <c r="F3332" s="34" t="s">
        <v>10219</v>
      </c>
      <c r="G3332" s="76" t="s">
        <v>66</v>
      </c>
      <c r="H3332" s="286">
        <v>46173.0</v>
      </c>
      <c r="I3332" s="287" t="s">
        <v>10168</v>
      </c>
      <c r="J3332" s="84" t="s">
        <v>10169</v>
      </c>
      <c r="K3332" s="291" t="s">
        <v>89</v>
      </c>
      <c r="L3332" s="288" t="s">
        <v>91</v>
      </c>
      <c r="M3332" s="82" t="s">
        <v>58</v>
      </c>
      <c r="N3332" s="288">
        <v>1.0</v>
      </c>
      <c r="O3332" s="288" t="s">
        <v>97</v>
      </c>
      <c r="P3332" s="170" t="s">
        <v>49</v>
      </c>
      <c r="Q3332" s="164" t="s">
        <v>91</v>
      </c>
      <c r="R3332" s="15"/>
      <c r="S3332" s="15"/>
      <c r="T3332" s="15"/>
      <c r="U3332" s="15"/>
      <c r="V3332" s="15"/>
      <c r="W3332" s="15"/>
      <c r="X3332" s="15"/>
      <c r="Y3332" s="15"/>
    </row>
    <row r="3333" ht="15.75" hidden="1" customHeight="1">
      <c r="A3333" s="139">
        <v>3332.0</v>
      </c>
      <c r="B3333" s="102" t="s">
        <v>10220</v>
      </c>
      <c r="C3333" s="102" t="s">
        <v>155</v>
      </c>
      <c r="D3333" s="32" t="s">
        <v>53</v>
      </c>
      <c r="E3333" s="159" t="s">
        <v>10221</v>
      </c>
      <c r="F3333" s="34" t="s">
        <v>10222</v>
      </c>
      <c r="G3333" s="76" t="s">
        <v>66</v>
      </c>
      <c r="H3333" s="289">
        <v>46173.0</v>
      </c>
      <c r="I3333" s="290" t="s">
        <v>10168</v>
      </c>
      <c r="J3333" s="238" t="s">
        <v>10169</v>
      </c>
      <c r="K3333" s="292" t="s">
        <v>109</v>
      </c>
      <c r="L3333" s="288" t="s">
        <v>91</v>
      </c>
      <c r="M3333" s="82" t="s">
        <v>58</v>
      </c>
      <c r="N3333" s="288">
        <v>1.0</v>
      </c>
      <c r="O3333" s="288" t="s">
        <v>97</v>
      </c>
      <c r="P3333" s="170" t="s">
        <v>49</v>
      </c>
      <c r="Q3333" s="164" t="s">
        <v>91</v>
      </c>
      <c r="R3333" s="15"/>
      <c r="S3333" s="15"/>
      <c r="T3333" s="15"/>
      <c r="U3333" s="15"/>
      <c r="V3333" s="15"/>
      <c r="W3333" s="15"/>
      <c r="X3333" s="15"/>
      <c r="Y3333" s="15"/>
    </row>
    <row r="3334" ht="15.75" hidden="1" customHeight="1">
      <c r="A3334" s="139">
        <v>3333.0</v>
      </c>
      <c r="B3334" s="102" t="s">
        <v>10223</v>
      </c>
      <c r="C3334" s="102" t="s">
        <v>155</v>
      </c>
      <c r="D3334" s="32" t="s">
        <v>53</v>
      </c>
      <c r="E3334" s="103" t="s">
        <v>10224</v>
      </c>
      <c r="F3334" s="34" t="s">
        <v>10225</v>
      </c>
      <c r="G3334" s="76" t="s">
        <v>66</v>
      </c>
      <c r="H3334" s="286">
        <v>46173.0</v>
      </c>
      <c r="I3334" s="287" t="s">
        <v>10168</v>
      </c>
      <c r="J3334" s="84" t="s">
        <v>10169</v>
      </c>
      <c r="K3334" s="291" t="s">
        <v>89</v>
      </c>
      <c r="L3334" s="288" t="s">
        <v>91</v>
      </c>
      <c r="M3334" s="82" t="s">
        <v>48</v>
      </c>
      <c r="N3334" s="288">
        <v>2.0</v>
      </c>
      <c r="O3334" s="288" t="s">
        <v>97</v>
      </c>
      <c r="P3334" s="170" t="s">
        <v>49</v>
      </c>
      <c r="Q3334" s="164" t="s">
        <v>91</v>
      </c>
      <c r="R3334" s="15"/>
      <c r="S3334" s="15"/>
      <c r="T3334" s="15"/>
      <c r="U3334" s="15"/>
      <c r="V3334" s="15"/>
      <c r="W3334" s="15"/>
      <c r="X3334" s="15"/>
      <c r="Y3334" s="15"/>
    </row>
    <row r="3335" ht="15.75" hidden="1" customHeight="1">
      <c r="A3335" s="139">
        <v>3334.0</v>
      </c>
      <c r="B3335" s="102" t="s">
        <v>10226</v>
      </c>
      <c r="C3335" s="102" t="s">
        <v>155</v>
      </c>
      <c r="D3335" s="32" t="s">
        <v>53</v>
      </c>
      <c r="E3335" s="103" t="s">
        <v>10227</v>
      </c>
      <c r="F3335" s="34" t="s">
        <v>10228</v>
      </c>
      <c r="G3335" s="76" t="s">
        <v>108</v>
      </c>
      <c r="H3335" s="289">
        <v>46173.0</v>
      </c>
      <c r="I3335" s="290" t="s">
        <v>10168</v>
      </c>
      <c r="J3335" s="238" t="s">
        <v>10169</v>
      </c>
      <c r="K3335" s="292" t="s">
        <v>109</v>
      </c>
      <c r="L3335" s="288" t="s">
        <v>91</v>
      </c>
      <c r="M3335" s="82" t="s">
        <v>58</v>
      </c>
      <c r="N3335" s="288">
        <v>1.0</v>
      </c>
      <c r="O3335" s="288" t="s">
        <v>97</v>
      </c>
      <c r="P3335" s="170" t="s">
        <v>49</v>
      </c>
      <c r="Q3335" s="164" t="s">
        <v>91</v>
      </c>
      <c r="R3335" s="15"/>
      <c r="S3335" s="15"/>
      <c r="T3335" s="15"/>
      <c r="U3335" s="15"/>
      <c r="V3335" s="15"/>
      <c r="W3335" s="15"/>
      <c r="X3335" s="15"/>
      <c r="Y3335" s="15"/>
    </row>
    <row r="3336" ht="15.75" hidden="1" customHeight="1">
      <c r="A3336" s="139">
        <v>3335.0</v>
      </c>
      <c r="B3336" s="102" t="s">
        <v>10229</v>
      </c>
      <c r="C3336" s="102" t="s">
        <v>155</v>
      </c>
      <c r="D3336" s="32" t="s">
        <v>53</v>
      </c>
      <c r="E3336" s="103" t="s">
        <v>10230</v>
      </c>
      <c r="F3336" s="34" t="s">
        <v>10231</v>
      </c>
      <c r="G3336" s="76" t="s">
        <v>108</v>
      </c>
      <c r="H3336" s="286">
        <v>46173.0</v>
      </c>
      <c r="I3336" s="287" t="s">
        <v>10168</v>
      </c>
      <c r="J3336" s="84" t="s">
        <v>10169</v>
      </c>
      <c r="K3336" s="59" t="s">
        <v>101</v>
      </c>
      <c r="L3336" s="288" t="s">
        <v>122</v>
      </c>
      <c r="M3336" s="82" t="s">
        <v>70</v>
      </c>
      <c r="N3336" s="288">
        <v>0.0</v>
      </c>
      <c r="O3336" s="288" t="s">
        <v>101</v>
      </c>
      <c r="P3336" s="170" t="s">
        <v>49</v>
      </c>
      <c r="Q3336" s="164" t="s">
        <v>91</v>
      </c>
      <c r="R3336" s="15"/>
      <c r="S3336" s="15"/>
      <c r="T3336" s="15"/>
      <c r="U3336" s="15"/>
      <c r="V3336" s="15"/>
      <c r="W3336" s="15"/>
      <c r="X3336" s="15"/>
      <c r="Y3336" s="15"/>
    </row>
    <row r="3337" ht="15.75" hidden="1" customHeight="1">
      <c r="A3337" s="139">
        <v>3336.0</v>
      </c>
      <c r="B3337" s="102" t="s">
        <v>10232</v>
      </c>
      <c r="C3337" s="102" t="s">
        <v>155</v>
      </c>
      <c r="D3337" s="32" t="s">
        <v>53</v>
      </c>
      <c r="E3337" s="103" t="s">
        <v>10233</v>
      </c>
      <c r="F3337" s="103" t="s">
        <v>10233</v>
      </c>
      <c r="G3337" s="76" t="s">
        <v>108</v>
      </c>
      <c r="H3337" s="289">
        <v>46173.0</v>
      </c>
      <c r="I3337" s="290" t="s">
        <v>10168</v>
      </c>
      <c r="J3337" s="238" t="s">
        <v>10169</v>
      </c>
      <c r="K3337" s="292" t="s">
        <v>109</v>
      </c>
      <c r="L3337" s="288" t="s">
        <v>91</v>
      </c>
      <c r="M3337" s="82" t="s">
        <v>62</v>
      </c>
      <c r="N3337" s="288">
        <v>4.0</v>
      </c>
      <c r="O3337" s="288" t="s">
        <v>97</v>
      </c>
      <c r="P3337" s="170" t="s">
        <v>49</v>
      </c>
      <c r="Q3337" s="164" t="s">
        <v>91</v>
      </c>
      <c r="R3337" s="15"/>
      <c r="S3337" s="15"/>
      <c r="T3337" s="15"/>
      <c r="U3337" s="15"/>
      <c r="V3337" s="15"/>
      <c r="W3337" s="15"/>
      <c r="X3337" s="15"/>
      <c r="Y3337" s="15"/>
    </row>
    <row r="3338" ht="15.75" hidden="1" customHeight="1">
      <c r="A3338" s="139">
        <v>3337.0</v>
      </c>
      <c r="B3338" s="102" t="s">
        <v>10234</v>
      </c>
      <c r="C3338" s="102" t="s">
        <v>155</v>
      </c>
      <c r="D3338" s="32" t="s">
        <v>53</v>
      </c>
      <c r="E3338" s="159" t="s">
        <v>10235</v>
      </c>
      <c r="F3338" s="119" t="s">
        <v>10236</v>
      </c>
      <c r="G3338" s="76" t="s">
        <v>66</v>
      </c>
      <c r="H3338" s="286">
        <v>46173.0</v>
      </c>
      <c r="I3338" s="287" t="s">
        <v>10168</v>
      </c>
      <c r="J3338" s="84" t="s">
        <v>10169</v>
      </c>
      <c r="K3338" s="291" t="s">
        <v>89</v>
      </c>
      <c r="L3338" s="288" t="s">
        <v>91</v>
      </c>
      <c r="M3338" s="82" t="s">
        <v>58</v>
      </c>
      <c r="N3338" s="288">
        <v>1.0</v>
      </c>
      <c r="O3338" s="288" t="s">
        <v>97</v>
      </c>
      <c r="P3338" s="170" t="s">
        <v>49</v>
      </c>
      <c r="Q3338" s="164" t="s">
        <v>91</v>
      </c>
      <c r="R3338" s="15"/>
      <c r="S3338" s="15"/>
      <c r="T3338" s="15"/>
      <c r="U3338" s="15"/>
      <c r="V3338" s="15"/>
      <c r="W3338" s="15"/>
      <c r="X3338" s="15"/>
      <c r="Y3338" s="15"/>
    </row>
    <row r="3339" ht="15.75" hidden="1" customHeight="1">
      <c r="A3339" s="139">
        <v>3338.0</v>
      </c>
      <c r="B3339" s="102" t="s">
        <v>10237</v>
      </c>
      <c r="C3339" s="102" t="s">
        <v>155</v>
      </c>
      <c r="D3339" s="32" t="s">
        <v>53</v>
      </c>
      <c r="E3339" s="159" t="s">
        <v>10238</v>
      </c>
      <c r="F3339" s="119" t="s">
        <v>10239</v>
      </c>
      <c r="G3339" s="76" t="s">
        <v>66</v>
      </c>
      <c r="H3339" s="289">
        <v>46173.0</v>
      </c>
      <c r="I3339" s="290" t="s">
        <v>10168</v>
      </c>
      <c r="J3339" s="238" t="s">
        <v>10169</v>
      </c>
      <c r="K3339" s="292" t="s">
        <v>89</v>
      </c>
      <c r="L3339" s="288" t="s">
        <v>91</v>
      </c>
      <c r="M3339" s="82" t="s">
        <v>58</v>
      </c>
      <c r="N3339" s="288">
        <v>1.0</v>
      </c>
      <c r="O3339" s="288" t="s">
        <v>97</v>
      </c>
      <c r="P3339" s="170" t="s">
        <v>49</v>
      </c>
      <c r="Q3339" s="164" t="s">
        <v>91</v>
      </c>
      <c r="R3339" s="15"/>
      <c r="S3339" s="15"/>
      <c r="T3339" s="15"/>
      <c r="U3339" s="15"/>
      <c r="V3339" s="15"/>
      <c r="W3339" s="15"/>
      <c r="X3339" s="15"/>
      <c r="Y3339" s="15"/>
    </row>
    <row r="3340" ht="15.75" hidden="1" customHeight="1">
      <c r="A3340" s="139">
        <v>3339.0</v>
      </c>
      <c r="B3340" s="102" t="s">
        <v>10240</v>
      </c>
      <c r="C3340" s="102" t="s">
        <v>155</v>
      </c>
      <c r="D3340" s="32" t="s">
        <v>53</v>
      </c>
      <c r="E3340" s="159" t="s">
        <v>10241</v>
      </c>
      <c r="F3340" s="119" t="s">
        <v>10242</v>
      </c>
      <c r="G3340" s="76" t="s">
        <v>66</v>
      </c>
      <c r="H3340" s="286">
        <v>46173.0</v>
      </c>
      <c r="I3340" s="293">
        <v>45665.0</v>
      </c>
      <c r="J3340" s="84" t="s">
        <v>10243</v>
      </c>
      <c r="K3340" s="291" t="s">
        <v>89</v>
      </c>
      <c r="L3340" s="288" t="s">
        <v>91</v>
      </c>
      <c r="M3340" s="82" t="s">
        <v>58</v>
      </c>
      <c r="N3340" s="288">
        <v>1.0</v>
      </c>
      <c r="O3340" s="288" t="s">
        <v>97</v>
      </c>
      <c r="P3340" s="170" t="s">
        <v>49</v>
      </c>
      <c r="Q3340" s="164" t="s">
        <v>91</v>
      </c>
      <c r="R3340" s="15"/>
      <c r="S3340" s="15"/>
      <c r="T3340" s="15"/>
      <c r="U3340" s="15"/>
      <c r="V3340" s="15"/>
      <c r="W3340" s="15"/>
      <c r="X3340" s="15"/>
      <c r="Y3340" s="15"/>
    </row>
    <row r="3341" ht="15.75" hidden="1" customHeight="1">
      <c r="A3341" s="139">
        <v>3340.0</v>
      </c>
      <c r="B3341" s="102" t="s">
        <v>10244</v>
      </c>
      <c r="C3341" s="102" t="s">
        <v>155</v>
      </c>
      <c r="D3341" s="32" t="s">
        <v>53</v>
      </c>
      <c r="E3341" s="119" t="s">
        <v>10245</v>
      </c>
      <c r="F3341" s="119" t="s">
        <v>10246</v>
      </c>
      <c r="G3341" s="76" t="s">
        <v>66</v>
      </c>
      <c r="H3341" s="289">
        <v>46173.0</v>
      </c>
      <c r="I3341" s="294">
        <v>45665.0</v>
      </c>
      <c r="J3341" s="238" t="s">
        <v>10243</v>
      </c>
      <c r="K3341" s="59" t="s">
        <v>101</v>
      </c>
      <c r="L3341" s="288" t="s">
        <v>122</v>
      </c>
      <c r="M3341" s="82" t="s">
        <v>70</v>
      </c>
      <c r="N3341" s="288">
        <v>0.0</v>
      </c>
      <c r="O3341" s="288" t="s">
        <v>101</v>
      </c>
      <c r="P3341" s="170" t="s">
        <v>49</v>
      </c>
      <c r="Q3341" s="164" t="s">
        <v>91</v>
      </c>
      <c r="R3341" s="15"/>
      <c r="S3341" s="15"/>
      <c r="T3341" s="15"/>
      <c r="U3341" s="15"/>
      <c r="V3341" s="15"/>
      <c r="W3341" s="15"/>
      <c r="X3341" s="15"/>
      <c r="Y3341" s="15"/>
    </row>
    <row r="3342" ht="15.75" hidden="1" customHeight="1">
      <c r="A3342" s="139">
        <v>3341.0</v>
      </c>
      <c r="B3342" s="102" t="s">
        <v>10247</v>
      </c>
      <c r="C3342" s="102" t="s">
        <v>155</v>
      </c>
      <c r="D3342" s="32" t="s">
        <v>53</v>
      </c>
      <c r="E3342" s="119" t="s">
        <v>10248</v>
      </c>
      <c r="F3342" s="119" t="s">
        <v>10249</v>
      </c>
      <c r="G3342" s="76" t="s">
        <v>66</v>
      </c>
      <c r="H3342" s="286">
        <v>46173.0</v>
      </c>
      <c r="I3342" s="293">
        <v>45665.0</v>
      </c>
      <c r="J3342" s="84" t="s">
        <v>10243</v>
      </c>
      <c r="K3342" s="291" t="s">
        <v>89</v>
      </c>
      <c r="L3342" s="288" t="s">
        <v>91</v>
      </c>
      <c r="M3342" s="82" t="s">
        <v>58</v>
      </c>
      <c r="N3342" s="288">
        <v>1.0</v>
      </c>
      <c r="O3342" s="288" t="s">
        <v>97</v>
      </c>
      <c r="P3342" s="170" t="s">
        <v>49</v>
      </c>
      <c r="Q3342" s="164" t="s">
        <v>91</v>
      </c>
      <c r="R3342" s="15"/>
      <c r="S3342" s="15"/>
      <c r="T3342" s="15"/>
      <c r="U3342" s="15"/>
      <c r="V3342" s="15"/>
      <c r="W3342" s="15"/>
      <c r="X3342" s="15"/>
      <c r="Y3342" s="15"/>
    </row>
    <row r="3343" ht="15.75" hidden="1" customHeight="1">
      <c r="A3343" s="139">
        <v>3342.0</v>
      </c>
      <c r="B3343" s="102" t="s">
        <v>10250</v>
      </c>
      <c r="C3343" s="102" t="s">
        <v>155</v>
      </c>
      <c r="D3343" s="32" t="s">
        <v>53</v>
      </c>
      <c r="E3343" s="159" t="s">
        <v>10251</v>
      </c>
      <c r="F3343" s="119" t="s">
        <v>10252</v>
      </c>
      <c r="G3343" s="76" t="s">
        <v>66</v>
      </c>
      <c r="H3343" s="289">
        <v>46173.0</v>
      </c>
      <c r="I3343" s="294">
        <v>45665.0</v>
      </c>
      <c r="J3343" s="238" t="s">
        <v>10243</v>
      </c>
      <c r="K3343" s="292" t="s">
        <v>89</v>
      </c>
      <c r="L3343" s="288" t="s">
        <v>91</v>
      </c>
      <c r="M3343" s="82" t="s">
        <v>58</v>
      </c>
      <c r="N3343" s="288">
        <v>1.0</v>
      </c>
      <c r="O3343" s="288" t="s">
        <v>97</v>
      </c>
      <c r="P3343" s="170" t="s">
        <v>49</v>
      </c>
      <c r="Q3343" s="164" t="s">
        <v>91</v>
      </c>
      <c r="R3343" s="15"/>
      <c r="S3343" s="15"/>
      <c r="T3343" s="15"/>
      <c r="U3343" s="15"/>
      <c r="V3343" s="15"/>
      <c r="W3343" s="15"/>
      <c r="X3343" s="15"/>
      <c r="Y3343" s="15"/>
    </row>
    <row r="3344" ht="15.75" hidden="1" customHeight="1">
      <c r="A3344" s="139">
        <v>3343.0</v>
      </c>
      <c r="B3344" s="102" t="s">
        <v>10253</v>
      </c>
      <c r="C3344" s="102" t="s">
        <v>155</v>
      </c>
      <c r="D3344" s="32" t="s">
        <v>53</v>
      </c>
      <c r="E3344" s="119" t="s">
        <v>10254</v>
      </c>
      <c r="F3344" s="119" t="s">
        <v>10255</v>
      </c>
      <c r="G3344" s="76" t="s">
        <v>66</v>
      </c>
      <c r="H3344" s="286">
        <v>46173.0</v>
      </c>
      <c r="I3344" s="293">
        <v>45665.0</v>
      </c>
      <c r="J3344" s="84" t="s">
        <v>10243</v>
      </c>
      <c r="K3344" s="291" t="s">
        <v>198</v>
      </c>
      <c r="L3344" s="288" t="s">
        <v>91</v>
      </c>
      <c r="M3344" s="82" t="s">
        <v>62</v>
      </c>
      <c r="N3344" s="288">
        <v>4.0</v>
      </c>
      <c r="O3344" s="288" t="s">
        <v>97</v>
      </c>
      <c r="P3344" s="170" t="s">
        <v>49</v>
      </c>
      <c r="Q3344" s="164" t="s">
        <v>91</v>
      </c>
      <c r="R3344" s="15"/>
      <c r="S3344" s="15"/>
      <c r="T3344" s="15"/>
      <c r="U3344" s="15"/>
      <c r="V3344" s="15"/>
      <c r="W3344" s="15"/>
      <c r="X3344" s="15"/>
      <c r="Y3344" s="15"/>
    </row>
    <row r="3345" ht="15.75" hidden="1" customHeight="1">
      <c r="A3345" s="139">
        <v>3344.0</v>
      </c>
      <c r="B3345" s="102" t="s">
        <v>10256</v>
      </c>
      <c r="C3345" s="102" t="s">
        <v>155</v>
      </c>
      <c r="D3345" s="32" t="s">
        <v>53</v>
      </c>
      <c r="E3345" s="119" t="s">
        <v>10257</v>
      </c>
      <c r="F3345" s="119" t="s">
        <v>10258</v>
      </c>
      <c r="G3345" s="76" t="s">
        <v>108</v>
      </c>
      <c r="H3345" s="289">
        <v>46173.0</v>
      </c>
      <c r="I3345" s="294">
        <v>45665.0</v>
      </c>
      <c r="J3345" s="238" t="s">
        <v>10243</v>
      </c>
      <c r="K3345" s="59" t="s">
        <v>101</v>
      </c>
      <c r="L3345" s="288" t="s">
        <v>122</v>
      </c>
      <c r="M3345" s="82" t="s">
        <v>70</v>
      </c>
      <c r="N3345" s="288">
        <v>0.0</v>
      </c>
      <c r="O3345" s="288" t="s">
        <v>101</v>
      </c>
      <c r="P3345" s="170" t="s">
        <v>49</v>
      </c>
      <c r="Q3345" s="164" t="s">
        <v>91</v>
      </c>
      <c r="R3345" s="15"/>
      <c r="S3345" s="15"/>
      <c r="T3345" s="15"/>
      <c r="U3345" s="15"/>
      <c r="V3345" s="15"/>
      <c r="W3345" s="15"/>
      <c r="X3345" s="15"/>
      <c r="Y3345" s="15"/>
    </row>
    <row r="3346" ht="15.75" hidden="1" customHeight="1">
      <c r="A3346" s="139">
        <v>3345.0</v>
      </c>
      <c r="B3346" s="102" t="s">
        <v>10259</v>
      </c>
      <c r="C3346" s="102" t="s">
        <v>155</v>
      </c>
      <c r="D3346" s="32" t="s">
        <v>53</v>
      </c>
      <c r="E3346" s="103" t="s">
        <v>10260</v>
      </c>
      <c r="F3346" s="119" t="s">
        <v>10261</v>
      </c>
      <c r="G3346" s="76" t="s">
        <v>66</v>
      </c>
      <c r="H3346" s="286">
        <v>46173.0</v>
      </c>
      <c r="I3346" s="293">
        <v>45665.0</v>
      </c>
      <c r="J3346" s="84" t="s">
        <v>10243</v>
      </c>
      <c r="K3346" s="291" t="s">
        <v>89</v>
      </c>
      <c r="L3346" s="288" t="s">
        <v>91</v>
      </c>
      <c r="M3346" s="82" t="s">
        <v>58</v>
      </c>
      <c r="N3346" s="288">
        <v>1.0</v>
      </c>
      <c r="O3346" s="288" t="s">
        <v>97</v>
      </c>
      <c r="P3346" s="170" t="s">
        <v>49</v>
      </c>
      <c r="Q3346" s="164" t="s">
        <v>91</v>
      </c>
      <c r="R3346" s="15"/>
      <c r="S3346" s="15"/>
      <c r="T3346" s="15"/>
      <c r="U3346" s="15"/>
      <c r="V3346" s="15"/>
      <c r="W3346" s="15"/>
      <c r="X3346" s="15"/>
      <c r="Y3346" s="15"/>
    </row>
    <row r="3347" ht="15.75" hidden="1" customHeight="1">
      <c r="A3347" s="139">
        <v>3346.0</v>
      </c>
      <c r="B3347" s="102" t="s">
        <v>10262</v>
      </c>
      <c r="C3347" s="102" t="s">
        <v>155</v>
      </c>
      <c r="D3347" s="32" t="s">
        <v>53</v>
      </c>
      <c r="E3347" s="103" t="s">
        <v>10263</v>
      </c>
      <c r="F3347" s="119" t="s">
        <v>10264</v>
      </c>
      <c r="G3347" s="76" t="s">
        <v>108</v>
      </c>
      <c r="H3347" s="289">
        <v>46173.0</v>
      </c>
      <c r="I3347" s="294">
        <v>45665.0</v>
      </c>
      <c r="J3347" s="238" t="s">
        <v>10243</v>
      </c>
      <c r="K3347" s="292" t="s">
        <v>89</v>
      </c>
      <c r="L3347" s="288" t="s">
        <v>91</v>
      </c>
      <c r="M3347" s="82" t="s">
        <v>58</v>
      </c>
      <c r="N3347" s="288">
        <v>1.0</v>
      </c>
      <c r="O3347" s="288" t="s">
        <v>97</v>
      </c>
      <c r="P3347" s="170" t="s">
        <v>49</v>
      </c>
      <c r="Q3347" s="164" t="s">
        <v>91</v>
      </c>
      <c r="R3347" s="15"/>
      <c r="S3347" s="15"/>
      <c r="T3347" s="15"/>
      <c r="U3347" s="15"/>
      <c r="V3347" s="15"/>
      <c r="W3347" s="15"/>
      <c r="X3347" s="15"/>
      <c r="Y3347" s="15"/>
    </row>
    <row r="3348" ht="15.75" hidden="1" customHeight="1">
      <c r="A3348" s="139">
        <v>3347.0</v>
      </c>
      <c r="B3348" s="102" t="s">
        <v>10265</v>
      </c>
      <c r="C3348" s="102" t="s">
        <v>155</v>
      </c>
      <c r="D3348" s="32" t="s">
        <v>53</v>
      </c>
      <c r="E3348" s="103" t="s">
        <v>10266</v>
      </c>
      <c r="F3348" s="119" t="s">
        <v>10267</v>
      </c>
      <c r="G3348" s="76" t="s">
        <v>108</v>
      </c>
      <c r="H3348" s="286">
        <v>46173.0</v>
      </c>
      <c r="I3348" s="293">
        <v>45665.0</v>
      </c>
      <c r="J3348" s="84" t="s">
        <v>10243</v>
      </c>
      <c r="K3348" s="291" t="s">
        <v>89</v>
      </c>
      <c r="L3348" s="288" t="s">
        <v>91</v>
      </c>
      <c r="M3348" s="82" t="s">
        <v>48</v>
      </c>
      <c r="N3348" s="288">
        <v>2.0</v>
      </c>
      <c r="O3348" s="288" t="s">
        <v>97</v>
      </c>
      <c r="P3348" s="170" t="s">
        <v>49</v>
      </c>
      <c r="Q3348" s="164" t="s">
        <v>91</v>
      </c>
      <c r="R3348" s="15"/>
      <c r="S3348" s="15"/>
      <c r="T3348" s="15"/>
      <c r="U3348" s="15"/>
      <c r="V3348" s="15"/>
      <c r="W3348" s="15"/>
      <c r="X3348" s="15"/>
      <c r="Y3348" s="15"/>
    </row>
    <row r="3349" ht="15.75" hidden="1" customHeight="1">
      <c r="A3349" s="139">
        <v>3348.0</v>
      </c>
      <c r="B3349" s="102" t="s">
        <v>10268</v>
      </c>
      <c r="C3349" s="102" t="s">
        <v>155</v>
      </c>
      <c r="D3349" s="32" t="s">
        <v>53</v>
      </c>
      <c r="E3349" s="103" t="s">
        <v>10269</v>
      </c>
      <c r="F3349" s="119" t="s">
        <v>10270</v>
      </c>
      <c r="G3349" s="76" t="s">
        <v>66</v>
      </c>
      <c r="H3349" s="289">
        <v>46173.0</v>
      </c>
      <c r="I3349" s="294">
        <v>46085.0</v>
      </c>
      <c r="J3349" s="238" t="s">
        <v>10271</v>
      </c>
      <c r="K3349" s="292" t="s">
        <v>89</v>
      </c>
      <c r="L3349" s="288" t="s">
        <v>91</v>
      </c>
      <c r="M3349" s="82" t="s">
        <v>58</v>
      </c>
      <c r="N3349" s="288">
        <v>1.0</v>
      </c>
      <c r="O3349" s="288" t="s">
        <v>97</v>
      </c>
      <c r="P3349" s="170" t="s">
        <v>49</v>
      </c>
      <c r="Q3349" s="164" t="s">
        <v>91</v>
      </c>
      <c r="R3349" s="15"/>
      <c r="S3349" s="15"/>
      <c r="T3349" s="15"/>
      <c r="U3349" s="15"/>
      <c r="V3349" s="15"/>
      <c r="W3349" s="15"/>
      <c r="X3349" s="15"/>
      <c r="Y3349" s="15"/>
    </row>
    <row r="3350" ht="15.75" hidden="1" customHeight="1">
      <c r="A3350" s="139">
        <v>3349.0</v>
      </c>
      <c r="B3350" s="102" t="s">
        <v>10272</v>
      </c>
      <c r="C3350" s="102" t="s">
        <v>155</v>
      </c>
      <c r="D3350" s="32" t="s">
        <v>53</v>
      </c>
      <c r="E3350" s="103" t="s">
        <v>10273</v>
      </c>
      <c r="F3350" s="119" t="s">
        <v>10274</v>
      </c>
      <c r="G3350" s="76" t="s">
        <v>66</v>
      </c>
      <c r="H3350" s="286">
        <v>46173.0</v>
      </c>
      <c r="I3350" s="286">
        <v>45942.0</v>
      </c>
      <c r="J3350" s="84" t="s">
        <v>10275</v>
      </c>
      <c r="K3350" s="291" t="s">
        <v>109</v>
      </c>
      <c r="L3350" s="288" t="s">
        <v>91</v>
      </c>
      <c r="M3350" s="82" t="s">
        <v>58</v>
      </c>
      <c r="N3350" s="288">
        <v>1.0</v>
      </c>
      <c r="O3350" s="288" t="s">
        <v>103</v>
      </c>
      <c r="P3350" s="170" t="s">
        <v>49</v>
      </c>
      <c r="Q3350" s="164" t="s">
        <v>91</v>
      </c>
      <c r="R3350" s="15"/>
      <c r="S3350" s="15"/>
      <c r="T3350" s="15"/>
      <c r="U3350" s="15"/>
      <c r="V3350" s="15"/>
      <c r="W3350" s="15"/>
      <c r="X3350" s="15"/>
      <c r="Y3350" s="15"/>
    </row>
    <row r="3351" ht="15.75" hidden="1" customHeight="1">
      <c r="A3351" s="139">
        <v>3350.0</v>
      </c>
      <c r="B3351" s="102" t="s">
        <v>10276</v>
      </c>
      <c r="C3351" s="102" t="s">
        <v>155</v>
      </c>
      <c r="D3351" s="32" t="s">
        <v>53</v>
      </c>
      <c r="E3351" s="103" t="s">
        <v>10277</v>
      </c>
      <c r="F3351" s="119" t="s">
        <v>10278</v>
      </c>
      <c r="G3351" s="76" t="s">
        <v>66</v>
      </c>
      <c r="H3351" s="296">
        <v>46173.0</v>
      </c>
      <c r="I3351" s="297">
        <v>45942.0</v>
      </c>
      <c r="J3351" s="113" t="s">
        <v>10279</v>
      </c>
      <c r="K3351" s="59" t="s">
        <v>101</v>
      </c>
      <c r="L3351" s="288" t="s">
        <v>122</v>
      </c>
      <c r="M3351" s="82" t="s">
        <v>70</v>
      </c>
      <c r="N3351" s="288">
        <v>0.0</v>
      </c>
      <c r="O3351" s="288" t="s">
        <v>101</v>
      </c>
      <c r="P3351" s="170" t="s">
        <v>49</v>
      </c>
      <c r="Q3351" s="164" t="s">
        <v>91</v>
      </c>
      <c r="R3351" s="15"/>
      <c r="S3351" s="15"/>
      <c r="T3351" s="15"/>
      <c r="U3351" s="15"/>
      <c r="V3351" s="15"/>
      <c r="W3351" s="15"/>
      <c r="X3351" s="15"/>
      <c r="Y3351" s="15"/>
    </row>
    <row r="3352" ht="15.75" customHeight="1">
      <c r="A3352" s="139">
        <v>3351.0</v>
      </c>
      <c r="B3352" s="102" t="s">
        <v>10280</v>
      </c>
      <c r="C3352" s="218" t="s">
        <v>51</v>
      </c>
      <c r="D3352" s="32" t="s">
        <v>53</v>
      </c>
      <c r="E3352" s="103" t="s">
        <v>10281</v>
      </c>
      <c r="F3352" s="119" t="s">
        <v>10282</v>
      </c>
      <c r="G3352" s="76" t="s">
        <v>66</v>
      </c>
      <c r="H3352" s="298">
        <v>46173.0</v>
      </c>
      <c r="I3352" s="299">
        <v>46166.0</v>
      </c>
      <c r="J3352" s="111" t="s">
        <v>10283</v>
      </c>
      <c r="K3352" s="82" t="s">
        <v>89</v>
      </c>
      <c r="L3352" s="224" t="s">
        <v>91</v>
      </c>
      <c r="M3352" s="80" t="s">
        <v>58</v>
      </c>
      <c r="N3352" s="80">
        <v>1.0</v>
      </c>
      <c r="O3352" s="213" t="s">
        <v>97</v>
      </c>
      <c r="P3352" s="224" t="s">
        <v>98</v>
      </c>
      <c r="Q3352" s="164" t="s">
        <v>91</v>
      </c>
      <c r="R3352" s="15"/>
      <c r="S3352" s="15"/>
      <c r="T3352" s="15"/>
      <c r="U3352" s="15"/>
      <c r="V3352" s="15"/>
      <c r="W3352" s="15"/>
      <c r="X3352" s="15"/>
      <c r="Y3352" s="15"/>
    </row>
    <row r="3353" ht="15.75" customHeight="1">
      <c r="A3353" s="139">
        <v>3352.0</v>
      </c>
      <c r="B3353" s="102" t="s">
        <v>10284</v>
      </c>
      <c r="C3353" s="218" t="s">
        <v>51</v>
      </c>
      <c r="D3353" s="32" t="s">
        <v>53</v>
      </c>
      <c r="E3353" s="103" t="s">
        <v>10285</v>
      </c>
      <c r="F3353" s="119" t="s">
        <v>10286</v>
      </c>
      <c r="G3353" s="215" t="s">
        <v>108</v>
      </c>
      <c r="H3353" s="298">
        <v>46173.0</v>
      </c>
      <c r="I3353" s="299">
        <v>46166.0</v>
      </c>
      <c r="J3353" s="111" t="s">
        <v>10283</v>
      </c>
      <c r="K3353" s="82" t="s">
        <v>89</v>
      </c>
      <c r="L3353" s="224" t="s">
        <v>91</v>
      </c>
      <c r="M3353" s="80" t="s">
        <v>67</v>
      </c>
      <c r="N3353" s="80">
        <v>3.0</v>
      </c>
      <c r="O3353" s="213" t="s">
        <v>97</v>
      </c>
      <c r="P3353" s="224" t="s">
        <v>98</v>
      </c>
      <c r="Q3353" s="164" t="s">
        <v>91</v>
      </c>
      <c r="R3353" s="15"/>
      <c r="S3353" s="15"/>
      <c r="T3353" s="15"/>
      <c r="U3353" s="15"/>
      <c r="V3353" s="15"/>
      <c r="W3353" s="15"/>
      <c r="X3353" s="15"/>
      <c r="Y3353" s="15"/>
    </row>
    <row r="3354" ht="15.75" customHeight="1">
      <c r="A3354" s="139">
        <v>3353.0</v>
      </c>
      <c r="B3354" s="102" t="s">
        <v>10287</v>
      </c>
      <c r="C3354" s="218" t="s">
        <v>51</v>
      </c>
      <c r="D3354" s="32" t="s">
        <v>53</v>
      </c>
      <c r="E3354" s="103" t="s">
        <v>10288</v>
      </c>
      <c r="F3354" s="34" t="s">
        <v>10289</v>
      </c>
      <c r="G3354" s="76" t="s">
        <v>66</v>
      </c>
      <c r="H3354" s="298">
        <v>46173.0</v>
      </c>
      <c r="I3354" s="299">
        <v>46166.0</v>
      </c>
      <c r="J3354" s="111" t="s">
        <v>10283</v>
      </c>
      <c r="K3354" s="82" t="s">
        <v>89</v>
      </c>
      <c r="L3354" s="224" t="s">
        <v>91</v>
      </c>
      <c r="M3354" s="80" t="s">
        <v>48</v>
      </c>
      <c r="N3354" s="80">
        <v>2.0</v>
      </c>
      <c r="O3354" s="213" t="s">
        <v>97</v>
      </c>
      <c r="P3354" s="224" t="s">
        <v>98</v>
      </c>
      <c r="Q3354" s="164" t="s">
        <v>91</v>
      </c>
      <c r="R3354" s="15"/>
      <c r="S3354" s="15"/>
      <c r="T3354" s="15"/>
      <c r="U3354" s="15"/>
      <c r="V3354" s="15"/>
      <c r="W3354" s="15"/>
      <c r="X3354" s="15"/>
      <c r="Y3354" s="15"/>
    </row>
    <row r="3355" ht="15.75" customHeight="1">
      <c r="A3355" s="139">
        <v>3354.0</v>
      </c>
      <c r="B3355" s="102" t="s">
        <v>10290</v>
      </c>
      <c r="C3355" s="218" t="s">
        <v>51</v>
      </c>
      <c r="D3355" s="32" t="s">
        <v>53</v>
      </c>
      <c r="E3355" s="103" t="s">
        <v>10291</v>
      </c>
      <c r="F3355" s="34" t="s">
        <v>10292</v>
      </c>
      <c r="G3355" s="76" t="s">
        <v>66</v>
      </c>
      <c r="H3355" s="298">
        <v>46173.0</v>
      </c>
      <c r="I3355" s="299">
        <v>46166.0</v>
      </c>
      <c r="J3355" s="111" t="s">
        <v>10283</v>
      </c>
      <c r="K3355" s="82" t="s">
        <v>89</v>
      </c>
      <c r="L3355" s="224" t="s">
        <v>91</v>
      </c>
      <c r="M3355" s="80" t="s">
        <v>67</v>
      </c>
      <c r="N3355" s="80">
        <v>3.0</v>
      </c>
      <c r="O3355" s="213" t="s">
        <v>97</v>
      </c>
      <c r="P3355" s="224" t="s">
        <v>98</v>
      </c>
      <c r="Q3355" s="164" t="s">
        <v>91</v>
      </c>
      <c r="R3355" s="15"/>
      <c r="S3355" s="15"/>
      <c r="T3355" s="15"/>
      <c r="U3355" s="15"/>
      <c r="V3355" s="15"/>
      <c r="W3355" s="15"/>
      <c r="X3355" s="15"/>
      <c r="Y3355" s="15"/>
    </row>
    <row r="3356" ht="15.75" customHeight="1">
      <c r="A3356" s="139">
        <v>3355.0</v>
      </c>
      <c r="B3356" s="102" t="s">
        <v>10293</v>
      </c>
      <c r="C3356" s="218" t="s">
        <v>51</v>
      </c>
      <c r="D3356" s="32" t="s">
        <v>53</v>
      </c>
      <c r="E3356" s="103" t="s">
        <v>10294</v>
      </c>
      <c r="F3356" s="34" t="s">
        <v>10295</v>
      </c>
      <c r="G3356" s="76" t="s">
        <v>66</v>
      </c>
      <c r="H3356" s="298">
        <v>46173.0</v>
      </c>
      <c r="I3356" s="299">
        <v>46166.0</v>
      </c>
      <c r="J3356" s="111" t="s">
        <v>10283</v>
      </c>
      <c r="K3356" s="82" t="s">
        <v>89</v>
      </c>
      <c r="L3356" s="224" t="s">
        <v>91</v>
      </c>
      <c r="M3356" s="80" t="s">
        <v>67</v>
      </c>
      <c r="N3356" s="80">
        <v>3.0</v>
      </c>
      <c r="O3356" s="213" t="s">
        <v>97</v>
      </c>
      <c r="P3356" s="224" t="s">
        <v>98</v>
      </c>
      <c r="Q3356" s="164" t="s">
        <v>91</v>
      </c>
      <c r="R3356" s="15"/>
      <c r="S3356" s="15"/>
      <c r="T3356" s="15"/>
      <c r="U3356" s="15"/>
      <c r="V3356" s="15"/>
      <c r="W3356" s="15"/>
      <c r="X3356" s="15"/>
      <c r="Y3356" s="15"/>
    </row>
    <row r="3357" ht="15.75" customHeight="1">
      <c r="A3357" s="139">
        <v>3356.0</v>
      </c>
      <c r="B3357" s="102" t="s">
        <v>10296</v>
      </c>
      <c r="C3357" s="218" t="s">
        <v>51</v>
      </c>
      <c r="D3357" s="32" t="s">
        <v>53</v>
      </c>
      <c r="E3357" s="103" t="s">
        <v>10297</v>
      </c>
      <c r="F3357" s="34" t="s">
        <v>10298</v>
      </c>
      <c r="G3357" s="76" t="s">
        <v>66</v>
      </c>
      <c r="H3357" s="298">
        <v>46173.0</v>
      </c>
      <c r="I3357" s="299">
        <v>46166.0</v>
      </c>
      <c r="J3357" s="111" t="s">
        <v>10283</v>
      </c>
      <c r="K3357" s="82" t="s">
        <v>89</v>
      </c>
      <c r="L3357" s="224" t="s">
        <v>91</v>
      </c>
      <c r="M3357" s="80" t="s">
        <v>48</v>
      </c>
      <c r="N3357" s="80">
        <v>2.0</v>
      </c>
      <c r="O3357" s="213" t="s">
        <v>97</v>
      </c>
      <c r="P3357" s="224" t="s">
        <v>98</v>
      </c>
      <c r="Q3357" s="164" t="s">
        <v>91</v>
      </c>
      <c r="R3357" s="15"/>
      <c r="S3357" s="15"/>
      <c r="T3357" s="15"/>
      <c r="U3357" s="15"/>
      <c r="V3357" s="15"/>
      <c r="W3357" s="15"/>
      <c r="X3357" s="15"/>
      <c r="Y3357" s="15"/>
    </row>
    <row r="3358" ht="15.75" customHeight="1">
      <c r="A3358" s="139">
        <v>3357.0</v>
      </c>
      <c r="B3358" s="102" t="s">
        <v>10299</v>
      </c>
      <c r="C3358" s="218" t="s">
        <v>51</v>
      </c>
      <c r="D3358" s="32" t="s">
        <v>53</v>
      </c>
      <c r="E3358" s="103" t="s">
        <v>10300</v>
      </c>
      <c r="F3358" s="34" t="s">
        <v>10301</v>
      </c>
      <c r="G3358" s="76" t="s">
        <v>66</v>
      </c>
      <c r="H3358" s="298">
        <v>46173.0</v>
      </c>
      <c r="I3358" s="299">
        <v>46166.0</v>
      </c>
      <c r="J3358" s="111" t="s">
        <v>10283</v>
      </c>
      <c r="K3358" s="82" t="s">
        <v>89</v>
      </c>
      <c r="L3358" s="224" t="s">
        <v>91</v>
      </c>
      <c r="M3358" s="80" t="s">
        <v>48</v>
      </c>
      <c r="N3358" s="80">
        <v>2.0</v>
      </c>
      <c r="O3358" s="213" t="s">
        <v>97</v>
      </c>
      <c r="P3358" s="224" t="s">
        <v>98</v>
      </c>
      <c r="Q3358" s="164" t="s">
        <v>91</v>
      </c>
      <c r="R3358" s="15"/>
      <c r="S3358" s="15"/>
      <c r="T3358" s="15"/>
      <c r="U3358" s="15"/>
      <c r="V3358" s="15"/>
      <c r="W3358" s="15"/>
      <c r="X3358" s="15"/>
      <c r="Y3358" s="15"/>
    </row>
    <row r="3359" ht="15.75" customHeight="1">
      <c r="A3359" s="139">
        <v>3358.0</v>
      </c>
      <c r="B3359" s="102" t="s">
        <v>10302</v>
      </c>
      <c r="C3359" s="218" t="s">
        <v>51</v>
      </c>
      <c r="D3359" s="32" t="s">
        <v>53</v>
      </c>
      <c r="E3359" s="103" t="s">
        <v>10303</v>
      </c>
      <c r="F3359" s="34" t="s">
        <v>10304</v>
      </c>
      <c r="G3359" s="76" t="s">
        <v>66</v>
      </c>
      <c r="H3359" s="298">
        <v>46173.0</v>
      </c>
      <c r="I3359" s="299">
        <v>46166.0</v>
      </c>
      <c r="J3359" s="111" t="s">
        <v>10283</v>
      </c>
      <c r="K3359" s="82" t="s">
        <v>89</v>
      </c>
      <c r="L3359" s="224" t="s">
        <v>91</v>
      </c>
      <c r="M3359" s="80" t="s">
        <v>48</v>
      </c>
      <c r="N3359" s="80">
        <v>2.0</v>
      </c>
      <c r="O3359" s="213" t="s">
        <v>97</v>
      </c>
      <c r="P3359" s="224" t="s">
        <v>98</v>
      </c>
      <c r="Q3359" s="164" t="s">
        <v>91</v>
      </c>
      <c r="R3359" s="15"/>
      <c r="S3359" s="15"/>
      <c r="T3359" s="15"/>
      <c r="U3359" s="15"/>
      <c r="V3359" s="15"/>
      <c r="W3359" s="15"/>
      <c r="X3359" s="15"/>
      <c r="Y3359" s="15"/>
    </row>
    <row r="3360" ht="15.75" customHeight="1">
      <c r="A3360" s="139">
        <v>3359.0</v>
      </c>
      <c r="B3360" s="102" t="s">
        <v>10305</v>
      </c>
      <c r="C3360" s="218" t="s">
        <v>51</v>
      </c>
      <c r="D3360" s="32" t="s">
        <v>53</v>
      </c>
      <c r="E3360" s="103" t="s">
        <v>10306</v>
      </c>
      <c r="F3360" s="34" t="s">
        <v>10306</v>
      </c>
      <c r="G3360" s="215" t="s">
        <v>108</v>
      </c>
      <c r="H3360" s="298">
        <v>46173.0</v>
      </c>
      <c r="I3360" s="299">
        <v>46166.0</v>
      </c>
      <c r="J3360" s="111" t="s">
        <v>10283</v>
      </c>
      <c r="K3360" s="82" t="s">
        <v>89</v>
      </c>
      <c r="L3360" s="224" t="s">
        <v>91</v>
      </c>
      <c r="M3360" s="80" t="s">
        <v>48</v>
      </c>
      <c r="N3360" s="80">
        <v>2.0</v>
      </c>
      <c r="O3360" s="213" t="s">
        <v>97</v>
      </c>
      <c r="P3360" s="224" t="s">
        <v>98</v>
      </c>
      <c r="Q3360" s="164" t="s">
        <v>91</v>
      </c>
      <c r="R3360" s="15"/>
      <c r="S3360" s="15"/>
      <c r="T3360" s="15"/>
      <c r="U3360" s="15"/>
      <c r="V3360" s="15"/>
      <c r="W3360" s="15"/>
      <c r="X3360" s="15"/>
      <c r="Y3360" s="15"/>
    </row>
    <row r="3361" ht="15.75" customHeight="1">
      <c r="A3361" s="139">
        <v>3360.0</v>
      </c>
      <c r="B3361" s="102" t="s">
        <v>10307</v>
      </c>
      <c r="C3361" s="218" t="s">
        <v>51</v>
      </c>
      <c r="D3361" s="32" t="s">
        <v>53</v>
      </c>
      <c r="E3361" s="103" t="s">
        <v>10308</v>
      </c>
      <c r="F3361" s="34" t="s">
        <v>10309</v>
      </c>
      <c r="G3361" s="76" t="s">
        <v>66</v>
      </c>
      <c r="H3361" s="298">
        <v>46173.0</v>
      </c>
      <c r="I3361" s="299">
        <v>46166.0</v>
      </c>
      <c r="J3361" s="111" t="s">
        <v>10283</v>
      </c>
      <c r="K3361" s="82" t="s">
        <v>89</v>
      </c>
      <c r="L3361" s="224" t="s">
        <v>91</v>
      </c>
      <c r="M3361" s="80" t="s">
        <v>48</v>
      </c>
      <c r="N3361" s="80">
        <v>2.0</v>
      </c>
      <c r="O3361" s="213" t="s">
        <v>97</v>
      </c>
      <c r="P3361" s="224" t="s">
        <v>98</v>
      </c>
      <c r="Q3361" s="164" t="s">
        <v>91</v>
      </c>
      <c r="R3361" s="15"/>
      <c r="S3361" s="15"/>
      <c r="T3361" s="15"/>
      <c r="U3361" s="15"/>
      <c r="V3361" s="15"/>
      <c r="W3361" s="15"/>
      <c r="X3361" s="15"/>
      <c r="Y3361" s="15"/>
    </row>
    <row r="3362" ht="15.75" customHeight="1">
      <c r="A3362" s="139">
        <v>3361.0</v>
      </c>
      <c r="B3362" s="102" t="s">
        <v>10310</v>
      </c>
      <c r="C3362" s="218" t="s">
        <v>51</v>
      </c>
      <c r="D3362" s="32" t="s">
        <v>53</v>
      </c>
      <c r="E3362" s="103" t="s">
        <v>10311</v>
      </c>
      <c r="F3362" s="34" t="s">
        <v>10312</v>
      </c>
      <c r="G3362" s="76" t="s">
        <v>66</v>
      </c>
      <c r="H3362" s="298">
        <v>46173.0</v>
      </c>
      <c r="I3362" s="299">
        <v>46166.0</v>
      </c>
      <c r="J3362" s="111" t="s">
        <v>10283</v>
      </c>
      <c r="K3362" s="82" t="s">
        <v>89</v>
      </c>
      <c r="L3362" s="224" t="s">
        <v>91</v>
      </c>
      <c r="M3362" s="80" t="s">
        <v>48</v>
      </c>
      <c r="N3362" s="80">
        <v>2.0</v>
      </c>
      <c r="O3362" s="213" t="s">
        <v>97</v>
      </c>
      <c r="P3362" s="224" t="s">
        <v>98</v>
      </c>
      <c r="Q3362" s="164" t="s">
        <v>91</v>
      </c>
      <c r="R3362" s="15"/>
      <c r="S3362" s="15"/>
      <c r="T3362" s="15"/>
      <c r="U3362" s="15"/>
      <c r="V3362" s="15"/>
      <c r="W3362" s="15"/>
      <c r="X3362" s="15"/>
      <c r="Y3362" s="15"/>
    </row>
    <row r="3363" ht="15.75" customHeight="1">
      <c r="A3363" s="139">
        <v>3362.0</v>
      </c>
      <c r="B3363" s="102" t="s">
        <v>10313</v>
      </c>
      <c r="C3363" s="218" t="s">
        <v>51</v>
      </c>
      <c r="D3363" s="32" t="s">
        <v>53</v>
      </c>
      <c r="E3363" s="103" t="s">
        <v>10314</v>
      </c>
      <c r="F3363" s="34" t="s">
        <v>10315</v>
      </c>
      <c r="G3363" s="76" t="s">
        <v>66</v>
      </c>
      <c r="H3363" s="298">
        <v>46173.0</v>
      </c>
      <c r="I3363" s="299">
        <v>46166.0</v>
      </c>
      <c r="J3363" s="111" t="s">
        <v>10283</v>
      </c>
      <c r="K3363" s="82" t="s">
        <v>89</v>
      </c>
      <c r="L3363" s="224" t="s">
        <v>91</v>
      </c>
      <c r="M3363" s="80" t="s">
        <v>48</v>
      </c>
      <c r="N3363" s="80">
        <v>2.0</v>
      </c>
      <c r="O3363" s="213" t="s">
        <v>97</v>
      </c>
      <c r="P3363" s="224" t="s">
        <v>98</v>
      </c>
      <c r="Q3363" s="164" t="s">
        <v>91</v>
      </c>
      <c r="R3363" s="15"/>
      <c r="S3363" s="15"/>
      <c r="T3363" s="15"/>
      <c r="U3363" s="15"/>
      <c r="V3363" s="15"/>
      <c r="W3363" s="15"/>
      <c r="X3363" s="15"/>
      <c r="Y3363" s="15"/>
    </row>
    <row r="3364" ht="15.75" customHeight="1">
      <c r="A3364" s="139">
        <v>3363.0</v>
      </c>
      <c r="B3364" s="102" t="s">
        <v>10316</v>
      </c>
      <c r="C3364" s="218" t="s">
        <v>51</v>
      </c>
      <c r="D3364" s="32" t="s">
        <v>53</v>
      </c>
      <c r="E3364" s="103" t="s">
        <v>10317</v>
      </c>
      <c r="F3364" s="34" t="s">
        <v>10318</v>
      </c>
      <c r="G3364" s="76" t="s">
        <v>66</v>
      </c>
      <c r="H3364" s="298">
        <v>46173.0</v>
      </c>
      <c r="I3364" s="299">
        <v>46166.0</v>
      </c>
      <c r="J3364" s="111" t="s">
        <v>10283</v>
      </c>
      <c r="K3364" s="82" t="s">
        <v>89</v>
      </c>
      <c r="L3364" s="224" t="s">
        <v>91</v>
      </c>
      <c r="M3364" s="80" t="s">
        <v>48</v>
      </c>
      <c r="N3364" s="80">
        <v>2.0</v>
      </c>
      <c r="O3364" s="213" t="s">
        <v>97</v>
      </c>
      <c r="P3364" s="224" t="s">
        <v>98</v>
      </c>
      <c r="Q3364" s="164" t="s">
        <v>91</v>
      </c>
      <c r="R3364" s="15"/>
      <c r="S3364" s="15"/>
      <c r="T3364" s="15"/>
      <c r="U3364" s="15"/>
      <c r="V3364" s="15"/>
      <c r="W3364" s="15"/>
      <c r="X3364" s="15"/>
      <c r="Y3364" s="15"/>
    </row>
    <row r="3365" ht="15.75" customHeight="1">
      <c r="A3365" s="139">
        <v>3364.0</v>
      </c>
      <c r="B3365" s="102" t="s">
        <v>10319</v>
      </c>
      <c r="C3365" s="218" t="s">
        <v>51</v>
      </c>
      <c r="D3365" s="32" t="s">
        <v>53</v>
      </c>
      <c r="E3365" s="103" t="s">
        <v>10320</v>
      </c>
      <c r="F3365" s="34" t="s">
        <v>10321</v>
      </c>
      <c r="G3365" s="76" t="s">
        <v>66</v>
      </c>
      <c r="H3365" s="298">
        <v>46173.0</v>
      </c>
      <c r="I3365" s="299">
        <v>46166.0</v>
      </c>
      <c r="J3365" s="111" t="s">
        <v>10283</v>
      </c>
      <c r="K3365" s="82" t="s">
        <v>89</v>
      </c>
      <c r="L3365" s="224" t="s">
        <v>91</v>
      </c>
      <c r="M3365" s="80" t="s">
        <v>48</v>
      </c>
      <c r="N3365" s="80">
        <v>2.0</v>
      </c>
      <c r="O3365" s="213" t="s">
        <v>97</v>
      </c>
      <c r="P3365" s="224" t="s">
        <v>98</v>
      </c>
      <c r="Q3365" s="164" t="s">
        <v>91</v>
      </c>
      <c r="R3365" s="15"/>
      <c r="S3365" s="15"/>
      <c r="T3365" s="15"/>
      <c r="U3365" s="15"/>
      <c r="V3365" s="15"/>
      <c r="W3365" s="15"/>
      <c r="X3365" s="15"/>
      <c r="Y3365" s="15"/>
    </row>
    <row r="3366" ht="15.75" customHeight="1">
      <c r="A3366" s="139">
        <v>3365.0</v>
      </c>
      <c r="B3366" s="102" t="s">
        <v>10322</v>
      </c>
      <c r="C3366" s="218" t="s">
        <v>51</v>
      </c>
      <c r="D3366" s="32" t="s">
        <v>53</v>
      </c>
      <c r="E3366" s="103" t="s">
        <v>10323</v>
      </c>
      <c r="F3366" s="34" t="s">
        <v>10324</v>
      </c>
      <c r="G3366" s="76" t="s">
        <v>66</v>
      </c>
      <c r="H3366" s="298">
        <v>46173.0</v>
      </c>
      <c r="I3366" s="299">
        <v>46172.0</v>
      </c>
      <c r="J3366" s="111" t="s">
        <v>10325</v>
      </c>
      <c r="K3366" s="82" t="s">
        <v>168</v>
      </c>
      <c r="L3366" s="224" t="s">
        <v>91</v>
      </c>
      <c r="M3366" s="80" t="s">
        <v>48</v>
      </c>
      <c r="N3366" s="80">
        <v>2.0</v>
      </c>
      <c r="O3366" s="300" t="s">
        <v>103</v>
      </c>
      <c r="P3366" s="224" t="s">
        <v>98</v>
      </c>
      <c r="Q3366" s="164" t="s">
        <v>91</v>
      </c>
      <c r="R3366" s="15"/>
      <c r="S3366" s="15"/>
      <c r="T3366" s="15"/>
      <c r="U3366" s="15"/>
      <c r="V3366" s="15"/>
      <c r="W3366" s="15"/>
      <c r="X3366" s="15"/>
      <c r="Y3366" s="15"/>
    </row>
    <row r="3367" ht="15.75" customHeight="1">
      <c r="A3367" s="139">
        <v>3366.0</v>
      </c>
      <c r="B3367" s="102" t="s">
        <v>10326</v>
      </c>
      <c r="C3367" s="218" t="s">
        <v>51</v>
      </c>
      <c r="D3367" s="32" t="s">
        <v>53</v>
      </c>
      <c r="E3367" s="103" t="s">
        <v>10327</v>
      </c>
      <c r="F3367" s="34" t="s">
        <v>10328</v>
      </c>
      <c r="G3367" s="76" t="s">
        <v>66</v>
      </c>
      <c r="H3367" s="298">
        <v>46173.0</v>
      </c>
      <c r="I3367" s="299">
        <v>46173.0</v>
      </c>
      <c r="J3367" s="111" t="s">
        <v>10329</v>
      </c>
      <c r="K3367" s="82" t="s">
        <v>168</v>
      </c>
      <c r="L3367" s="224" t="s">
        <v>91</v>
      </c>
      <c r="M3367" s="80" t="s">
        <v>62</v>
      </c>
      <c r="N3367" s="80">
        <v>4.0</v>
      </c>
      <c r="O3367" s="213" t="s">
        <v>97</v>
      </c>
      <c r="P3367" s="224" t="s">
        <v>98</v>
      </c>
      <c r="Q3367" s="164" t="s">
        <v>91</v>
      </c>
      <c r="R3367" s="15"/>
      <c r="S3367" s="15"/>
      <c r="T3367" s="15"/>
      <c r="U3367" s="15"/>
      <c r="V3367" s="15"/>
      <c r="W3367" s="15"/>
      <c r="X3367" s="15"/>
      <c r="Y3367" s="15"/>
    </row>
    <row r="3368" ht="15.75" customHeight="1">
      <c r="A3368" s="139">
        <v>3367.0</v>
      </c>
      <c r="B3368" s="102" t="s">
        <v>10330</v>
      </c>
      <c r="C3368" s="218" t="s">
        <v>51</v>
      </c>
      <c r="D3368" s="32" t="s">
        <v>53</v>
      </c>
      <c r="E3368" s="103" t="s">
        <v>10331</v>
      </c>
      <c r="F3368" s="34" t="s">
        <v>10332</v>
      </c>
      <c r="G3368" s="76" t="s">
        <v>66</v>
      </c>
      <c r="H3368" s="298">
        <v>46173.0</v>
      </c>
      <c r="I3368" s="299">
        <v>46173.0</v>
      </c>
      <c r="J3368" s="111" t="s">
        <v>10329</v>
      </c>
      <c r="K3368" s="82" t="s">
        <v>168</v>
      </c>
      <c r="L3368" s="224" t="s">
        <v>91</v>
      </c>
      <c r="M3368" s="80" t="s">
        <v>62</v>
      </c>
      <c r="N3368" s="80">
        <v>4.0</v>
      </c>
      <c r="O3368" s="213" t="s">
        <v>97</v>
      </c>
      <c r="P3368" s="224" t="s">
        <v>98</v>
      </c>
      <c r="Q3368" s="164" t="s">
        <v>91</v>
      </c>
      <c r="R3368" s="15"/>
      <c r="S3368" s="15"/>
      <c r="T3368" s="15"/>
      <c r="U3368" s="15"/>
      <c r="V3368" s="15"/>
      <c r="W3368" s="15"/>
      <c r="X3368" s="15"/>
      <c r="Y3368" s="15"/>
    </row>
    <row r="3369" ht="15.75" customHeight="1">
      <c r="A3369" s="139">
        <v>3368.0</v>
      </c>
      <c r="B3369" s="102" t="s">
        <v>10333</v>
      </c>
      <c r="C3369" s="218" t="s">
        <v>51</v>
      </c>
      <c r="D3369" s="32" t="s">
        <v>53</v>
      </c>
      <c r="E3369" s="103" t="s">
        <v>10334</v>
      </c>
      <c r="F3369" s="34" t="s">
        <v>10335</v>
      </c>
      <c r="G3369" s="76" t="s">
        <v>66</v>
      </c>
      <c r="H3369" s="298">
        <v>46173.0</v>
      </c>
      <c r="I3369" s="299">
        <v>46173.0</v>
      </c>
      <c r="J3369" s="111" t="s">
        <v>10329</v>
      </c>
      <c r="K3369" s="82" t="s">
        <v>168</v>
      </c>
      <c r="L3369" s="224" t="s">
        <v>91</v>
      </c>
      <c r="M3369" s="80" t="s">
        <v>62</v>
      </c>
      <c r="N3369" s="80">
        <v>4.0</v>
      </c>
      <c r="O3369" s="213" t="s">
        <v>97</v>
      </c>
      <c r="P3369" s="224" t="s">
        <v>98</v>
      </c>
      <c r="Q3369" s="164" t="s">
        <v>91</v>
      </c>
      <c r="R3369" s="15"/>
      <c r="S3369" s="15"/>
      <c r="T3369" s="15"/>
      <c r="U3369" s="15"/>
      <c r="V3369" s="15"/>
      <c r="W3369" s="15"/>
      <c r="X3369" s="15"/>
      <c r="Y3369" s="15"/>
    </row>
    <row r="3370" ht="15.75" customHeight="1">
      <c r="A3370" s="139">
        <v>3369.0</v>
      </c>
      <c r="B3370" s="102" t="s">
        <v>10336</v>
      </c>
      <c r="C3370" s="218" t="s">
        <v>51</v>
      </c>
      <c r="D3370" s="32" t="s">
        <v>53</v>
      </c>
      <c r="E3370" s="103" t="s">
        <v>10337</v>
      </c>
      <c r="F3370" s="34" t="s">
        <v>10338</v>
      </c>
      <c r="G3370" s="76" t="s">
        <v>66</v>
      </c>
      <c r="H3370" s="298">
        <v>46173.0</v>
      </c>
      <c r="I3370" s="299">
        <v>46173.0</v>
      </c>
      <c r="J3370" s="111" t="s">
        <v>10329</v>
      </c>
      <c r="K3370" s="82" t="s">
        <v>89</v>
      </c>
      <c r="L3370" s="224" t="s">
        <v>91</v>
      </c>
      <c r="M3370" s="80" t="s">
        <v>48</v>
      </c>
      <c r="N3370" s="80">
        <v>2.0</v>
      </c>
      <c r="O3370" s="213" t="s">
        <v>97</v>
      </c>
      <c r="P3370" s="224" t="s">
        <v>98</v>
      </c>
      <c r="Q3370" s="164" t="s">
        <v>91</v>
      </c>
      <c r="R3370" s="15"/>
      <c r="S3370" s="15"/>
      <c r="T3370" s="15"/>
      <c r="U3370" s="15"/>
      <c r="V3370" s="15"/>
      <c r="W3370" s="15"/>
      <c r="X3370" s="15"/>
      <c r="Y3370" s="15"/>
    </row>
    <row r="3371" ht="15.75" customHeight="1">
      <c r="A3371" s="139">
        <v>3370.0</v>
      </c>
      <c r="B3371" s="102" t="s">
        <v>10339</v>
      </c>
      <c r="C3371" s="218" t="s">
        <v>51</v>
      </c>
      <c r="D3371" s="32" t="s">
        <v>53</v>
      </c>
      <c r="E3371" s="103" t="s">
        <v>10340</v>
      </c>
      <c r="F3371" s="34" t="s">
        <v>10341</v>
      </c>
      <c r="G3371" s="76" t="s">
        <v>66</v>
      </c>
      <c r="H3371" s="298">
        <v>46173.0</v>
      </c>
      <c r="I3371" s="299">
        <v>46173.0</v>
      </c>
      <c r="J3371" s="111" t="s">
        <v>10329</v>
      </c>
      <c r="K3371" s="82" t="s">
        <v>89</v>
      </c>
      <c r="L3371" s="224" t="s">
        <v>91</v>
      </c>
      <c r="M3371" s="80" t="s">
        <v>48</v>
      </c>
      <c r="N3371" s="80">
        <v>2.0</v>
      </c>
      <c r="O3371" s="213" t="s">
        <v>97</v>
      </c>
      <c r="P3371" s="224" t="s">
        <v>98</v>
      </c>
      <c r="Q3371" s="164" t="s">
        <v>91</v>
      </c>
      <c r="R3371" s="15"/>
      <c r="S3371" s="15"/>
      <c r="T3371" s="15"/>
      <c r="U3371" s="15"/>
      <c r="V3371" s="15"/>
      <c r="W3371" s="15"/>
      <c r="X3371" s="15"/>
      <c r="Y3371" s="15"/>
    </row>
    <row r="3372" ht="15.75" customHeight="1">
      <c r="A3372" s="139">
        <v>3371.0</v>
      </c>
      <c r="B3372" s="102" t="s">
        <v>10342</v>
      </c>
      <c r="C3372" s="218" t="s">
        <v>51</v>
      </c>
      <c r="D3372" s="32" t="s">
        <v>53</v>
      </c>
      <c r="E3372" s="103" t="s">
        <v>10343</v>
      </c>
      <c r="F3372" s="34" t="s">
        <v>10344</v>
      </c>
      <c r="G3372" s="76" t="s">
        <v>66</v>
      </c>
      <c r="H3372" s="298">
        <v>46173.0</v>
      </c>
      <c r="I3372" s="299">
        <v>46173.0</v>
      </c>
      <c r="J3372" s="111" t="s">
        <v>10329</v>
      </c>
      <c r="K3372" s="82" t="s">
        <v>89</v>
      </c>
      <c r="L3372" s="224" t="s">
        <v>91</v>
      </c>
      <c r="M3372" s="80" t="s">
        <v>67</v>
      </c>
      <c r="N3372" s="80">
        <v>3.0</v>
      </c>
      <c r="O3372" s="213" t="s">
        <v>97</v>
      </c>
      <c r="P3372" s="224" t="s">
        <v>98</v>
      </c>
      <c r="Q3372" s="164" t="s">
        <v>91</v>
      </c>
      <c r="R3372" s="15"/>
      <c r="S3372" s="15"/>
      <c r="T3372" s="15"/>
      <c r="U3372" s="15"/>
      <c r="V3372" s="15"/>
      <c r="W3372" s="15"/>
      <c r="X3372" s="15"/>
      <c r="Y3372" s="15"/>
    </row>
    <row r="3373" ht="15.75" customHeight="1">
      <c r="A3373" s="139">
        <v>3372.0</v>
      </c>
      <c r="B3373" s="102" t="s">
        <v>10345</v>
      </c>
      <c r="C3373" s="218" t="s">
        <v>51</v>
      </c>
      <c r="D3373" s="32" t="s">
        <v>53</v>
      </c>
      <c r="E3373" s="103" t="s">
        <v>10346</v>
      </c>
      <c r="F3373" s="34" t="s">
        <v>10347</v>
      </c>
      <c r="G3373" s="76" t="s">
        <v>66</v>
      </c>
      <c r="H3373" s="298">
        <v>46173.0</v>
      </c>
      <c r="I3373" s="299">
        <v>46173.0</v>
      </c>
      <c r="J3373" s="111" t="s">
        <v>10329</v>
      </c>
      <c r="K3373" s="82" t="s">
        <v>89</v>
      </c>
      <c r="L3373" s="224" t="s">
        <v>91</v>
      </c>
      <c r="M3373" s="80" t="s">
        <v>67</v>
      </c>
      <c r="N3373" s="80">
        <v>3.0</v>
      </c>
      <c r="O3373" s="213" t="s">
        <v>97</v>
      </c>
      <c r="P3373" s="224" t="s">
        <v>98</v>
      </c>
      <c r="Q3373" s="164" t="s">
        <v>91</v>
      </c>
      <c r="R3373" s="15"/>
      <c r="S3373" s="15"/>
      <c r="T3373" s="15"/>
      <c r="U3373" s="15"/>
      <c r="V3373" s="15"/>
      <c r="W3373" s="15"/>
      <c r="X3373" s="15"/>
      <c r="Y3373" s="15"/>
    </row>
    <row r="3374" ht="15.75" customHeight="1">
      <c r="A3374" s="139">
        <v>3373.0</v>
      </c>
      <c r="B3374" s="102" t="s">
        <v>10348</v>
      </c>
      <c r="C3374" s="218" t="s">
        <v>51</v>
      </c>
      <c r="D3374" s="32" t="s">
        <v>53</v>
      </c>
      <c r="E3374" s="103" t="s">
        <v>10349</v>
      </c>
      <c r="F3374" s="34" t="s">
        <v>10350</v>
      </c>
      <c r="G3374" s="215" t="s">
        <v>108</v>
      </c>
      <c r="H3374" s="298">
        <v>46173.0</v>
      </c>
      <c r="I3374" s="299">
        <v>46173.0</v>
      </c>
      <c r="J3374" s="111" t="s">
        <v>10329</v>
      </c>
      <c r="K3374" s="82" t="s">
        <v>89</v>
      </c>
      <c r="L3374" s="224" t="s">
        <v>91</v>
      </c>
      <c r="M3374" s="80" t="s">
        <v>48</v>
      </c>
      <c r="N3374" s="80">
        <v>2.0</v>
      </c>
      <c r="O3374" s="213" t="s">
        <v>97</v>
      </c>
      <c r="P3374" s="224" t="s">
        <v>98</v>
      </c>
      <c r="Q3374" s="164" t="s">
        <v>91</v>
      </c>
      <c r="R3374" s="15"/>
      <c r="S3374" s="15"/>
      <c r="T3374" s="15"/>
      <c r="U3374" s="15"/>
      <c r="V3374" s="15"/>
      <c r="W3374" s="15"/>
      <c r="X3374" s="15"/>
      <c r="Y3374" s="15"/>
    </row>
    <row r="3375" ht="15.75" customHeight="1">
      <c r="A3375" s="139">
        <v>3374.0</v>
      </c>
      <c r="B3375" s="102" t="s">
        <v>10351</v>
      </c>
      <c r="C3375" s="218" t="s">
        <v>51</v>
      </c>
      <c r="D3375" s="32" t="s">
        <v>53</v>
      </c>
      <c r="E3375" s="103" t="s">
        <v>10352</v>
      </c>
      <c r="F3375" s="34" t="s">
        <v>10353</v>
      </c>
      <c r="G3375" s="76" t="s">
        <v>66</v>
      </c>
      <c r="H3375" s="298">
        <v>46173.0</v>
      </c>
      <c r="I3375" s="299">
        <v>46173.0</v>
      </c>
      <c r="J3375" s="111" t="s">
        <v>10329</v>
      </c>
      <c r="K3375" s="82" t="s">
        <v>89</v>
      </c>
      <c r="L3375" s="224" t="s">
        <v>91</v>
      </c>
      <c r="M3375" s="80" t="s">
        <v>62</v>
      </c>
      <c r="N3375" s="80">
        <v>4.0</v>
      </c>
      <c r="O3375" s="213" t="s">
        <v>97</v>
      </c>
      <c r="P3375" s="224" t="s">
        <v>98</v>
      </c>
      <c r="Q3375" s="164" t="s">
        <v>91</v>
      </c>
      <c r="R3375" s="15"/>
      <c r="S3375" s="15"/>
      <c r="T3375" s="15"/>
      <c r="U3375" s="15"/>
      <c r="V3375" s="15"/>
      <c r="W3375" s="15"/>
      <c r="X3375" s="15"/>
      <c r="Y3375" s="15"/>
    </row>
    <row r="3376" ht="15.75" customHeight="1">
      <c r="A3376" s="139">
        <v>3375.0</v>
      </c>
      <c r="B3376" s="102" t="s">
        <v>10354</v>
      </c>
      <c r="C3376" s="218" t="s">
        <v>51</v>
      </c>
      <c r="D3376" s="32" t="s">
        <v>53</v>
      </c>
      <c r="E3376" s="103" t="s">
        <v>10355</v>
      </c>
      <c r="F3376" s="34" t="s">
        <v>10356</v>
      </c>
      <c r="G3376" s="76" t="s">
        <v>66</v>
      </c>
      <c r="H3376" s="298">
        <v>46173.0</v>
      </c>
      <c r="I3376" s="299">
        <v>46173.0</v>
      </c>
      <c r="J3376" s="111" t="s">
        <v>10329</v>
      </c>
      <c r="K3376" s="82" t="s">
        <v>89</v>
      </c>
      <c r="L3376" s="224" t="s">
        <v>91</v>
      </c>
      <c r="M3376" s="80" t="s">
        <v>48</v>
      </c>
      <c r="N3376" s="80">
        <v>2.0</v>
      </c>
      <c r="O3376" s="213" t="s">
        <v>97</v>
      </c>
      <c r="P3376" s="224" t="s">
        <v>98</v>
      </c>
      <c r="Q3376" s="164" t="s">
        <v>91</v>
      </c>
      <c r="R3376" s="15"/>
      <c r="S3376" s="15"/>
      <c r="T3376" s="15"/>
      <c r="U3376" s="15"/>
      <c r="V3376" s="15"/>
      <c r="W3376" s="15"/>
      <c r="X3376" s="15"/>
      <c r="Y3376" s="15"/>
    </row>
    <row r="3377" ht="15.75" customHeight="1">
      <c r="A3377" s="139">
        <v>3376.0</v>
      </c>
      <c r="B3377" s="102" t="s">
        <v>10357</v>
      </c>
      <c r="C3377" s="218" t="s">
        <v>51</v>
      </c>
      <c r="D3377" s="32" t="s">
        <v>53</v>
      </c>
      <c r="E3377" s="103" t="s">
        <v>10358</v>
      </c>
      <c r="F3377" s="34" t="s">
        <v>10359</v>
      </c>
      <c r="G3377" s="76" t="s">
        <v>66</v>
      </c>
      <c r="H3377" s="298">
        <v>46173.0</v>
      </c>
      <c r="I3377" s="299">
        <v>46173.0</v>
      </c>
      <c r="J3377" s="111" t="s">
        <v>10329</v>
      </c>
      <c r="K3377" s="82" t="s">
        <v>168</v>
      </c>
      <c r="L3377" s="224" t="s">
        <v>91</v>
      </c>
      <c r="M3377" s="80" t="s">
        <v>62</v>
      </c>
      <c r="N3377" s="80">
        <v>4.0</v>
      </c>
      <c r="O3377" s="213" t="s">
        <v>97</v>
      </c>
      <c r="P3377" s="224" t="s">
        <v>98</v>
      </c>
      <c r="Q3377" s="164" t="s">
        <v>91</v>
      </c>
      <c r="R3377" s="15"/>
      <c r="S3377" s="15"/>
      <c r="T3377" s="15"/>
      <c r="U3377" s="15"/>
      <c r="V3377" s="15"/>
      <c r="W3377" s="15"/>
      <c r="X3377" s="15"/>
      <c r="Y3377" s="15"/>
    </row>
    <row r="3378" ht="15.75" customHeight="1">
      <c r="A3378" s="139">
        <v>3377.0</v>
      </c>
      <c r="B3378" s="102" t="s">
        <v>10360</v>
      </c>
      <c r="C3378" s="218" t="s">
        <v>51</v>
      </c>
      <c r="D3378" s="32" t="s">
        <v>53</v>
      </c>
      <c r="E3378" s="103" t="s">
        <v>10361</v>
      </c>
      <c r="F3378" s="34" t="s">
        <v>10362</v>
      </c>
      <c r="G3378" s="76" t="s">
        <v>66</v>
      </c>
      <c r="H3378" s="298">
        <v>46173.0</v>
      </c>
      <c r="I3378" s="299">
        <v>46173.0</v>
      </c>
      <c r="J3378" s="111" t="s">
        <v>10329</v>
      </c>
      <c r="K3378" s="82" t="s">
        <v>168</v>
      </c>
      <c r="L3378" s="224" t="s">
        <v>91</v>
      </c>
      <c r="M3378" s="80" t="s">
        <v>48</v>
      </c>
      <c r="N3378" s="80">
        <v>2.0</v>
      </c>
      <c r="O3378" s="213" t="s">
        <v>97</v>
      </c>
      <c r="P3378" s="224" t="s">
        <v>98</v>
      </c>
      <c r="Q3378" s="164" t="s">
        <v>91</v>
      </c>
      <c r="R3378" s="15"/>
      <c r="S3378" s="15"/>
      <c r="T3378" s="15"/>
      <c r="U3378" s="15"/>
      <c r="V3378" s="15"/>
      <c r="W3378" s="15"/>
      <c r="X3378" s="15"/>
      <c r="Y3378" s="15"/>
    </row>
    <row r="3379" ht="15.75" customHeight="1">
      <c r="A3379" s="139">
        <v>3378.0</v>
      </c>
      <c r="B3379" s="102" t="s">
        <v>10363</v>
      </c>
      <c r="C3379" s="218" t="s">
        <v>51</v>
      </c>
      <c r="D3379" s="32" t="s">
        <v>53</v>
      </c>
      <c r="E3379" s="103" t="s">
        <v>10364</v>
      </c>
      <c r="F3379" s="34" t="s">
        <v>10365</v>
      </c>
      <c r="G3379" s="215" t="s">
        <v>108</v>
      </c>
      <c r="H3379" s="298">
        <v>46173.0</v>
      </c>
      <c r="I3379" s="299">
        <v>46173.0</v>
      </c>
      <c r="J3379" s="111" t="s">
        <v>10329</v>
      </c>
      <c r="K3379" s="82" t="s">
        <v>89</v>
      </c>
      <c r="L3379" s="224" t="s">
        <v>91</v>
      </c>
      <c r="M3379" s="80" t="s">
        <v>48</v>
      </c>
      <c r="N3379" s="80">
        <v>2.0</v>
      </c>
      <c r="O3379" s="213" t="s">
        <v>97</v>
      </c>
      <c r="P3379" s="224" t="s">
        <v>98</v>
      </c>
      <c r="Q3379" s="164" t="s">
        <v>91</v>
      </c>
      <c r="R3379" s="15"/>
      <c r="S3379" s="15"/>
      <c r="T3379" s="15"/>
      <c r="U3379" s="15"/>
      <c r="V3379" s="15"/>
      <c r="W3379" s="15"/>
      <c r="X3379" s="15"/>
      <c r="Y3379" s="15"/>
    </row>
    <row r="3380" ht="15.75" customHeight="1">
      <c r="A3380" s="139">
        <v>3379.0</v>
      </c>
      <c r="B3380" s="102" t="s">
        <v>10366</v>
      </c>
      <c r="C3380" s="218" t="s">
        <v>51</v>
      </c>
      <c r="D3380" s="32" t="s">
        <v>53</v>
      </c>
      <c r="E3380" s="103" t="s">
        <v>10367</v>
      </c>
      <c r="F3380" s="34" t="s">
        <v>10368</v>
      </c>
      <c r="G3380" s="76" t="s">
        <v>66</v>
      </c>
      <c r="H3380" s="298">
        <v>46173.0</v>
      </c>
      <c r="I3380" s="299">
        <v>46173.0</v>
      </c>
      <c r="J3380" s="111" t="s">
        <v>10329</v>
      </c>
      <c r="K3380" s="82" t="s">
        <v>89</v>
      </c>
      <c r="L3380" s="224" t="s">
        <v>91</v>
      </c>
      <c r="M3380" s="80" t="s">
        <v>48</v>
      </c>
      <c r="N3380" s="80">
        <v>2.0</v>
      </c>
      <c r="O3380" s="213" t="s">
        <v>97</v>
      </c>
      <c r="P3380" s="224" t="s">
        <v>98</v>
      </c>
      <c r="Q3380" s="164" t="s">
        <v>91</v>
      </c>
      <c r="R3380" s="15"/>
      <c r="S3380" s="15"/>
      <c r="T3380" s="15"/>
      <c r="U3380" s="15"/>
      <c r="V3380" s="15"/>
      <c r="W3380" s="15"/>
      <c r="X3380" s="15"/>
      <c r="Y3380" s="15"/>
    </row>
    <row r="3381" ht="15.75" customHeight="1">
      <c r="A3381" s="139">
        <v>3380.0</v>
      </c>
      <c r="B3381" s="102" t="s">
        <v>10369</v>
      </c>
      <c r="C3381" s="218" t="s">
        <v>51</v>
      </c>
      <c r="D3381" s="32" t="s">
        <v>53</v>
      </c>
      <c r="E3381" s="103" t="s">
        <v>10370</v>
      </c>
      <c r="F3381" s="34" t="s">
        <v>10371</v>
      </c>
      <c r="G3381" s="76" t="s">
        <v>66</v>
      </c>
      <c r="H3381" s="298">
        <v>46173.0</v>
      </c>
      <c r="I3381" s="299">
        <v>46173.0</v>
      </c>
      <c r="J3381" s="111" t="s">
        <v>10329</v>
      </c>
      <c r="K3381" s="82" t="s">
        <v>89</v>
      </c>
      <c r="L3381" s="224" t="s">
        <v>91</v>
      </c>
      <c r="M3381" s="80" t="s">
        <v>48</v>
      </c>
      <c r="N3381" s="80">
        <v>2.0</v>
      </c>
      <c r="O3381" s="213" t="s">
        <v>97</v>
      </c>
      <c r="P3381" s="224" t="s">
        <v>98</v>
      </c>
      <c r="Q3381" s="164" t="s">
        <v>91</v>
      </c>
      <c r="R3381" s="15"/>
      <c r="S3381" s="15"/>
      <c r="T3381" s="15"/>
      <c r="U3381" s="15"/>
      <c r="V3381" s="15"/>
      <c r="W3381" s="15"/>
      <c r="X3381" s="15"/>
      <c r="Y3381" s="15"/>
    </row>
    <row r="3382" ht="15.75" customHeight="1">
      <c r="A3382" s="139">
        <v>3381.0</v>
      </c>
      <c r="B3382" s="102" t="s">
        <v>10372</v>
      </c>
      <c r="C3382" s="218" t="s">
        <v>51</v>
      </c>
      <c r="D3382" s="32" t="s">
        <v>53</v>
      </c>
      <c r="E3382" s="103" t="s">
        <v>10373</v>
      </c>
      <c r="F3382" s="34" t="s">
        <v>10374</v>
      </c>
      <c r="G3382" s="76" t="s">
        <v>66</v>
      </c>
      <c r="H3382" s="298">
        <v>46173.0</v>
      </c>
      <c r="I3382" s="299">
        <v>46173.0</v>
      </c>
      <c r="J3382" s="111" t="s">
        <v>10329</v>
      </c>
      <c r="K3382" s="82" t="s">
        <v>168</v>
      </c>
      <c r="L3382" s="224" t="s">
        <v>91</v>
      </c>
      <c r="M3382" s="80" t="s">
        <v>67</v>
      </c>
      <c r="N3382" s="80">
        <v>3.0</v>
      </c>
      <c r="O3382" s="213" t="s">
        <v>97</v>
      </c>
      <c r="P3382" s="224" t="s">
        <v>98</v>
      </c>
      <c r="Q3382" s="164" t="s">
        <v>91</v>
      </c>
      <c r="R3382" s="15"/>
      <c r="S3382" s="15"/>
      <c r="T3382" s="15"/>
      <c r="U3382" s="15"/>
      <c r="V3382" s="15"/>
      <c r="W3382" s="15"/>
      <c r="X3382" s="15"/>
      <c r="Y3382" s="15"/>
    </row>
    <row r="3383" ht="15.75" customHeight="1">
      <c r="A3383" s="139">
        <v>3382.0</v>
      </c>
      <c r="B3383" s="102" t="s">
        <v>10375</v>
      </c>
      <c r="C3383" s="218" t="s">
        <v>51</v>
      </c>
      <c r="D3383" s="32" t="s">
        <v>53</v>
      </c>
      <c r="E3383" s="103" t="s">
        <v>10376</v>
      </c>
      <c r="F3383" s="34" t="s">
        <v>10377</v>
      </c>
      <c r="G3383" s="76" t="s">
        <v>66</v>
      </c>
      <c r="H3383" s="298">
        <v>46173.0</v>
      </c>
      <c r="I3383" s="299">
        <v>46173.0</v>
      </c>
      <c r="J3383" s="111" t="s">
        <v>10329</v>
      </c>
      <c r="K3383" s="82" t="s">
        <v>89</v>
      </c>
      <c r="L3383" s="224" t="s">
        <v>91</v>
      </c>
      <c r="M3383" s="80" t="s">
        <v>67</v>
      </c>
      <c r="N3383" s="80">
        <v>3.0</v>
      </c>
      <c r="O3383" s="213" t="s">
        <v>97</v>
      </c>
      <c r="P3383" s="224" t="s">
        <v>98</v>
      </c>
      <c r="Q3383" s="164" t="s">
        <v>91</v>
      </c>
      <c r="R3383" s="15"/>
      <c r="S3383" s="15"/>
      <c r="T3383" s="15"/>
      <c r="U3383" s="15"/>
      <c r="V3383" s="15"/>
      <c r="W3383" s="15"/>
      <c r="X3383" s="15"/>
      <c r="Y3383" s="15"/>
    </row>
    <row r="3384" ht="15.75" customHeight="1">
      <c r="A3384" s="139">
        <v>3383.0</v>
      </c>
      <c r="B3384" s="102" t="s">
        <v>10378</v>
      </c>
      <c r="C3384" s="218" t="s">
        <v>51</v>
      </c>
      <c r="D3384" s="32" t="s">
        <v>53</v>
      </c>
      <c r="E3384" s="103" t="s">
        <v>10379</v>
      </c>
      <c r="F3384" s="119" t="s">
        <v>10380</v>
      </c>
      <c r="G3384" s="76" t="s">
        <v>66</v>
      </c>
      <c r="H3384" s="298">
        <v>46173.0</v>
      </c>
      <c r="I3384" s="299">
        <v>46173.0</v>
      </c>
      <c r="J3384" s="111" t="s">
        <v>10329</v>
      </c>
      <c r="K3384" s="82" t="s">
        <v>89</v>
      </c>
      <c r="L3384" s="224" t="s">
        <v>91</v>
      </c>
      <c r="M3384" s="80" t="s">
        <v>48</v>
      </c>
      <c r="N3384" s="80">
        <v>2.0</v>
      </c>
      <c r="O3384" s="213" t="s">
        <v>97</v>
      </c>
      <c r="P3384" s="224" t="s">
        <v>98</v>
      </c>
      <c r="Q3384" s="164" t="s">
        <v>91</v>
      </c>
      <c r="R3384" s="15"/>
      <c r="S3384" s="15"/>
      <c r="T3384" s="15"/>
      <c r="U3384" s="15"/>
      <c r="V3384" s="15"/>
      <c r="W3384" s="15"/>
      <c r="X3384" s="15"/>
      <c r="Y3384" s="15"/>
    </row>
    <row r="3385" ht="15.75" customHeight="1">
      <c r="A3385" s="139">
        <v>3384.0</v>
      </c>
      <c r="B3385" s="102" t="s">
        <v>10381</v>
      </c>
      <c r="C3385" s="218" t="s">
        <v>51</v>
      </c>
      <c r="D3385" s="32" t="s">
        <v>53</v>
      </c>
      <c r="E3385" s="103" t="s">
        <v>10382</v>
      </c>
      <c r="F3385" s="119" t="s">
        <v>10383</v>
      </c>
      <c r="G3385" s="76" t="s">
        <v>66</v>
      </c>
      <c r="H3385" s="298">
        <v>46173.0</v>
      </c>
      <c r="I3385" s="299">
        <v>46173.0</v>
      </c>
      <c r="J3385" s="111" t="s">
        <v>10329</v>
      </c>
      <c r="K3385" s="82" t="s">
        <v>89</v>
      </c>
      <c r="L3385" s="224" t="s">
        <v>91</v>
      </c>
      <c r="M3385" s="80" t="s">
        <v>48</v>
      </c>
      <c r="N3385" s="80">
        <v>2.0</v>
      </c>
      <c r="O3385" s="213" t="s">
        <v>97</v>
      </c>
      <c r="P3385" s="224" t="s">
        <v>98</v>
      </c>
      <c r="Q3385" s="164" t="s">
        <v>91</v>
      </c>
      <c r="R3385" s="15"/>
      <c r="S3385" s="15"/>
      <c r="T3385" s="15"/>
      <c r="U3385" s="15"/>
      <c r="V3385" s="15"/>
      <c r="W3385" s="15"/>
      <c r="X3385" s="15"/>
      <c r="Y3385" s="15"/>
    </row>
    <row r="3386" ht="15.75" customHeight="1">
      <c r="A3386" s="139">
        <v>3385.0</v>
      </c>
      <c r="B3386" s="102" t="s">
        <v>10384</v>
      </c>
      <c r="C3386" s="218" t="s">
        <v>51</v>
      </c>
      <c r="D3386" s="32" t="s">
        <v>53</v>
      </c>
      <c r="E3386" s="103" t="s">
        <v>10385</v>
      </c>
      <c r="F3386" s="34" t="s">
        <v>10386</v>
      </c>
      <c r="G3386" s="76" t="s">
        <v>66</v>
      </c>
      <c r="H3386" s="298">
        <v>46173.0</v>
      </c>
      <c r="I3386" s="299">
        <v>46173.0</v>
      </c>
      <c r="J3386" s="111" t="s">
        <v>10329</v>
      </c>
      <c r="K3386" s="82" t="s">
        <v>109</v>
      </c>
      <c r="L3386" s="224" t="s">
        <v>91</v>
      </c>
      <c r="M3386" s="80" t="s">
        <v>48</v>
      </c>
      <c r="N3386" s="80">
        <v>2.0</v>
      </c>
      <c r="O3386" s="213" t="s">
        <v>97</v>
      </c>
      <c r="P3386" s="224" t="s">
        <v>98</v>
      </c>
      <c r="Q3386" s="164" t="s">
        <v>91</v>
      </c>
      <c r="R3386" s="15"/>
      <c r="S3386" s="15"/>
      <c r="T3386" s="15"/>
      <c r="U3386" s="15"/>
      <c r="V3386" s="15"/>
      <c r="W3386" s="15"/>
      <c r="X3386" s="15"/>
      <c r="Y3386" s="15"/>
    </row>
    <row r="3387" ht="15.75" customHeight="1">
      <c r="A3387" s="139">
        <v>3386.0</v>
      </c>
      <c r="B3387" s="102" t="s">
        <v>10387</v>
      </c>
      <c r="C3387" s="218" t="s">
        <v>51</v>
      </c>
      <c r="D3387" s="32" t="s">
        <v>53</v>
      </c>
      <c r="E3387" s="103" t="s">
        <v>10388</v>
      </c>
      <c r="F3387" s="34" t="s">
        <v>10389</v>
      </c>
      <c r="G3387" s="76" t="s">
        <v>66</v>
      </c>
      <c r="H3387" s="298">
        <v>46173.0</v>
      </c>
      <c r="I3387" s="299">
        <v>46173.0</v>
      </c>
      <c r="J3387" s="111" t="s">
        <v>10329</v>
      </c>
      <c r="K3387" s="82" t="s">
        <v>168</v>
      </c>
      <c r="L3387" s="224" t="s">
        <v>91</v>
      </c>
      <c r="M3387" s="80" t="s">
        <v>48</v>
      </c>
      <c r="N3387" s="80">
        <v>2.0</v>
      </c>
      <c r="O3387" s="213" t="s">
        <v>97</v>
      </c>
      <c r="P3387" s="224" t="s">
        <v>98</v>
      </c>
      <c r="Q3387" s="164" t="s">
        <v>91</v>
      </c>
      <c r="R3387" s="15"/>
      <c r="S3387" s="15"/>
      <c r="T3387" s="15"/>
      <c r="U3387" s="15"/>
      <c r="V3387" s="15"/>
      <c r="W3387" s="15"/>
      <c r="X3387" s="15"/>
      <c r="Y3387" s="15"/>
    </row>
    <row r="3388" ht="15.75" customHeight="1">
      <c r="A3388" s="139">
        <v>3387.0</v>
      </c>
      <c r="B3388" s="102" t="s">
        <v>10390</v>
      </c>
      <c r="C3388" s="218" t="s">
        <v>51</v>
      </c>
      <c r="D3388" s="32" t="s">
        <v>53</v>
      </c>
      <c r="E3388" s="103" t="s">
        <v>10391</v>
      </c>
      <c r="F3388" s="34" t="s">
        <v>10392</v>
      </c>
      <c r="G3388" s="76" t="s">
        <v>66</v>
      </c>
      <c r="H3388" s="298">
        <v>46173.0</v>
      </c>
      <c r="I3388" s="299">
        <v>46170.0</v>
      </c>
      <c r="J3388" s="111" t="s">
        <v>10393</v>
      </c>
      <c r="K3388" s="59" t="s">
        <v>101</v>
      </c>
      <c r="L3388" s="82" t="s">
        <v>122</v>
      </c>
      <c r="M3388" s="81" t="s">
        <v>220</v>
      </c>
      <c r="N3388" s="80">
        <v>0.0</v>
      </c>
      <c r="O3388" s="300" t="s">
        <v>101</v>
      </c>
      <c r="P3388" s="224" t="s">
        <v>98</v>
      </c>
      <c r="Q3388" s="164" t="s">
        <v>91</v>
      </c>
      <c r="R3388" s="15"/>
      <c r="S3388" s="15"/>
      <c r="T3388" s="15"/>
      <c r="U3388" s="15"/>
      <c r="V3388" s="15"/>
      <c r="W3388" s="15"/>
      <c r="X3388" s="15"/>
      <c r="Y3388" s="15"/>
    </row>
    <row r="3389" ht="15.75" customHeight="1">
      <c r="A3389" s="139">
        <v>3388.0</v>
      </c>
      <c r="B3389" s="102" t="s">
        <v>10394</v>
      </c>
      <c r="C3389" s="218" t="s">
        <v>51</v>
      </c>
      <c r="D3389" s="32" t="s">
        <v>53</v>
      </c>
      <c r="E3389" s="103" t="s">
        <v>10395</v>
      </c>
      <c r="F3389" s="34" t="s">
        <v>10396</v>
      </c>
      <c r="G3389" s="184" t="s">
        <v>66</v>
      </c>
      <c r="H3389" s="208">
        <v>46173.0</v>
      </c>
      <c r="I3389" s="209">
        <v>46170.0</v>
      </c>
      <c r="J3389" s="42" t="s">
        <v>10393</v>
      </c>
      <c r="K3389" s="59" t="s">
        <v>101</v>
      </c>
      <c r="L3389" s="82" t="s">
        <v>122</v>
      </c>
      <c r="M3389" s="81" t="s">
        <v>220</v>
      </c>
      <c r="N3389" s="80">
        <v>0.0</v>
      </c>
      <c r="O3389" s="300" t="s">
        <v>101</v>
      </c>
      <c r="P3389" s="224" t="s">
        <v>98</v>
      </c>
      <c r="Q3389" s="164" t="s">
        <v>91</v>
      </c>
      <c r="R3389" s="15"/>
      <c r="S3389" s="15"/>
      <c r="T3389" s="15"/>
      <c r="U3389" s="15"/>
      <c r="V3389" s="15"/>
      <c r="W3389" s="15"/>
      <c r="X3389" s="15"/>
      <c r="Y3389" s="15"/>
    </row>
    <row r="3390" ht="15.75" customHeight="1">
      <c r="A3390" s="139">
        <v>3389.0</v>
      </c>
      <c r="B3390" s="102" t="s">
        <v>10397</v>
      </c>
      <c r="C3390" s="218" t="s">
        <v>51</v>
      </c>
      <c r="D3390" s="32" t="s">
        <v>53</v>
      </c>
      <c r="E3390" s="103" t="s">
        <v>10398</v>
      </c>
      <c r="F3390" s="34" t="s">
        <v>10399</v>
      </c>
      <c r="G3390" s="184" t="s">
        <v>66</v>
      </c>
      <c r="H3390" s="208">
        <v>46173.0</v>
      </c>
      <c r="I3390" s="209">
        <v>46170.0</v>
      </c>
      <c r="J3390" s="42" t="s">
        <v>10393</v>
      </c>
      <c r="K3390" s="59" t="s">
        <v>101</v>
      </c>
      <c r="L3390" s="82" t="s">
        <v>122</v>
      </c>
      <c r="M3390" s="81" t="s">
        <v>220</v>
      </c>
      <c r="N3390" s="80">
        <v>0.0</v>
      </c>
      <c r="O3390" s="300" t="s">
        <v>101</v>
      </c>
      <c r="P3390" s="224" t="s">
        <v>98</v>
      </c>
      <c r="Q3390" s="164" t="s">
        <v>91</v>
      </c>
      <c r="R3390" s="15"/>
      <c r="S3390" s="15"/>
      <c r="T3390" s="15"/>
      <c r="U3390" s="15"/>
      <c r="V3390" s="15"/>
      <c r="W3390" s="15"/>
      <c r="X3390" s="15"/>
      <c r="Y3390" s="15"/>
    </row>
    <row r="3391" ht="15.75" customHeight="1">
      <c r="A3391" s="139">
        <v>3390.0</v>
      </c>
      <c r="B3391" s="102" t="s">
        <v>10400</v>
      </c>
      <c r="C3391" s="218" t="s">
        <v>51</v>
      </c>
      <c r="D3391" s="32" t="s">
        <v>53</v>
      </c>
      <c r="E3391" s="103" t="s">
        <v>10401</v>
      </c>
      <c r="F3391" s="34" t="s">
        <v>10402</v>
      </c>
      <c r="G3391" s="184" t="s">
        <v>66</v>
      </c>
      <c r="H3391" s="208">
        <v>46173.0</v>
      </c>
      <c r="I3391" s="209">
        <v>46170.0</v>
      </c>
      <c r="J3391" s="42" t="s">
        <v>10393</v>
      </c>
      <c r="K3391" s="59" t="s">
        <v>101</v>
      </c>
      <c r="L3391" s="82" t="s">
        <v>122</v>
      </c>
      <c r="M3391" s="81" t="s">
        <v>220</v>
      </c>
      <c r="N3391" s="80">
        <v>0.0</v>
      </c>
      <c r="O3391" s="300" t="s">
        <v>101</v>
      </c>
      <c r="P3391" s="224" t="s">
        <v>98</v>
      </c>
      <c r="Q3391" s="164" t="s">
        <v>91</v>
      </c>
      <c r="R3391" s="15"/>
      <c r="S3391" s="15"/>
      <c r="T3391" s="15"/>
      <c r="U3391" s="15"/>
      <c r="V3391" s="15"/>
      <c r="W3391" s="15"/>
      <c r="X3391" s="15"/>
      <c r="Y3391" s="15"/>
    </row>
    <row r="3392" ht="15.75" customHeight="1">
      <c r="A3392" s="139">
        <v>3391.0</v>
      </c>
      <c r="B3392" s="102" t="s">
        <v>10403</v>
      </c>
      <c r="C3392" s="218" t="s">
        <v>51</v>
      </c>
      <c r="D3392" s="32" t="s">
        <v>53</v>
      </c>
      <c r="E3392" s="103" t="s">
        <v>10404</v>
      </c>
      <c r="F3392" s="34" t="s">
        <v>10405</v>
      </c>
      <c r="G3392" s="184" t="s">
        <v>66</v>
      </c>
      <c r="H3392" s="208">
        <v>46173.0</v>
      </c>
      <c r="I3392" s="209">
        <v>46170.0</v>
      </c>
      <c r="J3392" s="42" t="s">
        <v>10393</v>
      </c>
      <c r="K3392" s="59" t="s">
        <v>101</v>
      </c>
      <c r="L3392" s="82" t="s">
        <v>122</v>
      </c>
      <c r="M3392" s="81" t="s">
        <v>220</v>
      </c>
      <c r="N3392" s="80">
        <v>0.0</v>
      </c>
      <c r="O3392" s="300" t="s">
        <v>101</v>
      </c>
      <c r="P3392" s="224" t="s">
        <v>98</v>
      </c>
      <c r="Q3392" s="164" t="s">
        <v>91</v>
      </c>
      <c r="R3392" s="15"/>
      <c r="S3392" s="15"/>
      <c r="T3392" s="15"/>
      <c r="U3392" s="15"/>
      <c r="V3392" s="15"/>
      <c r="W3392" s="15"/>
      <c r="X3392" s="15"/>
      <c r="Y3392" s="15"/>
    </row>
    <row r="3393" ht="15.75" customHeight="1">
      <c r="A3393" s="139">
        <v>3392.0</v>
      </c>
      <c r="B3393" s="102" t="s">
        <v>10406</v>
      </c>
      <c r="C3393" s="218" t="s">
        <v>51</v>
      </c>
      <c r="D3393" s="32" t="s">
        <v>53</v>
      </c>
      <c r="E3393" s="103" t="s">
        <v>10407</v>
      </c>
      <c r="F3393" s="34" t="s">
        <v>10408</v>
      </c>
      <c r="G3393" s="184" t="s">
        <v>66</v>
      </c>
      <c r="H3393" s="208">
        <v>46173.0</v>
      </c>
      <c r="I3393" s="209">
        <v>46170.0</v>
      </c>
      <c r="J3393" s="42" t="s">
        <v>10393</v>
      </c>
      <c r="K3393" s="59" t="s">
        <v>101</v>
      </c>
      <c r="L3393" s="82" t="s">
        <v>122</v>
      </c>
      <c r="M3393" s="81" t="s">
        <v>220</v>
      </c>
      <c r="N3393" s="80">
        <v>0.0</v>
      </c>
      <c r="O3393" s="300" t="s">
        <v>101</v>
      </c>
      <c r="P3393" s="224" t="s">
        <v>98</v>
      </c>
      <c r="Q3393" s="164" t="s">
        <v>91</v>
      </c>
      <c r="R3393" s="15"/>
      <c r="S3393" s="15"/>
      <c r="T3393" s="15"/>
      <c r="U3393" s="15"/>
      <c r="V3393" s="15"/>
      <c r="W3393" s="15"/>
      <c r="X3393" s="15"/>
      <c r="Y3393" s="15"/>
    </row>
    <row r="3394" ht="15.75" customHeight="1">
      <c r="A3394" s="139">
        <v>3393.0</v>
      </c>
      <c r="B3394" s="102" t="s">
        <v>10409</v>
      </c>
      <c r="C3394" s="218" t="s">
        <v>51</v>
      </c>
      <c r="D3394" s="32" t="s">
        <v>53</v>
      </c>
      <c r="E3394" s="103" t="s">
        <v>10410</v>
      </c>
      <c r="F3394" s="34" t="s">
        <v>10411</v>
      </c>
      <c r="G3394" s="184" t="s">
        <v>66</v>
      </c>
      <c r="H3394" s="208">
        <v>46173.0</v>
      </c>
      <c r="I3394" s="209">
        <v>46170.0</v>
      </c>
      <c r="J3394" s="42" t="s">
        <v>10393</v>
      </c>
      <c r="K3394" s="59" t="s">
        <v>101</v>
      </c>
      <c r="L3394" s="82" t="s">
        <v>122</v>
      </c>
      <c r="M3394" s="81" t="s">
        <v>220</v>
      </c>
      <c r="N3394" s="80">
        <v>0.0</v>
      </c>
      <c r="O3394" s="300" t="s">
        <v>101</v>
      </c>
      <c r="P3394" s="224" t="s">
        <v>98</v>
      </c>
      <c r="Q3394" s="164" t="s">
        <v>91</v>
      </c>
      <c r="R3394" s="15"/>
      <c r="S3394" s="15"/>
      <c r="T3394" s="15"/>
      <c r="U3394" s="15"/>
      <c r="V3394" s="15"/>
      <c r="W3394" s="15"/>
      <c r="X3394" s="15"/>
      <c r="Y3394" s="15"/>
    </row>
    <row r="3395" ht="15.75" customHeight="1">
      <c r="A3395" s="139">
        <v>3394.0</v>
      </c>
      <c r="B3395" s="102" t="s">
        <v>10412</v>
      </c>
      <c r="C3395" s="218" t="s">
        <v>51</v>
      </c>
      <c r="D3395" s="32" t="s">
        <v>53</v>
      </c>
      <c r="E3395" s="103" t="s">
        <v>10413</v>
      </c>
      <c r="F3395" s="34" t="s">
        <v>10414</v>
      </c>
      <c r="G3395" s="184" t="s">
        <v>66</v>
      </c>
      <c r="H3395" s="208">
        <v>46173.0</v>
      </c>
      <c r="I3395" s="209">
        <v>46170.0</v>
      </c>
      <c r="J3395" s="42" t="s">
        <v>10393</v>
      </c>
      <c r="K3395" s="59" t="s">
        <v>101</v>
      </c>
      <c r="L3395" s="82" t="s">
        <v>122</v>
      </c>
      <c r="M3395" s="81" t="s">
        <v>220</v>
      </c>
      <c r="N3395" s="80">
        <v>0.0</v>
      </c>
      <c r="O3395" s="300" t="s">
        <v>101</v>
      </c>
      <c r="P3395" s="224" t="s">
        <v>98</v>
      </c>
      <c r="Q3395" s="164" t="s">
        <v>91</v>
      </c>
      <c r="R3395" s="15"/>
      <c r="S3395" s="15"/>
      <c r="T3395" s="15"/>
      <c r="U3395" s="15"/>
      <c r="V3395" s="15"/>
      <c r="W3395" s="15"/>
      <c r="X3395" s="15"/>
      <c r="Y3395" s="15"/>
    </row>
    <row r="3396" ht="15.75" customHeight="1">
      <c r="A3396" s="139">
        <v>3395.0</v>
      </c>
      <c r="B3396" s="102" t="s">
        <v>10415</v>
      </c>
      <c r="C3396" s="218" t="s">
        <v>51</v>
      </c>
      <c r="D3396" s="32" t="s">
        <v>53</v>
      </c>
      <c r="E3396" s="103" t="s">
        <v>10416</v>
      </c>
      <c r="F3396" s="34" t="s">
        <v>10417</v>
      </c>
      <c r="G3396" s="184" t="s">
        <v>66</v>
      </c>
      <c r="H3396" s="208">
        <v>46173.0</v>
      </c>
      <c r="I3396" s="209">
        <v>46170.0</v>
      </c>
      <c r="J3396" s="42" t="s">
        <v>10393</v>
      </c>
      <c r="K3396" s="59" t="s">
        <v>101</v>
      </c>
      <c r="L3396" s="82" t="s">
        <v>122</v>
      </c>
      <c r="M3396" s="81" t="s">
        <v>220</v>
      </c>
      <c r="N3396" s="80">
        <v>0.0</v>
      </c>
      <c r="O3396" s="300" t="s">
        <v>101</v>
      </c>
      <c r="P3396" s="224" t="s">
        <v>98</v>
      </c>
      <c r="Q3396" s="164" t="s">
        <v>91</v>
      </c>
      <c r="R3396" s="15"/>
      <c r="S3396" s="15"/>
      <c r="T3396" s="15"/>
      <c r="U3396" s="15"/>
      <c r="V3396" s="15"/>
      <c r="W3396" s="15"/>
      <c r="X3396" s="15"/>
      <c r="Y3396" s="15"/>
    </row>
    <row r="3397" ht="15.75" customHeight="1">
      <c r="A3397" s="139">
        <v>3396.0</v>
      </c>
      <c r="B3397" s="102" t="s">
        <v>10418</v>
      </c>
      <c r="C3397" s="218" t="s">
        <v>51</v>
      </c>
      <c r="D3397" s="32" t="s">
        <v>53</v>
      </c>
      <c r="E3397" s="103" t="s">
        <v>10419</v>
      </c>
      <c r="F3397" s="34" t="s">
        <v>10420</v>
      </c>
      <c r="G3397" s="184" t="s">
        <v>66</v>
      </c>
      <c r="H3397" s="208">
        <v>46173.0</v>
      </c>
      <c r="I3397" s="209">
        <v>46170.0</v>
      </c>
      <c r="J3397" s="42" t="s">
        <v>10393</v>
      </c>
      <c r="K3397" s="59" t="s">
        <v>101</v>
      </c>
      <c r="L3397" s="82" t="s">
        <v>122</v>
      </c>
      <c r="M3397" s="81" t="s">
        <v>220</v>
      </c>
      <c r="N3397" s="80">
        <v>0.0</v>
      </c>
      <c r="O3397" s="300" t="s">
        <v>101</v>
      </c>
      <c r="P3397" s="224" t="s">
        <v>98</v>
      </c>
      <c r="Q3397" s="164" t="s">
        <v>91</v>
      </c>
      <c r="R3397" s="15"/>
      <c r="S3397" s="15"/>
      <c r="T3397" s="15"/>
      <c r="U3397" s="15"/>
      <c r="V3397" s="15"/>
      <c r="W3397" s="15"/>
      <c r="X3397" s="15"/>
      <c r="Y3397" s="15"/>
    </row>
    <row r="3398" ht="15.75" customHeight="1">
      <c r="A3398" s="139">
        <v>3397.0</v>
      </c>
      <c r="B3398" s="102" t="s">
        <v>10421</v>
      </c>
      <c r="C3398" s="218" t="s">
        <v>51</v>
      </c>
      <c r="D3398" s="32" t="s">
        <v>53</v>
      </c>
      <c r="E3398" s="103" t="s">
        <v>10422</v>
      </c>
      <c r="F3398" s="34" t="s">
        <v>10423</v>
      </c>
      <c r="G3398" s="184" t="s">
        <v>66</v>
      </c>
      <c r="H3398" s="208">
        <v>46173.0</v>
      </c>
      <c r="I3398" s="209">
        <v>46170.0</v>
      </c>
      <c r="J3398" s="42" t="s">
        <v>10393</v>
      </c>
      <c r="K3398" s="59" t="s">
        <v>101</v>
      </c>
      <c r="L3398" s="82" t="s">
        <v>122</v>
      </c>
      <c r="M3398" s="81" t="s">
        <v>220</v>
      </c>
      <c r="N3398" s="80">
        <v>0.0</v>
      </c>
      <c r="O3398" s="300" t="s">
        <v>101</v>
      </c>
      <c r="P3398" s="224" t="s">
        <v>98</v>
      </c>
      <c r="Q3398" s="164" t="s">
        <v>91</v>
      </c>
      <c r="R3398" s="15"/>
      <c r="S3398" s="15"/>
      <c r="T3398" s="15"/>
      <c r="U3398" s="15"/>
      <c r="V3398" s="15"/>
      <c r="W3398" s="15"/>
      <c r="X3398" s="15"/>
      <c r="Y3398" s="15"/>
    </row>
    <row r="3399" ht="15.75" customHeight="1">
      <c r="A3399" s="139">
        <v>3398.0</v>
      </c>
      <c r="B3399" s="102" t="s">
        <v>10424</v>
      </c>
      <c r="C3399" s="218" t="s">
        <v>51</v>
      </c>
      <c r="D3399" s="32" t="s">
        <v>53</v>
      </c>
      <c r="E3399" s="103" t="s">
        <v>10425</v>
      </c>
      <c r="F3399" s="34" t="s">
        <v>10426</v>
      </c>
      <c r="G3399" s="184" t="s">
        <v>66</v>
      </c>
      <c r="H3399" s="208">
        <v>46173.0</v>
      </c>
      <c r="I3399" s="209">
        <v>46170.0</v>
      </c>
      <c r="J3399" s="42" t="s">
        <v>10393</v>
      </c>
      <c r="K3399" s="59" t="s">
        <v>101</v>
      </c>
      <c r="L3399" s="82" t="s">
        <v>122</v>
      </c>
      <c r="M3399" s="81" t="s">
        <v>220</v>
      </c>
      <c r="N3399" s="80">
        <v>0.0</v>
      </c>
      <c r="O3399" s="300" t="s">
        <v>101</v>
      </c>
      <c r="P3399" s="224" t="s">
        <v>98</v>
      </c>
      <c r="Q3399" s="164" t="s">
        <v>91</v>
      </c>
      <c r="R3399" s="15"/>
      <c r="S3399" s="15"/>
      <c r="T3399" s="15"/>
      <c r="U3399" s="15"/>
      <c r="V3399" s="15"/>
      <c r="W3399" s="15"/>
      <c r="X3399" s="15"/>
      <c r="Y3399" s="15"/>
    </row>
    <row r="3400" ht="15.75" customHeight="1">
      <c r="A3400" s="139">
        <v>3399.0</v>
      </c>
      <c r="B3400" s="102" t="s">
        <v>10427</v>
      </c>
      <c r="C3400" s="218" t="s">
        <v>51</v>
      </c>
      <c r="D3400" s="32" t="s">
        <v>53</v>
      </c>
      <c r="E3400" s="103" t="s">
        <v>10428</v>
      </c>
      <c r="F3400" s="34" t="s">
        <v>10429</v>
      </c>
      <c r="G3400" s="184" t="s">
        <v>66</v>
      </c>
      <c r="H3400" s="208">
        <v>46173.0</v>
      </c>
      <c r="I3400" s="209">
        <v>46170.0</v>
      </c>
      <c r="J3400" s="42" t="s">
        <v>10393</v>
      </c>
      <c r="K3400" s="59" t="s">
        <v>101</v>
      </c>
      <c r="L3400" s="82" t="s">
        <v>122</v>
      </c>
      <c r="M3400" s="81" t="s">
        <v>220</v>
      </c>
      <c r="N3400" s="80">
        <v>0.0</v>
      </c>
      <c r="O3400" s="300" t="s">
        <v>101</v>
      </c>
      <c r="P3400" s="224" t="s">
        <v>98</v>
      </c>
      <c r="Q3400" s="164" t="s">
        <v>91</v>
      </c>
      <c r="R3400" s="15"/>
      <c r="S3400" s="15"/>
      <c r="T3400" s="15"/>
      <c r="U3400" s="15"/>
      <c r="V3400" s="15"/>
      <c r="W3400" s="15"/>
      <c r="X3400" s="15"/>
      <c r="Y3400" s="15"/>
    </row>
    <row r="3401" ht="15.75" customHeight="1">
      <c r="A3401" s="139">
        <v>3400.0</v>
      </c>
      <c r="B3401" s="102" t="s">
        <v>10430</v>
      </c>
      <c r="C3401" s="218" t="s">
        <v>51</v>
      </c>
      <c r="D3401" s="32" t="s">
        <v>53</v>
      </c>
      <c r="E3401" s="103" t="s">
        <v>10431</v>
      </c>
      <c r="F3401" s="34" t="s">
        <v>10432</v>
      </c>
      <c r="G3401" s="184" t="s">
        <v>66</v>
      </c>
      <c r="H3401" s="208">
        <v>46173.0</v>
      </c>
      <c r="I3401" s="209">
        <v>46170.0</v>
      </c>
      <c r="J3401" s="42" t="s">
        <v>10393</v>
      </c>
      <c r="K3401" s="59" t="s">
        <v>101</v>
      </c>
      <c r="L3401" s="82" t="s">
        <v>122</v>
      </c>
      <c r="M3401" s="81" t="s">
        <v>220</v>
      </c>
      <c r="N3401" s="80">
        <v>0.0</v>
      </c>
      <c r="O3401" s="300" t="s">
        <v>101</v>
      </c>
      <c r="P3401" s="224" t="s">
        <v>98</v>
      </c>
      <c r="Q3401" s="164" t="s">
        <v>91</v>
      </c>
      <c r="R3401" s="15"/>
      <c r="S3401" s="15"/>
      <c r="T3401" s="15"/>
      <c r="U3401" s="15"/>
      <c r="V3401" s="15"/>
      <c r="W3401" s="15"/>
      <c r="X3401" s="15"/>
      <c r="Y3401" s="15"/>
    </row>
    <row r="3402" ht="15.75" customHeight="1">
      <c r="A3402" s="139">
        <v>3401.0</v>
      </c>
      <c r="B3402" s="102" t="s">
        <v>10433</v>
      </c>
      <c r="C3402" s="218" t="s">
        <v>51</v>
      </c>
      <c r="D3402" s="32" t="s">
        <v>53</v>
      </c>
      <c r="E3402" s="103" t="s">
        <v>10434</v>
      </c>
      <c r="F3402" s="34" t="s">
        <v>10435</v>
      </c>
      <c r="G3402" s="184" t="s">
        <v>66</v>
      </c>
      <c r="H3402" s="208">
        <v>46173.0</v>
      </c>
      <c r="I3402" s="209">
        <v>46170.0</v>
      </c>
      <c r="J3402" s="42" t="s">
        <v>10393</v>
      </c>
      <c r="K3402" s="59" t="s">
        <v>101</v>
      </c>
      <c r="L3402" s="82" t="s">
        <v>122</v>
      </c>
      <c r="M3402" s="81" t="s">
        <v>220</v>
      </c>
      <c r="N3402" s="80">
        <v>0.0</v>
      </c>
      <c r="O3402" s="300" t="s">
        <v>101</v>
      </c>
      <c r="P3402" s="224" t="s">
        <v>98</v>
      </c>
      <c r="Q3402" s="164" t="s">
        <v>91</v>
      </c>
      <c r="R3402" s="15"/>
      <c r="S3402" s="15"/>
      <c r="T3402" s="15"/>
      <c r="U3402" s="15"/>
      <c r="V3402" s="15"/>
      <c r="W3402" s="15"/>
      <c r="X3402" s="15"/>
      <c r="Y3402" s="15"/>
    </row>
    <row r="3403" ht="15.75" customHeight="1">
      <c r="A3403" s="139">
        <v>3402.0</v>
      </c>
      <c r="B3403" s="102" t="s">
        <v>10436</v>
      </c>
      <c r="C3403" s="218" t="s">
        <v>51</v>
      </c>
      <c r="D3403" s="32" t="s">
        <v>53</v>
      </c>
      <c r="E3403" s="103" t="s">
        <v>10437</v>
      </c>
      <c r="F3403" s="34" t="s">
        <v>10438</v>
      </c>
      <c r="G3403" s="184" t="s">
        <v>66</v>
      </c>
      <c r="H3403" s="208">
        <v>46173.0</v>
      </c>
      <c r="I3403" s="282">
        <v>46172.0</v>
      </c>
      <c r="J3403" s="111" t="s">
        <v>10439</v>
      </c>
      <c r="K3403" s="82" t="s">
        <v>109</v>
      </c>
      <c r="L3403" s="224" t="s">
        <v>91</v>
      </c>
      <c r="M3403" s="80" t="s">
        <v>67</v>
      </c>
      <c r="N3403" s="80">
        <v>3.0</v>
      </c>
      <c r="O3403" s="213" t="s">
        <v>97</v>
      </c>
      <c r="P3403" s="224" t="s">
        <v>98</v>
      </c>
      <c r="Q3403" s="164" t="s">
        <v>91</v>
      </c>
      <c r="R3403" s="15"/>
      <c r="S3403" s="15"/>
      <c r="T3403" s="15"/>
      <c r="U3403" s="15"/>
      <c r="V3403" s="15"/>
      <c r="W3403" s="15"/>
      <c r="X3403" s="15"/>
      <c r="Y3403" s="15"/>
    </row>
    <row r="3404" ht="15.75" customHeight="1">
      <c r="A3404" s="139">
        <v>3403.0</v>
      </c>
      <c r="B3404" s="102" t="s">
        <v>10440</v>
      </c>
      <c r="C3404" s="218" t="s">
        <v>51</v>
      </c>
      <c r="D3404" s="32" t="s">
        <v>53</v>
      </c>
      <c r="E3404" s="103" t="s">
        <v>10441</v>
      </c>
      <c r="F3404" s="34" t="s">
        <v>10442</v>
      </c>
      <c r="G3404" s="184" t="s">
        <v>66</v>
      </c>
      <c r="H3404" s="208">
        <v>46173.0</v>
      </c>
      <c r="I3404" s="282">
        <v>46172.0</v>
      </c>
      <c r="J3404" s="111" t="s">
        <v>10439</v>
      </c>
      <c r="K3404" s="82" t="s">
        <v>109</v>
      </c>
      <c r="L3404" s="224" t="s">
        <v>91</v>
      </c>
      <c r="M3404" s="80" t="s">
        <v>67</v>
      </c>
      <c r="N3404" s="80">
        <v>3.0</v>
      </c>
      <c r="O3404" s="213" t="s">
        <v>97</v>
      </c>
      <c r="P3404" s="224" t="s">
        <v>98</v>
      </c>
      <c r="Q3404" s="164" t="s">
        <v>91</v>
      </c>
      <c r="R3404" s="15"/>
      <c r="S3404" s="15"/>
      <c r="T3404" s="15"/>
      <c r="U3404" s="15"/>
      <c r="V3404" s="15"/>
      <c r="W3404" s="15"/>
      <c r="X3404" s="15"/>
      <c r="Y3404" s="15"/>
    </row>
    <row r="3405" ht="15.75" customHeight="1">
      <c r="A3405" s="139">
        <v>3404.0</v>
      </c>
      <c r="B3405" s="102" t="s">
        <v>10443</v>
      </c>
      <c r="C3405" s="218" t="s">
        <v>51</v>
      </c>
      <c r="D3405" s="32" t="s">
        <v>53</v>
      </c>
      <c r="E3405" s="103" t="s">
        <v>10444</v>
      </c>
      <c r="F3405" s="34" t="s">
        <v>10445</v>
      </c>
      <c r="G3405" s="184" t="s">
        <v>66</v>
      </c>
      <c r="H3405" s="208">
        <v>46173.0</v>
      </c>
      <c r="I3405" s="282">
        <v>46172.0</v>
      </c>
      <c r="J3405" s="111" t="s">
        <v>10439</v>
      </c>
      <c r="K3405" s="82" t="s">
        <v>109</v>
      </c>
      <c r="L3405" s="224" t="s">
        <v>91</v>
      </c>
      <c r="M3405" s="80" t="s">
        <v>67</v>
      </c>
      <c r="N3405" s="80">
        <v>3.0</v>
      </c>
      <c r="O3405" s="213" t="s">
        <v>97</v>
      </c>
      <c r="P3405" s="224" t="s">
        <v>98</v>
      </c>
      <c r="Q3405" s="164" t="s">
        <v>91</v>
      </c>
      <c r="R3405" s="15"/>
      <c r="S3405" s="15"/>
      <c r="T3405" s="15"/>
      <c r="U3405" s="15"/>
      <c r="V3405" s="15"/>
      <c r="W3405" s="15"/>
      <c r="X3405" s="15"/>
      <c r="Y3405" s="15"/>
    </row>
    <row r="3406" ht="15.75" customHeight="1">
      <c r="A3406" s="139">
        <v>3405.0</v>
      </c>
      <c r="B3406" s="102" t="s">
        <v>10446</v>
      </c>
      <c r="C3406" s="218" t="s">
        <v>51</v>
      </c>
      <c r="D3406" s="32" t="s">
        <v>53</v>
      </c>
      <c r="E3406" s="103" t="s">
        <v>10447</v>
      </c>
      <c r="F3406" s="34" t="s">
        <v>10448</v>
      </c>
      <c r="G3406" s="184" t="s">
        <v>66</v>
      </c>
      <c r="H3406" s="208">
        <v>46173.0</v>
      </c>
      <c r="I3406" s="282">
        <v>46172.0</v>
      </c>
      <c r="J3406" s="111" t="s">
        <v>10439</v>
      </c>
      <c r="K3406" s="82" t="s">
        <v>109</v>
      </c>
      <c r="L3406" s="224" t="s">
        <v>91</v>
      </c>
      <c r="M3406" s="80" t="s">
        <v>67</v>
      </c>
      <c r="N3406" s="80">
        <v>3.0</v>
      </c>
      <c r="O3406" s="213" t="s">
        <v>97</v>
      </c>
      <c r="P3406" s="224" t="s">
        <v>98</v>
      </c>
      <c r="Q3406" s="164" t="s">
        <v>91</v>
      </c>
      <c r="R3406" s="15"/>
      <c r="S3406" s="15"/>
      <c r="T3406" s="15"/>
      <c r="U3406" s="15"/>
      <c r="V3406" s="15"/>
      <c r="W3406" s="15"/>
      <c r="X3406" s="15"/>
      <c r="Y3406" s="15"/>
    </row>
    <row r="3407" ht="15.75" customHeight="1">
      <c r="A3407" s="139">
        <v>3406.0</v>
      </c>
      <c r="B3407" s="102" t="s">
        <v>10449</v>
      </c>
      <c r="C3407" s="218" t="s">
        <v>51</v>
      </c>
      <c r="D3407" s="32" t="s">
        <v>53</v>
      </c>
      <c r="E3407" s="103" t="s">
        <v>10450</v>
      </c>
      <c r="F3407" s="34" t="s">
        <v>10451</v>
      </c>
      <c r="G3407" s="184" t="s">
        <v>66</v>
      </c>
      <c r="H3407" s="208">
        <v>46173.0</v>
      </c>
      <c r="I3407" s="282">
        <v>46172.0</v>
      </c>
      <c r="J3407" s="111" t="s">
        <v>10439</v>
      </c>
      <c r="K3407" s="82" t="s">
        <v>109</v>
      </c>
      <c r="L3407" s="224" t="s">
        <v>91</v>
      </c>
      <c r="M3407" s="80" t="s">
        <v>48</v>
      </c>
      <c r="N3407" s="80">
        <v>2.0</v>
      </c>
      <c r="O3407" s="213" t="s">
        <v>97</v>
      </c>
      <c r="P3407" s="224" t="s">
        <v>98</v>
      </c>
      <c r="Q3407" s="164" t="s">
        <v>91</v>
      </c>
      <c r="R3407" s="15"/>
      <c r="S3407" s="15"/>
      <c r="T3407" s="15"/>
      <c r="U3407" s="15"/>
      <c r="V3407" s="15"/>
      <c r="W3407" s="15"/>
      <c r="X3407" s="15"/>
      <c r="Y3407" s="15"/>
    </row>
    <row r="3408" ht="15.75" customHeight="1">
      <c r="A3408" s="139">
        <v>3407.0</v>
      </c>
      <c r="B3408" s="102" t="s">
        <v>10452</v>
      </c>
      <c r="C3408" s="218" t="s">
        <v>51</v>
      </c>
      <c r="D3408" s="32" t="s">
        <v>53</v>
      </c>
      <c r="E3408" s="103" t="s">
        <v>10453</v>
      </c>
      <c r="F3408" s="34" t="s">
        <v>10454</v>
      </c>
      <c r="G3408" s="184" t="s">
        <v>66</v>
      </c>
      <c r="H3408" s="208">
        <v>46173.0</v>
      </c>
      <c r="I3408" s="282">
        <v>46172.0</v>
      </c>
      <c r="J3408" s="111" t="s">
        <v>10439</v>
      </c>
      <c r="K3408" s="82" t="s">
        <v>109</v>
      </c>
      <c r="L3408" s="224" t="s">
        <v>91</v>
      </c>
      <c r="M3408" s="80" t="s">
        <v>58</v>
      </c>
      <c r="N3408" s="80">
        <v>1.0</v>
      </c>
      <c r="O3408" s="213" t="s">
        <v>97</v>
      </c>
      <c r="P3408" s="224" t="s">
        <v>98</v>
      </c>
      <c r="Q3408" s="164" t="s">
        <v>91</v>
      </c>
      <c r="R3408" s="15"/>
      <c r="S3408" s="15"/>
      <c r="T3408" s="15"/>
      <c r="U3408" s="15"/>
      <c r="V3408" s="15"/>
      <c r="W3408" s="15"/>
      <c r="X3408" s="15"/>
      <c r="Y3408" s="15"/>
    </row>
    <row r="3409" ht="15.75" customHeight="1">
      <c r="A3409" s="139">
        <v>3408.0</v>
      </c>
      <c r="B3409" s="102" t="s">
        <v>10455</v>
      </c>
      <c r="C3409" s="218" t="s">
        <v>51</v>
      </c>
      <c r="D3409" s="32" t="s">
        <v>53</v>
      </c>
      <c r="E3409" s="103" t="s">
        <v>10456</v>
      </c>
      <c r="F3409" s="34" t="s">
        <v>10457</v>
      </c>
      <c r="G3409" s="184" t="s">
        <v>66</v>
      </c>
      <c r="H3409" s="208">
        <v>46173.0</v>
      </c>
      <c r="I3409" s="282">
        <v>46172.0</v>
      </c>
      <c r="J3409" s="111" t="s">
        <v>10439</v>
      </c>
      <c r="K3409" s="82" t="s">
        <v>109</v>
      </c>
      <c r="L3409" s="224" t="s">
        <v>91</v>
      </c>
      <c r="M3409" s="80" t="s">
        <v>58</v>
      </c>
      <c r="N3409" s="80">
        <v>1.0</v>
      </c>
      <c r="O3409" s="213" t="s">
        <v>97</v>
      </c>
      <c r="P3409" s="224" t="s">
        <v>98</v>
      </c>
      <c r="Q3409" s="164" t="s">
        <v>91</v>
      </c>
      <c r="R3409" s="15"/>
      <c r="S3409" s="15"/>
      <c r="T3409" s="15"/>
      <c r="U3409" s="15"/>
      <c r="V3409" s="15"/>
      <c r="W3409" s="15"/>
      <c r="X3409" s="15"/>
      <c r="Y3409" s="15"/>
    </row>
    <row r="3410" ht="15.75" customHeight="1">
      <c r="A3410" s="139">
        <v>3409.0</v>
      </c>
      <c r="B3410" s="102" t="s">
        <v>10458</v>
      </c>
      <c r="C3410" s="218" t="s">
        <v>51</v>
      </c>
      <c r="D3410" s="32" t="s">
        <v>53</v>
      </c>
      <c r="E3410" s="103" t="s">
        <v>10459</v>
      </c>
      <c r="F3410" s="34" t="s">
        <v>10460</v>
      </c>
      <c r="G3410" s="184" t="s">
        <v>66</v>
      </c>
      <c r="H3410" s="208">
        <v>46173.0</v>
      </c>
      <c r="I3410" s="282">
        <v>46172.0</v>
      </c>
      <c r="J3410" s="111" t="s">
        <v>10439</v>
      </c>
      <c r="K3410" s="82" t="s">
        <v>109</v>
      </c>
      <c r="L3410" s="224" t="s">
        <v>91</v>
      </c>
      <c r="M3410" s="80" t="s">
        <v>67</v>
      </c>
      <c r="N3410" s="80">
        <v>3.0</v>
      </c>
      <c r="O3410" s="213" t="s">
        <v>97</v>
      </c>
      <c r="P3410" s="224" t="s">
        <v>98</v>
      </c>
      <c r="Q3410" s="164" t="s">
        <v>91</v>
      </c>
      <c r="R3410" s="15"/>
      <c r="S3410" s="15"/>
      <c r="T3410" s="15"/>
      <c r="U3410" s="15"/>
      <c r="V3410" s="15"/>
      <c r="W3410" s="15"/>
      <c r="X3410" s="15"/>
      <c r="Y3410" s="15"/>
    </row>
    <row r="3411" ht="15.75" customHeight="1">
      <c r="A3411" s="139">
        <v>3410.0</v>
      </c>
      <c r="B3411" s="102" t="s">
        <v>10461</v>
      </c>
      <c r="C3411" s="218" t="s">
        <v>51</v>
      </c>
      <c r="D3411" s="32" t="s">
        <v>53</v>
      </c>
      <c r="E3411" s="103" t="s">
        <v>10462</v>
      </c>
      <c r="F3411" s="34" t="s">
        <v>10463</v>
      </c>
      <c r="G3411" s="184" t="s">
        <v>66</v>
      </c>
      <c r="H3411" s="208">
        <v>46173.0</v>
      </c>
      <c r="I3411" s="282">
        <v>46172.0</v>
      </c>
      <c r="J3411" s="111" t="s">
        <v>10439</v>
      </c>
      <c r="K3411" s="82" t="s">
        <v>109</v>
      </c>
      <c r="L3411" s="224" t="s">
        <v>91</v>
      </c>
      <c r="M3411" s="80" t="s">
        <v>58</v>
      </c>
      <c r="N3411" s="80">
        <v>1.0</v>
      </c>
      <c r="O3411" s="213" t="s">
        <v>97</v>
      </c>
      <c r="P3411" s="224" t="s">
        <v>98</v>
      </c>
      <c r="Q3411" s="164" t="s">
        <v>91</v>
      </c>
      <c r="R3411" s="15"/>
      <c r="S3411" s="15"/>
      <c r="T3411" s="15"/>
      <c r="U3411" s="15"/>
      <c r="V3411" s="15"/>
      <c r="W3411" s="15"/>
      <c r="X3411" s="15"/>
      <c r="Y3411" s="15"/>
    </row>
    <row r="3412" ht="15.75" customHeight="1">
      <c r="A3412" s="139">
        <v>3411.0</v>
      </c>
      <c r="B3412" s="102" t="s">
        <v>10464</v>
      </c>
      <c r="C3412" s="218" t="s">
        <v>51</v>
      </c>
      <c r="D3412" s="32" t="s">
        <v>53</v>
      </c>
      <c r="E3412" s="103" t="s">
        <v>10465</v>
      </c>
      <c r="F3412" s="34" t="s">
        <v>10466</v>
      </c>
      <c r="G3412" s="184" t="s">
        <v>66</v>
      </c>
      <c r="H3412" s="208">
        <v>46173.0</v>
      </c>
      <c r="I3412" s="282">
        <v>46172.0</v>
      </c>
      <c r="J3412" s="111" t="s">
        <v>10439</v>
      </c>
      <c r="K3412" s="82" t="s">
        <v>109</v>
      </c>
      <c r="L3412" s="224" t="s">
        <v>91</v>
      </c>
      <c r="M3412" s="80" t="s">
        <v>48</v>
      </c>
      <c r="N3412" s="80">
        <v>2.0</v>
      </c>
      <c r="O3412" s="213" t="s">
        <v>97</v>
      </c>
      <c r="P3412" s="224" t="s">
        <v>98</v>
      </c>
      <c r="Q3412" s="164" t="s">
        <v>91</v>
      </c>
      <c r="R3412" s="15"/>
      <c r="S3412" s="15"/>
      <c r="T3412" s="15"/>
      <c r="U3412" s="15"/>
      <c r="V3412" s="15"/>
      <c r="W3412" s="15"/>
      <c r="X3412" s="15"/>
      <c r="Y3412" s="15"/>
    </row>
    <row r="3413" ht="15.75" customHeight="1">
      <c r="A3413" s="139">
        <v>3412.0</v>
      </c>
      <c r="B3413" s="102" t="s">
        <v>10467</v>
      </c>
      <c r="C3413" s="218" t="s">
        <v>51</v>
      </c>
      <c r="D3413" s="32" t="s">
        <v>53</v>
      </c>
      <c r="E3413" s="103" t="s">
        <v>10468</v>
      </c>
      <c r="F3413" s="34" t="s">
        <v>10468</v>
      </c>
      <c r="G3413" s="215" t="s">
        <v>108</v>
      </c>
      <c r="H3413" s="208">
        <v>46173.0</v>
      </c>
      <c r="I3413" s="282">
        <v>46172.0</v>
      </c>
      <c r="J3413" s="111" t="s">
        <v>10439</v>
      </c>
      <c r="K3413" s="82" t="s">
        <v>109</v>
      </c>
      <c r="L3413" s="224" t="s">
        <v>91</v>
      </c>
      <c r="M3413" s="80" t="s">
        <v>48</v>
      </c>
      <c r="N3413" s="80">
        <v>2.0</v>
      </c>
      <c r="O3413" s="82" t="s">
        <v>103</v>
      </c>
      <c r="P3413" s="224" t="s">
        <v>98</v>
      </c>
      <c r="Q3413" s="164" t="s">
        <v>91</v>
      </c>
      <c r="R3413" s="15"/>
      <c r="S3413" s="15"/>
      <c r="T3413" s="15"/>
      <c r="U3413" s="15"/>
      <c r="V3413" s="15"/>
      <c r="W3413" s="15"/>
      <c r="X3413" s="15"/>
      <c r="Y3413" s="15"/>
    </row>
    <row r="3414" ht="15.75" customHeight="1">
      <c r="A3414" s="139">
        <v>3413.0</v>
      </c>
      <c r="B3414" s="102" t="s">
        <v>10469</v>
      </c>
      <c r="C3414" s="218" t="s">
        <v>51</v>
      </c>
      <c r="D3414" s="32" t="s">
        <v>53</v>
      </c>
      <c r="E3414" s="103" t="s">
        <v>10470</v>
      </c>
      <c r="F3414" s="34" t="s">
        <v>10471</v>
      </c>
      <c r="G3414" s="184" t="s">
        <v>66</v>
      </c>
      <c r="H3414" s="208">
        <v>46173.0</v>
      </c>
      <c r="I3414" s="282">
        <v>46172.0</v>
      </c>
      <c r="J3414" s="111" t="s">
        <v>10439</v>
      </c>
      <c r="K3414" s="82" t="s">
        <v>109</v>
      </c>
      <c r="L3414" s="224" t="s">
        <v>91</v>
      </c>
      <c r="M3414" s="80" t="s">
        <v>67</v>
      </c>
      <c r="N3414" s="80">
        <v>3.0</v>
      </c>
      <c r="O3414" s="213" t="s">
        <v>97</v>
      </c>
      <c r="P3414" s="224" t="s">
        <v>98</v>
      </c>
      <c r="Q3414" s="164" t="s">
        <v>91</v>
      </c>
      <c r="R3414" s="15"/>
      <c r="S3414" s="15"/>
      <c r="T3414" s="15"/>
      <c r="U3414" s="15"/>
      <c r="V3414" s="15"/>
      <c r="W3414" s="15"/>
      <c r="X3414" s="15"/>
      <c r="Y3414" s="15"/>
    </row>
    <row r="3415" ht="15.75" customHeight="1">
      <c r="A3415" s="139">
        <v>3414.0</v>
      </c>
      <c r="B3415" s="102" t="s">
        <v>10472</v>
      </c>
      <c r="C3415" s="218" t="s">
        <v>51</v>
      </c>
      <c r="D3415" s="32" t="s">
        <v>53</v>
      </c>
      <c r="E3415" s="103" t="s">
        <v>10473</v>
      </c>
      <c r="F3415" s="34" t="s">
        <v>10474</v>
      </c>
      <c r="G3415" s="184" t="s">
        <v>66</v>
      </c>
      <c r="H3415" s="208">
        <v>46173.0</v>
      </c>
      <c r="I3415" s="282">
        <v>46172.0</v>
      </c>
      <c r="J3415" s="111" t="s">
        <v>10439</v>
      </c>
      <c r="K3415" s="82" t="s">
        <v>109</v>
      </c>
      <c r="L3415" s="224" t="s">
        <v>91</v>
      </c>
      <c r="M3415" s="80" t="s">
        <v>67</v>
      </c>
      <c r="N3415" s="80">
        <v>3.0</v>
      </c>
      <c r="O3415" s="82" t="s">
        <v>103</v>
      </c>
      <c r="P3415" s="224" t="s">
        <v>98</v>
      </c>
      <c r="Q3415" s="164" t="s">
        <v>91</v>
      </c>
      <c r="R3415" s="15"/>
      <c r="S3415" s="15"/>
      <c r="T3415" s="15"/>
      <c r="U3415" s="15"/>
      <c r="V3415" s="15"/>
      <c r="W3415" s="15"/>
      <c r="X3415" s="15"/>
      <c r="Y3415" s="15"/>
    </row>
    <row r="3416" ht="15.75" customHeight="1">
      <c r="A3416" s="139">
        <v>3415.0</v>
      </c>
      <c r="B3416" s="102" t="s">
        <v>10475</v>
      </c>
      <c r="C3416" s="218" t="s">
        <v>51</v>
      </c>
      <c r="D3416" s="32" t="s">
        <v>53</v>
      </c>
      <c r="E3416" s="103" t="s">
        <v>10476</v>
      </c>
      <c r="F3416" s="34" t="s">
        <v>10477</v>
      </c>
      <c r="G3416" s="184" t="s">
        <v>66</v>
      </c>
      <c r="H3416" s="208">
        <v>46173.0</v>
      </c>
      <c r="I3416" s="282">
        <v>46172.0</v>
      </c>
      <c r="J3416" s="111" t="s">
        <v>10439</v>
      </c>
      <c r="K3416" s="82" t="s">
        <v>109</v>
      </c>
      <c r="L3416" s="224" t="s">
        <v>91</v>
      </c>
      <c r="M3416" s="80" t="s">
        <v>67</v>
      </c>
      <c r="N3416" s="80">
        <v>3.0</v>
      </c>
      <c r="O3416" s="213" t="s">
        <v>97</v>
      </c>
      <c r="P3416" s="224" t="s">
        <v>98</v>
      </c>
      <c r="Q3416" s="164" t="s">
        <v>91</v>
      </c>
      <c r="R3416" s="15"/>
      <c r="S3416" s="15"/>
      <c r="T3416" s="15"/>
      <c r="U3416" s="15"/>
      <c r="V3416" s="15"/>
      <c r="W3416" s="15"/>
      <c r="X3416" s="15"/>
      <c r="Y3416" s="15"/>
    </row>
    <row r="3417" ht="15.75" customHeight="1">
      <c r="A3417" s="139">
        <v>3416.0</v>
      </c>
      <c r="B3417" s="102" t="s">
        <v>10478</v>
      </c>
      <c r="C3417" s="218" t="s">
        <v>51</v>
      </c>
      <c r="D3417" s="32" t="s">
        <v>53</v>
      </c>
      <c r="E3417" s="103" t="s">
        <v>10479</v>
      </c>
      <c r="F3417" s="34" t="s">
        <v>10480</v>
      </c>
      <c r="G3417" s="184" t="s">
        <v>66</v>
      </c>
      <c r="H3417" s="208">
        <v>46173.0</v>
      </c>
      <c r="I3417" s="282">
        <v>46172.0</v>
      </c>
      <c r="J3417" s="111" t="s">
        <v>10439</v>
      </c>
      <c r="K3417" s="82" t="s">
        <v>109</v>
      </c>
      <c r="L3417" s="224" t="s">
        <v>91</v>
      </c>
      <c r="M3417" s="80" t="s">
        <v>67</v>
      </c>
      <c r="N3417" s="80">
        <v>3.0</v>
      </c>
      <c r="O3417" s="213" t="s">
        <v>97</v>
      </c>
      <c r="P3417" s="224" t="s">
        <v>98</v>
      </c>
      <c r="Q3417" s="164" t="s">
        <v>91</v>
      </c>
      <c r="R3417" s="15"/>
      <c r="S3417" s="15"/>
      <c r="T3417" s="15"/>
      <c r="U3417" s="15"/>
      <c r="V3417" s="15"/>
      <c r="W3417" s="15"/>
      <c r="X3417" s="15"/>
      <c r="Y3417" s="15"/>
    </row>
    <row r="3418" ht="15.75" customHeight="1">
      <c r="A3418" s="139">
        <v>3417.0</v>
      </c>
      <c r="B3418" s="102" t="s">
        <v>10481</v>
      </c>
      <c r="C3418" s="218" t="s">
        <v>51</v>
      </c>
      <c r="D3418" s="32" t="s">
        <v>53</v>
      </c>
      <c r="E3418" s="103" t="s">
        <v>10482</v>
      </c>
      <c r="F3418" s="34" t="s">
        <v>10483</v>
      </c>
      <c r="G3418" s="184" t="s">
        <v>66</v>
      </c>
      <c r="H3418" s="208">
        <v>46173.0</v>
      </c>
      <c r="I3418" s="282">
        <v>46172.0</v>
      </c>
      <c r="J3418" s="111" t="s">
        <v>10439</v>
      </c>
      <c r="K3418" s="82" t="s">
        <v>109</v>
      </c>
      <c r="L3418" s="224" t="s">
        <v>91</v>
      </c>
      <c r="M3418" s="80" t="s">
        <v>67</v>
      </c>
      <c r="N3418" s="80">
        <v>3.0</v>
      </c>
      <c r="O3418" s="213" t="s">
        <v>97</v>
      </c>
      <c r="P3418" s="224" t="s">
        <v>98</v>
      </c>
      <c r="Q3418" s="164" t="s">
        <v>91</v>
      </c>
      <c r="R3418" s="15"/>
      <c r="S3418" s="15"/>
      <c r="T3418" s="15"/>
      <c r="U3418" s="15"/>
      <c r="V3418" s="15"/>
      <c r="W3418" s="15"/>
      <c r="X3418" s="15"/>
      <c r="Y3418" s="15"/>
    </row>
    <row r="3419" ht="15.75" customHeight="1">
      <c r="A3419" s="139">
        <v>3418.0</v>
      </c>
      <c r="B3419" s="102" t="s">
        <v>10484</v>
      </c>
      <c r="C3419" s="218" t="s">
        <v>51</v>
      </c>
      <c r="D3419" s="32" t="s">
        <v>53</v>
      </c>
      <c r="E3419" s="103" t="s">
        <v>10485</v>
      </c>
      <c r="F3419" s="34" t="s">
        <v>10486</v>
      </c>
      <c r="G3419" s="184" t="s">
        <v>66</v>
      </c>
      <c r="H3419" s="208">
        <v>46173.0</v>
      </c>
      <c r="I3419" s="282">
        <v>46172.0</v>
      </c>
      <c r="J3419" s="111" t="s">
        <v>10439</v>
      </c>
      <c r="K3419" s="82" t="s">
        <v>109</v>
      </c>
      <c r="L3419" s="224" t="s">
        <v>91</v>
      </c>
      <c r="M3419" s="80" t="s">
        <v>48</v>
      </c>
      <c r="N3419" s="80">
        <v>2.0</v>
      </c>
      <c r="O3419" s="213" t="s">
        <v>97</v>
      </c>
      <c r="P3419" s="224" t="s">
        <v>98</v>
      </c>
      <c r="Q3419" s="164" t="s">
        <v>91</v>
      </c>
      <c r="R3419" s="15"/>
      <c r="S3419" s="15"/>
      <c r="T3419" s="15"/>
      <c r="U3419" s="15"/>
      <c r="V3419" s="15"/>
      <c r="W3419" s="15"/>
      <c r="X3419" s="15"/>
      <c r="Y3419" s="15"/>
    </row>
    <row r="3420" ht="15.75" customHeight="1">
      <c r="A3420" s="139">
        <v>3419.0</v>
      </c>
      <c r="B3420" s="102" t="s">
        <v>10487</v>
      </c>
      <c r="C3420" s="218" t="s">
        <v>51</v>
      </c>
      <c r="D3420" s="32" t="s">
        <v>53</v>
      </c>
      <c r="E3420" s="103" t="s">
        <v>10488</v>
      </c>
      <c r="F3420" s="119" t="s">
        <v>10489</v>
      </c>
      <c r="G3420" s="184" t="s">
        <v>66</v>
      </c>
      <c r="H3420" s="208">
        <v>46173.0</v>
      </c>
      <c r="I3420" s="282">
        <v>46172.0</v>
      </c>
      <c r="J3420" s="111" t="s">
        <v>10439</v>
      </c>
      <c r="K3420" s="82" t="s">
        <v>109</v>
      </c>
      <c r="L3420" s="224" t="s">
        <v>91</v>
      </c>
      <c r="M3420" s="80" t="s">
        <v>67</v>
      </c>
      <c r="N3420" s="80">
        <v>3.0</v>
      </c>
      <c r="O3420" s="213" t="s">
        <v>97</v>
      </c>
      <c r="P3420" s="224" t="s">
        <v>98</v>
      </c>
      <c r="Q3420" s="164" t="s">
        <v>91</v>
      </c>
      <c r="R3420" s="15"/>
      <c r="S3420" s="15"/>
      <c r="T3420" s="15"/>
      <c r="U3420" s="15"/>
      <c r="V3420" s="15"/>
      <c r="W3420" s="15"/>
      <c r="X3420" s="15"/>
      <c r="Y3420" s="15"/>
    </row>
    <row r="3421" ht="15.75" customHeight="1">
      <c r="A3421" s="139">
        <v>3420.0</v>
      </c>
      <c r="B3421" s="102" t="s">
        <v>10490</v>
      </c>
      <c r="C3421" s="218" t="s">
        <v>51</v>
      </c>
      <c r="D3421" s="32" t="s">
        <v>53</v>
      </c>
      <c r="E3421" s="103" t="s">
        <v>10491</v>
      </c>
      <c r="F3421" s="119" t="s">
        <v>10492</v>
      </c>
      <c r="G3421" s="184" t="s">
        <v>66</v>
      </c>
      <c r="H3421" s="208">
        <v>46173.0</v>
      </c>
      <c r="I3421" s="282">
        <v>46172.0</v>
      </c>
      <c r="J3421" s="111" t="s">
        <v>10439</v>
      </c>
      <c r="K3421" s="82" t="s">
        <v>109</v>
      </c>
      <c r="L3421" s="224" t="s">
        <v>91</v>
      </c>
      <c r="M3421" s="80" t="s">
        <v>67</v>
      </c>
      <c r="N3421" s="80">
        <v>3.0</v>
      </c>
      <c r="O3421" s="213" t="s">
        <v>97</v>
      </c>
      <c r="P3421" s="224" t="s">
        <v>98</v>
      </c>
      <c r="Q3421" s="164" t="s">
        <v>91</v>
      </c>
      <c r="R3421" s="15"/>
      <c r="S3421" s="15"/>
      <c r="T3421" s="15"/>
      <c r="U3421" s="15"/>
      <c r="V3421" s="15"/>
      <c r="W3421" s="15"/>
      <c r="X3421" s="15"/>
      <c r="Y3421" s="15"/>
    </row>
    <row r="3422" ht="15.75" customHeight="1">
      <c r="A3422" s="139">
        <v>3421.0</v>
      </c>
      <c r="B3422" s="102" t="s">
        <v>10493</v>
      </c>
      <c r="C3422" s="218" t="s">
        <v>51</v>
      </c>
      <c r="D3422" s="32" t="s">
        <v>53</v>
      </c>
      <c r="E3422" s="103" t="s">
        <v>10494</v>
      </c>
      <c r="F3422" s="119" t="s">
        <v>10495</v>
      </c>
      <c r="G3422" s="285" t="s">
        <v>111</v>
      </c>
      <c r="H3422" s="208">
        <v>46173.0</v>
      </c>
      <c r="I3422" s="282">
        <v>46172.0</v>
      </c>
      <c r="J3422" s="111" t="s">
        <v>10496</v>
      </c>
      <c r="K3422" s="82" t="s">
        <v>168</v>
      </c>
      <c r="L3422" s="224" t="s">
        <v>91</v>
      </c>
      <c r="M3422" s="80" t="s">
        <v>62</v>
      </c>
      <c r="N3422" s="80">
        <v>4.0</v>
      </c>
      <c r="O3422" s="213" t="s">
        <v>97</v>
      </c>
      <c r="P3422" s="224" t="s">
        <v>98</v>
      </c>
      <c r="Q3422" s="164" t="s">
        <v>91</v>
      </c>
      <c r="R3422" s="15"/>
      <c r="S3422" s="15"/>
      <c r="T3422" s="15"/>
      <c r="U3422" s="15"/>
      <c r="V3422" s="15"/>
      <c r="W3422" s="15"/>
      <c r="X3422" s="15"/>
      <c r="Y3422" s="15"/>
    </row>
    <row r="3423" ht="15.75" customHeight="1">
      <c r="A3423" s="139">
        <v>3422.0</v>
      </c>
      <c r="B3423" s="102" t="s">
        <v>10497</v>
      </c>
      <c r="C3423" s="218" t="s">
        <v>51</v>
      </c>
      <c r="D3423" s="32" t="s">
        <v>53</v>
      </c>
      <c r="E3423" s="103" t="s">
        <v>10498</v>
      </c>
      <c r="F3423" s="34" t="s">
        <v>10499</v>
      </c>
      <c r="G3423" s="184" t="s">
        <v>66</v>
      </c>
      <c r="H3423" s="208">
        <v>46173.0</v>
      </c>
      <c r="I3423" s="282">
        <v>46172.0</v>
      </c>
      <c r="J3423" s="111" t="s">
        <v>10496</v>
      </c>
      <c r="K3423" s="82" t="s">
        <v>168</v>
      </c>
      <c r="L3423" s="224" t="s">
        <v>91</v>
      </c>
      <c r="M3423" s="80" t="s">
        <v>67</v>
      </c>
      <c r="N3423" s="80">
        <v>3.0</v>
      </c>
      <c r="O3423" s="213" t="s">
        <v>97</v>
      </c>
      <c r="P3423" s="224" t="s">
        <v>98</v>
      </c>
      <c r="Q3423" s="164" t="s">
        <v>91</v>
      </c>
      <c r="R3423" s="15"/>
      <c r="S3423" s="15"/>
      <c r="T3423" s="15"/>
      <c r="U3423" s="15"/>
      <c r="V3423" s="15"/>
      <c r="W3423" s="15"/>
      <c r="X3423" s="15"/>
      <c r="Y3423" s="15"/>
    </row>
    <row r="3424" ht="15.75" customHeight="1">
      <c r="A3424" s="139">
        <v>3423.0</v>
      </c>
      <c r="B3424" s="102" t="s">
        <v>10500</v>
      </c>
      <c r="C3424" s="218" t="s">
        <v>51</v>
      </c>
      <c r="D3424" s="32" t="s">
        <v>53</v>
      </c>
      <c r="E3424" s="103" t="s">
        <v>10501</v>
      </c>
      <c r="F3424" s="34" t="s">
        <v>10502</v>
      </c>
      <c r="G3424" s="184" t="s">
        <v>66</v>
      </c>
      <c r="H3424" s="281">
        <v>46174.0</v>
      </c>
      <c r="I3424" s="282">
        <v>46172.0</v>
      </c>
      <c r="J3424" s="113" t="s">
        <v>10503</v>
      </c>
      <c r="K3424" s="82" t="s">
        <v>89</v>
      </c>
      <c r="L3424" s="224" t="s">
        <v>91</v>
      </c>
      <c r="M3424" s="80" t="s">
        <v>58</v>
      </c>
      <c r="N3424" s="80">
        <v>1.0</v>
      </c>
      <c r="O3424" s="300" t="s">
        <v>10504</v>
      </c>
      <c r="P3424" s="224" t="s">
        <v>98</v>
      </c>
      <c r="Q3424" s="164" t="s">
        <v>91</v>
      </c>
      <c r="R3424" s="15"/>
      <c r="S3424" s="15"/>
      <c r="T3424" s="15"/>
      <c r="U3424" s="15"/>
      <c r="V3424" s="15"/>
      <c r="W3424" s="15"/>
      <c r="X3424" s="15"/>
      <c r="Y3424" s="15"/>
    </row>
    <row r="3425" ht="15.75" customHeight="1">
      <c r="A3425" s="139">
        <v>3424.0</v>
      </c>
      <c r="B3425" s="102" t="s">
        <v>10505</v>
      </c>
      <c r="C3425" s="218" t="s">
        <v>51</v>
      </c>
      <c r="D3425" s="32" t="s">
        <v>53</v>
      </c>
      <c r="E3425" s="103" t="s">
        <v>10506</v>
      </c>
      <c r="F3425" s="34" t="s">
        <v>10507</v>
      </c>
      <c r="G3425" s="184" t="s">
        <v>66</v>
      </c>
      <c r="H3425" s="208">
        <v>46174.0</v>
      </c>
      <c r="I3425" s="209">
        <v>46172.0</v>
      </c>
      <c r="J3425" s="42" t="s">
        <v>10503</v>
      </c>
      <c r="K3425" s="82" t="s">
        <v>168</v>
      </c>
      <c r="L3425" s="224" t="s">
        <v>91</v>
      </c>
      <c r="M3425" s="80" t="s">
        <v>58</v>
      </c>
      <c r="N3425" s="80">
        <v>1.0</v>
      </c>
      <c r="O3425" s="300" t="s">
        <v>10504</v>
      </c>
      <c r="P3425" s="224" t="s">
        <v>98</v>
      </c>
      <c r="Q3425" s="164" t="s">
        <v>91</v>
      </c>
      <c r="R3425" s="15"/>
      <c r="S3425" s="15"/>
      <c r="T3425" s="15"/>
      <c r="U3425" s="15"/>
      <c r="V3425" s="15"/>
      <c r="W3425" s="15"/>
      <c r="X3425" s="15"/>
      <c r="Y3425" s="15"/>
    </row>
    <row r="3426" ht="15.75" customHeight="1">
      <c r="A3426" s="139">
        <v>3425.0</v>
      </c>
      <c r="B3426" s="102" t="s">
        <v>10508</v>
      </c>
      <c r="C3426" s="218" t="s">
        <v>51</v>
      </c>
      <c r="D3426" s="32" t="s">
        <v>53</v>
      </c>
      <c r="E3426" s="103" t="s">
        <v>10509</v>
      </c>
      <c r="F3426" s="34" t="s">
        <v>10510</v>
      </c>
      <c r="G3426" s="184" t="s">
        <v>66</v>
      </c>
      <c r="H3426" s="208">
        <v>46174.0</v>
      </c>
      <c r="I3426" s="282">
        <v>46158.0</v>
      </c>
      <c r="J3426" s="113" t="s">
        <v>10511</v>
      </c>
      <c r="K3426" s="82" t="s">
        <v>168</v>
      </c>
      <c r="L3426" s="224" t="s">
        <v>91</v>
      </c>
      <c r="M3426" s="80" t="s">
        <v>62</v>
      </c>
      <c r="N3426" s="80">
        <v>4.0</v>
      </c>
      <c r="O3426" s="213" t="s">
        <v>97</v>
      </c>
      <c r="P3426" s="224" t="s">
        <v>98</v>
      </c>
      <c r="Q3426" s="164" t="s">
        <v>91</v>
      </c>
      <c r="R3426" s="15"/>
      <c r="S3426" s="15"/>
      <c r="T3426" s="15"/>
      <c r="U3426" s="15"/>
      <c r="V3426" s="15"/>
      <c r="W3426" s="15"/>
      <c r="X3426" s="15"/>
      <c r="Y3426" s="15"/>
    </row>
    <row r="3427" ht="15.75" customHeight="1">
      <c r="A3427" s="139">
        <v>3426.0</v>
      </c>
      <c r="B3427" s="102" t="s">
        <v>10512</v>
      </c>
      <c r="C3427" s="218" t="s">
        <v>51</v>
      </c>
      <c r="D3427" s="32" t="s">
        <v>53</v>
      </c>
      <c r="E3427" s="103" t="s">
        <v>10513</v>
      </c>
      <c r="F3427" s="34" t="s">
        <v>10514</v>
      </c>
      <c r="G3427" s="184" t="s">
        <v>66</v>
      </c>
      <c r="H3427" s="208">
        <v>46174.0</v>
      </c>
      <c r="I3427" s="282">
        <v>46158.0</v>
      </c>
      <c r="J3427" s="113" t="s">
        <v>10511</v>
      </c>
      <c r="K3427" s="82" t="s">
        <v>168</v>
      </c>
      <c r="L3427" s="224" t="s">
        <v>91</v>
      </c>
      <c r="M3427" s="80" t="s">
        <v>58</v>
      </c>
      <c r="N3427" s="80">
        <v>1.0</v>
      </c>
      <c r="O3427" s="213" t="s">
        <v>97</v>
      </c>
      <c r="P3427" s="224" t="s">
        <v>98</v>
      </c>
      <c r="Q3427" s="164" t="s">
        <v>91</v>
      </c>
      <c r="R3427" s="15"/>
      <c r="S3427" s="15"/>
      <c r="T3427" s="15"/>
      <c r="U3427" s="15"/>
      <c r="V3427" s="15"/>
      <c r="W3427" s="15"/>
      <c r="X3427" s="15"/>
      <c r="Y3427" s="15"/>
    </row>
    <row r="3428" ht="15.75" customHeight="1">
      <c r="A3428" s="139">
        <v>3427.0</v>
      </c>
      <c r="B3428" s="102" t="s">
        <v>10515</v>
      </c>
      <c r="C3428" s="218" t="s">
        <v>51</v>
      </c>
      <c r="D3428" s="32" t="s">
        <v>53</v>
      </c>
      <c r="E3428" s="103" t="s">
        <v>10516</v>
      </c>
      <c r="F3428" s="34" t="s">
        <v>10517</v>
      </c>
      <c r="G3428" s="184" t="s">
        <v>66</v>
      </c>
      <c r="H3428" s="208">
        <v>46174.0</v>
      </c>
      <c r="I3428" s="282">
        <v>46158.0</v>
      </c>
      <c r="J3428" s="113" t="s">
        <v>10511</v>
      </c>
      <c r="K3428" s="82" t="s">
        <v>168</v>
      </c>
      <c r="L3428" s="224" t="s">
        <v>91</v>
      </c>
      <c r="M3428" s="80" t="s">
        <v>58</v>
      </c>
      <c r="N3428" s="80">
        <v>1.0</v>
      </c>
      <c r="O3428" s="213" t="s">
        <v>97</v>
      </c>
      <c r="P3428" s="224" t="s">
        <v>98</v>
      </c>
      <c r="Q3428" s="164" t="s">
        <v>91</v>
      </c>
      <c r="R3428" s="15"/>
      <c r="S3428" s="15"/>
      <c r="T3428" s="15"/>
      <c r="U3428" s="15"/>
      <c r="V3428" s="15"/>
      <c r="W3428" s="15"/>
      <c r="X3428" s="15"/>
      <c r="Y3428" s="15"/>
    </row>
    <row r="3429" ht="15.75" customHeight="1">
      <c r="A3429" s="139">
        <v>3428.0</v>
      </c>
      <c r="B3429" s="102" t="s">
        <v>10518</v>
      </c>
      <c r="C3429" s="218" t="s">
        <v>51</v>
      </c>
      <c r="D3429" s="32" t="s">
        <v>53</v>
      </c>
      <c r="E3429" s="103" t="s">
        <v>10519</v>
      </c>
      <c r="F3429" s="34" t="s">
        <v>10520</v>
      </c>
      <c r="G3429" s="184" t="s">
        <v>66</v>
      </c>
      <c r="H3429" s="208">
        <v>46174.0</v>
      </c>
      <c r="I3429" s="282">
        <v>46158.0</v>
      </c>
      <c r="J3429" s="113" t="s">
        <v>10511</v>
      </c>
      <c r="K3429" s="82" t="s">
        <v>168</v>
      </c>
      <c r="L3429" s="224" t="s">
        <v>91</v>
      </c>
      <c r="M3429" s="80" t="s">
        <v>67</v>
      </c>
      <c r="N3429" s="80">
        <v>3.0</v>
      </c>
      <c r="O3429" s="213" t="s">
        <v>97</v>
      </c>
      <c r="P3429" s="224" t="s">
        <v>98</v>
      </c>
      <c r="Q3429" s="164" t="s">
        <v>91</v>
      </c>
      <c r="R3429" s="15"/>
      <c r="S3429" s="15"/>
      <c r="T3429" s="15"/>
      <c r="U3429" s="15"/>
      <c r="V3429" s="15"/>
      <c r="W3429" s="15"/>
      <c r="X3429" s="15"/>
      <c r="Y3429" s="15"/>
    </row>
    <row r="3430" ht="15.75" customHeight="1">
      <c r="A3430" s="139">
        <v>3429.0</v>
      </c>
      <c r="B3430" s="102" t="s">
        <v>10521</v>
      </c>
      <c r="C3430" s="218" t="s">
        <v>51</v>
      </c>
      <c r="D3430" s="32" t="s">
        <v>53</v>
      </c>
      <c r="E3430" s="103" t="s">
        <v>10522</v>
      </c>
      <c r="F3430" s="34" t="s">
        <v>10523</v>
      </c>
      <c r="G3430" s="184" t="s">
        <v>66</v>
      </c>
      <c r="H3430" s="208">
        <v>46174.0</v>
      </c>
      <c r="I3430" s="282">
        <v>46158.0</v>
      </c>
      <c r="J3430" s="113" t="s">
        <v>10511</v>
      </c>
      <c r="K3430" s="82" t="s">
        <v>168</v>
      </c>
      <c r="L3430" s="224" t="s">
        <v>91</v>
      </c>
      <c r="M3430" s="80" t="s">
        <v>48</v>
      </c>
      <c r="N3430" s="80">
        <v>2.0</v>
      </c>
      <c r="O3430" s="213" t="s">
        <v>97</v>
      </c>
      <c r="P3430" s="224" t="s">
        <v>98</v>
      </c>
      <c r="Q3430" s="164" t="s">
        <v>91</v>
      </c>
      <c r="R3430" s="15"/>
      <c r="S3430" s="15"/>
      <c r="T3430" s="15"/>
      <c r="U3430" s="15"/>
      <c r="V3430" s="15"/>
      <c r="W3430" s="15"/>
      <c r="X3430" s="15"/>
      <c r="Y3430" s="15"/>
    </row>
    <row r="3431" ht="15.75" customHeight="1">
      <c r="A3431" s="139">
        <v>3430.0</v>
      </c>
      <c r="B3431" s="102" t="s">
        <v>10524</v>
      </c>
      <c r="C3431" s="218" t="s">
        <v>51</v>
      </c>
      <c r="D3431" s="32" t="s">
        <v>53</v>
      </c>
      <c r="E3431" s="103" t="s">
        <v>10525</v>
      </c>
      <c r="F3431" s="34" t="s">
        <v>10526</v>
      </c>
      <c r="G3431" s="184" t="s">
        <v>66</v>
      </c>
      <c r="H3431" s="208">
        <v>46174.0</v>
      </c>
      <c r="I3431" s="282">
        <v>46158.0</v>
      </c>
      <c r="J3431" s="113" t="s">
        <v>10511</v>
      </c>
      <c r="K3431" s="82" t="s">
        <v>168</v>
      </c>
      <c r="L3431" s="224" t="s">
        <v>91</v>
      </c>
      <c r="M3431" s="80" t="s">
        <v>48</v>
      </c>
      <c r="N3431" s="80">
        <v>2.0</v>
      </c>
      <c r="O3431" s="213" t="s">
        <v>97</v>
      </c>
      <c r="P3431" s="224" t="s">
        <v>98</v>
      </c>
      <c r="Q3431" s="164" t="s">
        <v>91</v>
      </c>
      <c r="R3431" s="15"/>
      <c r="S3431" s="15"/>
      <c r="T3431" s="15"/>
      <c r="U3431" s="15"/>
      <c r="V3431" s="15"/>
      <c r="W3431" s="15"/>
      <c r="X3431" s="15"/>
      <c r="Y3431" s="15"/>
    </row>
    <row r="3432" ht="15.75" customHeight="1">
      <c r="A3432" s="139">
        <v>3431.0</v>
      </c>
      <c r="B3432" s="102" t="s">
        <v>10527</v>
      </c>
      <c r="C3432" s="218" t="s">
        <v>51</v>
      </c>
      <c r="D3432" s="32" t="s">
        <v>53</v>
      </c>
      <c r="E3432" s="103" t="s">
        <v>10528</v>
      </c>
      <c r="F3432" s="34" t="s">
        <v>10529</v>
      </c>
      <c r="G3432" s="184" t="s">
        <v>66</v>
      </c>
      <c r="H3432" s="208">
        <v>46174.0</v>
      </c>
      <c r="I3432" s="282">
        <v>46158.0</v>
      </c>
      <c r="J3432" s="113" t="s">
        <v>10511</v>
      </c>
      <c r="K3432" s="82" t="s">
        <v>168</v>
      </c>
      <c r="L3432" s="224" t="s">
        <v>91</v>
      </c>
      <c r="M3432" s="80" t="s">
        <v>67</v>
      </c>
      <c r="N3432" s="80">
        <v>3.0</v>
      </c>
      <c r="O3432" s="213" t="s">
        <v>97</v>
      </c>
      <c r="P3432" s="224" t="s">
        <v>98</v>
      </c>
      <c r="Q3432" s="164" t="s">
        <v>91</v>
      </c>
      <c r="R3432" s="15"/>
      <c r="S3432" s="15"/>
      <c r="T3432" s="15"/>
      <c r="U3432" s="15"/>
      <c r="V3432" s="15"/>
      <c r="W3432" s="15"/>
      <c r="X3432" s="15"/>
      <c r="Y3432" s="15"/>
    </row>
    <row r="3433" ht="15.75" customHeight="1">
      <c r="A3433" s="139">
        <v>3432.0</v>
      </c>
      <c r="B3433" s="102" t="s">
        <v>10530</v>
      </c>
      <c r="C3433" s="218" t="s">
        <v>51</v>
      </c>
      <c r="D3433" s="32" t="s">
        <v>53</v>
      </c>
      <c r="E3433" s="103" t="s">
        <v>10531</v>
      </c>
      <c r="F3433" s="34" t="s">
        <v>10532</v>
      </c>
      <c r="G3433" s="184" t="s">
        <v>66</v>
      </c>
      <c r="H3433" s="208">
        <v>46174.0</v>
      </c>
      <c r="I3433" s="282">
        <v>46158.0</v>
      </c>
      <c r="J3433" s="113" t="s">
        <v>10511</v>
      </c>
      <c r="K3433" s="82" t="s">
        <v>168</v>
      </c>
      <c r="L3433" s="224" t="s">
        <v>91</v>
      </c>
      <c r="M3433" s="80" t="s">
        <v>67</v>
      </c>
      <c r="N3433" s="80">
        <v>3.0</v>
      </c>
      <c r="O3433" s="213" t="s">
        <v>97</v>
      </c>
      <c r="P3433" s="224" t="s">
        <v>98</v>
      </c>
      <c r="Q3433" s="164" t="s">
        <v>91</v>
      </c>
      <c r="R3433" s="15"/>
      <c r="S3433" s="15"/>
      <c r="T3433" s="15"/>
      <c r="U3433" s="15"/>
      <c r="V3433" s="15"/>
      <c r="W3433" s="15"/>
      <c r="X3433" s="15"/>
      <c r="Y3433" s="15"/>
    </row>
    <row r="3434" ht="15.75" customHeight="1">
      <c r="A3434" s="139">
        <v>3433.0</v>
      </c>
      <c r="B3434" s="102" t="s">
        <v>10533</v>
      </c>
      <c r="C3434" s="218" t="s">
        <v>51</v>
      </c>
      <c r="D3434" s="32" t="s">
        <v>53</v>
      </c>
      <c r="E3434" s="103" t="s">
        <v>10534</v>
      </c>
      <c r="F3434" s="34" t="s">
        <v>10535</v>
      </c>
      <c r="G3434" s="184" t="s">
        <v>66</v>
      </c>
      <c r="H3434" s="208">
        <v>46174.0</v>
      </c>
      <c r="I3434" s="282">
        <v>46158.0</v>
      </c>
      <c r="J3434" s="113" t="s">
        <v>10511</v>
      </c>
      <c r="K3434" s="82" t="s">
        <v>168</v>
      </c>
      <c r="L3434" s="224" t="s">
        <v>91</v>
      </c>
      <c r="M3434" s="80" t="s">
        <v>67</v>
      </c>
      <c r="N3434" s="80">
        <v>3.0</v>
      </c>
      <c r="O3434" s="213" t="s">
        <v>97</v>
      </c>
      <c r="P3434" s="224" t="s">
        <v>98</v>
      </c>
      <c r="Q3434" s="164" t="s">
        <v>91</v>
      </c>
      <c r="R3434" s="15"/>
      <c r="S3434" s="15"/>
      <c r="T3434" s="15"/>
      <c r="U3434" s="15"/>
      <c r="V3434" s="15"/>
      <c r="W3434" s="15"/>
      <c r="X3434" s="15"/>
      <c r="Y3434" s="15"/>
    </row>
    <row r="3435" ht="15.75" customHeight="1">
      <c r="A3435" s="139">
        <v>3434.0</v>
      </c>
      <c r="B3435" s="102" t="s">
        <v>10536</v>
      </c>
      <c r="C3435" s="218" t="s">
        <v>51</v>
      </c>
      <c r="D3435" s="32" t="s">
        <v>53</v>
      </c>
      <c r="E3435" s="103" t="s">
        <v>10537</v>
      </c>
      <c r="F3435" s="34" t="s">
        <v>10538</v>
      </c>
      <c r="G3435" s="184" t="s">
        <v>66</v>
      </c>
      <c r="H3435" s="208">
        <v>46174.0</v>
      </c>
      <c r="I3435" s="282">
        <v>46158.0</v>
      </c>
      <c r="J3435" s="113" t="s">
        <v>10511</v>
      </c>
      <c r="K3435" s="82" t="s">
        <v>168</v>
      </c>
      <c r="L3435" s="224" t="s">
        <v>91</v>
      </c>
      <c r="M3435" s="80" t="s">
        <v>67</v>
      </c>
      <c r="N3435" s="80">
        <v>3.0</v>
      </c>
      <c r="O3435" s="213" t="s">
        <v>97</v>
      </c>
      <c r="P3435" s="224" t="s">
        <v>98</v>
      </c>
      <c r="Q3435" s="164" t="s">
        <v>91</v>
      </c>
      <c r="R3435" s="15"/>
      <c r="S3435" s="15"/>
      <c r="T3435" s="15"/>
      <c r="U3435" s="15"/>
      <c r="V3435" s="15"/>
      <c r="W3435" s="15"/>
      <c r="X3435" s="15"/>
      <c r="Y3435" s="15"/>
    </row>
    <row r="3436" ht="15.75" customHeight="1">
      <c r="A3436" s="139">
        <v>3435.0</v>
      </c>
      <c r="B3436" s="102" t="s">
        <v>10539</v>
      </c>
      <c r="C3436" s="218" t="s">
        <v>51</v>
      </c>
      <c r="D3436" s="32" t="s">
        <v>53</v>
      </c>
      <c r="E3436" s="103" t="s">
        <v>10540</v>
      </c>
      <c r="F3436" s="34" t="s">
        <v>10541</v>
      </c>
      <c r="G3436" s="184" t="s">
        <v>66</v>
      </c>
      <c r="H3436" s="208">
        <v>46174.0</v>
      </c>
      <c r="I3436" s="282">
        <v>46158.0</v>
      </c>
      <c r="J3436" s="113" t="s">
        <v>10511</v>
      </c>
      <c r="K3436" s="82" t="s">
        <v>168</v>
      </c>
      <c r="L3436" s="224" t="s">
        <v>91</v>
      </c>
      <c r="M3436" s="80" t="s">
        <v>48</v>
      </c>
      <c r="N3436" s="80">
        <v>2.0</v>
      </c>
      <c r="O3436" s="213" t="s">
        <v>97</v>
      </c>
      <c r="P3436" s="224" t="s">
        <v>98</v>
      </c>
      <c r="Q3436" s="164" t="s">
        <v>91</v>
      </c>
      <c r="R3436" s="15"/>
      <c r="S3436" s="15"/>
      <c r="T3436" s="15"/>
      <c r="U3436" s="15"/>
      <c r="V3436" s="15"/>
      <c r="W3436" s="15"/>
      <c r="X3436" s="15"/>
      <c r="Y3436" s="15"/>
    </row>
    <row r="3437" ht="15.75" customHeight="1">
      <c r="A3437" s="139">
        <v>3436.0</v>
      </c>
      <c r="B3437" s="102" t="s">
        <v>10542</v>
      </c>
      <c r="C3437" s="218" t="s">
        <v>51</v>
      </c>
      <c r="D3437" s="32" t="s">
        <v>53</v>
      </c>
      <c r="E3437" s="103" t="s">
        <v>10543</v>
      </c>
      <c r="F3437" s="34" t="s">
        <v>10544</v>
      </c>
      <c r="G3437" s="184" t="s">
        <v>66</v>
      </c>
      <c r="H3437" s="208">
        <v>46174.0</v>
      </c>
      <c r="I3437" s="282">
        <v>46158.0</v>
      </c>
      <c r="J3437" s="113" t="s">
        <v>10511</v>
      </c>
      <c r="K3437" s="82" t="s">
        <v>168</v>
      </c>
      <c r="L3437" s="224" t="s">
        <v>91</v>
      </c>
      <c r="M3437" s="80" t="s">
        <v>67</v>
      </c>
      <c r="N3437" s="80">
        <v>3.0</v>
      </c>
      <c r="O3437" s="213" t="s">
        <v>97</v>
      </c>
      <c r="P3437" s="224" t="s">
        <v>98</v>
      </c>
      <c r="Q3437" s="164" t="s">
        <v>91</v>
      </c>
      <c r="R3437" s="15"/>
      <c r="S3437" s="15"/>
      <c r="T3437" s="15"/>
      <c r="U3437" s="15"/>
      <c r="V3437" s="15"/>
      <c r="W3437" s="15"/>
      <c r="X3437" s="15"/>
      <c r="Y3437" s="15"/>
    </row>
    <row r="3438" ht="15.75" customHeight="1">
      <c r="A3438" s="139">
        <v>3437.0</v>
      </c>
      <c r="B3438" s="102" t="s">
        <v>10545</v>
      </c>
      <c r="C3438" s="218" t="s">
        <v>51</v>
      </c>
      <c r="D3438" s="32" t="s">
        <v>53</v>
      </c>
      <c r="E3438" s="103" t="s">
        <v>10546</v>
      </c>
      <c r="F3438" s="34" t="s">
        <v>10546</v>
      </c>
      <c r="G3438" s="215" t="s">
        <v>108</v>
      </c>
      <c r="H3438" s="208">
        <v>46174.0</v>
      </c>
      <c r="I3438" s="282">
        <v>46158.0</v>
      </c>
      <c r="J3438" s="113" t="s">
        <v>10511</v>
      </c>
      <c r="K3438" s="82" t="s">
        <v>168</v>
      </c>
      <c r="L3438" s="224" t="s">
        <v>91</v>
      </c>
      <c r="M3438" s="80" t="s">
        <v>48</v>
      </c>
      <c r="N3438" s="80">
        <v>2.0</v>
      </c>
      <c r="O3438" s="213" t="s">
        <v>97</v>
      </c>
      <c r="P3438" s="224" t="s">
        <v>98</v>
      </c>
      <c r="Q3438" s="164" t="s">
        <v>91</v>
      </c>
      <c r="R3438" s="15"/>
      <c r="S3438" s="15"/>
      <c r="T3438" s="15"/>
      <c r="U3438" s="15"/>
      <c r="V3438" s="15"/>
      <c r="W3438" s="15"/>
      <c r="X3438" s="15"/>
      <c r="Y3438" s="15"/>
    </row>
    <row r="3439" ht="15.75" customHeight="1">
      <c r="A3439" s="139">
        <v>3438.0</v>
      </c>
      <c r="B3439" s="102" t="s">
        <v>10547</v>
      </c>
      <c r="C3439" s="218" t="s">
        <v>51</v>
      </c>
      <c r="D3439" s="32" t="s">
        <v>53</v>
      </c>
      <c r="E3439" s="103" t="s">
        <v>10548</v>
      </c>
      <c r="F3439" s="34" t="s">
        <v>10549</v>
      </c>
      <c r="G3439" s="184" t="s">
        <v>66</v>
      </c>
      <c r="H3439" s="208">
        <v>46174.0</v>
      </c>
      <c r="I3439" s="282">
        <v>46158.0</v>
      </c>
      <c r="J3439" s="113" t="s">
        <v>10511</v>
      </c>
      <c r="K3439" s="82" t="s">
        <v>168</v>
      </c>
      <c r="L3439" s="224" t="s">
        <v>91</v>
      </c>
      <c r="M3439" s="80" t="s">
        <v>48</v>
      </c>
      <c r="N3439" s="80">
        <v>2.0</v>
      </c>
      <c r="O3439" s="213" t="s">
        <v>97</v>
      </c>
      <c r="P3439" s="224" t="s">
        <v>98</v>
      </c>
      <c r="Q3439" s="164" t="s">
        <v>91</v>
      </c>
      <c r="R3439" s="15"/>
      <c r="S3439" s="15"/>
      <c r="T3439" s="15"/>
      <c r="U3439" s="15"/>
      <c r="V3439" s="15"/>
      <c r="W3439" s="15"/>
      <c r="X3439" s="15"/>
      <c r="Y3439" s="15"/>
    </row>
    <row r="3440" ht="15.75" customHeight="1">
      <c r="A3440" s="139">
        <v>3439.0</v>
      </c>
      <c r="B3440" s="102" t="s">
        <v>10550</v>
      </c>
      <c r="C3440" s="218" t="s">
        <v>51</v>
      </c>
      <c r="D3440" s="32" t="s">
        <v>53</v>
      </c>
      <c r="E3440" s="103" t="s">
        <v>10551</v>
      </c>
      <c r="F3440" s="34" t="s">
        <v>10552</v>
      </c>
      <c r="G3440" s="184" t="s">
        <v>66</v>
      </c>
      <c r="H3440" s="208">
        <v>46174.0</v>
      </c>
      <c r="I3440" s="282">
        <v>46158.0</v>
      </c>
      <c r="J3440" s="113" t="s">
        <v>10511</v>
      </c>
      <c r="K3440" s="82" t="s">
        <v>168</v>
      </c>
      <c r="L3440" s="224" t="s">
        <v>91</v>
      </c>
      <c r="M3440" s="80" t="s">
        <v>48</v>
      </c>
      <c r="N3440" s="80">
        <v>2.0</v>
      </c>
      <c r="O3440" s="213" t="s">
        <v>97</v>
      </c>
      <c r="P3440" s="224" t="s">
        <v>98</v>
      </c>
      <c r="Q3440" s="164" t="s">
        <v>91</v>
      </c>
      <c r="R3440" s="15"/>
      <c r="S3440" s="15"/>
      <c r="T3440" s="15"/>
      <c r="U3440" s="15"/>
      <c r="V3440" s="15"/>
      <c r="W3440" s="15"/>
      <c r="X3440" s="15"/>
      <c r="Y3440" s="15"/>
    </row>
    <row r="3441" ht="15.75" customHeight="1">
      <c r="A3441" s="139">
        <v>3440.0</v>
      </c>
      <c r="B3441" s="102" t="s">
        <v>10553</v>
      </c>
      <c r="C3441" s="218" t="s">
        <v>51</v>
      </c>
      <c r="D3441" s="32" t="s">
        <v>53</v>
      </c>
      <c r="E3441" s="103" t="s">
        <v>10554</v>
      </c>
      <c r="F3441" s="34" t="s">
        <v>10555</v>
      </c>
      <c r="G3441" s="184" t="s">
        <v>66</v>
      </c>
      <c r="H3441" s="208">
        <v>46174.0</v>
      </c>
      <c r="I3441" s="282">
        <v>46158.0</v>
      </c>
      <c r="J3441" s="113" t="s">
        <v>10511</v>
      </c>
      <c r="K3441" s="82" t="s">
        <v>168</v>
      </c>
      <c r="L3441" s="224" t="s">
        <v>91</v>
      </c>
      <c r="M3441" s="80" t="s">
        <v>67</v>
      </c>
      <c r="N3441" s="80">
        <v>3.0</v>
      </c>
      <c r="O3441" s="213" t="s">
        <v>97</v>
      </c>
      <c r="P3441" s="224" t="s">
        <v>98</v>
      </c>
      <c r="Q3441" s="164" t="s">
        <v>91</v>
      </c>
      <c r="R3441" s="15"/>
      <c r="S3441" s="15"/>
      <c r="T3441" s="15"/>
      <c r="U3441" s="15"/>
      <c r="V3441" s="15"/>
      <c r="W3441" s="15"/>
      <c r="X3441" s="15"/>
      <c r="Y3441" s="15"/>
    </row>
    <row r="3442" ht="15.75" customHeight="1">
      <c r="A3442" s="139">
        <v>3441.0</v>
      </c>
      <c r="B3442" s="102" t="s">
        <v>10556</v>
      </c>
      <c r="C3442" s="218" t="s">
        <v>51</v>
      </c>
      <c r="D3442" s="32" t="s">
        <v>53</v>
      </c>
      <c r="E3442" s="103" t="s">
        <v>10557</v>
      </c>
      <c r="F3442" s="34" t="s">
        <v>10558</v>
      </c>
      <c r="G3442" s="184" t="s">
        <v>66</v>
      </c>
      <c r="H3442" s="208">
        <v>46174.0</v>
      </c>
      <c r="I3442" s="282">
        <v>46158.0</v>
      </c>
      <c r="J3442" s="113" t="s">
        <v>10511</v>
      </c>
      <c r="K3442" s="82" t="s">
        <v>168</v>
      </c>
      <c r="L3442" s="224" t="s">
        <v>91</v>
      </c>
      <c r="M3442" s="80" t="s">
        <v>48</v>
      </c>
      <c r="N3442" s="80">
        <v>2.0</v>
      </c>
      <c r="O3442" s="213" t="s">
        <v>97</v>
      </c>
      <c r="P3442" s="224" t="s">
        <v>98</v>
      </c>
      <c r="Q3442" s="164" t="s">
        <v>91</v>
      </c>
      <c r="R3442" s="15"/>
      <c r="S3442" s="15"/>
      <c r="T3442" s="15"/>
      <c r="U3442" s="15"/>
      <c r="V3442" s="15"/>
      <c r="W3442" s="15"/>
      <c r="X3442" s="15"/>
      <c r="Y3442" s="15"/>
    </row>
    <row r="3443" ht="15.75" customHeight="1">
      <c r="A3443" s="139">
        <v>3442.0</v>
      </c>
      <c r="B3443" s="102" t="s">
        <v>10559</v>
      </c>
      <c r="C3443" s="218" t="s">
        <v>51</v>
      </c>
      <c r="D3443" s="32" t="s">
        <v>53</v>
      </c>
      <c r="E3443" s="103" t="s">
        <v>10560</v>
      </c>
      <c r="F3443" s="34" t="s">
        <v>10560</v>
      </c>
      <c r="G3443" s="215" t="s">
        <v>108</v>
      </c>
      <c r="H3443" s="208">
        <v>46174.0</v>
      </c>
      <c r="I3443" s="282">
        <v>46158.0</v>
      </c>
      <c r="J3443" s="113" t="s">
        <v>10511</v>
      </c>
      <c r="K3443" s="82" t="s">
        <v>168</v>
      </c>
      <c r="L3443" s="224" t="s">
        <v>91</v>
      </c>
      <c r="M3443" s="80" t="s">
        <v>48</v>
      </c>
      <c r="N3443" s="80">
        <v>2.0</v>
      </c>
      <c r="O3443" s="213" t="s">
        <v>97</v>
      </c>
      <c r="P3443" s="224" t="s">
        <v>98</v>
      </c>
      <c r="Q3443" s="164" t="s">
        <v>91</v>
      </c>
      <c r="R3443" s="15"/>
      <c r="S3443" s="15"/>
      <c r="T3443" s="15"/>
      <c r="U3443" s="15"/>
      <c r="V3443" s="15"/>
      <c r="W3443" s="15"/>
      <c r="X3443" s="15"/>
      <c r="Y3443" s="15"/>
    </row>
    <row r="3444" ht="15.75" customHeight="1">
      <c r="A3444" s="139">
        <v>3443.0</v>
      </c>
      <c r="B3444" s="102" t="s">
        <v>10561</v>
      </c>
      <c r="C3444" s="218" t="s">
        <v>51</v>
      </c>
      <c r="D3444" s="32" t="s">
        <v>53</v>
      </c>
      <c r="E3444" s="103" t="s">
        <v>10562</v>
      </c>
      <c r="F3444" s="34" t="s">
        <v>10563</v>
      </c>
      <c r="G3444" s="184" t="s">
        <v>66</v>
      </c>
      <c r="H3444" s="208">
        <v>46174.0</v>
      </c>
      <c r="I3444" s="282">
        <v>46158.0</v>
      </c>
      <c r="J3444" s="113" t="s">
        <v>10511</v>
      </c>
      <c r="K3444" s="82" t="s">
        <v>168</v>
      </c>
      <c r="L3444" s="224" t="s">
        <v>91</v>
      </c>
      <c r="M3444" s="80" t="s">
        <v>48</v>
      </c>
      <c r="N3444" s="80">
        <v>2.0</v>
      </c>
      <c r="O3444" s="213" t="s">
        <v>97</v>
      </c>
      <c r="P3444" s="224" t="s">
        <v>98</v>
      </c>
      <c r="Q3444" s="164" t="s">
        <v>91</v>
      </c>
      <c r="R3444" s="15"/>
      <c r="S3444" s="15"/>
      <c r="T3444" s="15"/>
      <c r="U3444" s="15"/>
      <c r="V3444" s="15"/>
      <c r="W3444" s="15"/>
      <c r="X3444" s="15"/>
      <c r="Y3444" s="15"/>
    </row>
    <row r="3445" ht="15.75" customHeight="1">
      <c r="A3445" s="139">
        <v>3444.0</v>
      </c>
      <c r="B3445" s="102" t="s">
        <v>10564</v>
      </c>
      <c r="C3445" s="218" t="s">
        <v>51</v>
      </c>
      <c r="D3445" s="32" t="s">
        <v>53</v>
      </c>
      <c r="E3445" s="103" t="s">
        <v>10565</v>
      </c>
      <c r="F3445" s="34" t="s">
        <v>10566</v>
      </c>
      <c r="G3445" s="184" t="s">
        <v>66</v>
      </c>
      <c r="H3445" s="208">
        <v>46174.0</v>
      </c>
      <c r="I3445" s="282">
        <v>46158.0</v>
      </c>
      <c r="J3445" s="113" t="s">
        <v>10511</v>
      </c>
      <c r="K3445" s="82" t="s">
        <v>168</v>
      </c>
      <c r="L3445" s="224" t="s">
        <v>91</v>
      </c>
      <c r="M3445" s="80" t="s">
        <v>48</v>
      </c>
      <c r="N3445" s="80">
        <v>2.0</v>
      </c>
      <c r="O3445" s="213" t="s">
        <v>97</v>
      </c>
      <c r="P3445" s="224" t="s">
        <v>98</v>
      </c>
      <c r="Q3445" s="164" t="s">
        <v>91</v>
      </c>
      <c r="R3445" s="15"/>
      <c r="S3445" s="15"/>
      <c r="T3445" s="15"/>
      <c r="U3445" s="15"/>
      <c r="V3445" s="15"/>
      <c r="W3445" s="15"/>
      <c r="X3445" s="15"/>
      <c r="Y3445" s="15"/>
    </row>
    <row r="3446" ht="15.75" customHeight="1">
      <c r="A3446" s="139">
        <v>3445.0</v>
      </c>
      <c r="B3446" s="102" t="s">
        <v>10567</v>
      </c>
      <c r="C3446" s="218" t="s">
        <v>51</v>
      </c>
      <c r="D3446" s="32" t="s">
        <v>53</v>
      </c>
      <c r="E3446" s="103" t="s">
        <v>10568</v>
      </c>
      <c r="F3446" s="34" t="s">
        <v>10569</v>
      </c>
      <c r="G3446" s="184" t="s">
        <v>66</v>
      </c>
      <c r="H3446" s="208">
        <v>46174.0</v>
      </c>
      <c r="I3446" s="282">
        <v>46158.0</v>
      </c>
      <c r="J3446" s="113" t="s">
        <v>10511</v>
      </c>
      <c r="K3446" s="82" t="s">
        <v>168</v>
      </c>
      <c r="L3446" s="224" t="s">
        <v>91</v>
      </c>
      <c r="M3446" s="80" t="s">
        <v>67</v>
      </c>
      <c r="N3446" s="80">
        <v>3.0</v>
      </c>
      <c r="O3446" s="213" t="s">
        <v>97</v>
      </c>
      <c r="P3446" s="224" t="s">
        <v>98</v>
      </c>
      <c r="Q3446" s="164" t="s">
        <v>91</v>
      </c>
      <c r="R3446" s="15"/>
      <c r="S3446" s="15"/>
      <c r="T3446" s="15"/>
      <c r="U3446" s="15"/>
      <c r="V3446" s="15"/>
      <c r="W3446" s="15"/>
      <c r="X3446" s="15"/>
      <c r="Y3446" s="15"/>
    </row>
    <row r="3447" ht="15.75" customHeight="1">
      <c r="A3447" s="139">
        <v>3446.0</v>
      </c>
      <c r="B3447" s="102" t="s">
        <v>10570</v>
      </c>
      <c r="C3447" s="218" t="s">
        <v>51</v>
      </c>
      <c r="D3447" s="32" t="s">
        <v>53</v>
      </c>
      <c r="E3447" s="103" t="s">
        <v>10571</v>
      </c>
      <c r="F3447" s="34" t="s">
        <v>10572</v>
      </c>
      <c r="G3447" s="215" t="s">
        <v>108</v>
      </c>
      <c r="H3447" s="208">
        <v>46174.0</v>
      </c>
      <c r="I3447" s="282">
        <v>46158.0</v>
      </c>
      <c r="J3447" s="113" t="s">
        <v>10511</v>
      </c>
      <c r="K3447" s="82" t="s">
        <v>168</v>
      </c>
      <c r="L3447" s="224" t="s">
        <v>91</v>
      </c>
      <c r="M3447" s="80" t="s">
        <v>48</v>
      </c>
      <c r="N3447" s="80">
        <v>2.0</v>
      </c>
      <c r="O3447" s="213" t="s">
        <v>97</v>
      </c>
      <c r="P3447" s="224" t="s">
        <v>98</v>
      </c>
      <c r="Q3447" s="164" t="s">
        <v>91</v>
      </c>
      <c r="R3447" s="15"/>
      <c r="S3447" s="15"/>
      <c r="T3447" s="15"/>
      <c r="U3447" s="15"/>
      <c r="V3447" s="15"/>
      <c r="W3447" s="15"/>
      <c r="X3447" s="15"/>
      <c r="Y3447" s="15"/>
    </row>
    <row r="3448" ht="15.75" customHeight="1">
      <c r="A3448" s="139">
        <v>3447.0</v>
      </c>
      <c r="B3448" s="102" t="s">
        <v>10573</v>
      </c>
      <c r="C3448" s="218" t="s">
        <v>51</v>
      </c>
      <c r="D3448" s="32" t="s">
        <v>53</v>
      </c>
      <c r="E3448" s="103" t="s">
        <v>10574</v>
      </c>
      <c r="F3448" s="34" t="s">
        <v>10575</v>
      </c>
      <c r="G3448" s="184" t="s">
        <v>66</v>
      </c>
      <c r="H3448" s="208">
        <v>46174.0</v>
      </c>
      <c r="I3448" s="282">
        <v>46158.0</v>
      </c>
      <c r="J3448" s="113" t="s">
        <v>10511</v>
      </c>
      <c r="K3448" s="82" t="s">
        <v>168</v>
      </c>
      <c r="L3448" s="224" t="s">
        <v>91</v>
      </c>
      <c r="M3448" s="80" t="s">
        <v>48</v>
      </c>
      <c r="N3448" s="80">
        <v>2.0</v>
      </c>
      <c r="O3448" s="213" t="s">
        <v>97</v>
      </c>
      <c r="P3448" s="224" t="s">
        <v>98</v>
      </c>
      <c r="Q3448" s="164" t="s">
        <v>91</v>
      </c>
      <c r="R3448" s="15"/>
      <c r="S3448" s="15"/>
      <c r="T3448" s="15"/>
      <c r="U3448" s="15"/>
      <c r="V3448" s="15"/>
      <c r="W3448" s="15"/>
      <c r="X3448" s="15"/>
      <c r="Y3448" s="15"/>
    </row>
    <row r="3449" ht="15.75" customHeight="1">
      <c r="A3449" s="139">
        <v>3448.0</v>
      </c>
      <c r="B3449" s="102" t="s">
        <v>10576</v>
      </c>
      <c r="C3449" s="218" t="s">
        <v>51</v>
      </c>
      <c r="D3449" s="32" t="s">
        <v>53</v>
      </c>
      <c r="E3449" s="103" t="s">
        <v>10577</v>
      </c>
      <c r="F3449" s="34" t="s">
        <v>10578</v>
      </c>
      <c r="G3449" s="184" t="s">
        <v>66</v>
      </c>
      <c r="H3449" s="208">
        <v>46174.0</v>
      </c>
      <c r="I3449" s="282">
        <v>46158.0</v>
      </c>
      <c r="J3449" s="113" t="s">
        <v>10511</v>
      </c>
      <c r="K3449" s="82" t="s">
        <v>168</v>
      </c>
      <c r="L3449" s="224" t="s">
        <v>91</v>
      </c>
      <c r="M3449" s="80" t="s">
        <v>62</v>
      </c>
      <c r="N3449" s="80">
        <v>4.0</v>
      </c>
      <c r="O3449" s="213" t="s">
        <v>97</v>
      </c>
      <c r="P3449" s="224" t="s">
        <v>98</v>
      </c>
      <c r="Q3449" s="164" t="s">
        <v>91</v>
      </c>
      <c r="R3449" s="15"/>
      <c r="S3449" s="15"/>
      <c r="T3449" s="15"/>
      <c r="U3449" s="15"/>
      <c r="V3449" s="15"/>
      <c r="W3449" s="15"/>
      <c r="X3449" s="15"/>
      <c r="Y3449" s="15"/>
    </row>
    <row r="3450" ht="15.75" customHeight="1">
      <c r="A3450" s="139">
        <v>3449.0</v>
      </c>
      <c r="B3450" s="102" t="s">
        <v>10579</v>
      </c>
      <c r="C3450" s="218" t="s">
        <v>51</v>
      </c>
      <c r="D3450" s="32" t="s">
        <v>53</v>
      </c>
      <c r="E3450" s="103" t="s">
        <v>10580</v>
      </c>
      <c r="F3450" s="34" t="s">
        <v>10581</v>
      </c>
      <c r="G3450" s="184" t="s">
        <v>66</v>
      </c>
      <c r="H3450" s="208">
        <v>46174.0</v>
      </c>
      <c r="I3450" s="282">
        <v>46158.0</v>
      </c>
      <c r="J3450" s="113" t="s">
        <v>10511</v>
      </c>
      <c r="K3450" s="82" t="s">
        <v>168</v>
      </c>
      <c r="L3450" s="224" t="s">
        <v>91</v>
      </c>
      <c r="M3450" s="80" t="s">
        <v>67</v>
      </c>
      <c r="N3450" s="80">
        <v>3.0</v>
      </c>
      <c r="O3450" s="213" t="s">
        <v>97</v>
      </c>
      <c r="P3450" s="224" t="s">
        <v>98</v>
      </c>
      <c r="Q3450" s="164" t="s">
        <v>91</v>
      </c>
      <c r="R3450" s="15"/>
      <c r="S3450" s="15"/>
      <c r="T3450" s="15"/>
      <c r="U3450" s="15"/>
      <c r="V3450" s="15"/>
      <c r="W3450" s="15"/>
      <c r="X3450" s="15"/>
      <c r="Y3450" s="15"/>
    </row>
    <row r="3451" ht="15.75" customHeight="1">
      <c r="A3451" s="139">
        <v>3450.0</v>
      </c>
      <c r="B3451" s="102" t="s">
        <v>10582</v>
      </c>
      <c r="C3451" s="218" t="s">
        <v>51</v>
      </c>
      <c r="D3451" s="32" t="s">
        <v>53</v>
      </c>
      <c r="E3451" s="103" t="s">
        <v>10583</v>
      </c>
      <c r="F3451" s="34" t="s">
        <v>10584</v>
      </c>
      <c r="G3451" s="184" t="s">
        <v>66</v>
      </c>
      <c r="H3451" s="208">
        <v>46174.0</v>
      </c>
      <c r="I3451" s="282">
        <v>46158.0</v>
      </c>
      <c r="J3451" s="113" t="s">
        <v>10511</v>
      </c>
      <c r="K3451" s="82" t="s">
        <v>168</v>
      </c>
      <c r="L3451" s="224" t="s">
        <v>91</v>
      </c>
      <c r="M3451" s="80" t="s">
        <v>62</v>
      </c>
      <c r="N3451" s="80">
        <v>4.0</v>
      </c>
      <c r="O3451" s="213" t="s">
        <v>97</v>
      </c>
      <c r="P3451" s="224" t="s">
        <v>98</v>
      </c>
      <c r="Q3451" s="164" t="s">
        <v>91</v>
      </c>
      <c r="R3451" s="15"/>
      <c r="S3451" s="15"/>
      <c r="T3451" s="15"/>
      <c r="U3451" s="15"/>
      <c r="V3451" s="15"/>
      <c r="W3451" s="15"/>
      <c r="X3451" s="15"/>
      <c r="Y3451" s="15"/>
    </row>
    <row r="3452" ht="15.75" customHeight="1">
      <c r="A3452" s="139">
        <v>3451.0</v>
      </c>
      <c r="B3452" s="102" t="s">
        <v>10585</v>
      </c>
      <c r="C3452" s="218" t="s">
        <v>51</v>
      </c>
      <c r="D3452" s="32" t="s">
        <v>53</v>
      </c>
      <c r="E3452" s="103" t="s">
        <v>10586</v>
      </c>
      <c r="F3452" s="34" t="s">
        <v>10587</v>
      </c>
      <c r="G3452" s="184" t="s">
        <v>66</v>
      </c>
      <c r="H3452" s="208">
        <v>46174.0</v>
      </c>
      <c r="I3452" s="282">
        <v>46158.0</v>
      </c>
      <c r="J3452" s="113" t="s">
        <v>10511</v>
      </c>
      <c r="K3452" s="82" t="s">
        <v>168</v>
      </c>
      <c r="L3452" s="224" t="s">
        <v>91</v>
      </c>
      <c r="M3452" s="80" t="s">
        <v>48</v>
      </c>
      <c r="N3452" s="80">
        <v>2.0</v>
      </c>
      <c r="O3452" s="213" t="s">
        <v>97</v>
      </c>
      <c r="P3452" s="224" t="s">
        <v>98</v>
      </c>
      <c r="Q3452" s="164" t="s">
        <v>91</v>
      </c>
      <c r="R3452" s="15"/>
      <c r="S3452" s="15"/>
      <c r="T3452" s="15"/>
      <c r="U3452" s="15"/>
      <c r="V3452" s="15"/>
      <c r="W3452" s="15"/>
      <c r="X3452" s="15"/>
      <c r="Y3452" s="15"/>
    </row>
    <row r="3453" ht="15.75" customHeight="1">
      <c r="A3453" s="139">
        <v>3452.0</v>
      </c>
      <c r="B3453" s="102" t="s">
        <v>10588</v>
      </c>
      <c r="C3453" s="218" t="s">
        <v>51</v>
      </c>
      <c r="D3453" s="32" t="s">
        <v>53</v>
      </c>
      <c r="E3453" s="103" t="s">
        <v>10589</v>
      </c>
      <c r="F3453" s="34" t="s">
        <v>10590</v>
      </c>
      <c r="G3453" s="184" t="s">
        <v>66</v>
      </c>
      <c r="H3453" s="208">
        <v>46174.0</v>
      </c>
      <c r="I3453" s="282">
        <v>46158.0</v>
      </c>
      <c r="J3453" s="113" t="s">
        <v>10511</v>
      </c>
      <c r="K3453" s="82" t="s">
        <v>168</v>
      </c>
      <c r="L3453" s="224" t="s">
        <v>91</v>
      </c>
      <c r="M3453" s="80" t="s">
        <v>48</v>
      </c>
      <c r="N3453" s="80">
        <v>2.0</v>
      </c>
      <c r="O3453" s="213" t="s">
        <v>97</v>
      </c>
      <c r="P3453" s="224" t="s">
        <v>98</v>
      </c>
      <c r="Q3453" s="164" t="s">
        <v>91</v>
      </c>
      <c r="R3453" s="15"/>
      <c r="S3453" s="15"/>
      <c r="T3453" s="15"/>
      <c r="U3453" s="15"/>
      <c r="V3453" s="15"/>
      <c r="W3453" s="15"/>
      <c r="X3453" s="15"/>
      <c r="Y3453" s="15"/>
    </row>
    <row r="3454" ht="15.75" customHeight="1">
      <c r="A3454" s="139">
        <v>3453.0</v>
      </c>
      <c r="B3454" s="102" t="s">
        <v>10591</v>
      </c>
      <c r="C3454" s="218" t="s">
        <v>51</v>
      </c>
      <c r="D3454" s="32" t="s">
        <v>53</v>
      </c>
      <c r="E3454" s="103" t="s">
        <v>10592</v>
      </c>
      <c r="F3454" s="34" t="s">
        <v>10593</v>
      </c>
      <c r="G3454" s="184" t="s">
        <v>66</v>
      </c>
      <c r="H3454" s="208">
        <v>46174.0</v>
      </c>
      <c r="I3454" s="282">
        <v>46158.0</v>
      </c>
      <c r="J3454" s="113" t="s">
        <v>10511</v>
      </c>
      <c r="K3454" s="82" t="s">
        <v>89</v>
      </c>
      <c r="L3454" s="224" t="s">
        <v>91</v>
      </c>
      <c r="M3454" s="80" t="s">
        <v>48</v>
      </c>
      <c r="N3454" s="80">
        <v>2.0</v>
      </c>
      <c r="O3454" s="213" t="s">
        <v>97</v>
      </c>
      <c r="P3454" s="224" t="s">
        <v>98</v>
      </c>
      <c r="Q3454" s="164" t="s">
        <v>91</v>
      </c>
      <c r="R3454" s="15"/>
      <c r="S3454" s="15"/>
      <c r="T3454" s="15"/>
      <c r="U3454" s="15"/>
      <c r="V3454" s="15"/>
      <c r="W3454" s="15"/>
      <c r="X3454" s="15"/>
      <c r="Y3454" s="15"/>
    </row>
    <row r="3455" ht="15.75" customHeight="1">
      <c r="A3455" s="139">
        <v>3454.0</v>
      </c>
      <c r="B3455" s="102" t="s">
        <v>10594</v>
      </c>
      <c r="C3455" s="218" t="s">
        <v>51</v>
      </c>
      <c r="D3455" s="32" t="s">
        <v>53</v>
      </c>
      <c r="E3455" s="103" t="s">
        <v>10595</v>
      </c>
      <c r="F3455" s="34" t="s">
        <v>10596</v>
      </c>
      <c r="G3455" s="184" t="s">
        <v>66</v>
      </c>
      <c r="H3455" s="208">
        <v>46174.0</v>
      </c>
      <c r="I3455" s="282">
        <v>46158.0</v>
      </c>
      <c r="J3455" s="113" t="s">
        <v>10511</v>
      </c>
      <c r="K3455" s="82" t="s">
        <v>168</v>
      </c>
      <c r="L3455" s="224" t="s">
        <v>91</v>
      </c>
      <c r="M3455" s="80" t="s">
        <v>48</v>
      </c>
      <c r="N3455" s="80">
        <v>2.0</v>
      </c>
      <c r="O3455" s="213" t="s">
        <v>97</v>
      </c>
      <c r="P3455" s="224" t="s">
        <v>98</v>
      </c>
      <c r="Q3455" s="164" t="s">
        <v>91</v>
      </c>
      <c r="R3455" s="15"/>
      <c r="S3455" s="15"/>
      <c r="T3455" s="15"/>
      <c r="U3455" s="15"/>
      <c r="V3455" s="15"/>
      <c r="W3455" s="15"/>
      <c r="X3455" s="15"/>
      <c r="Y3455" s="15"/>
    </row>
    <row r="3456" ht="15.75" customHeight="1">
      <c r="A3456" s="139">
        <v>3455.0</v>
      </c>
      <c r="B3456" s="102" t="s">
        <v>10597</v>
      </c>
      <c r="C3456" s="218" t="s">
        <v>51</v>
      </c>
      <c r="D3456" s="32" t="s">
        <v>53</v>
      </c>
      <c r="E3456" s="103" t="s">
        <v>10598</v>
      </c>
      <c r="F3456" s="34" t="s">
        <v>10599</v>
      </c>
      <c r="G3456" s="76" t="s">
        <v>66</v>
      </c>
      <c r="H3456" s="131">
        <v>46174.0</v>
      </c>
      <c r="I3456" s="301">
        <v>46167.0</v>
      </c>
      <c r="J3456" s="113" t="s">
        <v>10600</v>
      </c>
      <c r="K3456" s="82" t="s">
        <v>168</v>
      </c>
      <c r="L3456" s="224" t="s">
        <v>91</v>
      </c>
      <c r="M3456" s="80" t="s">
        <v>62</v>
      </c>
      <c r="N3456" s="80">
        <v>4.0</v>
      </c>
      <c r="O3456" s="213" t="s">
        <v>97</v>
      </c>
      <c r="P3456" s="224" t="s">
        <v>98</v>
      </c>
      <c r="Q3456" s="164" t="s">
        <v>91</v>
      </c>
      <c r="R3456" s="15"/>
      <c r="S3456" s="15"/>
      <c r="T3456" s="15"/>
      <c r="U3456" s="15"/>
      <c r="V3456" s="15"/>
      <c r="W3456" s="15"/>
      <c r="X3456" s="15"/>
      <c r="Y3456" s="15"/>
    </row>
    <row r="3457" ht="15.75" customHeight="1">
      <c r="A3457" s="139">
        <v>3456.0</v>
      </c>
      <c r="B3457" s="102" t="s">
        <v>10601</v>
      </c>
      <c r="C3457" s="218" t="s">
        <v>51</v>
      </c>
      <c r="D3457" s="32" t="s">
        <v>53</v>
      </c>
      <c r="E3457" s="103" t="s">
        <v>10602</v>
      </c>
      <c r="F3457" s="34" t="s">
        <v>10603</v>
      </c>
      <c r="G3457" s="76" t="s">
        <v>66</v>
      </c>
      <c r="H3457" s="131">
        <v>46174.0</v>
      </c>
      <c r="I3457" s="301">
        <v>46167.0</v>
      </c>
      <c r="J3457" s="111" t="s">
        <v>10600</v>
      </c>
      <c r="K3457" s="82" t="s">
        <v>168</v>
      </c>
      <c r="L3457" s="224" t="s">
        <v>91</v>
      </c>
      <c r="M3457" s="80" t="s">
        <v>58</v>
      </c>
      <c r="N3457" s="80">
        <v>1.0</v>
      </c>
      <c r="O3457" s="213" t="s">
        <v>97</v>
      </c>
      <c r="P3457" s="224" t="s">
        <v>98</v>
      </c>
      <c r="Q3457" s="164" t="s">
        <v>91</v>
      </c>
      <c r="R3457" s="15"/>
      <c r="S3457" s="15"/>
      <c r="T3457" s="15"/>
      <c r="U3457" s="15"/>
      <c r="V3457" s="15"/>
      <c r="W3457" s="15"/>
      <c r="X3457" s="15"/>
      <c r="Y3457" s="15"/>
    </row>
    <row r="3458" ht="15.75" customHeight="1">
      <c r="A3458" s="139">
        <v>3457.0</v>
      </c>
      <c r="B3458" s="102" t="s">
        <v>10604</v>
      </c>
      <c r="C3458" s="218" t="s">
        <v>51</v>
      </c>
      <c r="D3458" s="32" t="s">
        <v>53</v>
      </c>
      <c r="E3458" s="103" t="s">
        <v>10605</v>
      </c>
      <c r="F3458" s="34" t="s">
        <v>10606</v>
      </c>
      <c r="G3458" s="76" t="s">
        <v>66</v>
      </c>
      <c r="H3458" s="131">
        <v>46174.0</v>
      </c>
      <c r="I3458" s="301">
        <v>46167.0</v>
      </c>
      <c r="J3458" s="111" t="s">
        <v>10600</v>
      </c>
      <c r="K3458" s="82" t="s">
        <v>168</v>
      </c>
      <c r="L3458" s="224" t="s">
        <v>91</v>
      </c>
      <c r="M3458" s="80" t="s">
        <v>62</v>
      </c>
      <c r="N3458" s="80">
        <v>4.0</v>
      </c>
      <c r="O3458" s="213" t="s">
        <v>97</v>
      </c>
      <c r="P3458" s="224" t="s">
        <v>98</v>
      </c>
      <c r="Q3458" s="164" t="s">
        <v>91</v>
      </c>
      <c r="R3458" s="15"/>
      <c r="S3458" s="15"/>
      <c r="T3458" s="15"/>
      <c r="U3458" s="15"/>
      <c r="V3458" s="15"/>
      <c r="W3458" s="15"/>
      <c r="X3458" s="15"/>
      <c r="Y3458" s="15"/>
    </row>
    <row r="3459" ht="15.75" customHeight="1">
      <c r="A3459" s="139">
        <v>3458.0</v>
      </c>
      <c r="B3459" s="102" t="s">
        <v>10607</v>
      </c>
      <c r="C3459" s="218" t="s">
        <v>51</v>
      </c>
      <c r="D3459" s="32" t="s">
        <v>53</v>
      </c>
      <c r="E3459" s="103" t="s">
        <v>10608</v>
      </c>
      <c r="F3459" s="34" t="s">
        <v>10609</v>
      </c>
      <c r="G3459" s="76" t="s">
        <v>66</v>
      </c>
      <c r="H3459" s="131">
        <v>46174.0</v>
      </c>
      <c r="I3459" s="301">
        <v>46171.0</v>
      </c>
      <c r="J3459" s="113" t="s">
        <v>10610</v>
      </c>
      <c r="K3459" s="82" t="s">
        <v>168</v>
      </c>
      <c r="L3459" s="224" t="s">
        <v>91</v>
      </c>
      <c r="M3459" s="80" t="s">
        <v>58</v>
      </c>
      <c r="N3459" s="80">
        <v>1.0</v>
      </c>
      <c r="O3459" s="213" t="s">
        <v>97</v>
      </c>
      <c r="P3459" s="224" t="s">
        <v>98</v>
      </c>
      <c r="Q3459" s="164" t="s">
        <v>91</v>
      </c>
      <c r="R3459" s="15"/>
      <c r="S3459" s="15"/>
      <c r="T3459" s="15"/>
      <c r="U3459" s="15"/>
      <c r="V3459" s="15"/>
      <c r="W3459" s="15"/>
      <c r="X3459" s="15"/>
      <c r="Y3459" s="15"/>
    </row>
    <row r="3460" ht="15.75" customHeight="1">
      <c r="A3460" s="139">
        <v>3459.0</v>
      </c>
      <c r="B3460" s="102" t="s">
        <v>10611</v>
      </c>
      <c r="C3460" s="218" t="s">
        <v>51</v>
      </c>
      <c r="D3460" s="32" t="s">
        <v>53</v>
      </c>
      <c r="E3460" s="103" t="s">
        <v>10612</v>
      </c>
      <c r="F3460" s="34" t="s">
        <v>10613</v>
      </c>
      <c r="G3460" s="76" t="s">
        <v>66</v>
      </c>
      <c r="H3460" s="131">
        <v>46174.0</v>
      </c>
      <c r="I3460" s="301">
        <v>46171.0</v>
      </c>
      <c r="J3460" s="113" t="s">
        <v>10610</v>
      </c>
      <c r="K3460" s="82" t="s">
        <v>168</v>
      </c>
      <c r="L3460" s="224" t="s">
        <v>91</v>
      </c>
      <c r="M3460" s="80" t="s">
        <v>67</v>
      </c>
      <c r="N3460" s="80">
        <v>3.0</v>
      </c>
      <c r="O3460" s="213" t="s">
        <v>97</v>
      </c>
      <c r="P3460" s="224" t="s">
        <v>98</v>
      </c>
      <c r="Q3460" s="164" t="s">
        <v>91</v>
      </c>
      <c r="R3460" s="15"/>
      <c r="S3460" s="15"/>
      <c r="T3460" s="15"/>
      <c r="U3460" s="15"/>
      <c r="V3460" s="15"/>
      <c r="W3460" s="15"/>
      <c r="X3460" s="15"/>
      <c r="Y3460" s="15"/>
    </row>
    <row r="3461" ht="15.75" customHeight="1">
      <c r="A3461" s="139">
        <v>3460.0</v>
      </c>
      <c r="B3461" s="102" t="s">
        <v>10614</v>
      </c>
      <c r="C3461" s="218" t="s">
        <v>51</v>
      </c>
      <c r="D3461" s="32" t="s">
        <v>53</v>
      </c>
      <c r="E3461" s="103" t="s">
        <v>10615</v>
      </c>
      <c r="F3461" s="34" t="s">
        <v>10616</v>
      </c>
      <c r="G3461" s="76" t="s">
        <v>66</v>
      </c>
      <c r="H3461" s="131">
        <v>46174.0</v>
      </c>
      <c r="I3461" s="301">
        <v>46171.0</v>
      </c>
      <c r="J3461" s="113" t="s">
        <v>10610</v>
      </c>
      <c r="K3461" s="82" t="s">
        <v>168</v>
      </c>
      <c r="L3461" s="224" t="s">
        <v>91</v>
      </c>
      <c r="M3461" s="80" t="s">
        <v>67</v>
      </c>
      <c r="N3461" s="80">
        <v>3.0</v>
      </c>
      <c r="O3461" s="213" t="s">
        <v>97</v>
      </c>
      <c r="P3461" s="224" t="s">
        <v>98</v>
      </c>
      <c r="Q3461" s="164" t="s">
        <v>91</v>
      </c>
      <c r="R3461" s="15"/>
      <c r="S3461" s="15"/>
      <c r="T3461" s="15"/>
      <c r="U3461" s="15"/>
      <c r="V3461" s="15"/>
      <c r="W3461" s="15"/>
      <c r="X3461" s="15"/>
      <c r="Y3461" s="15"/>
    </row>
    <row r="3462" ht="15.75" customHeight="1">
      <c r="A3462" s="139">
        <v>3461.0</v>
      </c>
      <c r="B3462" s="102" t="s">
        <v>10617</v>
      </c>
      <c r="C3462" s="218" t="s">
        <v>51</v>
      </c>
      <c r="D3462" s="32" t="s">
        <v>53</v>
      </c>
      <c r="E3462" s="103" t="s">
        <v>10618</v>
      </c>
      <c r="F3462" s="34" t="s">
        <v>10619</v>
      </c>
      <c r="G3462" s="76" t="s">
        <v>66</v>
      </c>
      <c r="H3462" s="131">
        <v>46174.0</v>
      </c>
      <c r="I3462" s="301">
        <v>46171.0</v>
      </c>
      <c r="J3462" s="113" t="s">
        <v>10610</v>
      </c>
      <c r="K3462" s="82" t="s">
        <v>168</v>
      </c>
      <c r="L3462" s="224" t="s">
        <v>91</v>
      </c>
      <c r="M3462" s="80" t="s">
        <v>48</v>
      </c>
      <c r="N3462" s="80">
        <v>2.0</v>
      </c>
      <c r="O3462" s="213" t="s">
        <v>97</v>
      </c>
      <c r="P3462" s="224" t="s">
        <v>98</v>
      </c>
      <c r="Q3462" s="164" t="s">
        <v>91</v>
      </c>
      <c r="R3462" s="15"/>
      <c r="S3462" s="15"/>
      <c r="T3462" s="15"/>
      <c r="U3462" s="15"/>
      <c r="V3462" s="15"/>
      <c r="W3462" s="15"/>
      <c r="X3462" s="15"/>
      <c r="Y3462" s="15"/>
    </row>
    <row r="3463" ht="15.75" customHeight="1">
      <c r="A3463" s="139">
        <v>3462.0</v>
      </c>
      <c r="B3463" s="102" t="s">
        <v>10620</v>
      </c>
      <c r="C3463" s="218" t="s">
        <v>51</v>
      </c>
      <c r="D3463" s="32" t="s">
        <v>53</v>
      </c>
      <c r="E3463" s="103" t="s">
        <v>10621</v>
      </c>
      <c r="F3463" s="34" t="s">
        <v>10622</v>
      </c>
      <c r="G3463" s="215" t="s">
        <v>108</v>
      </c>
      <c r="H3463" s="131">
        <v>46174.0</v>
      </c>
      <c r="I3463" s="301">
        <v>46171.0</v>
      </c>
      <c r="J3463" s="113" t="s">
        <v>10610</v>
      </c>
      <c r="K3463" s="82" t="s">
        <v>168</v>
      </c>
      <c r="L3463" s="224" t="s">
        <v>91</v>
      </c>
      <c r="M3463" s="80" t="s">
        <v>48</v>
      </c>
      <c r="N3463" s="80">
        <v>2.0</v>
      </c>
      <c r="O3463" s="213" t="s">
        <v>97</v>
      </c>
      <c r="P3463" s="224" t="s">
        <v>98</v>
      </c>
      <c r="Q3463" s="164" t="s">
        <v>91</v>
      </c>
      <c r="R3463" s="15"/>
      <c r="S3463" s="15"/>
      <c r="T3463" s="15"/>
      <c r="U3463" s="15"/>
      <c r="V3463" s="15"/>
      <c r="W3463" s="15"/>
      <c r="X3463" s="15"/>
      <c r="Y3463" s="15"/>
    </row>
    <row r="3464" ht="15.75" customHeight="1">
      <c r="A3464" s="139">
        <v>3463.0</v>
      </c>
      <c r="B3464" s="102" t="s">
        <v>10623</v>
      </c>
      <c r="C3464" s="218" t="s">
        <v>51</v>
      </c>
      <c r="D3464" s="32" t="s">
        <v>53</v>
      </c>
      <c r="E3464" s="103" t="s">
        <v>10624</v>
      </c>
      <c r="F3464" s="34" t="s">
        <v>10625</v>
      </c>
      <c r="G3464" s="76" t="s">
        <v>66</v>
      </c>
      <c r="H3464" s="131">
        <v>46174.0</v>
      </c>
      <c r="I3464" s="301">
        <v>46171.0</v>
      </c>
      <c r="J3464" s="113" t="s">
        <v>10610</v>
      </c>
      <c r="K3464" s="82" t="s">
        <v>89</v>
      </c>
      <c r="L3464" s="224" t="s">
        <v>91</v>
      </c>
      <c r="M3464" s="80" t="s">
        <v>48</v>
      </c>
      <c r="N3464" s="80">
        <v>2.0</v>
      </c>
      <c r="O3464" s="213" t="s">
        <v>97</v>
      </c>
      <c r="P3464" s="224" t="s">
        <v>98</v>
      </c>
      <c r="Q3464" s="164" t="s">
        <v>91</v>
      </c>
      <c r="R3464" s="15"/>
      <c r="S3464" s="15"/>
      <c r="T3464" s="15"/>
      <c r="U3464" s="15"/>
      <c r="V3464" s="15"/>
      <c r="W3464" s="15"/>
      <c r="X3464" s="15"/>
      <c r="Y3464" s="15"/>
    </row>
    <row r="3465" ht="15.75" customHeight="1">
      <c r="A3465" s="139">
        <v>3464.0</v>
      </c>
      <c r="B3465" s="102" t="s">
        <v>10626</v>
      </c>
      <c r="C3465" s="218" t="s">
        <v>51</v>
      </c>
      <c r="D3465" s="32" t="s">
        <v>53</v>
      </c>
      <c r="E3465" s="103" t="s">
        <v>10627</v>
      </c>
      <c r="F3465" s="34" t="s">
        <v>10628</v>
      </c>
      <c r="G3465" s="76" t="s">
        <v>66</v>
      </c>
      <c r="H3465" s="131">
        <v>46174.0</v>
      </c>
      <c r="I3465" s="301">
        <v>46171.0</v>
      </c>
      <c r="J3465" s="113" t="s">
        <v>10610</v>
      </c>
      <c r="K3465" s="82" t="s">
        <v>168</v>
      </c>
      <c r="L3465" s="224" t="s">
        <v>91</v>
      </c>
      <c r="M3465" s="80" t="s">
        <v>67</v>
      </c>
      <c r="N3465" s="80">
        <v>3.0</v>
      </c>
      <c r="O3465" s="213" t="s">
        <v>97</v>
      </c>
      <c r="P3465" s="224" t="s">
        <v>98</v>
      </c>
      <c r="Q3465" s="164" t="s">
        <v>91</v>
      </c>
      <c r="R3465" s="15"/>
      <c r="S3465" s="15"/>
      <c r="T3465" s="15"/>
      <c r="U3465" s="15"/>
      <c r="V3465" s="15"/>
      <c r="W3465" s="15"/>
      <c r="X3465" s="15"/>
      <c r="Y3465" s="15"/>
    </row>
    <row r="3466" ht="15.75" customHeight="1">
      <c r="A3466" s="139">
        <v>3465.0</v>
      </c>
      <c r="B3466" s="102" t="s">
        <v>10629</v>
      </c>
      <c r="C3466" s="218" t="s">
        <v>51</v>
      </c>
      <c r="D3466" s="32" t="s">
        <v>53</v>
      </c>
      <c r="E3466" s="103" t="s">
        <v>10630</v>
      </c>
      <c r="F3466" s="34" t="s">
        <v>10631</v>
      </c>
      <c r="G3466" s="76" t="s">
        <v>66</v>
      </c>
      <c r="H3466" s="131">
        <v>46174.0</v>
      </c>
      <c r="I3466" s="301">
        <v>46171.0</v>
      </c>
      <c r="J3466" s="113" t="s">
        <v>10610</v>
      </c>
      <c r="K3466" s="82" t="s">
        <v>168</v>
      </c>
      <c r="L3466" s="224" t="s">
        <v>91</v>
      </c>
      <c r="M3466" s="80" t="s">
        <v>67</v>
      </c>
      <c r="N3466" s="80">
        <v>3.0</v>
      </c>
      <c r="O3466" s="213" t="s">
        <v>97</v>
      </c>
      <c r="P3466" s="224" t="s">
        <v>98</v>
      </c>
      <c r="Q3466" s="164" t="s">
        <v>91</v>
      </c>
      <c r="R3466" s="15"/>
      <c r="S3466" s="15"/>
      <c r="T3466" s="15"/>
      <c r="U3466" s="15"/>
      <c r="V3466" s="15"/>
      <c r="W3466" s="15"/>
      <c r="X3466" s="15"/>
      <c r="Y3466" s="15"/>
    </row>
    <row r="3467" ht="15.75" customHeight="1">
      <c r="A3467" s="139">
        <v>3466.0</v>
      </c>
      <c r="B3467" s="102" t="s">
        <v>10632</v>
      </c>
      <c r="C3467" s="218" t="s">
        <v>51</v>
      </c>
      <c r="D3467" s="32" t="s">
        <v>53</v>
      </c>
      <c r="E3467" s="103" t="s">
        <v>10633</v>
      </c>
      <c r="F3467" s="34" t="s">
        <v>10634</v>
      </c>
      <c r="G3467" s="76" t="s">
        <v>66</v>
      </c>
      <c r="H3467" s="131">
        <v>46174.0</v>
      </c>
      <c r="I3467" s="301">
        <v>46171.0</v>
      </c>
      <c r="J3467" s="113" t="s">
        <v>10610</v>
      </c>
      <c r="K3467" s="82" t="s">
        <v>89</v>
      </c>
      <c r="L3467" s="224" t="s">
        <v>91</v>
      </c>
      <c r="M3467" s="80" t="s">
        <v>48</v>
      </c>
      <c r="N3467" s="80">
        <v>2.0</v>
      </c>
      <c r="O3467" s="213" t="s">
        <v>97</v>
      </c>
      <c r="P3467" s="224" t="s">
        <v>98</v>
      </c>
      <c r="Q3467" s="164" t="s">
        <v>91</v>
      </c>
      <c r="R3467" s="15"/>
      <c r="S3467" s="15"/>
      <c r="T3467" s="15"/>
      <c r="U3467" s="15"/>
      <c r="V3467" s="15"/>
      <c r="W3467" s="15"/>
      <c r="X3467" s="15"/>
      <c r="Y3467" s="15"/>
    </row>
    <row r="3468" ht="15.75" customHeight="1">
      <c r="A3468" s="139">
        <v>3467.0</v>
      </c>
      <c r="B3468" s="102" t="s">
        <v>10635</v>
      </c>
      <c r="C3468" s="218" t="s">
        <v>51</v>
      </c>
      <c r="D3468" s="32" t="s">
        <v>53</v>
      </c>
      <c r="E3468" s="103" t="s">
        <v>10636</v>
      </c>
      <c r="F3468" s="34" t="s">
        <v>10637</v>
      </c>
      <c r="G3468" s="76" t="s">
        <v>66</v>
      </c>
      <c r="H3468" s="131">
        <v>46174.0</v>
      </c>
      <c r="I3468" s="301">
        <v>46171.0</v>
      </c>
      <c r="J3468" s="113" t="s">
        <v>10610</v>
      </c>
      <c r="K3468" s="82" t="s">
        <v>168</v>
      </c>
      <c r="L3468" s="224" t="s">
        <v>91</v>
      </c>
      <c r="M3468" s="80" t="s">
        <v>62</v>
      </c>
      <c r="N3468" s="80">
        <v>4.0</v>
      </c>
      <c r="O3468" s="213" t="s">
        <v>97</v>
      </c>
      <c r="P3468" s="224" t="s">
        <v>98</v>
      </c>
      <c r="Q3468" s="164" t="s">
        <v>91</v>
      </c>
      <c r="R3468" s="15"/>
      <c r="S3468" s="15"/>
      <c r="T3468" s="15"/>
      <c r="U3468" s="15"/>
      <c r="V3468" s="15"/>
      <c r="W3468" s="15"/>
      <c r="X3468" s="15"/>
      <c r="Y3468" s="15"/>
    </row>
    <row r="3469" ht="15.75" customHeight="1">
      <c r="A3469" s="139">
        <v>3468.0</v>
      </c>
      <c r="B3469" s="102" t="s">
        <v>10638</v>
      </c>
      <c r="C3469" s="218" t="s">
        <v>51</v>
      </c>
      <c r="D3469" s="32" t="s">
        <v>53</v>
      </c>
      <c r="E3469" s="103" t="s">
        <v>10639</v>
      </c>
      <c r="F3469" s="34" t="s">
        <v>10640</v>
      </c>
      <c r="G3469" s="76" t="s">
        <v>66</v>
      </c>
      <c r="H3469" s="131">
        <v>46174.0</v>
      </c>
      <c r="I3469" s="301">
        <v>46171.0</v>
      </c>
      <c r="J3469" s="113" t="s">
        <v>10610</v>
      </c>
      <c r="K3469" s="82" t="s">
        <v>168</v>
      </c>
      <c r="L3469" s="224" t="s">
        <v>91</v>
      </c>
      <c r="M3469" s="80" t="s">
        <v>67</v>
      </c>
      <c r="N3469" s="80">
        <v>3.0</v>
      </c>
      <c r="O3469" s="213" t="s">
        <v>97</v>
      </c>
      <c r="P3469" s="224" t="s">
        <v>98</v>
      </c>
      <c r="Q3469" s="164" t="s">
        <v>91</v>
      </c>
      <c r="R3469" s="15"/>
      <c r="S3469" s="15"/>
      <c r="T3469" s="15"/>
      <c r="U3469" s="15"/>
      <c r="V3469" s="15"/>
      <c r="W3469" s="15"/>
      <c r="X3469" s="15"/>
      <c r="Y3469" s="15"/>
    </row>
    <row r="3470" ht="15.75" customHeight="1">
      <c r="A3470" s="139">
        <v>3469.0</v>
      </c>
      <c r="B3470" s="102" t="s">
        <v>10641</v>
      </c>
      <c r="C3470" s="218" t="s">
        <v>51</v>
      </c>
      <c r="D3470" s="32" t="s">
        <v>53</v>
      </c>
      <c r="E3470" s="103" t="s">
        <v>10642</v>
      </c>
      <c r="F3470" s="34" t="s">
        <v>10643</v>
      </c>
      <c r="G3470" s="215" t="s">
        <v>108</v>
      </c>
      <c r="H3470" s="131">
        <v>46174.0</v>
      </c>
      <c r="I3470" s="301">
        <v>46171.0</v>
      </c>
      <c r="J3470" s="113" t="s">
        <v>10610</v>
      </c>
      <c r="K3470" s="82" t="s">
        <v>168</v>
      </c>
      <c r="L3470" s="224" t="s">
        <v>91</v>
      </c>
      <c r="M3470" s="80" t="s">
        <v>48</v>
      </c>
      <c r="N3470" s="80">
        <v>2.0</v>
      </c>
      <c r="O3470" s="213" t="s">
        <v>97</v>
      </c>
      <c r="P3470" s="224" t="s">
        <v>98</v>
      </c>
      <c r="Q3470" s="164" t="s">
        <v>91</v>
      </c>
      <c r="R3470" s="15"/>
      <c r="S3470" s="15"/>
      <c r="T3470" s="15"/>
      <c r="U3470" s="15"/>
      <c r="V3470" s="15"/>
      <c r="W3470" s="15"/>
      <c r="X3470" s="15"/>
      <c r="Y3470" s="15"/>
    </row>
    <row r="3471" ht="15.75" customHeight="1">
      <c r="A3471" s="139">
        <v>3470.0</v>
      </c>
      <c r="B3471" s="102" t="s">
        <v>10644</v>
      </c>
      <c r="C3471" s="218" t="s">
        <v>51</v>
      </c>
      <c r="D3471" s="32" t="s">
        <v>53</v>
      </c>
      <c r="E3471" s="103" t="s">
        <v>10645</v>
      </c>
      <c r="F3471" s="34" t="s">
        <v>10646</v>
      </c>
      <c r="G3471" s="76" t="s">
        <v>66</v>
      </c>
      <c r="H3471" s="131">
        <v>46174.0</v>
      </c>
      <c r="I3471" s="301">
        <v>46171.0</v>
      </c>
      <c r="J3471" s="113" t="s">
        <v>10610</v>
      </c>
      <c r="K3471" s="82" t="s">
        <v>168</v>
      </c>
      <c r="L3471" s="224" t="s">
        <v>91</v>
      </c>
      <c r="M3471" s="80" t="s">
        <v>48</v>
      </c>
      <c r="N3471" s="80">
        <v>2.0</v>
      </c>
      <c r="O3471" s="213" t="s">
        <v>97</v>
      </c>
      <c r="P3471" s="224" t="s">
        <v>98</v>
      </c>
      <c r="Q3471" s="164" t="s">
        <v>91</v>
      </c>
      <c r="R3471" s="15"/>
      <c r="S3471" s="15"/>
      <c r="T3471" s="15"/>
      <c r="U3471" s="15"/>
      <c r="V3471" s="15"/>
      <c r="W3471" s="15"/>
      <c r="X3471" s="15"/>
      <c r="Y3471" s="15"/>
    </row>
    <row r="3472" ht="15.75" customHeight="1">
      <c r="A3472" s="139">
        <v>3471.0</v>
      </c>
      <c r="B3472" s="102" t="s">
        <v>10647</v>
      </c>
      <c r="C3472" s="218" t="s">
        <v>51</v>
      </c>
      <c r="D3472" s="32" t="s">
        <v>53</v>
      </c>
      <c r="E3472" s="103" t="s">
        <v>10648</v>
      </c>
      <c r="F3472" s="34" t="s">
        <v>10649</v>
      </c>
      <c r="G3472" s="76" t="s">
        <v>66</v>
      </c>
      <c r="H3472" s="131">
        <v>46174.0</v>
      </c>
      <c r="I3472" s="301">
        <v>46171.0</v>
      </c>
      <c r="J3472" s="113" t="s">
        <v>10610</v>
      </c>
      <c r="K3472" s="82" t="s">
        <v>168</v>
      </c>
      <c r="L3472" s="224" t="s">
        <v>91</v>
      </c>
      <c r="M3472" s="80" t="s">
        <v>48</v>
      </c>
      <c r="N3472" s="80">
        <v>2.0</v>
      </c>
      <c r="O3472" s="213" t="s">
        <v>97</v>
      </c>
      <c r="P3472" s="224" t="s">
        <v>98</v>
      </c>
      <c r="Q3472" s="164" t="s">
        <v>91</v>
      </c>
      <c r="R3472" s="15"/>
      <c r="S3472" s="15"/>
      <c r="T3472" s="15"/>
      <c r="U3472" s="15"/>
      <c r="V3472" s="15"/>
      <c r="W3472" s="15"/>
      <c r="X3472" s="15"/>
      <c r="Y3472" s="15"/>
    </row>
    <row r="3473" ht="15.75" customHeight="1">
      <c r="A3473" s="139">
        <v>3472.0</v>
      </c>
      <c r="B3473" s="102" t="s">
        <v>10650</v>
      </c>
      <c r="C3473" s="218" t="s">
        <v>51</v>
      </c>
      <c r="D3473" s="32" t="s">
        <v>53</v>
      </c>
      <c r="E3473" s="103" t="s">
        <v>10651</v>
      </c>
      <c r="F3473" s="34" t="s">
        <v>10652</v>
      </c>
      <c r="G3473" s="76" t="s">
        <v>66</v>
      </c>
      <c r="H3473" s="131">
        <v>46174.0</v>
      </c>
      <c r="I3473" s="301">
        <v>46171.0</v>
      </c>
      <c r="J3473" s="113" t="s">
        <v>10610</v>
      </c>
      <c r="K3473" s="82" t="s">
        <v>168</v>
      </c>
      <c r="L3473" s="224" t="s">
        <v>91</v>
      </c>
      <c r="M3473" s="80" t="s">
        <v>48</v>
      </c>
      <c r="N3473" s="80">
        <v>2.0</v>
      </c>
      <c r="O3473" s="213" t="s">
        <v>97</v>
      </c>
      <c r="P3473" s="224" t="s">
        <v>98</v>
      </c>
      <c r="Q3473" s="164" t="s">
        <v>91</v>
      </c>
      <c r="R3473" s="15"/>
      <c r="S3473" s="15"/>
      <c r="T3473" s="15"/>
      <c r="U3473" s="15"/>
      <c r="V3473" s="15"/>
      <c r="W3473" s="15"/>
      <c r="X3473" s="15"/>
      <c r="Y3473" s="15"/>
    </row>
    <row r="3474" ht="15.75" customHeight="1">
      <c r="A3474" s="139">
        <v>3473.0</v>
      </c>
      <c r="B3474" s="102" t="s">
        <v>10653</v>
      </c>
      <c r="C3474" s="218" t="s">
        <v>51</v>
      </c>
      <c r="D3474" s="32" t="s">
        <v>53</v>
      </c>
      <c r="E3474" s="103" t="s">
        <v>10654</v>
      </c>
      <c r="F3474" s="34" t="s">
        <v>10655</v>
      </c>
      <c r="G3474" s="76" t="s">
        <v>66</v>
      </c>
      <c r="H3474" s="131">
        <v>46174.0</v>
      </c>
      <c r="I3474" s="301">
        <v>46171.0</v>
      </c>
      <c r="J3474" s="113" t="s">
        <v>10610</v>
      </c>
      <c r="K3474" s="82" t="s">
        <v>168</v>
      </c>
      <c r="L3474" s="224" t="s">
        <v>91</v>
      </c>
      <c r="M3474" s="80" t="s">
        <v>67</v>
      </c>
      <c r="N3474" s="80">
        <v>3.0</v>
      </c>
      <c r="O3474" s="213" t="s">
        <v>97</v>
      </c>
      <c r="P3474" s="224" t="s">
        <v>98</v>
      </c>
      <c r="Q3474" s="164" t="s">
        <v>91</v>
      </c>
      <c r="R3474" s="15"/>
      <c r="S3474" s="15"/>
      <c r="T3474" s="15"/>
      <c r="U3474" s="15"/>
      <c r="V3474" s="15"/>
      <c r="W3474" s="15"/>
      <c r="X3474" s="15"/>
      <c r="Y3474" s="15"/>
    </row>
    <row r="3475" ht="15.75" customHeight="1">
      <c r="A3475" s="139">
        <v>3474.0</v>
      </c>
      <c r="B3475" s="102" t="s">
        <v>10656</v>
      </c>
      <c r="C3475" s="218" t="s">
        <v>51</v>
      </c>
      <c r="D3475" s="32" t="s">
        <v>53</v>
      </c>
      <c r="E3475" s="103" t="s">
        <v>10657</v>
      </c>
      <c r="F3475" s="34" t="s">
        <v>9886</v>
      </c>
      <c r="G3475" s="76" t="s">
        <v>66</v>
      </c>
      <c r="H3475" s="131">
        <v>46174.0</v>
      </c>
      <c r="I3475" s="301">
        <v>46171.0</v>
      </c>
      <c r="J3475" s="113" t="s">
        <v>10610</v>
      </c>
      <c r="K3475" s="82" t="s">
        <v>168</v>
      </c>
      <c r="L3475" s="224" t="s">
        <v>91</v>
      </c>
      <c r="M3475" s="80" t="s">
        <v>48</v>
      </c>
      <c r="N3475" s="80">
        <v>2.0</v>
      </c>
      <c r="O3475" s="213" t="s">
        <v>97</v>
      </c>
      <c r="P3475" s="224" t="s">
        <v>98</v>
      </c>
      <c r="Q3475" s="164" t="s">
        <v>91</v>
      </c>
      <c r="R3475" s="15"/>
      <c r="S3475" s="15"/>
      <c r="T3475" s="15"/>
      <c r="U3475" s="15"/>
      <c r="V3475" s="15"/>
      <c r="W3475" s="15"/>
      <c r="X3475" s="15"/>
      <c r="Y3475" s="15"/>
    </row>
    <row r="3476" ht="15.75" customHeight="1">
      <c r="A3476" s="139">
        <v>3475.0</v>
      </c>
      <c r="B3476" s="102" t="s">
        <v>10658</v>
      </c>
      <c r="C3476" s="218" t="s">
        <v>51</v>
      </c>
      <c r="D3476" s="32" t="s">
        <v>53</v>
      </c>
      <c r="E3476" s="103" t="s">
        <v>10659</v>
      </c>
      <c r="F3476" s="34" t="s">
        <v>894</v>
      </c>
      <c r="G3476" s="76" t="s">
        <v>66</v>
      </c>
      <c r="H3476" s="131">
        <v>46174.0</v>
      </c>
      <c r="I3476" s="301">
        <v>46171.0</v>
      </c>
      <c r="J3476" s="113" t="s">
        <v>10610</v>
      </c>
      <c r="K3476" s="82" t="s">
        <v>168</v>
      </c>
      <c r="L3476" s="224" t="s">
        <v>91</v>
      </c>
      <c r="M3476" s="80" t="s">
        <v>48</v>
      </c>
      <c r="N3476" s="80">
        <v>2.0</v>
      </c>
      <c r="O3476" s="213" t="s">
        <v>97</v>
      </c>
      <c r="P3476" s="224" t="s">
        <v>98</v>
      </c>
      <c r="Q3476" s="164" t="s">
        <v>91</v>
      </c>
      <c r="R3476" s="15"/>
      <c r="S3476" s="15"/>
      <c r="T3476" s="15"/>
      <c r="U3476" s="15"/>
      <c r="V3476" s="15"/>
      <c r="W3476" s="15"/>
      <c r="X3476" s="15"/>
      <c r="Y3476" s="15"/>
    </row>
    <row r="3477" ht="15.75" customHeight="1">
      <c r="A3477" s="139">
        <v>3476.0</v>
      </c>
      <c r="B3477" s="102" t="s">
        <v>10660</v>
      </c>
      <c r="C3477" s="218" t="s">
        <v>51</v>
      </c>
      <c r="D3477" s="32" t="s">
        <v>53</v>
      </c>
      <c r="E3477" s="103" t="s">
        <v>10661</v>
      </c>
      <c r="F3477" s="34" t="s">
        <v>10661</v>
      </c>
      <c r="G3477" s="215" t="s">
        <v>108</v>
      </c>
      <c r="H3477" s="131">
        <v>46174.0</v>
      </c>
      <c r="I3477" s="301">
        <v>46171.0</v>
      </c>
      <c r="J3477" s="113" t="s">
        <v>10610</v>
      </c>
      <c r="K3477" s="82" t="s">
        <v>168</v>
      </c>
      <c r="L3477" s="224" t="s">
        <v>91</v>
      </c>
      <c r="M3477" s="80" t="s">
        <v>48</v>
      </c>
      <c r="N3477" s="80">
        <v>2.0</v>
      </c>
      <c r="O3477" s="213" t="s">
        <v>97</v>
      </c>
      <c r="P3477" s="224" t="s">
        <v>98</v>
      </c>
      <c r="Q3477" s="164" t="s">
        <v>91</v>
      </c>
      <c r="R3477" s="15"/>
      <c r="S3477" s="15"/>
      <c r="T3477" s="15"/>
      <c r="U3477" s="15"/>
      <c r="V3477" s="15"/>
      <c r="W3477" s="15"/>
      <c r="X3477" s="15"/>
      <c r="Y3477" s="15"/>
    </row>
    <row r="3478" ht="15.75" customHeight="1">
      <c r="A3478" s="139">
        <v>3477.0</v>
      </c>
      <c r="B3478" s="102" t="s">
        <v>10662</v>
      </c>
      <c r="C3478" s="218" t="s">
        <v>51</v>
      </c>
      <c r="D3478" s="32" t="s">
        <v>53</v>
      </c>
      <c r="E3478" s="103" t="s">
        <v>10663</v>
      </c>
      <c r="F3478" s="34" t="s">
        <v>10664</v>
      </c>
      <c r="G3478" s="76" t="s">
        <v>66</v>
      </c>
      <c r="H3478" s="131">
        <v>46174.0</v>
      </c>
      <c r="I3478" s="301">
        <v>46174.0</v>
      </c>
      <c r="J3478" s="111" t="s">
        <v>10665</v>
      </c>
      <c r="K3478" s="82" t="s">
        <v>109</v>
      </c>
      <c r="L3478" s="224" t="s">
        <v>91</v>
      </c>
      <c r="M3478" s="80" t="s">
        <v>67</v>
      </c>
      <c r="N3478" s="80">
        <v>3.0</v>
      </c>
      <c r="O3478" s="82" t="s">
        <v>10504</v>
      </c>
      <c r="P3478" s="224" t="s">
        <v>98</v>
      </c>
      <c r="Q3478" s="164" t="s">
        <v>91</v>
      </c>
      <c r="R3478" s="15"/>
      <c r="S3478" s="15"/>
      <c r="T3478" s="15"/>
      <c r="U3478" s="15"/>
      <c r="V3478" s="15"/>
      <c r="W3478" s="15"/>
      <c r="X3478" s="15"/>
      <c r="Y3478" s="15"/>
    </row>
    <row r="3479" ht="15.75" customHeight="1">
      <c r="A3479" s="139">
        <v>3478.0</v>
      </c>
      <c r="B3479" s="102" t="s">
        <v>10666</v>
      </c>
      <c r="C3479" s="218" t="s">
        <v>51</v>
      </c>
      <c r="D3479" s="32" t="s">
        <v>53</v>
      </c>
      <c r="E3479" s="103" t="s">
        <v>10667</v>
      </c>
      <c r="F3479" s="34" t="s">
        <v>10668</v>
      </c>
      <c r="G3479" s="76" t="s">
        <v>66</v>
      </c>
      <c r="H3479" s="131">
        <v>46174.0</v>
      </c>
      <c r="I3479" s="301">
        <v>46174.0</v>
      </c>
      <c r="J3479" s="111" t="s">
        <v>10665</v>
      </c>
      <c r="K3479" s="82" t="s">
        <v>89</v>
      </c>
      <c r="L3479" s="224" t="s">
        <v>91</v>
      </c>
      <c r="M3479" s="80" t="s">
        <v>48</v>
      </c>
      <c r="N3479" s="80">
        <v>2.0</v>
      </c>
      <c r="O3479" s="82" t="s">
        <v>10504</v>
      </c>
      <c r="P3479" s="224" t="s">
        <v>98</v>
      </c>
      <c r="Q3479" s="164" t="s">
        <v>91</v>
      </c>
      <c r="R3479" s="15"/>
      <c r="S3479" s="15"/>
      <c r="T3479" s="15"/>
      <c r="U3479" s="15"/>
      <c r="V3479" s="15"/>
      <c r="W3479" s="15"/>
      <c r="X3479" s="15"/>
      <c r="Y3479" s="15"/>
    </row>
    <row r="3480" ht="15.75" customHeight="1">
      <c r="A3480" s="139">
        <v>3479.0</v>
      </c>
      <c r="B3480" s="102" t="s">
        <v>10669</v>
      </c>
      <c r="C3480" s="218" t="s">
        <v>51</v>
      </c>
      <c r="D3480" s="32" t="s">
        <v>53</v>
      </c>
      <c r="E3480" s="103" t="s">
        <v>10670</v>
      </c>
      <c r="F3480" s="119" t="s">
        <v>10671</v>
      </c>
      <c r="G3480" s="76" t="s">
        <v>66</v>
      </c>
      <c r="H3480" s="131">
        <v>46174.0</v>
      </c>
      <c r="I3480" s="301">
        <v>46174.0</v>
      </c>
      <c r="J3480" s="111" t="s">
        <v>10665</v>
      </c>
      <c r="K3480" s="82" t="s">
        <v>89</v>
      </c>
      <c r="L3480" s="224" t="s">
        <v>91</v>
      </c>
      <c r="M3480" s="80" t="s">
        <v>48</v>
      </c>
      <c r="N3480" s="80">
        <v>2.0</v>
      </c>
      <c r="O3480" s="82" t="s">
        <v>10504</v>
      </c>
      <c r="P3480" s="224" t="s">
        <v>98</v>
      </c>
      <c r="Q3480" s="164" t="s">
        <v>91</v>
      </c>
      <c r="R3480" s="15"/>
      <c r="S3480" s="15"/>
      <c r="T3480" s="15"/>
      <c r="U3480" s="15"/>
      <c r="V3480" s="15"/>
      <c r="W3480" s="15"/>
      <c r="X3480" s="15"/>
      <c r="Y3480" s="15"/>
    </row>
    <row r="3481" ht="15.75" customHeight="1">
      <c r="A3481" s="139">
        <v>3480.0</v>
      </c>
      <c r="B3481" s="102" t="s">
        <v>10672</v>
      </c>
      <c r="C3481" s="218" t="s">
        <v>51</v>
      </c>
      <c r="D3481" s="32" t="s">
        <v>53</v>
      </c>
      <c r="E3481" s="103" t="s">
        <v>10673</v>
      </c>
      <c r="F3481" s="119" t="s">
        <v>10674</v>
      </c>
      <c r="G3481" s="76" t="s">
        <v>66</v>
      </c>
      <c r="H3481" s="131">
        <v>46174.0</v>
      </c>
      <c r="I3481" s="301">
        <v>46174.0</v>
      </c>
      <c r="J3481" s="111" t="s">
        <v>10665</v>
      </c>
      <c r="K3481" s="82" t="s">
        <v>89</v>
      </c>
      <c r="L3481" s="224" t="s">
        <v>91</v>
      </c>
      <c r="M3481" s="80" t="s">
        <v>48</v>
      </c>
      <c r="N3481" s="80">
        <v>2.0</v>
      </c>
      <c r="O3481" s="82" t="s">
        <v>10504</v>
      </c>
      <c r="P3481" s="224" t="s">
        <v>98</v>
      </c>
      <c r="Q3481" s="164" t="s">
        <v>91</v>
      </c>
      <c r="R3481" s="15"/>
      <c r="S3481" s="15"/>
      <c r="T3481" s="15"/>
      <c r="U3481" s="15"/>
      <c r="V3481" s="15"/>
      <c r="W3481" s="15"/>
      <c r="X3481" s="15"/>
      <c r="Y3481" s="15"/>
    </row>
    <row r="3482" ht="15.75" customHeight="1">
      <c r="A3482" s="139">
        <v>3481.0</v>
      </c>
      <c r="B3482" s="102" t="s">
        <v>10675</v>
      </c>
      <c r="C3482" s="218" t="s">
        <v>51</v>
      </c>
      <c r="D3482" s="32" t="s">
        <v>53</v>
      </c>
      <c r="E3482" s="103" t="s">
        <v>10676</v>
      </c>
      <c r="F3482" s="119" t="s">
        <v>10677</v>
      </c>
      <c r="G3482" s="76" t="s">
        <v>66</v>
      </c>
      <c r="H3482" s="131">
        <v>46174.0</v>
      </c>
      <c r="I3482" s="301">
        <v>46174.0</v>
      </c>
      <c r="J3482" s="111" t="s">
        <v>10665</v>
      </c>
      <c r="K3482" s="82" t="s">
        <v>89</v>
      </c>
      <c r="L3482" s="224" t="s">
        <v>91</v>
      </c>
      <c r="M3482" s="80" t="s">
        <v>67</v>
      </c>
      <c r="N3482" s="80">
        <v>3.0</v>
      </c>
      <c r="O3482" s="82" t="s">
        <v>10504</v>
      </c>
      <c r="P3482" s="224" t="s">
        <v>98</v>
      </c>
      <c r="Q3482" s="164" t="s">
        <v>91</v>
      </c>
      <c r="R3482" s="15"/>
      <c r="S3482" s="15"/>
      <c r="T3482" s="15"/>
      <c r="U3482" s="15"/>
      <c r="V3482" s="15"/>
      <c r="W3482" s="15"/>
      <c r="X3482" s="15"/>
      <c r="Y3482" s="15"/>
    </row>
    <row r="3483" ht="15.75" customHeight="1">
      <c r="A3483" s="139">
        <v>3482.0</v>
      </c>
      <c r="B3483" s="102" t="s">
        <v>10678</v>
      </c>
      <c r="C3483" s="218" t="s">
        <v>51</v>
      </c>
      <c r="D3483" s="32" t="s">
        <v>53</v>
      </c>
      <c r="E3483" s="103" t="s">
        <v>10679</v>
      </c>
      <c r="F3483" s="119" t="s">
        <v>10680</v>
      </c>
      <c r="G3483" s="76" t="s">
        <v>66</v>
      </c>
      <c r="H3483" s="131">
        <v>46174.0</v>
      </c>
      <c r="I3483" s="301">
        <v>46174.0</v>
      </c>
      <c r="J3483" s="111" t="s">
        <v>10665</v>
      </c>
      <c r="K3483" s="82" t="s">
        <v>89</v>
      </c>
      <c r="L3483" s="224" t="s">
        <v>91</v>
      </c>
      <c r="M3483" s="80" t="s">
        <v>48</v>
      </c>
      <c r="N3483" s="80">
        <v>2.0</v>
      </c>
      <c r="O3483" s="82" t="s">
        <v>10504</v>
      </c>
      <c r="P3483" s="224" t="s">
        <v>98</v>
      </c>
      <c r="Q3483" s="164" t="s">
        <v>91</v>
      </c>
      <c r="R3483" s="15"/>
      <c r="S3483" s="15"/>
      <c r="T3483" s="15"/>
      <c r="U3483" s="15"/>
      <c r="V3483" s="15"/>
      <c r="W3483" s="15"/>
      <c r="X3483" s="15"/>
      <c r="Y3483" s="15"/>
    </row>
    <row r="3484" ht="15.75" customHeight="1">
      <c r="A3484" s="139">
        <v>3483.0</v>
      </c>
      <c r="B3484" s="102" t="s">
        <v>10681</v>
      </c>
      <c r="C3484" s="218" t="s">
        <v>51</v>
      </c>
      <c r="D3484" s="32" t="s">
        <v>53</v>
      </c>
      <c r="E3484" s="103" t="s">
        <v>10682</v>
      </c>
      <c r="F3484" s="119" t="s">
        <v>10683</v>
      </c>
      <c r="G3484" s="76" t="s">
        <v>66</v>
      </c>
      <c r="H3484" s="131">
        <v>46174.0</v>
      </c>
      <c r="I3484" s="301">
        <v>46174.0</v>
      </c>
      <c r="J3484" s="111" t="s">
        <v>10665</v>
      </c>
      <c r="K3484" s="82" t="s">
        <v>89</v>
      </c>
      <c r="L3484" s="224" t="s">
        <v>91</v>
      </c>
      <c r="M3484" s="80" t="s">
        <v>67</v>
      </c>
      <c r="N3484" s="80">
        <v>3.0</v>
      </c>
      <c r="O3484" s="82" t="s">
        <v>10504</v>
      </c>
      <c r="P3484" s="224" t="s">
        <v>98</v>
      </c>
      <c r="Q3484" s="164" t="s">
        <v>91</v>
      </c>
      <c r="R3484" s="15"/>
      <c r="S3484" s="15"/>
      <c r="T3484" s="15"/>
      <c r="U3484" s="15"/>
      <c r="V3484" s="15"/>
      <c r="W3484" s="15"/>
      <c r="X3484" s="15"/>
      <c r="Y3484" s="15"/>
    </row>
    <row r="3485" ht="15.75" customHeight="1">
      <c r="A3485" s="139">
        <v>3484.0</v>
      </c>
      <c r="B3485" s="102" t="s">
        <v>10684</v>
      </c>
      <c r="C3485" s="218" t="s">
        <v>51</v>
      </c>
      <c r="D3485" s="32" t="s">
        <v>53</v>
      </c>
      <c r="E3485" s="103" t="s">
        <v>10685</v>
      </c>
      <c r="F3485" s="119" t="s">
        <v>10686</v>
      </c>
      <c r="G3485" s="76" t="s">
        <v>66</v>
      </c>
      <c r="H3485" s="131">
        <v>46174.0</v>
      </c>
      <c r="I3485" s="301">
        <v>46174.0</v>
      </c>
      <c r="J3485" s="111" t="s">
        <v>10665</v>
      </c>
      <c r="K3485" s="82" t="s">
        <v>89</v>
      </c>
      <c r="L3485" s="224" t="s">
        <v>91</v>
      </c>
      <c r="M3485" s="80" t="s">
        <v>58</v>
      </c>
      <c r="N3485" s="80">
        <v>1.0</v>
      </c>
      <c r="O3485" s="82" t="s">
        <v>10504</v>
      </c>
      <c r="P3485" s="224" t="s">
        <v>98</v>
      </c>
      <c r="Q3485" s="164" t="s">
        <v>91</v>
      </c>
      <c r="R3485" s="15"/>
      <c r="S3485" s="15"/>
      <c r="T3485" s="15"/>
      <c r="U3485" s="15"/>
      <c r="V3485" s="15"/>
      <c r="W3485" s="15"/>
      <c r="X3485" s="15"/>
      <c r="Y3485" s="15"/>
    </row>
    <row r="3486" ht="15.75" customHeight="1">
      <c r="A3486" s="139">
        <v>3485.0</v>
      </c>
      <c r="B3486" s="102" t="s">
        <v>10687</v>
      </c>
      <c r="C3486" s="218" t="s">
        <v>51</v>
      </c>
      <c r="D3486" s="32" t="s">
        <v>53</v>
      </c>
      <c r="E3486" s="103" t="s">
        <v>10688</v>
      </c>
      <c r="F3486" s="119" t="s">
        <v>10689</v>
      </c>
      <c r="G3486" s="76" t="s">
        <v>66</v>
      </c>
      <c r="H3486" s="131">
        <v>46174.0</v>
      </c>
      <c r="I3486" s="301">
        <v>46174.0</v>
      </c>
      <c r="J3486" s="111" t="s">
        <v>10665</v>
      </c>
      <c r="K3486" s="82" t="s">
        <v>168</v>
      </c>
      <c r="L3486" s="224" t="s">
        <v>91</v>
      </c>
      <c r="M3486" s="80" t="s">
        <v>48</v>
      </c>
      <c r="N3486" s="80">
        <v>2.0</v>
      </c>
      <c r="O3486" s="82" t="s">
        <v>10504</v>
      </c>
      <c r="P3486" s="224" t="s">
        <v>98</v>
      </c>
      <c r="Q3486" s="164" t="s">
        <v>91</v>
      </c>
      <c r="R3486" s="15"/>
      <c r="S3486" s="15"/>
      <c r="T3486" s="15"/>
      <c r="U3486" s="15"/>
      <c r="V3486" s="15"/>
      <c r="W3486" s="15"/>
      <c r="X3486" s="15"/>
      <c r="Y3486" s="15"/>
    </row>
    <row r="3487" ht="15.75" customHeight="1">
      <c r="A3487" s="139">
        <v>3486.0</v>
      </c>
      <c r="B3487" s="102" t="s">
        <v>10690</v>
      </c>
      <c r="C3487" s="218" t="s">
        <v>51</v>
      </c>
      <c r="D3487" s="32" t="s">
        <v>53</v>
      </c>
      <c r="E3487" s="103" t="s">
        <v>10691</v>
      </c>
      <c r="F3487" s="34" t="s">
        <v>10692</v>
      </c>
      <c r="G3487" s="76" t="s">
        <v>66</v>
      </c>
      <c r="H3487" s="131">
        <v>46174.0</v>
      </c>
      <c r="I3487" s="301">
        <v>46174.0</v>
      </c>
      <c r="J3487" s="111" t="s">
        <v>10665</v>
      </c>
      <c r="K3487" s="82" t="s">
        <v>89</v>
      </c>
      <c r="L3487" s="224" t="s">
        <v>91</v>
      </c>
      <c r="M3487" s="80" t="s">
        <v>58</v>
      </c>
      <c r="N3487" s="80">
        <v>1.0</v>
      </c>
      <c r="O3487" s="82" t="s">
        <v>10504</v>
      </c>
      <c r="P3487" s="224" t="s">
        <v>98</v>
      </c>
      <c r="Q3487" s="164" t="s">
        <v>91</v>
      </c>
      <c r="R3487" s="15"/>
      <c r="S3487" s="15"/>
      <c r="T3487" s="15"/>
      <c r="U3487" s="15"/>
      <c r="V3487" s="15"/>
      <c r="W3487" s="15"/>
      <c r="X3487" s="15"/>
      <c r="Y3487" s="15"/>
    </row>
    <row r="3488" ht="15.75" customHeight="1">
      <c r="A3488" s="139">
        <v>3487.0</v>
      </c>
      <c r="B3488" s="102" t="s">
        <v>10693</v>
      </c>
      <c r="C3488" s="218" t="s">
        <v>51</v>
      </c>
      <c r="D3488" s="32" t="s">
        <v>53</v>
      </c>
      <c r="E3488" s="103" t="s">
        <v>10694</v>
      </c>
      <c r="F3488" s="34" t="s">
        <v>10695</v>
      </c>
      <c r="G3488" s="76" t="s">
        <v>66</v>
      </c>
      <c r="H3488" s="131">
        <v>46174.0</v>
      </c>
      <c r="I3488" s="301">
        <v>46174.0</v>
      </c>
      <c r="J3488" s="111" t="s">
        <v>10665</v>
      </c>
      <c r="K3488" s="82" t="s">
        <v>89</v>
      </c>
      <c r="L3488" s="224" t="s">
        <v>91</v>
      </c>
      <c r="M3488" s="80" t="s">
        <v>67</v>
      </c>
      <c r="N3488" s="80">
        <v>3.0</v>
      </c>
      <c r="O3488" s="82" t="s">
        <v>10504</v>
      </c>
      <c r="P3488" s="224" t="s">
        <v>98</v>
      </c>
      <c r="Q3488" s="164" t="s">
        <v>91</v>
      </c>
      <c r="R3488" s="15"/>
      <c r="S3488" s="15"/>
      <c r="T3488" s="15"/>
      <c r="U3488" s="15"/>
      <c r="V3488" s="15"/>
      <c r="W3488" s="15"/>
      <c r="X3488" s="15"/>
      <c r="Y3488" s="15"/>
    </row>
    <row r="3489" ht="15.75" customHeight="1">
      <c r="A3489" s="139">
        <v>3488.0</v>
      </c>
      <c r="B3489" s="102" t="s">
        <v>10696</v>
      </c>
      <c r="C3489" s="218" t="s">
        <v>51</v>
      </c>
      <c r="D3489" s="32" t="s">
        <v>53</v>
      </c>
      <c r="E3489" s="103" t="s">
        <v>10697</v>
      </c>
      <c r="F3489" s="150" t="s">
        <v>10698</v>
      </c>
      <c r="G3489" s="76" t="s">
        <v>66</v>
      </c>
      <c r="H3489" s="131">
        <v>46174.0</v>
      </c>
      <c r="I3489" s="301">
        <v>46174.0</v>
      </c>
      <c r="J3489" s="111" t="s">
        <v>10665</v>
      </c>
      <c r="K3489" s="82" t="s">
        <v>89</v>
      </c>
      <c r="L3489" s="224" t="s">
        <v>91</v>
      </c>
      <c r="M3489" s="80" t="s">
        <v>48</v>
      </c>
      <c r="N3489" s="80">
        <v>2.0</v>
      </c>
      <c r="O3489" s="82" t="s">
        <v>10504</v>
      </c>
      <c r="P3489" s="224" t="s">
        <v>98</v>
      </c>
      <c r="Q3489" s="164" t="s">
        <v>91</v>
      </c>
      <c r="R3489" s="15"/>
      <c r="S3489" s="15"/>
      <c r="T3489" s="15"/>
      <c r="U3489" s="15"/>
      <c r="V3489" s="15"/>
      <c r="W3489" s="15"/>
      <c r="X3489" s="15"/>
      <c r="Y3489" s="15"/>
    </row>
    <row r="3490" ht="15.75" customHeight="1">
      <c r="A3490" s="139">
        <v>3489.0</v>
      </c>
      <c r="B3490" s="102" t="s">
        <v>10699</v>
      </c>
      <c r="C3490" s="218" t="s">
        <v>51</v>
      </c>
      <c r="D3490" s="32" t="s">
        <v>53</v>
      </c>
      <c r="E3490" s="103" t="s">
        <v>10700</v>
      </c>
      <c r="F3490" s="34" t="s">
        <v>10701</v>
      </c>
      <c r="G3490" s="215" t="s">
        <v>108</v>
      </c>
      <c r="H3490" s="131">
        <v>46174.0</v>
      </c>
      <c r="I3490" s="301">
        <v>46174.0</v>
      </c>
      <c r="J3490" s="111" t="s">
        <v>10665</v>
      </c>
      <c r="K3490" s="82" t="s">
        <v>89</v>
      </c>
      <c r="L3490" s="224" t="s">
        <v>91</v>
      </c>
      <c r="M3490" s="80" t="s">
        <v>48</v>
      </c>
      <c r="N3490" s="80">
        <v>2.0</v>
      </c>
      <c r="O3490" s="82" t="s">
        <v>10504</v>
      </c>
      <c r="P3490" s="224" t="s">
        <v>98</v>
      </c>
      <c r="Q3490" s="164" t="s">
        <v>91</v>
      </c>
      <c r="R3490" s="15"/>
      <c r="S3490" s="15"/>
      <c r="T3490" s="15"/>
      <c r="U3490" s="15"/>
      <c r="V3490" s="15"/>
      <c r="W3490" s="15"/>
      <c r="X3490" s="15"/>
      <c r="Y3490" s="15"/>
    </row>
    <row r="3491" ht="15.75" customHeight="1">
      <c r="A3491" s="139">
        <v>3490.0</v>
      </c>
      <c r="B3491" s="102" t="s">
        <v>10702</v>
      </c>
      <c r="C3491" s="218" t="s">
        <v>51</v>
      </c>
      <c r="D3491" s="32" t="s">
        <v>53</v>
      </c>
      <c r="E3491" s="103" t="s">
        <v>10703</v>
      </c>
      <c r="F3491" s="34" t="s">
        <v>10704</v>
      </c>
      <c r="G3491" s="76" t="s">
        <v>66</v>
      </c>
      <c r="H3491" s="131">
        <v>46174.0</v>
      </c>
      <c r="I3491" s="301">
        <v>46174.0</v>
      </c>
      <c r="J3491" s="111" t="s">
        <v>10665</v>
      </c>
      <c r="K3491" s="82" t="s">
        <v>89</v>
      </c>
      <c r="L3491" s="224" t="s">
        <v>91</v>
      </c>
      <c r="M3491" s="80" t="s">
        <v>67</v>
      </c>
      <c r="N3491" s="80">
        <v>3.0</v>
      </c>
      <c r="O3491" s="82" t="s">
        <v>10504</v>
      </c>
      <c r="P3491" s="224" t="s">
        <v>98</v>
      </c>
      <c r="Q3491" s="164" t="s">
        <v>91</v>
      </c>
      <c r="R3491" s="15"/>
      <c r="S3491" s="15"/>
      <c r="T3491" s="15"/>
      <c r="U3491" s="15"/>
      <c r="V3491" s="15"/>
      <c r="W3491" s="15"/>
      <c r="X3491" s="15"/>
      <c r="Y3491" s="15"/>
    </row>
    <row r="3492" ht="15.75" customHeight="1">
      <c r="A3492" s="139">
        <v>3491.0</v>
      </c>
      <c r="B3492" s="102" t="s">
        <v>10705</v>
      </c>
      <c r="C3492" s="218" t="s">
        <v>51</v>
      </c>
      <c r="D3492" s="32" t="s">
        <v>53</v>
      </c>
      <c r="E3492" s="103" t="s">
        <v>10706</v>
      </c>
      <c r="F3492" s="34" t="s">
        <v>10707</v>
      </c>
      <c r="G3492" s="215" t="s">
        <v>108</v>
      </c>
      <c r="H3492" s="131">
        <v>46174.0</v>
      </c>
      <c r="I3492" s="301">
        <v>46174.0</v>
      </c>
      <c r="J3492" s="111" t="s">
        <v>10665</v>
      </c>
      <c r="K3492" s="82" t="s">
        <v>89</v>
      </c>
      <c r="L3492" s="224" t="s">
        <v>91</v>
      </c>
      <c r="M3492" s="80" t="s">
        <v>67</v>
      </c>
      <c r="N3492" s="80">
        <v>3.0</v>
      </c>
      <c r="O3492" s="82" t="s">
        <v>10504</v>
      </c>
      <c r="P3492" s="224" t="s">
        <v>98</v>
      </c>
      <c r="Q3492" s="164" t="s">
        <v>91</v>
      </c>
      <c r="R3492" s="15"/>
      <c r="S3492" s="15"/>
      <c r="T3492" s="15"/>
      <c r="U3492" s="15"/>
      <c r="V3492" s="15"/>
      <c r="W3492" s="15"/>
      <c r="X3492" s="15"/>
      <c r="Y3492" s="15"/>
    </row>
    <row r="3493" ht="15.75" customHeight="1">
      <c r="A3493" s="139">
        <v>3492.0</v>
      </c>
      <c r="B3493" s="102" t="s">
        <v>10708</v>
      </c>
      <c r="C3493" s="218" t="s">
        <v>51</v>
      </c>
      <c r="D3493" s="32" t="s">
        <v>53</v>
      </c>
      <c r="E3493" s="103" t="s">
        <v>10709</v>
      </c>
      <c r="F3493" s="34" t="s">
        <v>10710</v>
      </c>
      <c r="G3493" s="76" t="s">
        <v>66</v>
      </c>
      <c r="H3493" s="131">
        <v>46174.0</v>
      </c>
      <c r="I3493" s="301">
        <v>46174.0</v>
      </c>
      <c r="J3493" s="111" t="s">
        <v>10665</v>
      </c>
      <c r="K3493" s="82" t="s">
        <v>89</v>
      </c>
      <c r="L3493" s="224" t="s">
        <v>91</v>
      </c>
      <c r="M3493" s="80" t="s">
        <v>48</v>
      </c>
      <c r="N3493" s="80">
        <v>2.0</v>
      </c>
      <c r="O3493" s="82" t="s">
        <v>10504</v>
      </c>
      <c r="P3493" s="224" t="s">
        <v>98</v>
      </c>
      <c r="Q3493" s="164" t="s">
        <v>91</v>
      </c>
      <c r="R3493" s="15"/>
      <c r="S3493" s="15"/>
      <c r="T3493" s="15"/>
      <c r="U3493" s="15"/>
      <c r="V3493" s="15"/>
      <c r="W3493" s="15"/>
      <c r="X3493" s="15"/>
      <c r="Y3493" s="15"/>
    </row>
    <row r="3494" ht="15.75" customHeight="1">
      <c r="A3494" s="139">
        <v>3493.0</v>
      </c>
      <c r="B3494" s="102" t="s">
        <v>10711</v>
      </c>
      <c r="C3494" s="218" t="s">
        <v>51</v>
      </c>
      <c r="D3494" s="32" t="s">
        <v>53</v>
      </c>
      <c r="E3494" s="103" t="s">
        <v>10712</v>
      </c>
      <c r="F3494" s="34" t="s">
        <v>10713</v>
      </c>
      <c r="G3494" s="76" t="s">
        <v>66</v>
      </c>
      <c r="H3494" s="131">
        <v>46174.0</v>
      </c>
      <c r="I3494" s="301">
        <v>46174.0</v>
      </c>
      <c r="J3494" s="111" t="s">
        <v>10665</v>
      </c>
      <c r="K3494" s="82" t="s">
        <v>89</v>
      </c>
      <c r="L3494" s="224" t="s">
        <v>91</v>
      </c>
      <c r="M3494" s="80" t="s">
        <v>48</v>
      </c>
      <c r="N3494" s="80">
        <v>2.0</v>
      </c>
      <c r="O3494" s="82" t="s">
        <v>10504</v>
      </c>
      <c r="P3494" s="224" t="s">
        <v>98</v>
      </c>
      <c r="Q3494" s="164" t="s">
        <v>91</v>
      </c>
      <c r="R3494" s="15"/>
      <c r="S3494" s="15"/>
      <c r="T3494" s="15"/>
      <c r="U3494" s="15"/>
      <c r="V3494" s="15"/>
      <c r="W3494" s="15"/>
      <c r="X3494" s="15"/>
      <c r="Y3494" s="15"/>
    </row>
    <row r="3495" ht="15.75" customHeight="1">
      <c r="A3495" s="139">
        <v>3494.0</v>
      </c>
      <c r="B3495" s="102" t="s">
        <v>10714</v>
      </c>
      <c r="C3495" s="218" t="s">
        <v>51</v>
      </c>
      <c r="D3495" s="32" t="s">
        <v>53</v>
      </c>
      <c r="E3495" s="103" t="s">
        <v>10715</v>
      </c>
      <c r="F3495" s="119" t="s">
        <v>10716</v>
      </c>
      <c r="G3495" s="76" t="s">
        <v>66</v>
      </c>
      <c r="H3495" s="131">
        <v>46174.0</v>
      </c>
      <c r="I3495" s="301">
        <v>46174.0</v>
      </c>
      <c r="J3495" s="111" t="s">
        <v>10665</v>
      </c>
      <c r="K3495" s="82" t="s">
        <v>89</v>
      </c>
      <c r="L3495" s="224" t="s">
        <v>91</v>
      </c>
      <c r="M3495" s="80" t="s">
        <v>67</v>
      </c>
      <c r="N3495" s="80">
        <v>3.0</v>
      </c>
      <c r="O3495" s="82" t="s">
        <v>10504</v>
      </c>
      <c r="P3495" s="224" t="s">
        <v>98</v>
      </c>
      <c r="Q3495" s="164" t="s">
        <v>91</v>
      </c>
      <c r="R3495" s="15"/>
      <c r="S3495" s="15"/>
      <c r="T3495" s="15"/>
      <c r="U3495" s="15"/>
      <c r="V3495" s="15"/>
      <c r="W3495" s="15"/>
      <c r="X3495" s="15"/>
      <c r="Y3495" s="15"/>
    </row>
    <row r="3496" ht="15.75" customHeight="1">
      <c r="A3496" s="139">
        <v>3495.0</v>
      </c>
      <c r="B3496" s="102" t="s">
        <v>10717</v>
      </c>
      <c r="C3496" s="218" t="s">
        <v>51</v>
      </c>
      <c r="D3496" s="32" t="s">
        <v>53</v>
      </c>
      <c r="E3496" s="103" t="s">
        <v>10718</v>
      </c>
      <c r="F3496" s="119" t="s">
        <v>10719</v>
      </c>
      <c r="G3496" s="76" t="s">
        <v>66</v>
      </c>
      <c r="H3496" s="131">
        <v>46174.0</v>
      </c>
      <c r="I3496" s="301">
        <v>46174.0</v>
      </c>
      <c r="J3496" s="111" t="s">
        <v>10665</v>
      </c>
      <c r="K3496" s="82" t="s">
        <v>89</v>
      </c>
      <c r="L3496" s="224" t="s">
        <v>91</v>
      </c>
      <c r="M3496" s="80" t="s">
        <v>67</v>
      </c>
      <c r="N3496" s="80">
        <v>3.0</v>
      </c>
      <c r="O3496" s="82" t="s">
        <v>10504</v>
      </c>
      <c r="P3496" s="224" t="s">
        <v>98</v>
      </c>
      <c r="Q3496" s="164" t="s">
        <v>91</v>
      </c>
      <c r="R3496" s="15"/>
      <c r="S3496" s="15"/>
      <c r="T3496" s="15"/>
      <c r="U3496" s="15"/>
      <c r="V3496" s="15"/>
      <c r="W3496" s="15"/>
      <c r="X3496" s="15"/>
      <c r="Y3496" s="15"/>
    </row>
    <row r="3497" ht="15.75" customHeight="1">
      <c r="A3497" s="139">
        <v>3496.0</v>
      </c>
      <c r="B3497" s="102" t="s">
        <v>10720</v>
      </c>
      <c r="C3497" s="218" t="s">
        <v>51</v>
      </c>
      <c r="D3497" s="32" t="s">
        <v>53</v>
      </c>
      <c r="E3497" s="103" t="s">
        <v>10721</v>
      </c>
      <c r="F3497" s="154" t="s">
        <v>10722</v>
      </c>
      <c r="G3497" s="76" t="s">
        <v>66</v>
      </c>
      <c r="H3497" s="131">
        <v>46174.0</v>
      </c>
      <c r="I3497" s="301">
        <v>46174.0</v>
      </c>
      <c r="J3497" s="111" t="s">
        <v>10665</v>
      </c>
      <c r="K3497" s="82" t="s">
        <v>89</v>
      </c>
      <c r="L3497" s="224" t="s">
        <v>91</v>
      </c>
      <c r="M3497" s="80" t="s">
        <v>48</v>
      </c>
      <c r="N3497" s="80">
        <v>2.0</v>
      </c>
      <c r="O3497" s="82" t="s">
        <v>10504</v>
      </c>
      <c r="P3497" s="224" t="s">
        <v>98</v>
      </c>
      <c r="Q3497" s="164" t="s">
        <v>91</v>
      </c>
      <c r="R3497" s="15"/>
      <c r="S3497" s="15"/>
      <c r="T3497" s="15"/>
      <c r="U3497" s="15"/>
      <c r="V3497" s="15"/>
      <c r="W3497" s="15"/>
      <c r="X3497" s="15"/>
      <c r="Y3497" s="15"/>
    </row>
    <row r="3498" ht="15.75" customHeight="1">
      <c r="A3498" s="139">
        <v>3497.0</v>
      </c>
      <c r="B3498" s="102" t="s">
        <v>10723</v>
      </c>
      <c r="C3498" s="218" t="s">
        <v>51</v>
      </c>
      <c r="D3498" s="32" t="s">
        <v>53</v>
      </c>
      <c r="E3498" s="103" t="s">
        <v>10724</v>
      </c>
      <c r="F3498" s="154" t="s">
        <v>10725</v>
      </c>
      <c r="G3498" s="215" t="s">
        <v>108</v>
      </c>
      <c r="H3498" s="131">
        <v>46174.0</v>
      </c>
      <c r="I3498" s="301">
        <v>46174.0</v>
      </c>
      <c r="J3498" s="111" t="s">
        <v>10665</v>
      </c>
      <c r="K3498" s="82" t="s">
        <v>89</v>
      </c>
      <c r="L3498" s="224" t="s">
        <v>91</v>
      </c>
      <c r="M3498" s="80" t="s">
        <v>67</v>
      </c>
      <c r="N3498" s="80">
        <v>3.0</v>
      </c>
      <c r="O3498" s="82" t="s">
        <v>10504</v>
      </c>
      <c r="P3498" s="224" t="s">
        <v>98</v>
      </c>
      <c r="Q3498" s="164" t="s">
        <v>91</v>
      </c>
      <c r="R3498" s="15"/>
      <c r="S3498" s="15"/>
      <c r="T3498" s="15"/>
      <c r="U3498" s="15"/>
      <c r="V3498" s="15"/>
      <c r="W3498" s="15"/>
      <c r="X3498" s="15"/>
      <c r="Y3498" s="15"/>
    </row>
    <row r="3499" ht="15.75" customHeight="1">
      <c r="A3499" s="139">
        <v>3498.0</v>
      </c>
      <c r="B3499" s="102" t="s">
        <v>10726</v>
      </c>
      <c r="C3499" s="218" t="s">
        <v>51</v>
      </c>
      <c r="D3499" s="32" t="s">
        <v>53</v>
      </c>
      <c r="E3499" s="103" t="s">
        <v>10727</v>
      </c>
      <c r="F3499" s="154" t="s">
        <v>10728</v>
      </c>
      <c r="G3499" s="76" t="s">
        <v>66</v>
      </c>
      <c r="H3499" s="131">
        <v>46174.0</v>
      </c>
      <c r="I3499" s="301">
        <v>46174.0</v>
      </c>
      <c r="J3499" s="111" t="s">
        <v>10665</v>
      </c>
      <c r="K3499" s="82" t="s">
        <v>89</v>
      </c>
      <c r="L3499" s="224" t="s">
        <v>91</v>
      </c>
      <c r="M3499" s="80" t="s">
        <v>48</v>
      </c>
      <c r="N3499" s="80">
        <v>2.0</v>
      </c>
      <c r="O3499" s="82" t="s">
        <v>10504</v>
      </c>
      <c r="P3499" s="224" t="s">
        <v>98</v>
      </c>
      <c r="Q3499" s="164" t="s">
        <v>91</v>
      </c>
      <c r="R3499" s="15"/>
      <c r="S3499" s="15"/>
      <c r="T3499" s="15"/>
      <c r="U3499" s="15"/>
      <c r="V3499" s="15"/>
      <c r="W3499" s="15"/>
      <c r="X3499" s="15"/>
      <c r="Y3499" s="15"/>
    </row>
    <row r="3500" ht="15.75" customHeight="1">
      <c r="A3500" s="139">
        <v>3499.0</v>
      </c>
      <c r="B3500" s="102" t="s">
        <v>10729</v>
      </c>
      <c r="C3500" s="218" t="s">
        <v>51</v>
      </c>
      <c r="D3500" s="32" t="s">
        <v>53</v>
      </c>
      <c r="E3500" s="103" t="s">
        <v>10730</v>
      </c>
      <c r="F3500" s="250" t="s">
        <v>10731</v>
      </c>
      <c r="G3500" s="76" t="s">
        <v>66</v>
      </c>
      <c r="H3500" s="131">
        <v>46174.0</v>
      </c>
      <c r="I3500" s="301">
        <v>46174.0</v>
      </c>
      <c r="J3500" s="111" t="s">
        <v>10665</v>
      </c>
      <c r="K3500" s="82" t="s">
        <v>89</v>
      </c>
      <c r="L3500" s="224" t="s">
        <v>91</v>
      </c>
      <c r="M3500" s="80" t="s">
        <v>58</v>
      </c>
      <c r="N3500" s="80">
        <v>1.0</v>
      </c>
      <c r="O3500" s="82" t="s">
        <v>10504</v>
      </c>
      <c r="P3500" s="224" t="s">
        <v>98</v>
      </c>
      <c r="Q3500" s="164" t="s">
        <v>91</v>
      </c>
      <c r="R3500" s="15"/>
      <c r="S3500" s="15"/>
      <c r="T3500" s="15"/>
      <c r="U3500" s="15"/>
      <c r="V3500" s="15"/>
      <c r="W3500" s="15"/>
      <c r="X3500" s="15"/>
      <c r="Y3500" s="15"/>
    </row>
    <row r="3501" ht="15.75" customHeight="1">
      <c r="A3501" s="139">
        <v>3500.0</v>
      </c>
      <c r="B3501" s="102" t="s">
        <v>10732</v>
      </c>
      <c r="C3501" s="218" t="s">
        <v>51</v>
      </c>
      <c r="D3501" s="32" t="s">
        <v>53</v>
      </c>
      <c r="E3501" s="103" t="s">
        <v>10733</v>
      </c>
      <c r="F3501" s="154" t="s">
        <v>10734</v>
      </c>
      <c r="G3501" s="76" t="s">
        <v>66</v>
      </c>
      <c r="H3501" s="131">
        <v>46174.0</v>
      </c>
      <c r="I3501" s="301">
        <v>46174.0</v>
      </c>
      <c r="J3501" s="111" t="s">
        <v>10665</v>
      </c>
      <c r="K3501" s="82" t="s">
        <v>89</v>
      </c>
      <c r="L3501" s="224" t="s">
        <v>91</v>
      </c>
      <c r="M3501" s="80" t="s">
        <v>48</v>
      </c>
      <c r="N3501" s="80">
        <v>2.0</v>
      </c>
      <c r="O3501" s="82" t="s">
        <v>10504</v>
      </c>
      <c r="P3501" s="224" t="s">
        <v>98</v>
      </c>
      <c r="Q3501" s="164" t="s">
        <v>91</v>
      </c>
      <c r="R3501" s="15"/>
      <c r="S3501" s="15"/>
      <c r="T3501" s="15"/>
      <c r="U3501" s="15"/>
      <c r="V3501" s="15"/>
      <c r="W3501" s="15"/>
      <c r="X3501" s="15"/>
      <c r="Y3501" s="15"/>
    </row>
    <row r="3502" ht="15.75" customHeight="1">
      <c r="A3502" s="139">
        <v>3501.0</v>
      </c>
      <c r="B3502" s="102" t="s">
        <v>10735</v>
      </c>
      <c r="C3502" s="218" t="s">
        <v>51</v>
      </c>
      <c r="D3502" s="32" t="s">
        <v>53</v>
      </c>
      <c r="E3502" s="103" t="s">
        <v>10736</v>
      </c>
      <c r="F3502" s="250" t="s">
        <v>10737</v>
      </c>
      <c r="G3502" s="76" t="s">
        <v>66</v>
      </c>
      <c r="H3502" s="131">
        <v>46174.0</v>
      </c>
      <c r="I3502" s="301">
        <v>46174.0</v>
      </c>
      <c r="J3502" s="111" t="s">
        <v>10665</v>
      </c>
      <c r="K3502" s="82" t="s">
        <v>89</v>
      </c>
      <c r="L3502" s="224" t="s">
        <v>91</v>
      </c>
      <c r="M3502" s="80" t="s">
        <v>67</v>
      </c>
      <c r="N3502" s="80">
        <v>3.0</v>
      </c>
      <c r="O3502" s="82" t="s">
        <v>10504</v>
      </c>
      <c r="P3502" s="224" t="s">
        <v>98</v>
      </c>
      <c r="Q3502" s="164" t="s">
        <v>91</v>
      </c>
      <c r="R3502" s="15"/>
      <c r="S3502" s="15"/>
      <c r="T3502" s="15"/>
      <c r="U3502" s="15"/>
      <c r="V3502" s="15"/>
      <c r="W3502" s="15"/>
      <c r="X3502" s="15"/>
      <c r="Y3502" s="15"/>
    </row>
    <row r="3503" ht="15.75" hidden="1" customHeight="1">
      <c r="A3503" s="139">
        <v>3502.0</v>
      </c>
      <c r="B3503" s="102" t="s">
        <v>10738</v>
      </c>
      <c r="C3503" s="166" t="s">
        <v>164</v>
      </c>
      <c r="D3503" s="91" t="s">
        <v>53</v>
      </c>
      <c r="E3503" s="166" t="s">
        <v>10739</v>
      </c>
      <c r="F3503" s="217" t="s">
        <v>10740</v>
      </c>
      <c r="G3503" s="166" t="s">
        <v>66</v>
      </c>
      <c r="H3503" s="181">
        <v>46172.0</v>
      </c>
      <c r="I3503" s="181">
        <v>45225.0</v>
      </c>
      <c r="J3503" s="99" t="s">
        <v>10741</v>
      </c>
      <c r="K3503" s="169" t="s">
        <v>168</v>
      </c>
      <c r="L3503" s="169" t="s">
        <v>91</v>
      </c>
      <c r="M3503" s="169" t="s">
        <v>62</v>
      </c>
      <c r="N3503" s="170">
        <v>4.0</v>
      </c>
      <c r="O3503" s="169" t="s">
        <v>97</v>
      </c>
      <c r="P3503" s="169" t="s">
        <v>33</v>
      </c>
      <c r="Q3503" s="169" t="s">
        <v>91</v>
      </c>
      <c r="R3503" s="15"/>
      <c r="S3503" s="15"/>
      <c r="T3503" s="15"/>
      <c r="U3503" s="15"/>
      <c r="V3503" s="15"/>
      <c r="W3503" s="15"/>
      <c r="X3503" s="15"/>
      <c r="Y3503" s="15"/>
    </row>
    <row r="3504" ht="15.75" hidden="1" customHeight="1">
      <c r="A3504" s="139">
        <v>3503.0</v>
      </c>
      <c r="B3504" s="102" t="s">
        <v>10742</v>
      </c>
      <c r="C3504" s="173" t="s">
        <v>164</v>
      </c>
      <c r="D3504" s="172" t="s">
        <v>53</v>
      </c>
      <c r="E3504" s="173" t="s">
        <v>10743</v>
      </c>
      <c r="F3504" s="206" t="s">
        <v>10744</v>
      </c>
      <c r="G3504" s="173" t="s">
        <v>66</v>
      </c>
      <c r="H3504" s="182">
        <v>46172.0</v>
      </c>
      <c r="I3504" s="182">
        <v>45225.0</v>
      </c>
      <c r="J3504" s="176" t="s">
        <v>10741</v>
      </c>
      <c r="K3504" s="177" t="s">
        <v>168</v>
      </c>
      <c r="L3504" s="177" t="s">
        <v>91</v>
      </c>
      <c r="M3504" s="177" t="s">
        <v>62</v>
      </c>
      <c r="N3504" s="177">
        <v>4.0</v>
      </c>
      <c r="O3504" s="177" t="s">
        <v>97</v>
      </c>
      <c r="P3504" s="177" t="s">
        <v>33</v>
      </c>
      <c r="Q3504" s="177" t="s">
        <v>91</v>
      </c>
      <c r="R3504" s="15"/>
      <c r="S3504" s="15"/>
      <c r="T3504" s="15"/>
      <c r="U3504" s="15"/>
      <c r="V3504" s="15"/>
      <c r="W3504" s="15"/>
      <c r="X3504" s="15"/>
      <c r="Y3504" s="15"/>
    </row>
    <row r="3505" ht="15.75" hidden="1" customHeight="1">
      <c r="A3505" s="139">
        <v>3504.0</v>
      </c>
      <c r="B3505" s="102" t="s">
        <v>10745</v>
      </c>
      <c r="C3505" s="166" t="s">
        <v>164</v>
      </c>
      <c r="D3505" s="91" t="s">
        <v>53</v>
      </c>
      <c r="E3505" s="166" t="s">
        <v>10746</v>
      </c>
      <c r="F3505" s="217" t="s">
        <v>10747</v>
      </c>
      <c r="G3505" s="166" t="s">
        <v>66</v>
      </c>
      <c r="H3505" s="181">
        <v>46172.0</v>
      </c>
      <c r="I3505" s="181">
        <v>45225.0</v>
      </c>
      <c r="J3505" s="99" t="s">
        <v>10741</v>
      </c>
      <c r="K3505" s="169" t="s">
        <v>168</v>
      </c>
      <c r="L3505" s="169" t="s">
        <v>91</v>
      </c>
      <c r="M3505" s="169" t="s">
        <v>58</v>
      </c>
      <c r="N3505" s="169">
        <v>1.0</v>
      </c>
      <c r="O3505" s="169" t="s">
        <v>97</v>
      </c>
      <c r="P3505" s="169" t="s">
        <v>33</v>
      </c>
      <c r="Q3505" s="169" t="s">
        <v>91</v>
      </c>
      <c r="R3505" s="15"/>
      <c r="S3505" s="15"/>
      <c r="T3505" s="15"/>
      <c r="U3505" s="15"/>
      <c r="V3505" s="15"/>
      <c r="W3505" s="15"/>
      <c r="X3505" s="15"/>
      <c r="Y3505" s="15"/>
    </row>
    <row r="3506" ht="15.75" hidden="1" customHeight="1">
      <c r="A3506" s="139">
        <v>3505.0</v>
      </c>
      <c r="B3506" s="102" t="s">
        <v>10748</v>
      </c>
      <c r="C3506" s="173" t="s">
        <v>164</v>
      </c>
      <c r="D3506" s="172" t="s">
        <v>53</v>
      </c>
      <c r="E3506" s="173" t="s">
        <v>10749</v>
      </c>
      <c r="F3506" s="250" t="s">
        <v>10749</v>
      </c>
      <c r="G3506" s="173" t="s">
        <v>66</v>
      </c>
      <c r="H3506" s="182">
        <v>46172.0</v>
      </c>
      <c r="I3506" s="182">
        <v>45225.0</v>
      </c>
      <c r="J3506" s="176" t="s">
        <v>10741</v>
      </c>
      <c r="K3506" s="177" t="s">
        <v>168</v>
      </c>
      <c r="L3506" s="177" t="s">
        <v>91</v>
      </c>
      <c r="M3506" s="177" t="s">
        <v>58</v>
      </c>
      <c r="N3506" s="177">
        <v>1.0</v>
      </c>
      <c r="O3506" s="177" t="s">
        <v>97</v>
      </c>
      <c r="P3506" s="177" t="s">
        <v>33</v>
      </c>
      <c r="Q3506" s="177" t="s">
        <v>91</v>
      </c>
      <c r="R3506" s="15"/>
      <c r="S3506" s="15"/>
      <c r="T3506" s="15"/>
      <c r="U3506" s="15"/>
      <c r="V3506" s="15"/>
      <c r="W3506" s="15"/>
      <c r="X3506" s="15"/>
      <c r="Y3506" s="15"/>
    </row>
    <row r="3507" ht="15.75" hidden="1" customHeight="1">
      <c r="A3507" s="139">
        <v>3506.0</v>
      </c>
      <c r="B3507" s="102" t="s">
        <v>10750</v>
      </c>
      <c r="C3507" s="166" t="s">
        <v>164</v>
      </c>
      <c r="D3507" s="91" t="s">
        <v>53</v>
      </c>
      <c r="E3507" s="166" t="s">
        <v>10751</v>
      </c>
      <c r="F3507" s="154" t="s">
        <v>10752</v>
      </c>
      <c r="G3507" s="166" t="s">
        <v>66</v>
      </c>
      <c r="H3507" s="181">
        <v>46172.0</v>
      </c>
      <c r="I3507" s="181">
        <v>45225.0</v>
      </c>
      <c r="J3507" s="99" t="s">
        <v>10741</v>
      </c>
      <c r="K3507" s="169" t="s">
        <v>168</v>
      </c>
      <c r="L3507" s="169" t="s">
        <v>91</v>
      </c>
      <c r="M3507" s="169" t="s">
        <v>62</v>
      </c>
      <c r="N3507" s="169">
        <v>4.0</v>
      </c>
      <c r="O3507" s="169" t="s">
        <v>97</v>
      </c>
      <c r="P3507" s="169" t="s">
        <v>33</v>
      </c>
      <c r="Q3507" s="169" t="s">
        <v>91</v>
      </c>
      <c r="R3507" s="15"/>
      <c r="S3507" s="15"/>
      <c r="T3507" s="15"/>
      <c r="U3507" s="15"/>
      <c r="V3507" s="15"/>
      <c r="W3507" s="15"/>
      <c r="X3507" s="15"/>
      <c r="Y3507" s="15"/>
    </row>
    <row r="3508" ht="15.75" hidden="1" customHeight="1">
      <c r="A3508" s="139">
        <v>3507.0</v>
      </c>
      <c r="B3508" s="102" t="s">
        <v>10753</v>
      </c>
      <c r="C3508" s="173" t="s">
        <v>164</v>
      </c>
      <c r="D3508" s="172" t="s">
        <v>53</v>
      </c>
      <c r="E3508" s="173" t="s">
        <v>10749</v>
      </c>
      <c r="F3508" s="250" t="s">
        <v>10749</v>
      </c>
      <c r="G3508" s="173" t="s">
        <v>108</v>
      </c>
      <c r="H3508" s="182">
        <v>46172.0</v>
      </c>
      <c r="I3508" s="182">
        <v>45225.0</v>
      </c>
      <c r="J3508" s="176" t="s">
        <v>10741</v>
      </c>
      <c r="K3508" s="177" t="s">
        <v>168</v>
      </c>
      <c r="L3508" s="177" t="s">
        <v>91</v>
      </c>
      <c r="M3508" s="177" t="s">
        <v>62</v>
      </c>
      <c r="N3508" s="177">
        <v>4.0</v>
      </c>
      <c r="O3508" s="177" t="s">
        <v>97</v>
      </c>
      <c r="P3508" s="177" t="s">
        <v>33</v>
      </c>
      <c r="Q3508" s="177" t="s">
        <v>91</v>
      </c>
      <c r="R3508" s="15"/>
      <c r="S3508" s="15"/>
      <c r="T3508" s="15"/>
      <c r="U3508" s="15"/>
      <c r="V3508" s="15"/>
      <c r="W3508" s="15"/>
      <c r="X3508" s="15"/>
      <c r="Y3508" s="15"/>
    </row>
    <row r="3509" ht="15.75" hidden="1" customHeight="1">
      <c r="A3509" s="139">
        <v>3508.0</v>
      </c>
      <c r="B3509" s="102" t="s">
        <v>10754</v>
      </c>
      <c r="C3509" s="166" t="s">
        <v>164</v>
      </c>
      <c r="D3509" s="91" t="s">
        <v>53</v>
      </c>
      <c r="E3509" s="166" t="s">
        <v>10755</v>
      </c>
      <c r="F3509" s="154" t="s">
        <v>10755</v>
      </c>
      <c r="G3509" s="166" t="s">
        <v>108</v>
      </c>
      <c r="H3509" s="181">
        <v>46172.0</v>
      </c>
      <c r="I3509" s="181">
        <v>45225.0</v>
      </c>
      <c r="J3509" s="99" t="s">
        <v>10741</v>
      </c>
      <c r="K3509" s="169" t="s">
        <v>168</v>
      </c>
      <c r="L3509" s="169" t="s">
        <v>91</v>
      </c>
      <c r="M3509" s="169" t="s">
        <v>62</v>
      </c>
      <c r="N3509" s="169">
        <v>4.0</v>
      </c>
      <c r="O3509" s="169" t="s">
        <v>97</v>
      </c>
      <c r="P3509" s="169" t="s">
        <v>33</v>
      </c>
      <c r="Q3509" s="169" t="s">
        <v>91</v>
      </c>
      <c r="R3509" s="15"/>
      <c r="S3509" s="15"/>
      <c r="T3509" s="15"/>
      <c r="U3509" s="15"/>
      <c r="V3509" s="15"/>
      <c r="W3509" s="15"/>
      <c r="X3509" s="15"/>
      <c r="Y3509" s="15"/>
    </row>
    <row r="3510" ht="15.75" hidden="1" customHeight="1">
      <c r="A3510" s="139">
        <v>3509.0</v>
      </c>
      <c r="B3510" s="102" t="s">
        <v>10756</v>
      </c>
      <c r="C3510" s="173" t="s">
        <v>164</v>
      </c>
      <c r="D3510" s="172" t="s">
        <v>53</v>
      </c>
      <c r="E3510" s="173" t="s">
        <v>10757</v>
      </c>
      <c r="F3510" s="250" t="s">
        <v>10758</v>
      </c>
      <c r="G3510" s="173" t="s">
        <v>66</v>
      </c>
      <c r="H3510" s="182">
        <v>46172.0</v>
      </c>
      <c r="I3510" s="182">
        <v>45225.0</v>
      </c>
      <c r="J3510" s="176" t="s">
        <v>10741</v>
      </c>
      <c r="K3510" s="177" t="s">
        <v>168</v>
      </c>
      <c r="L3510" s="177" t="s">
        <v>91</v>
      </c>
      <c r="M3510" s="177" t="s">
        <v>62</v>
      </c>
      <c r="N3510" s="177">
        <v>4.0</v>
      </c>
      <c r="O3510" s="177" t="s">
        <v>97</v>
      </c>
      <c r="P3510" s="177" t="s">
        <v>33</v>
      </c>
      <c r="Q3510" s="177" t="s">
        <v>91</v>
      </c>
      <c r="R3510" s="15"/>
      <c r="S3510" s="15"/>
      <c r="T3510" s="15"/>
      <c r="U3510" s="15"/>
      <c r="V3510" s="15"/>
      <c r="W3510" s="15"/>
      <c r="X3510" s="15"/>
      <c r="Y3510" s="15"/>
    </row>
    <row r="3511" ht="15.75" hidden="1" customHeight="1">
      <c r="A3511" s="139">
        <v>3510.0</v>
      </c>
      <c r="B3511" s="102" t="s">
        <v>10759</v>
      </c>
      <c r="C3511" s="166" t="s">
        <v>164</v>
      </c>
      <c r="D3511" s="91" t="s">
        <v>53</v>
      </c>
      <c r="E3511" s="166" t="s">
        <v>10760</v>
      </c>
      <c r="F3511" s="154" t="s">
        <v>10761</v>
      </c>
      <c r="G3511" s="166" t="s">
        <v>66</v>
      </c>
      <c r="H3511" s="181">
        <v>46172.0</v>
      </c>
      <c r="I3511" s="181">
        <v>45225.0</v>
      </c>
      <c r="J3511" s="99" t="s">
        <v>10741</v>
      </c>
      <c r="K3511" s="169" t="s">
        <v>168</v>
      </c>
      <c r="L3511" s="169" t="s">
        <v>91</v>
      </c>
      <c r="M3511" s="169" t="s">
        <v>62</v>
      </c>
      <c r="N3511" s="169">
        <v>4.0</v>
      </c>
      <c r="O3511" s="169" t="s">
        <v>97</v>
      </c>
      <c r="P3511" s="169" t="s">
        <v>33</v>
      </c>
      <c r="Q3511" s="169" t="s">
        <v>91</v>
      </c>
      <c r="R3511" s="15"/>
      <c r="S3511" s="15"/>
      <c r="T3511" s="15"/>
      <c r="U3511" s="15"/>
      <c r="V3511" s="15"/>
      <c r="W3511" s="15"/>
      <c r="X3511" s="15"/>
      <c r="Y3511" s="15"/>
    </row>
    <row r="3512" ht="15.75" hidden="1" customHeight="1">
      <c r="A3512" s="139">
        <v>3511.0</v>
      </c>
      <c r="B3512" s="102" t="s">
        <v>10762</v>
      </c>
      <c r="C3512" s="173" t="s">
        <v>164</v>
      </c>
      <c r="D3512" s="172" t="s">
        <v>53</v>
      </c>
      <c r="E3512" s="173" t="s">
        <v>10763</v>
      </c>
      <c r="F3512" s="250" t="s">
        <v>10764</v>
      </c>
      <c r="G3512" s="173" t="s">
        <v>108</v>
      </c>
      <c r="H3512" s="182">
        <v>46172.0</v>
      </c>
      <c r="I3512" s="182">
        <v>45225.0</v>
      </c>
      <c r="J3512" s="176" t="s">
        <v>10741</v>
      </c>
      <c r="K3512" s="177" t="s">
        <v>168</v>
      </c>
      <c r="L3512" s="177" t="s">
        <v>91</v>
      </c>
      <c r="M3512" s="177" t="s">
        <v>58</v>
      </c>
      <c r="N3512" s="177">
        <v>1.0</v>
      </c>
      <c r="O3512" s="177" t="s">
        <v>97</v>
      </c>
      <c r="P3512" s="177" t="s">
        <v>33</v>
      </c>
      <c r="Q3512" s="177" t="s">
        <v>91</v>
      </c>
      <c r="R3512" s="15"/>
      <c r="S3512" s="15"/>
      <c r="T3512" s="15"/>
      <c r="U3512" s="15"/>
      <c r="V3512" s="15"/>
      <c r="W3512" s="15"/>
      <c r="X3512" s="15"/>
      <c r="Y3512" s="15"/>
    </row>
    <row r="3513" ht="15.75" hidden="1" customHeight="1">
      <c r="A3513" s="139">
        <v>3512.0</v>
      </c>
      <c r="B3513" s="102" t="s">
        <v>10765</v>
      </c>
      <c r="C3513" s="166" t="s">
        <v>164</v>
      </c>
      <c r="D3513" s="91" t="s">
        <v>53</v>
      </c>
      <c r="E3513" s="166" t="s">
        <v>10766</v>
      </c>
      <c r="F3513" s="154" t="s">
        <v>10767</v>
      </c>
      <c r="G3513" s="166" t="s">
        <v>66</v>
      </c>
      <c r="H3513" s="181">
        <v>46172.0</v>
      </c>
      <c r="I3513" s="181">
        <v>45225.0</v>
      </c>
      <c r="J3513" s="99" t="s">
        <v>10741</v>
      </c>
      <c r="K3513" s="169" t="s">
        <v>168</v>
      </c>
      <c r="L3513" s="169" t="s">
        <v>91</v>
      </c>
      <c r="M3513" s="169" t="s">
        <v>67</v>
      </c>
      <c r="N3513" s="169">
        <v>3.0</v>
      </c>
      <c r="O3513" s="169" t="s">
        <v>97</v>
      </c>
      <c r="P3513" s="169" t="s">
        <v>33</v>
      </c>
      <c r="Q3513" s="169" t="s">
        <v>91</v>
      </c>
      <c r="R3513" s="15"/>
      <c r="S3513" s="15"/>
      <c r="T3513" s="15"/>
      <c r="U3513" s="15"/>
      <c r="V3513" s="15"/>
      <c r="W3513" s="15"/>
      <c r="X3513" s="15"/>
      <c r="Y3513" s="15"/>
    </row>
    <row r="3514" ht="15.75" hidden="1" customHeight="1">
      <c r="A3514" s="139">
        <v>3513.0</v>
      </c>
      <c r="B3514" s="102" t="s">
        <v>10768</v>
      </c>
      <c r="C3514" s="173" t="s">
        <v>164</v>
      </c>
      <c r="D3514" s="172" t="s">
        <v>53</v>
      </c>
      <c r="E3514" s="173" t="s">
        <v>10769</v>
      </c>
      <c r="F3514" s="250" t="s">
        <v>10770</v>
      </c>
      <c r="G3514" s="173" t="s">
        <v>66</v>
      </c>
      <c r="H3514" s="182">
        <v>46172.0</v>
      </c>
      <c r="I3514" s="182">
        <v>45225.0</v>
      </c>
      <c r="J3514" s="176" t="s">
        <v>10741</v>
      </c>
      <c r="K3514" s="177" t="s">
        <v>109</v>
      </c>
      <c r="L3514" s="177" t="s">
        <v>91</v>
      </c>
      <c r="M3514" s="177" t="s">
        <v>58</v>
      </c>
      <c r="N3514" s="177">
        <v>1.0</v>
      </c>
      <c r="O3514" s="177" t="s">
        <v>97</v>
      </c>
      <c r="P3514" s="177" t="s">
        <v>33</v>
      </c>
      <c r="Q3514" s="177" t="s">
        <v>91</v>
      </c>
      <c r="R3514" s="15"/>
      <c r="S3514" s="15"/>
      <c r="T3514" s="15"/>
      <c r="U3514" s="15"/>
      <c r="V3514" s="15"/>
      <c r="W3514" s="15"/>
      <c r="X3514" s="15"/>
      <c r="Y3514" s="15"/>
    </row>
    <row r="3515" ht="15.75" hidden="1" customHeight="1">
      <c r="A3515" s="139">
        <v>3514.0</v>
      </c>
      <c r="B3515" s="102" t="s">
        <v>10771</v>
      </c>
      <c r="C3515" s="166" t="s">
        <v>164</v>
      </c>
      <c r="D3515" s="91" t="s">
        <v>53</v>
      </c>
      <c r="E3515" s="166" t="s">
        <v>10772</v>
      </c>
      <c r="F3515" s="154" t="s">
        <v>10773</v>
      </c>
      <c r="G3515" s="166" t="s">
        <v>66</v>
      </c>
      <c r="H3515" s="181">
        <v>46172.0</v>
      </c>
      <c r="I3515" s="181">
        <v>45225.0</v>
      </c>
      <c r="J3515" s="99" t="s">
        <v>10741</v>
      </c>
      <c r="K3515" s="169" t="s">
        <v>109</v>
      </c>
      <c r="L3515" s="169" t="s">
        <v>91</v>
      </c>
      <c r="M3515" s="169" t="s">
        <v>58</v>
      </c>
      <c r="N3515" s="169">
        <v>1.0</v>
      </c>
      <c r="O3515" s="169" t="s">
        <v>97</v>
      </c>
      <c r="P3515" s="169" t="s">
        <v>33</v>
      </c>
      <c r="Q3515" s="169" t="s">
        <v>91</v>
      </c>
      <c r="R3515" s="15"/>
      <c r="S3515" s="15"/>
      <c r="T3515" s="15"/>
      <c r="U3515" s="15"/>
      <c r="V3515" s="15"/>
      <c r="W3515" s="15"/>
      <c r="X3515" s="15"/>
      <c r="Y3515" s="15"/>
    </row>
    <row r="3516" ht="15.75" hidden="1" customHeight="1">
      <c r="A3516" s="139">
        <v>3515.0</v>
      </c>
      <c r="B3516" s="102" t="s">
        <v>10774</v>
      </c>
      <c r="C3516" s="173" t="s">
        <v>164</v>
      </c>
      <c r="D3516" s="172" t="s">
        <v>53</v>
      </c>
      <c r="E3516" s="173" t="s">
        <v>10775</v>
      </c>
      <c r="F3516" s="250" t="s">
        <v>10775</v>
      </c>
      <c r="G3516" s="173" t="s">
        <v>108</v>
      </c>
      <c r="H3516" s="182">
        <v>46172.0</v>
      </c>
      <c r="I3516" s="182">
        <v>45225.0</v>
      </c>
      <c r="J3516" s="176" t="s">
        <v>10741</v>
      </c>
      <c r="K3516" s="177" t="s">
        <v>109</v>
      </c>
      <c r="L3516" s="177" t="s">
        <v>91</v>
      </c>
      <c r="M3516" s="177" t="s">
        <v>58</v>
      </c>
      <c r="N3516" s="177">
        <v>1.0</v>
      </c>
      <c r="O3516" s="177" t="s">
        <v>97</v>
      </c>
      <c r="P3516" s="177" t="s">
        <v>33</v>
      </c>
      <c r="Q3516" s="177" t="s">
        <v>91</v>
      </c>
      <c r="R3516" s="15"/>
      <c r="S3516" s="15"/>
      <c r="T3516" s="15"/>
      <c r="U3516" s="15"/>
      <c r="V3516" s="15"/>
      <c r="W3516" s="15"/>
      <c r="X3516" s="15"/>
      <c r="Y3516" s="15"/>
    </row>
    <row r="3517" ht="15.75" hidden="1" customHeight="1">
      <c r="A3517" s="139">
        <v>3516.0</v>
      </c>
      <c r="B3517" s="102" t="s">
        <v>10776</v>
      </c>
      <c r="C3517" s="166" t="s">
        <v>164</v>
      </c>
      <c r="D3517" s="91" t="s">
        <v>53</v>
      </c>
      <c r="E3517" s="166" t="s">
        <v>10777</v>
      </c>
      <c r="F3517" s="217" t="s">
        <v>10778</v>
      </c>
      <c r="G3517" s="166" t="s">
        <v>108</v>
      </c>
      <c r="H3517" s="181">
        <v>46172.0</v>
      </c>
      <c r="I3517" s="181">
        <v>45225.0</v>
      </c>
      <c r="J3517" s="99" t="s">
        <v>10741</v>
      </c>
      <c r="K3517" s="169" t="s">
        <v>109</v>
      </c>
      <c r="L3517" s="169" t="s">
        <v>91</v>
      </c>
      <c r="M3517" s="169" t="s">
        <v>62</v>
      </c>
      <c r="N3517" s="169">
        <v>4.0</v>
      </c>
      <c r="O3517" s="169" t="s">
        <v>97</v>
      </c>
      <c r="P3517" s="169" t="s">
        <v>33</v>
      </c>
      <c r="Q3517" s="169" t="s">
        <v>91</v>
      </c>
      <c r="R3517" s="15"/>
      <c r="S3517" s="15"/>
      <c r="T3517" s="15"/>
      <c r="U3517" s="15"/>
      <c r="V3517" s="15"/>
      <c r="W3517" s="15"/>
      <c r="X3517" s="15"/>
      <c r="Y3517" s="15"/>
    </row>
    <row r="3518" ht="15.75" hidden="1" customHeight="1">
      <c r="A3518" s="139">
        <v>3517.0</v>
      </c>
      <c r="B3518" s="102" t="s">
        <v>10779</v>
      </c>
      <c r="C3518" s="173" t="s">
        <v>164</v>
      </c>
      <c r="D3518" s="172" t="s">
        <v>53</v>
      </c>
      <c r="E3518" s="173" t="s">
        <v>10780</v>
      </c>
      <c r="F3518" s="206" t="s">
        <v>10781</v>
      </c>
      <c r="G3518" s="173" t="s">
        <v>66</v>
      </c>
      <c r="H3518" s="182">
        <v>46172.0</v>
      </c>
      <c r="I3518" s="182">
        <v>45225.0</v>
      </c>
      <c r="J3518" s="176" t="s">
        <v>10782</v>
      </c>
      <c r="K3518" s="177" t="s">
        <v>101</v>
      </c>
      <c r="L3518" s="177" t="s">
        <v>91</v>
      </c>
      <c r="M3518" s="177" t="s">
        <v>58</v>
      </c>
      <c r="N3518" s="177">
        <v>1.0</v>
      </c>
      <c r="O3518" s="177" t="s">
        <v>97</v>
      </c>
      <c r="P3518" s="177" t="s">
        <v>33</v>
      </c>
      <c r="Q3518" s="177" t="s">
        <v>91</v>
      </c>
      <c r="R3518" s="15"/>
      <c r="S3518" s="15"/>
      <c r="T3518" s="15"/>
      <c r="U3518" s="15"/>
      <c r="V3518" s="15"/>
      <c r="W3518" s="15"/>
      <c r="X3518" s="15"/>
      <c r="Y3518" s="15"/>
    </row>
    <row r="3519" ht="15.75" hidden="1" customHeight="1">
      <c r="A3519" s="139">
        <v>3518.0</v>
      </c>
      <c r="B3519" s="102" t="s">
        <v>10783</v>
      </c>
      <c r="C3519" s="166" t="s">
        <v>164</v>
      </c>
      <c r="D3519" s="91" t="s">
        <v>53</v>
      </c>
      <c r="E3519" s="166" t="s">
        <v>10784</v>
      </c>
      <c r="F3519" s="217" t="s">
        <v>10785</v>
      </c>
      <c r="G3519" s="166" t="s">
        <v>66</v>
      </c>
      <c r="H3519" s="181">
        <v>46172.0</v>
      </c>
      <c r="I3519" s="181">
        <v>45843.0</v>
      </c>
      <c r="J3519" s="99" t="s">
        <v>10782</v>
      </c>
      <c r="K3519" s="169" t="s">
        <v>101</v>
      </c>
      <c r="L3519" s="169" t="s">
        <v>91</v>
      </c>
      <c r="M3519" s="169" t="s">
        <v>58</v>
      </c>
      <c r="N3519" s="169">
        <v>1.0</v>
      </c>
      <c r="O3519" s="169" t="s">
        <v>97</v>
      </c>
      <c r="P3519" s="169" t="s">
        <v>33</v>
      </c>
      <c r="Q3519" s="169" t="s">
        <v>91</v>
      </c>
      <c r="R3519" s="15"/>
      <c r="S3519" s="15"/>
      <c r="T3519" s="15"/>
      <c r="U3519" s="15"/>
      <c r="V3519" s="15"/>
      <c r="W3519" s="15"/>
      <c r="X3519" s="15"/>
      <c r="Y3519" s="15"/>
    </row>
    <row r="3520" ht="15.75" hidden="1" customHeight="1">
      <c r="A3520" s="139">
        <v>3519.0</v>
      </c>
      <c r="B3520" s="102" t="s">
        <v>10786</v>
      </c>
      <c r="C3520" s="173" t="s">
        <v>164</v>
      </c>
      <c r="D3520" s="172" t="s">
        <v>53</v>
      </c>
      <c r="E3520" s="173" t="s">
        <v>10787</v>
      </c>
      <c r="F3520" s="206" t="s">
        <v>10788</v>
      </c>
      <c r="G3520" s="173" t="s">
        <v>66</v>
      </c>
      <c r="H3520" s="182">
        <v>46172.0</v>
      </c>
      <c r="I3520" s="182">
        <v>45843.0</v>
      </c>
      <c r="J3520" s="176" t="s">
        <v>10782</v>
      </c>
      <c r="K3520" s="59" t="s">
        <v>101</v>
      </c>
      <c r="L3520" s="177" t="s">
        <v>122</v>
      </c>
      <c r="M3520" s="177" t="s">
        <v>70</v>
      </c>
      <c r="N3520" s="177">
        <v>0.0</v>
      </c>
      <c r="O3520" s="177" t="s">
        <v>97</v>
      </c>
      <c r="P3520" s="177" t="s">
        <v>33</v>
      </c>
      <c r="Q3520" s="177" t="s">
        <v>91</v>
      </c>
      <c r="R3520" s="15"/>
      <c r="S3520" s="15"/>
      <c r="T3520" s="15"/>
      <c r="U3520" s="15"/>
      <c r="V3520" s="15"/>
      <c r="W3520" s="15"/>
      <c r="X3520" s="15"/>
      <c r="Y3520" s="15"/>
    </row>
    <row r="3521" ht="15.75" hidden="1" customHeight="1">
      <c r="A3521" s="139">
        <v>3520.0</v>
      </c>
      <c r="B3521" s="102" t="s">
        <v>10789</v>
      </c>
      <c r="C3521" s="166" t="s">
        <v>164</v>
      </c>
      <c r="D3521" s="91" t="s">
        <v>53</v>
      </c>
      <c r="E3521" s="166" t="s">
        <v>10790</v>
      </c>
      <c r="F3521" s="217" t="s">
        <v>10791</v>
      </c>
      <c r="G3521" s="166" t="s">
        <v>66</v>
      </c>
      <c r="H3521" s="181">
        <v>46172.0</v>
      </c>
      <c r="I3521" s="181">
        <v>45843.0</v>
      </c>
      <c r="J3521" s="99" t="s">
        <v>10782</v>
      </c>
      <c r="K3521" s="169" t="s">
        <v>101</v>
      </c>
      <c r="L3521" s="169" t="s">
        <v>91</v>
      </c>
      <c r="M3521" s="169" t="s">
        <v>58</v>
      </c>
      <c r="N3521" s="169">
        <v>1.0</v>
      </c>
      <c r="O3521" s="169" t="s">
        <v>97</v>
      </c>
      <c r="P3521" s="169" t="s">
        <v>33</v>
      </c>
      <c r="Q3521" s="169" t="s">
        <v>91</v>
      </c>
      <c r="R3521" s="15"/>
      <c r="S3521" s="15"/>
      <c r="T3521" s="15"/>
      <c r="U3521" s="15"/>
      <c r="V3521" s="15"/>
      <c r="W3521" s="15"/>
      <c r="X3521" s="15"/>
      <c r="Y3521" s="15"/>
    </row>
    <row r="3522" ht="15.75" hidden="1" customHeight="1">
      <c r="A3522" s="139">
        <v>3521.0</v>
      </c>
      <c r="B3522" s="102" t="s">
        <v>10792</v>
      </c>
      <c r="C3522" s="173" t="s">
        <v>164</v>
      </c>
      <c r="D3522" s="172" t="s">
        <v>53</v>
      </c>
      <c r="E3522" s="173" t="s">
        <v>10793</v>
      </c>
      <c r="F3522" s="206" t="s">
        <v>10794</v>
      </c>
      <c r="G3522" s="173" t="s">
        <v>66</v>
      </c>
      <c r="H3522" s="182">
        <v>46172.0</v>
      </c>
      <c r="I3522" s="182">
        <v>45843.0</v>
      </c>
      <c r="J3522" s="176" t="s">
        <v>10782</v>
      </c>
      <c r="K3522" s="177" t="s">
        <v>101</v>
      </c>
      <c r="L3522" s="177" t="s">
        <v>91</v>
      </c>
      <c r="M3522" s="177" t="s">
        <v>48</v>
      </c>
      <c r="N3522" s="177">
        <v>2.0</v>
      </c>
      <c r="O3522" s="177" t="s">
        <v>97</v>
      </c>
      <c r="P3522" s="177" t="s">
        <v>33</v>
      </c>
      <c r="Q3522" s="177" t="s">
        <v>91</v>
      </c>
      <c r="R3522" s="15"/>
      <c r="S3522" s="15"/>
      <c r="T3522" s="15"/>
      <c r="U3522" s="15"/>
      <c r="V3522" s="15"/>
      <c r="W3522" s="15"/>
      <c r="X3522" s="15"/>
      <c r="Y3522" s="15"/>
    </row>
    <row r="3523" ht="15.75" hidden="1" customHeight="1">
      <c r="A3523" s="139">
        <v>3522.0</v>
      </c>
      <c r="B3523" s="102" t="s">
        <v>10795</v>
      </c>
      <c r="C3523" s="166" t="s">
        <v>164</v>
      </c>
      <c r="D3523" s="91" t="s">
        <v>53</v>
      </c>
      <c r="E3523" s="166" t="s">
        <v>10796</v>
      </c>
      <c r="F3523" s="217" t="s">
        <v>10797</v>
      </c>
      <c r="G3523" s="166" t="s">
        <v>66</v>
      </c>
      <c r="H3523" s="181">
        <v>46172.0</v>
      </c>
      <c r="I3523" s="181">
        <v>45843.0</v>
      </c>
      <c r="J3523" s="99" t="s">
        <v>10798</v>
      </c>
      <c r="K3523" s="169" t="s">
        <v>101</v>
      </c>
      <c r="L3523" s="169" t="s">
        <v>91</v>
      </c>
      <c r="M3523" s="169" t="s">
        <v>58</v>
      </c>
      <c r="N3523" s="169">
        <v>1.0</v>
      </c>
      <c r="O3523" s="169" t="s">
        <v>97</v>
      </c>
      <c r="P3523" s="169" t="s">
        <v>33</v>
      </c>
      <c r="Q3523" s="169" t="s">
        <v>91</v>
      </c>
      <c r="R3523" s="15"/>
      <c r="S3523" s="15"/>
      <c r="T3523" s="15"/>
      <c r="U3523" s="15"/>
      <c r="V3523" s="15"/>
      <c r="W3523" s="15"/>
      <c r="X3523" s="15"/>
      <c r="Y3523" s="15"/>
    </row>
    <row r="3524" ht="15.75" hidden="1" customHeight="1">
      <c r="A3524" s="139">
        <v>3523.0</v>
      </c>
      <c r="B3524" s="102" t="s">
        <v>10799</v>
      </c>
      <c r="C3524" s="173" t="s">
        <v>164</v>
      </c>
      <c r="D3524" s="172" t="s">
        <v>53</v>
      </c>
      <c r="E3524" s="173" t="s">
        <v>10800</v>
      </c>
      <c r="F3524" s="206" t="s">
        <v>10801</v>
      </c>
      <c r="G3524" s="173" t="s">
        <v>66</v>
      </c>
      <c r="H3524" s="182">
        <v>46172.0</v>
      </c>
      <c r="I3524" s="182">
        <v>44460.0</v>
      </c>
      <c r="J3524" s="176" t="s">
        <v>10802</v>
      </c>
      <c r="K3524" s="177" t="s">
        <v>168</v>
      </c>
      <c r="L3524" s="177" t="s">
        <v>91</v>
      </c>
      <c r="M3524" s="177" t="s">
        <v>48</v>
      </c>
      <c r="N3524" s="177">
        <v>2.0</v>
      </c>
      <c r="O3524" s="177" t="s">
        <v>97</v>
      </c>
      <c r="P3524" s="177" t="s">
        <v>33</v>
      </c>
      <c r="Q3524" s="177" t="s">
        <v>91</v>
      </c>
      <c r="R3524" s="15"/>
      <c r="S3524" s="15"/>
      <c r="T3524" s="15"/>
      <c r="U3524" s="15"/>
      <c r="V3524" s="15"/>
      <c r="W3524" s="15"/>
      <c r="X3524" s="15"/>
      <c r="Y3524" s="15"/>
    </row>
    <row r="3525" ht="15.75" hidden="1" customHeight="1">
      <c r="A3525" s="139">
        <v>3524.0</v>
      </c>
      <c r="B3525" s="102" t="s">
        <v>10803</v>
      </c>
      <c r="C3525" s="166" t="s">
        <v>164</v>
      </c>
      <c r="D3525" s="91" t="s">
        <v>53</v>
      </c>
      <c r="E3525" s="166" t="s">
        <v>10804</v>
      </c>
      <c r="F3525" s="217" t="s">
        <v>10805</v>
      </c>
      <c r="G3525" s="166" t="s">
        <v>110</v>
      </c>
      <c r="H3525" s="181">
        <v>46172.0</v>
      </c>
      <c r="I3525" s="181">
        <v>44469.0</v>
      </c>
      <c r="J3525" s="99" t="s">
        <v>10802</v>
      </c>
      <c r="K3525" s="59" t="s">
        <v>101</v>
      </c>
      <c r="L3525" s="169" t="s">
        <v>122</v>
      </c>
      <c r="M3525" s="169" t="s">
        <v>70</v>
      </c>
      <c r="N3525" s="169">
        <v>0.0</v>
      </c>
      <c r="O3525" s="169" t="s">
        <v>97</v>
      </c>
      <c r="P3525" s="169" t="s">
        <v>33</v>
      </c>
      <c r="Q3525" s="169" t="s">
        <v>91</v>
      </c>
      <c r="R3525" s="15"/>
      <c r="S3525" s="15"/>
      <c r="T3525" s="15"/>
      <c r="U3525" s="15"/>
      <c r="V3525" s="15"/>
      <c r="W3525" s="15"/>
      <c r="X3525" s="15"/>
      <c r="Y3525" s="15"/>
    </row>
    <row r="3526" ht="15.75" hidden="1" customHeight="1">
      <c r="A3526" s="139">
        <v>3525.0</v>
      </c>
      <c r="B3526" s="102" t="s">
        <v>10806</v>
      </c>
      <c r="C3526" s="173" t="s">
        <v>164</v>
      </c>
      <c r="D3526" s="172" t="s">
        <v>53</v>
      </c>
      <c r="E3526" s="173" t="s">
        <v>10807</v>
      </c>
      <c r="F3526" s="206" t="s">
        <v>10808</v>
      </c>
      <c r="G3526" s="173" t="s">
        <v>66</v>
      </c>
      <c r="H3526" s="182">
        <v>46172.0</v>
      </c>
      <c r="I3526" s="182">
        <v>44469.0</v>
      </c>
      <c r="J3526" s="176" t="s">
        <v>10809</v>
      </c>
      <c r="K3526" s="177" t="s">
        <v>168</v>
      </c>
      <c r="L3526" s="177" t="s">
        <v>91</v>
      </c>
      <c r="M3526" s="177" t="s">
        <v>48</v>
      </c>
      <c r="N3526" s="177">
        <v>2.0</v>
      </c>
      <c r="O3526" s="177" t="s">
        <v>97</v>
      </c>
      <c r="P3526" s="177" t="s">
        <v>33</v>
      </c>
      <c r="Q3526" s="177" t="s">
        <v>91</v>
      </c>
      <c r="R3526" s="15"/>
      <c r="S3526" s="15"/>
      <c r="T3526" s="15"/>
      <c r="U3526" s="15"/>
      <c r="V3526" s="15"/>
      <c r="W3526" s="15"/>
      <c r="X3526" s="15"/>
      <c r="Y3526" s="15"/>
    </row>
    <row r="3527" ht="15.75" hidden="1" customHeight="1">
      <c r="A3527" s="139">
        <v>3526.0</v>
      </c>
      <c r="B3527" s="102" t="s">
        <v>10810</v>
      </c>
      <c r="C3527" s="166" t="s">
        <v>164</v>
      </c>
      <c r="D3527" s="91" t="s">
        <v>53</v>
      </c>
      <c r="E3527" s="166" t="s">
        <v>10811</v>
      </c>
      <c r="F3527" s="217" t="s">
        <v>10812</v>
      </c>
      <c r="G3527" s="166" t="s">
        <v>110</v>
      </c>
      <c r="H3527" s="181">
        <v>46172.0</v>
      </c>
      <c r="I3527" s="181">
        <v>45847.0</v>
      </c>
      <c r="J3527" s="99" t="s">
        <v>10813</v>
      </c>
      <c r="K3527" s="169" t="s">
        <v>168</v>
      </c>
      <c r="L3527" s="169" t="s">
        <v>91</v>
      </c>
      <c r="M3527" s="169" t="s">
        <v>58</v>
      </c>
      <c r="N3527" s="169">
        <v>1.0</v>
      </c>
      <c r="O3527" s="169" t="s">
        <v>97</v>
      </c>
      <c r="P3527" s="169" t="s">
        <v>33</v>
      </c>
      <c r="Q3527" s="169" t="s">
        <v>91</v>
      </c>
      <c r="R3527" s="15"/>
      <c r="S3527" s="15"/>
      <c r="T3527" s="15"/>
      <c r="U3527" s="15"/>
      <c r="V3527" s="15"/>
      <c r="W3527" s="15"/>
      <c r="X3527" s="15"/>
      <c r="Y3527" s="15"/>
    </row>
    <row r="3528" ht="15.75" hidden="1" customHeight="1">
      <c r="A3528" s="139">
        <v>3527.0</v>
      </c>
      <c r="B3528" s="102" t="s">
        <v>10814</v>
      </c>
      <c r="C3528" s="173" t="s">
        <v>164</v>
      </c>
      <c r="D3528" s="172" t="s">
        <v>53</v>
      </c>
      <c r="E3528" s="173" t="s">
        <v>10815</v>
      </c>
      <c r="F3528" s="206" t="s">
        <v>10816</v>
      </c>
      <c r="G3528" s="173" t="s">
        <v>108</v>
      </c>
      <c r="H3528" s="182">
        <v>46173.0</v>
      </c>
      <c r="I3528" s="182">
        <v>45817.0</v>
      </c>
      <c r="J3528" s="176" t="s">
        <v>10813</v>
      </c>
      <c r="K3528" s="59" t="s">
        <v>101</v>
      </c>
      <c r="L3528" s="177" t="s">
        <v>122</v>
      </c>
      <c r="M3528" s="177" t="s">
        <v>70</v>
      </c>
      <c r="N3528" s="177">
        <v>0.0</v>
      </c>
      <c r="O3528" s="177" t="s">
        <v>97</v>
      </c>
      <c r="P3528" s="177" t="s">
        <v>33</v>
      </c>
      <c r="Q3528" s="177" t="s">
        <v>91</v>
      </c>
      <c r="R3528" s="15"/>
      <c r="S3528" s="15"/>
      <c r="T3528" s="15"/>
      <c r="U3528" s="15"/>
      <c r="V3528" s="15"/>
      <c r="W3528" s="15"/>
      <c r="X3528" s="15"/>
      <c r="Y3528" s="15"/>
    </row>
    <row r="3529" ht="15.75" hidden="1" customHeight="1">
      <c r="A3529" s="139">
        <v>3528.0</v>
      </c>
      <c r="B3529" s="102" t="s">
        <v>10817</v>
      </c>
      <c r="C3529" s="166" t="s">
        <v>164</v>
      </c>
      <c r="D3529" s="91" t="s">
        <v>53</v>
      </c>
      <c r="E3529" s="166" t="s">
        <v>10818</v>
      </c>
      <c r="F3529" s="217" t="s">
        <v>10819</v>
      </c>
      <c r="G3529" s="166" t="s">
        <v>111</v>
      </c>
      <c r="H3529" s="181">
        <v>46173.0</v>
      </c>
      <c r="I3529" s="181">
        <v>45847.0</v>
      </c>
      <c r="J3529" s="99" t="s">
        <v>10813</v>
      </c>
      <c r="K3529" s="59" t="s">
        <v>101</v>
      </c>
      <c r="L3529" s="169" t="s">
        <v>122</v>
      </c>
      <c r="M3529" s="169" t="s">
        <v>70</v>
      </c>
      <c r="N3529" s="169">
        <v>0.0</v>
      </c>
      <c r="O3529" s="169" t="s">
        <v>97</v>
      </c>
      <c r="P3529" s="169" t="s">
        <v>33</v>
      </c>
      <c r="Q3529" s="169" t="s">
        <v>91</v>
      </c>
      <c r="R3529" s="15"/>
      <c r="S3529" s="15"/>
      <c r="T3529" s="15"/>
      <c r="U3529" s="15"/>
      <c r="V3529" s="15"/>
      <c r="W3529" s="15"/>
      <c r="X3529" s="15"/>
      <c r="Y3529" s="15"/>
    </row>
    <row r="3530" ht="15.75" hidden="1" customHeight="1">
      <c r="A3530" s="139">
        <v>3529.0</v>
      </c>
      <c r="B3530" s="102" t="s">
        <v>10820</v>
      </c>
      <c r="C3530" s="173" t="s">
        <v>164</v>
      </c>
      <c r="D3530" s="172" t="s">
        <v>53</v>
      </c>
      <c r="E3530" s="173" t="s">
        <v>10821</v>
      </c>
      <c r="F3530" s="206" t="s">
        <v>10822</v>
      </c>
      <c r="G3530" s="173" t="s">
        <v>66</v>
      </c>
      <c r="H3530" s="182">
        <v>46173.0</v>
      </c>
      <c r="I3530" s="182">
        <v>44883.0</v>
      </c>
      <c r="J3530" s="176" t="s">
        <v>10823</v>
      </c>
      <c r="K3530" s="177" t="s">
        <v>168</v>
      </c>
      <c r="L3530" s="177" t="s">
        <v>91</v>
      </c>
      <c r="M3530" s="177" t="s">
        <v>58</v>
      </c>
      <c r="N3530" s="177">
        <v>1.0</v>
      </c>
      <c r="O3530" s="177" t="s">
        <v>97</v>
      </c>
      <c r="P3530" s="177" t="s">
        <v>33</v>
      </c>
      <c r="Q3530" s="177" t="s">
        <v>91</v>
      </c>
      <c r="R3530" s="15"/>
      <c r="S3530" s="15"/>
      <c r="T3530" s="15"/>
      <c r="U3530" s="15"/>
      <c r="V3530" s="15"/>
      <c r="W3530" s="15"/>
      <c r="X3530" s="15"/>
      <c r="Y3530" s="15"/>
    </row>
    <row r="3531" ht="15.75" hidden="1" customHeight="1">
      <c r="A3531" s="139">
        <v>3530.0</v>
      </c>
      <c r="B3531" s="102" t="s">
        <v>10824</v>
      </c>
      <c r="C3531" s="166" t="s">
        <v>164</v>
      </c>
      <c r="D3531" s="91" t="s">
        <v>53</v>
      </c>
      <c r="E3531" s="166" t="s">
        <v>10825</v>
      </c>
      <c r="F3531" s="217" t="s">
        <v>10826</v>
      </c>
      <c r="G3531" s="166" t="s">
        <v>66</v>
      </c>
      <c r="H3531" s="181">
        <v>46173.0</v>
      </c>
      <c r="I3531" s="181">
        <v>45979.0</v>
      </c>
      <c r="J3531" s="99" t="s">
        <v>10823</v>
      </c>
      <c r="K3531" s="169" t="s">
        <v>168</v>
      </c>
      <c r="L3531" s="169" t="s">
        <v>91</v>
      </c>
      <c r="M3531" s="169" t="s">
        <v>62</v>
      </c>
      <c r="N3531" s="169">
        <v>4.0</v>
      </c>
      <c r="O3531" s="169" t="s">
        <v>97</v>
      </c>
      <c r="P3531" s="169" t="s">
        <v>33</v>
      </c>
      <c r="Q3531" s="169" t="s">
        <v>91</v>
      </c>
      <c r="R3531" s="15"/>
      <c r="S3531" s="15"/>
      <c r="T3531" s="15"/>
      <c r="U3531" s="15"/>
      <c r="V3531" s="15"/>
      <c r="W3531" s="15"/>
      <c r="X3531" s="15"/>
      <c r="Y3531" s="15"/>
    </row>
    <row r="3532" ht="15.75" hidden="1" customHeight="1">
      <c r="A3532" s="139">
        <v>3531.0</v>
      </c>
      <c r="B3532" s="102" t="s">
        <v>10827</v>
      </c>
      <c r="C3532" s="173" t="s">
        <v>164</v>
      </c>
      <c r="D3532" s="172" t="s">
        <v>53</v>
      </c>
      <c r="E3532" s="173" t="s">
        <v>10828</v>
      </c>
      <c r="F3532" s="206" t="s">
        <v>10828</v>
      </c>
      <c r="G3532" s="173" t="s">
        <v>108</v>
      </c>
      <c r="H3532" s="182">
        <v>46173.0</v>
      </c>
      <c r="I3532" s="182">
        <v>44883.0</v>
      </c>
      <c r="J3532" s="176" t="s">
        <v>10829</v>
      </c>
      <c r="K3532" s="177" t="s">
        <v>168</v>
      </c>
      <c r="L3532" s="177" t="s">
        <v>91</v>
      </c>
      <c r="M3532" s="177" t="s">
        <v>62</v>
      </c>
      <c r="N3532" s="177">
        <v>4.0</v>
      </c>
      <c r="O3532" s="177" t="s">
        <v>97</v>
      </c>
      <c r="P3532" s="177" t="s">
        <v>33</v>
      </c>
      <c r="Q3532" s="177" t="s">
        <v>91</v>
      </c>
      <c r="R3532" s="15"/>
      <c r="S3532" s="15"/>
      <c r="T3532" s="15"/>
      <c r="U3532" s="15"/>
      <c r="V3532" s="15"/>
      <c r="W3532" s="15"/>
      <c r="X3532" s="15"/>
      <c r="Y3532" s="15"/>
    </row>
    <row r="3533" ht="15.75" hidden="1" customHeight="1">
      <c r="A3533" s="139">
        <v>3532.0</v>
      </c>
      <c r="B3533" s="102" t="s">
        <v>10830</v>
      </c>
      <c r="C3533" s="166" t="s">
        <v>164</v>
      </c>
      <c r="D3533" s="91" t="s">
        <v>53</v>
      </c>
      <c r="E3533" s="166" t="s">
        <v>10831</v>
      </c>
      <c r="F3533" s="217" t="s">
        <v>10832</v>
      </c>
      <c r="G3533" s="166" t="s">
        <v>66</v>
      </c>
      <c r="H3533" s="181">
        <v>46173.0</v>
      </c>
      <c r="I3533" s="181">
        <v>44883.0</v>
      </c>
      <c r="J3533" s="99" t="s">
        <v>10829</v>
      </c>
      <c r="K3533" s="169" t="s">
        <v>168</v>
      </c>
      <c r="L3533" s="169" t="s">
        <v>91</v>
      </c>
      <c r="M3533" s="169" t="s">
        <v>62</v>
      </c>
      <c r="N3533" s="169">
        <v>4.0</v>
      </c>
      <c r="O3533" s="169" t="s">
        <v>97</v>
      </c>
      <c r="P3533" s="169" t="s">
        <v>33</v>
      </c>
      <c r="Q3533" s="169" t="s">
        <v>91</v>
      </c>
      <c r="R3533" s="15"/>
      <c r="S3533" s="15"/>
      <c r="T3533" s="15"/>
      <c r="U3533" s="15"/>
      <c r="V3533" s="15"/>
      <c r="W3533" s="15"/>
      <c r="X3533" s="15"/>
      <c r="Y3533" s="15"/>
    </row>
    <row r="3534" ht="15.75" hidden="1" customHeight="1">
      <c r="A3534" s="139">
        <v>3533.0</v>
      </c>
      <c r="B3534" s="102" t="s">
        <v>10833</v>
      </c>
      <c r="C3534" s="173" t="s">
        <v>164</v>
      </c>
      <c r="D3534" s="172" t="s">
        <v>53</v>
      </c>
      <c r="E3534" s="173" t="s">
        <v>10834</v>
      </c>
      <c r="F3534" s="206" t="s">
        <v>10835</v>
      </c>
      <c r="G3534" s="173" t="s">
        <v>66</v>
      </c>
      <c r="H3534" s="182">
        <v>46173.0</v>
      </c>
      <c r="I3534" s="182">
        <v>44883.0</v>
      </c>
      <c r="J3534" s="176" t="s">
        <v>10829</v>
      </c>
      <c r="K3534" s="177" t="s">
        <v>168</v>
      </c>
      <c r="L3534" s="177" t="s">
        <v>91</v>
      </c>
      <c r="M3534" s="177" t="s">
        <v>62</v>
      </c>
      <c r="N3534" s="177">
        <v>4.0</v>
      </c>
      <c r="O3534" s="177" t="s">
        <v>97</v>
      </c>
      <c r="P3534" s="177" t="s">
        <v>33</v>
      </c>
      <c r="Q3534" s="177" t="s">
        <v>91</v>
      </c>
      <c r="R3534" s="15"/>
      <c r="S3534" s="15"/>
      <c r="T3534" s="15"/>
      <c r="U3534" s="15"/>
      <c r="V3534" s="15"/>
      <c r="W3534" s="15"/>
      <c r="X3534" s="15"/>
      <c r="Y3534" s="15"/>
    </row>
    <row r="3535" ht="15.75" hidden="1" customHeight="1">
      <c r="A3535" s="139">
        <v>3534.0</v>
      </c>
      <c r="B3535" s="102" t="s">
        <v>10836</v>
      </c>
      <c r="C3535" s="166" t="s">
        <v>164</v>
      </c>
      <c r="D3535" s="91" t="s">
        <v>53</v>
      </c>
      <c r="E3535" s="166" t="s">
        <v>10837</v>
      </c>
      <c r="F3535" s="217" t="s">
        <v>10838</v>
      </c>
      <c r="G3535" s="166" t="s">
        <v>66</v>
      </c>
      <c r="H3535" s="181">
        <v>46173.0</v>
      </c>
      <c r="I3535" s="181">
        <v>44883.0</v>
      </c>
      <c r="J3535" s="99" t="s">
        <v>10829</v>
      </c>
      <c r="K3535" s="169" t="s">
        <v>168</v>
      </c>
      <c r="L3535" s="169" t="s">
        <v>91</v>
      </c>
      <c r="M3535" s="169" t="s">
        <v>62</v>
      </c>
      <c r="N3535" s="169">
        <v>4.0</v>
      </c>
      <c r="O3535" s="169" t="s">
        <v>97</v>
      </c>
      <c r="P3535" s="169" t="s">
        <v>33</v>
      </c>
      <c r="Q3535" s="169" t="s">
        <v>91</v>
      </c>
      <c r="R3535" s="15"/>
      <c r="S3535" s="15"/>
      <c r="T3535" s="15"/>
      <c r="U3535" s="15"/>
      <c r="V3535" s="15"/>
      <c r="W3535" s="15"/>
      <c r="X3535" s="15"/>
      <c r="Y3535" s="15"/>
    </row>
    <row r="3536" ht="15.75" hidden="1" customHeight="1">
      <c r="A3536" s="139">
        <v>3535.0</v>
      </c>
      <c r="B3536" s="102" t="s">
        <v>10839</v>
      </c>
      <c r="C3536" s="173" t="s">
        <v>164</v>
      </c>
      <c r="D3536" s="172" t="s">
        <v>53</v>
      </c>
      <c r="E3536" s="173" t="s">
        <v>10840</v>
      </c>
      <c r="F3536" s="206" t="s">
        <v>10841</v>
      </c>
      <c r="G3536" s="173" t="s">
        <v>66</v>
      </c>
      <c r="H3536" s="182">
        <v>46173.0</v>
      </c>
      <c r="I3536" s="182">
        <v>44883.0</v>
      </c>
      <c r="J3536" s="176" t="s">
        <v>10829</v>
      </c>
      <c r="K3536" s="177" t="s">
        <v>168</v>
      </c>
      <c r="L3536" s="177" t="s">
        <v>91</v>
      </c>
      <c r="M3536" s="177" t="s">
        <v>62</v>
      </c>
      <c r="N3536" s="177">
        <v>4.0</v>
      </c>
      <c r="O3536" s="177" t="s">
        <v>97</v>
      </c>
      <c r="P3536" s="177" t="s">
        <v>33</v>
      </c>
      <c r="Q3536" s="177" t="s">
        <v>91</v>
      </c>
      <c r="R3536" s="15"/>
      <c r="S3536" s="15"/>
      <c r="T3536" s="15"/>
      <c r="U3536" s="15"/>
      <c r="V3536" s="15"/>
      <c r="W3536" s="15"/>
      <c r="X3536" s="15"/>
      <c r="Y3536" s="15"/>
    </row>
    <row r="3537" ht="15.75" hidden="1" customHeight="1">
      <c r="A3537" s="139">
        <v>3536.0</v>
      </c>
      <c r="B3537" s="102" t="s">
        <v>10842</v>
      </c>
      <c r="C3537" s="166" t="s">
        <v>164</v>
      </c>
      <c r="D3537" s="91" t="s">
        <v>53</v>
      </c>
      <c r="E3537" s="166" t="s">
        <v>10843</v>
      </c>
      <c r="F3537" s="217" t="s">
        <v>10844</v>
      </c>
      <c r="G3537" s="166" t="s">
        <v>66</v>
      </c>
      <c r="H3537" s="181">
        <v>46173.0</v>
      </c>
      <c r="I3537" s="181">
        <v>44883.0</v>
      </c>
      <c r="J3537" s="99" t="s">
        <v>10829</v>
      </c>
      <c r="K3537" s="169" t="s">
        <v>168</v>
      </c>
      <c r="L3537" s="169" t="s">
        <v>91</v>
      </c>
      <c r="M3537" s="169" t="s">
        <v>62</v>
      </c>
      <c r="N3537" s="169">
        <v>4.0</v>
      </c>
      <c r="O3537" s="169" t="s">
        <v>97</v>
      </c>
      <c r="P3537" s="169" t="s">
        <v>33</v>
      </c>
      <c r="Q3537" s="169" t="s">
        <v>91</v>
      </c>
      <c r="R3537" s="15"/>
      <c r="S3537" s="15"/>
      <c r="T3537" s="15"/>
      <c r="U3537" s="15"/>
      <c r="V3537" s="15"/>
      <c r="W3537" s="15"/>
      <c r="X3537" s="15"/>
      <c r="Y3537" s="15"/>
    </row>
    <row r="3538" ht="15.75" hidden="1" customHeight="1">
      <c r="A3538" s="139">
        <v>3537.0</v>
      </c>
      <c r="B3538" s="102" t="s">
        <v>10845</v>
      </c>
      <c r="C3538" s="173" t="s">
        <v>164</v>
      </c>
      <c r="D3538" s="172" t="s">
        <v>53</v>
      </c>
      <c r="E3538" s="173" t="s">
        <v>10846</v>
      </c>
      <c r="F3538" s="206" t="s">
        <v>10847</v>
      </c>
      <c r="G3538" s="173" t="s">
        <v>66</v>
      </c>
      <c r="H3538" s="182">
        <v>46173.0</v>
      </c>
      <c r="I3538" s="182">
        <v>44883.0</v>
      </c>
      <c r="J3538" s="176" t="s">
        <v>10829</v>
      </c>
      <c r="K3538" s="177" t="s">
        <v>168</v>
      </c>
      <c r="L3538" s="177" t="s">
        <v>91</v>
      </c>
      <c r="M3538" s="177" t="s">
        <v>62</v>
      </c>
      <c r="N3538" s="177">
        <v>4.0</v>
      </c>
      <c r="O3538" s="177" t="s">
        <v>97</v>
      </c>
      <c r="P3538" s="177" t="s">
        <v>33</v>
      </c>
      <c r="Q3538" s="177" t="s">
        <v>91</v>
      </c>
      <c r="R3538" s="15"/>
      <c r="S3538" s="15"/>
      <c r="T3538" s="15"/>
      <c r="U3538" s="15"/>
      <c r="V3538" s="15"/>
      <c r="W3538" s="15"/>
      <c r="X3538" s="15"/>
      <c r="Y3538" s="15"/>
    </row>
    <row r="3539" ht="15.75" hidden="1" customHeight="1">
      <c r="A3539" s="139">
        <v>3538.0</v>
      </c>
      <c r="B3539" s="102" t="s">
        <v>10848</v>
      </c>
      <c r="C3539" s="166" t="s">
        <v>164</v>
      </c>
      <c r="D3539" s="91" t="s">
        <v>53</v>
      </c>
      <c r="E3539" s="166" t="s">
        <v>10849</v>
      </c>
      <c r="F3539" s="217" t="s">
        <v>10850</v>
      </c>
      <c r="G3539" s="166" t="s">
        <v>108</v>
      </c>
      <c r="H3539" s="181">
        <v>46173.0</v>
      </c>
      <c r="I3539" s="181">
        <v>44883.0</v>
      </c>
      <c r="J3539" s="99" t="s">
        <v>10829</v>
      </c>
      <c r="K3539" s="169" t="s">
        <v>168</v>
      </c>
      <c r="L3539" s="169" t="s">
        <v>91</v>
      </c>
      <c r="M3539" s="169" t="s">
        <v>62</v>
      </c>
      <c r="N3539" s="169">
        <v>4.0</v>
      </c>
      <c r="O3539" s="169" t="s">
        <v>97</v>
      </c>
      <c r="P3539" s="169" t="s">
        <v>33</v>
      </c>
      <c r="Q3539" s="169" t="s">
        <v>91</v>
      </c>
      <c r="R3539" s="15"/>
      <c r="S3539" s="15"/>
      <c r="T3539" s="15"/>
      <c r="U3539" s="15"/>
      <c r="V3539" s="15"/>
      <c r="W3539" s="15"/>
      <c r="X3539" s="15"/>
      <c r="Y3539" s="15"/>
    </row>
    <row r="3540" ht="15.75" hidden="1" customHeight="1">
      <c r="A3540" s="139">
        <v>3539.0</v>
      </c>
      <c r="B3540" s="102" t="s">
        <v>10851</v>
      </c>
      <c r="C3540" s="173" t="s">
        <v>164</v>
      </c>
      <c r="D3540" s="172" t="s">
        <v>53</v>
      </c>
      <c r="E3540" s="173" t="s">
        <v>10852</v>
      </c>
      <c r="F3540" s="206" t="s">
        <v>10853</v>
      </c>
      <c r="G3540" s="173" t="s">
        <v>66</v>
      </c>
      <c r="H3540" s="182">
        <v>46173.0</v>
      </c>
      <c r="I3540" s="182">
        <v>44883.0</v>
      </c>
      <c r="J3540" s="176" t="s">
        <v>10829</v>
      </c>
      <c r="K3540" s="177" t="s">
        <v>168</v>
      </c>
      <c r="L3540" s="177" t="s">
        <v>91</v>
      </c>
      <c r="M3540" s="177" t="s">
        <v>62</v>
      </c>
      <c r="N3540" s="177">
        <v>4.0</v>
      </c>
      <c r="O3540" s="177" t="s">
        <v>97</v>
      </c>
      <c r="P3540" s="177" t="s">
        <v>33</v>
      </c>
      <c r="Q3540" s="177" t="s">
        <v>91</v>
      </c>
      <c r="R3540" s="15"/>
      <c r="S3540" s="15"/>
      <c r="T3540" s="15"/>
      <c r="U3540" s="15"/>
      <c r="V3540" s="15"/>
      <c r="W3540" s="15"/>
      <c r="X3540" s="15"/>
      <c r="Y3540" s="15"/>
    </row>
    <row r="3541" ht="15.75" hidden="1" customHeight="1">
      <c r="A3541" s="139">
        <v>3540.0</v>
      </c>
      <c r="B3541" s="102" t="s">
        <v>10854</v>
      </c>
      <c r="C3541" s="166" t="s">
        <v>164</v>
      </c>
      <c r="D3541" s="91" t="s">
        <v>53</v>
      </c>
      <c r="E3541" s="166" t="s">
        <v>10855</v>
      </c>
      <c r="F3541" s="217" t="s">
        <v>10856</v>
      </c>
      <c r="G3541" s="166" t="s">
        <v>66</v>
      </c>
      <c r="H3541" s="181">
        <v>46173.0</v>
      </c>
      <c r="I3541" s="181">
        <v>44883.0</v>
      </c>
      <c r="J3541" s="99" t="s">
        <v>10829</v>
      </c>
      <c r="K3541" s="169" t="s">
        <v>168</v>
      </c>
      <c r="L3541" s="169" t="s">
        <v>91</v>
      </c>
      <c r="M3541" s="169" t="s">
        <v>62</v>
      </c>
      <c r="N3541" s="169">
        <v>4.0</v>
      </c>
      <c r="O3541" s="169" t="s">
        <v>97</v>
      </c>
      <c r="P3541" s="169" t="s">
        <v>33</v>
      </c>
      <c r="Q3541" s="169" t="s">
        <v>91</v>
      </c>
      <c r="R3541" s="15"/>
      <c r="S3541" s="15"/>
      <c r="T3541" s="15"/>
      <c r="U3541" s="15"/>
      <c r="V3541" s="15"/>
      <c r="W3541" s="15"/>
      <c r="X3541" s="15"/>
      <c r="Y3541" s="15"/>
    </row>
    <row r="3542" ht="15.75" hidden="1" customHeight="1">
      <c r="A3542" s="139">
        <v>3541.0</v>
      </c>
      <c r="B3542" s="102" t="s">
        <v>10857</v>
      </c>
      <c r="C3542" s="173" t="s">
        <v>164</v>
      </c>
      <c r="D3542" s="172" t="s">
        <v>53</v>
      </c>
      <c r="E3542" s="173" t="s">
        <v>10858</v>
      </c>
      <c r="F3542" s="206" t="s">
        <v>10859</v>
      </c>
      <c r="G3542" s="173" t="s">
        <v>108</v>
      </c>
      <c r="H3542" s="182">
        <v>46173.0</v>
      </c>
      <c r="I3542" s="182">
        <v>44883.0</v>
      </c>
      <c r="J3542" s="176" t="s">
        <v>10860</v>
      </c>
      <c r="K3542" s="177" t="s">
        <v>109</v>
      </c>
      <c r="L3542" s="177" t="s">
        <v>91</v>
      </c>
      <c r="M3542" s="177" t="s">
        <v>58</v>
      </c>
      <c r="N3542" s="177">
        <v>1.0</v>
      </c>
      <c r="O3542" s="177" t="s">
        <v>97</v>
      </c>
      <c r="P3542" s="177" t="s">
        <v>33</v>
      </c>
      <c r="Q3542" s="177" t="s">
        <v>91</v>
      </c>
      <c r="R3542" s="15"/>
      <c r="S3542" s="15"/>
      <c r="T3542" s="15"/>
      <c r="U3542" s="15"/>
      <c r="V3542" s="15"/>
      <c r="W3542" s="15"/>
      <c r="X3542" s="15"/>
      <c r="Y3542" s="15"/>
    </row>
    <row r="3543" ht="15.75" hidden="1" customHeight="1">
      <c r="A3543" s="139">
        <v>3542.0</v>
      </c>
      <c r="B3543" s="102" t="s">
        <v>10861</v>
      </c>
      <c r="C3543" s="166" t="s">
        <v>128</v>
      </c>
      <c r="D3543" s="91" t="s">
        <v>53</v>
      </c>
      <c r="E3543" s="166" t="s">
        <v>10862</v>
      </c>
      <c r="F3543" s="192" t="s">
        <v>10862</v>
      </c>
      <c r="G3543" s="166" t="s">
        <v>108</v>
      </c>
      <c r="H3543" s="181">
        <v>46173.0</v>
      </c>
      <c r="I3543" s="181">
        <v>46129.0</v>
      </c>
      <c r="J3543" s="99" t="s">
        <v>10863</v>
      </c>
      <c r="K3543" s="169" t="s">
        <v>168</v>
      </c>
      <c r="L3543" s="169" t="s">
        <v>91</v>
      </c>
      <c r="M3543" s="169" t="s">
        <v>58</v>
      </c>
      <c r="N3543" s="169">
        <v>1.0</v>
      </c>
      <c r="O3543" s="169" t="s">
        <v>97</v>
      </c>
      <c r="P3543" s="169" t="s">
        <v>43</v>
      </c>
      <c r="Q3543" s="169" t="s">
        <v>91</v>
      </c>
      <c r="R3543" s="15"/>
      <c r="S3543" s="15"/>
      <c r="T3543" s="15"/>
      <c r="U3543" s="15"/>
      <c r="V3543" s="15"/>
      <c r="W3543" s="15"/>
      <c r="X3543" s="15"/>
      <c r="Y3543" s="15"/>
    </row>
    <row r="3544" ht="15.75" hidden="1" customHeight="1">
      <c r="A3544" s="139">
        <v>3543.0</v>
      </c>
      <c r="B3544" s="102" t="s">
        <v>10864</v>
      </c>
      <c r="C3544" s="173" t="s">
        <v>128</v>
      </c>
      <c r="D3544" s="172" t="s">
        <v>53</v>
      </c>
      <c r="E3544" s="173" t="s">
        <v>10865</v>
      </c>
      <c r="F3544" s="189" t="s">
        <v>10866</v>
      </c>
      <c r="G3544" s="173" t="s">
        <v>66</v>
      </c>
      <c r="H3544" s="182">
        <v>46173.0</v>
      </c>
      <c r="I3544" s="182">
        <v>46129.0</v>
      </c>
      <c r="J3544" s="176" t="s">
        <v>10863</v>
      </c>
      <c r="K3544" s="177" t="s">
        <v>168</v>
      </c>
      <c r="L3544" s="177" t="s">
        <v>91</v>
      </c>
      <c r="M3544" s="177" t="s">
        <v>58</v>
      </c>
      <c r="N3544" s="177">
        <v>1.0</v>
      </c>
      <c r="O3544" s="177" t="s">
        <v>97</v>
      </c>
      <c r="P3544" s="177" t="s">
        <v>43</v>
      </c>
      <c r="Q3544" s="177" t="s">
        <v>91</v>
      </c>
      <c r="R3544" s="15"/>
      <c r="S3544" s="15"/>
      <c r="T3544" s="15"/>
      <c r="U3544" s="15"/>
      <c r="V3544" s="15"/>
      <c r="W3544" s="15"/>
      <c r="X3544" s="15"/>
      <c r="Y3544" s="15"/>
    </row>
    <row r="3545" ht="15.75" hidden="1" customHeight="1">
      <c r="A3545" s="139">
        <v>3544.0</v>
      </c>
      <c r="B3545" s="102" t="s">
        <v>10867</v>
      </c>
      <c r="C3545" s="166" t="s">
        <v>128</v>
      </c>
      <c r="D3545" s="91" t="s">
        <v>53</v>
      </c>
      <c r="E3545" s="166" t="s">
        <v>893</v>
      </c>
      <c r="F3545" s="192" t="s">
        <v>893</v>
      </c>
      <c r="G3545" s="166" t="s">
        <v>108</v>
      </c>
      <c r="H3545" s="181">
        <v>46173.0</v>
      </c>
      <c r="I3545" s="181">
        <v>46129.0</v>
      </c>
      <c r="J3545" s="99" t="s">
        <v>10863</v>
      </c>
      <c r="K3545" s="169" t="s">
        <v>168</v>
      </c>
      <c r="L3545" s="169" t="s">
        <v>91</v>
      </c>
      <c r="M3545" s="169" t="s">
        <v>48</v>
      </c>
      <c r="N3545" s="169">
        <v>2.0</v>
      </c>
      <c r="O3545" s="169" t="s">
        <v>97</v>
      </c>
      <c r="P3545" s="169" t="s">
        <v>43</v>
      </c>
      <c r="Q3545" s="169" t="s">
        <v>91</v>
      </c>
      <c r="R3545" s="15"/>
      <c r="S3545" s="15"/>
      <c r="T3545" s="15"/>
      <c r="U3545" s="15"/>
      <c r="V3545" s="15"/>
      <c r="W3545" s="15"/>
      <c r="X3545" s="15"/>
      <c r="Y3545" s="15"/>
    </row>
    <row r="3546" ht="15.75" hidden="1" customHeight="1">
      <c r="A3546" s="139">
        <v>3545.0</v>
      </c>
      <c r="B3546" s="102" t="s">
        <v>10868</v>
      </c>
      <c r="C3546" s="173" t="s">
        <v>128</v>
      </c>
      <c r="D3546" s="172" t="s">
        <v>53</v>
      </c>
      <c r="E3546" s="173" t="s">
        <v>10869</v>
      </c>
      <c r="F3546" s="189" t="s">
        <v>10869</v>
      </c>
      <c r="G3546" s="173" t="s">
        <v>108</v>
      </c>
      <c r="H3546" s="182">
        <v>46173.0</v>
      </c>
      <c r="I3546" s="182">
        <v>46129.0</v>
      </c>
      <c r="J3546" s="176" t="s">
        <v>10863</v>
      </c>
      <c r="K3546" s="177" t="s">
        <v>168</v>
      </c>
      <c r="L3546" s="177" t="s">
        <v>91</v>
      </c>
      <c r="M3546" s="177" t="s">
        <v>48</v>
      </c>
      <c r="N3546" s="177">
        <v>2.0</v>
      </c>
      <c r="O3546" s="177" t="s">
        <v>97</v>
      </c>
      <c r="P3546" s="177" t="s">
        <v>43</v>
      </c>
      <c r="Q3546" s="177" t="s">
        <v>91</v>
      </c>
      <c r="R3546" s="15"/>
      <c r="S3546" s="15"/>
      <c r="T3546" s="15"/>
      <c r="U3546" s="15"/>
      <c r="V3546" s="15"/>
      <c r="W3546" s="15"/>
      <c r="X3546" s="15"/>
      <c r="Y3546" s="15"/>
    </row>
    <row r="3547" ht="15.75" hidden="1" customHeight="1">
      <c r="A3547" s="139">
        <v>3546.0</v>
      </c>
      <c r="B3547" s="102" t="s">
        <v>10870</v>
      </c>
      <c r="C3547" s="166" t="s">
        <v>128</v>
      </c>
      <c r="D3547" s="91" t="s">
        <v>53</v>
      </c>
      <c r="E3547" s="166" t="s">
        <v>10871</v>
      </c>
      <c r="F3547" s="192" t="s">
        <v>10872</v>
      </c>
      <c r="G3547" s="166" t="s">
        <v>66</v>
      </c>
      <c r="H3547" s="181">
        <v>46173.0</v>
      </c>
      <c r="I3547" s="181">
        <v>46144.0</v>
      </c>
      <c r="J3547" s="99" t="s">
        <v>10873</v>
      </c>
      <c r="K3547" s="169" t="s">
        <v>168</v>
      </c>
      <c r="L3547" s="169" t="s">
        <v>91</v>
      </c>
      <c r="M3547" s="169" t="s">
        <v>48</v>
      </c>
      <c r="N3547" s="169">
        <v>2.0</v>
      </c>
      <c r="O3547" s="169" t="s">
        <v>97</v>
      </c>
      <c r="P3547" s="169" t="s">
        <v>43</v>
      </c>
      <c r="Q3547" s="169" t="s">
        <v>91</v>
      </c>
      <c r="R3547" s="15"/>
      <c r="S3547" s="15"/>
      <c r="T3547" s="15"/>
      <c r="U3547" s="15"/>
      <c r="V3547" s="15"/>
      <c r="W3547" s="15"/>
      <c r="X3547" s="15"/>
      <c r="Y3547" s="15"/>
    </row>
    <row r="3548" ht="15.75" hidden="1" customHeight="1">
      <c r="A3548" s="139">
        <v>3547.0</v>
      </c>
      <c r="B3548" s="102" t="s">
        <v>10874</v>
      </c>
      <c r="C3548" s="173" t="s">
        <v>128</v>
      </c>
      <c r="D3548" s="172" t="s">
        <v>53</v>
      </c>
      <c r="E3548" s="173" t="s">
        <v>10875</v>
      </c>
      <c r="F3548" s="189" t="s">
        <v>10875</v>
      </c>
      <c r="G3548" s="173" t="s">
        <v>108</v>
      </c>
      <c r="H3548" s="182">
        <v>46173.0</v>
      </c>
      <c r="I3548" s="182">
        <v>46144.0</v>
      </c>
      <c r="J3548" s="176" t="s">
        <v>10876</v>
      </c>
      <c r="K3548" s="177" t="s">
        <v>168</v>
      </c>
      <c r="L3548" s="177" t="s">
        <v>91</v>
      </c>
      <c r="M3548" s="177" t="s">
        <v>48</v>
      </c>
      <c r="N3548" s="177">
        <v>2.0</v>
      </c>
      <c r="O3548" s="177" t="s">
        <v>97</v>
      </c>
      <c r="P3548" s="177" t="s">
        <v>43</v>
      </c>
      <c r="Q3548" s="177" t="s">
        <v>91</v>
      </c>
      <c r="R3548" s="15"/>
      <c r="S3548" s="15"/>
      <c r="T3548" s="15"/>
      <c r="U3548" s="15"/>
      <c r="V3548" s="15"/>
      <c r="W3548" s="15"/>
      <c r="X3548" s="15"/>
      <c r="Y3548" s="15"/>
    </row>
    <row r="3549" ht="15.75" hidden="1" customHeight="1">
      <c r="A3549" s="139">
        <v>3548.0</v>
      </c>
      <c r="B3549" s="102" t="s">
        <v>10877</v>
      </c>
      <c r="C3549" s="166" t="s">
        <v>128</v>
      </c>
      <c r="D3549" s="91" t="s">
        <v>53</v>
      </c>
      <c r="E3549" s="166" t="s">
        <v>10878</v>
      </c>
      <c r="F3549" s="192" t="s">
        <v>10878</v>
      </c>
      <c r="G3549" s="166" t="s">
        <v>110</v>
      </c>
      <c r="H3549" s="181">
        <v>46173.0</v>
      </c>
      <c r="I3549" s="181">
        <v>46144.0</v>
      </c>
      <c r="J3549" s="99" t="s">
        <v>10876</v>
      </c>
      <c r="K3549" s="169" t="s">
        <v>168</v>
      </c>
      <c r="L3549" s="169" t="s">
        <v>91</v>
      </c>
      <c r="M3549" s="169" t="s">
        <v>62</v>
      </c>
      <c r="N3549" s="169">
        <v>4.0</v>
      </c>
      <c r="O3549" s="169" t="s">
        <v>97</v>
      </c>
      <c r="P3549" s="169" t="s">
        <v>43</v>
      </c>
      <c r="Q3549" s="169" t="s">
        <v>91</v>
      </c>
      <c r="R3549" s="15"/>
      <c r="S3549" s="15"/>
      <c r="T3549" s="15"/>
      <c r="U3549" s="15"/>
      <c r="V3549" s="15"/>
      <c r="W3549" s="15"/>
      <c r="X3549" s="15"/>
      <c r="Y3549" s="15"/>
    </row>
    <row r="3550" ht="15.75" hidden="1" customHeight="1">
      <c r="A3550" s="139">
        <v>3549.0</v>
      </c>
      <c r="B3550" s="102" t="s">
        <v>10879</v>
      </c>
      <c r="C3550" s="173" t="s">
        <v>128</v>
      </c>
      <c r="D3550" s="172" t="s">
        <v>53</v>
      </c>
      <c r="E3550" s="173" t="s">
        <v>10880</v>
      </c>
      <c r="F3550" s="189" t="s">
        <v>10880</v>
      </c>
      <c r="G3550" s="173" t="s">
        <v>110</v>
      </c>
      <c r="H3550" s="182">
        <v>46173.0</v>
      </c>
      <c r="I3550" s="182">
        <v>46144.0</v>
      </c>
      <c r="J3550" s="176" t="s">
        <v>10876</v>
      </c>
      <c r="K3550" s="177" t="s">
        <v>168</v>
      </c>
      <c r="L3550" s="177" t="s">
        <v>91</v>
      </c>
      <c r="M3550" s="177" t="s">
        <v>62</v>
      </c>
      <c r="N3550" s="177">
        <v>4.0</v>
      </c>
      <c r="O3550" s="177" t="s">
        <v>97</v>
      </c>
      <c r="P3550" s="177" t="s">
        <v>43</v>
      </c>
      <c r="Q3550" s="177" t="s">
        <v>91</v>
      </c>
      <c r="R3550" s="15"/>
      <c r="S3550" s="15"/>
      <c r="T3550" s="15"/>
      <c r="U3550" s="15"/>
      <c r="V3550" s="15"/>
      <c r="W3550" s="15"/>
      <c r="X3550" s="15"/>
      <c r="Y3550" s="15"/>
    </row>
    <row r="3551" ht="15.75" hidden="1" customHeight="1">
      <c r="A3551" s="139">
        <v>3550.0</v>
      </c>
      <c r="B3551" s="102" t="s">
        <v>10881</v>
      </c>
      <c r="C3551" s="166" t="s">
        <v>128</v>
      </c>
      <c r="D3551" s="91" t="s">
        <v>53</v>
      </c>
      <c r="E3551" s="166" t="s">
        <v>10882</v>
      </c>
      <c r="F3551" s="192" t="s">
        <v>10882</v>
      </c>
      <c r="G3551" s="166" t="s">
        <v>108</v>
      </c>
      <c r="H3551" s="181">
        <v>46173.0</v>
      </c>
      <c r="I3551" s="181">
        <v>46144.0</v>
      </c>
      <c r="J3551" s="99" t="s">
        <v>10876</v>
      </c>
      <c r="K3551" s="169" t="s">
        <v>168</v>
      </c>
      <c r="L3551" s="169" t="s">
        <v>91</v>
      </c>
      <c r="M3551" s="169" t="s">
        <v>62</v>
      </c>
      <c r="N3551" s="169">
        <v>4.0</v>
      </c>
      <c r="O3551" s="169" t="s">
        <v>97</v>
      </c>
      <c r="P3551" s="169" t="s">
        <v>43</v>
      </c>
      <c r="Q3551" s="169" t="s">
        <v>91</v>
      </c>
      <c r="R3551" s="15"/>
      <c r="S3551" s="15"/>
      <c r="T3551" s="15"/>
      <c r="U3551" s="15"/>
      <c r="V3551" s="15"/>
      <c r="W3551" s="15"/>
      <c r="X3551" s="15"/>
      <c r="Y3551" s="15"/>
    </row>
    <row r="3552" ht="15.75" hidden="1" customHeight="1">
      <c r="A3552" s="139">
        <v>3551.0</v>
      </c>
      <c r="B3552" s="102" t="s">
        <v>10883</v>
      </c>
      <c r="C3552" s="173" t="s">
        <v>128</v>
      </c>
      <c r="D3552" s="172" t="s">
        <v>53</v>
      </c>
      <c r="E3552" s="173" t="s">
        <v>10884</v>
      </c>
      <c r="F3552" s="189" t="s">
        <v>10884</v>
      </c>
      <c r="G3552" s="173" t="s">
        <v>108</v>
      </c>
      <c r="H3552" s="182">
        <v>46173.0</v>
      </c>
      <c r="I3552" s="182">
        <v>46144.0</v>
      </c>
      <c r="J3552" s="176" t="s">
        <v>10876</v>
      </c>
      <c r="K3552" s="177" t="s">
        <v>168</v>
      </c>
      <c r="L3552" s="177" t="s">
        <v>91</v>
      </c>
      <c r="M3552" s="177" t="s">
        <v>62</v>
      </c>
      <c r="N3552" s="177">
        <v>4.0</v>
      </c>
      <c r="O3552" s="177" t="s">
        <v>97</v>
      </c>
      <c r="P3552" s="177" t="s">
        <v>43</v>
      </c>
      <c r="Q3552" s="177" t="s">
        <v>91</v>
      </c>
      <c r="R3552" s="15"/>
      <c r="S3552" s="15"/>
      <c r="T3552" s="15"/>
      <c r="U3552" s="15"/>
      <c r="V3552" s="15"/>
      <c r="W3552" s="15"/>
      <c r="X3552" s="15"/>
      <c r="Y3552" s="15"/>
    </row>
    <row r="3553" ht="15.75" hidden="1" customHeight="1">
      <c r="A3553" s="139">
        <v>3552.0</v>
      </c>
      <c r="B3553" s="102" t="s">
        <v>10885</v>
      </c>
      <c r="C3553" s="166" t="s">
        <v>128</v>
      </c>
      <c r="D3553" s="91" t="s">
        <v>53</v>
      </c>
      <c r="E3553" s="166" t="s">
        <v>10886</v>
      </c>
      <c r="F3553" s="192" t="s">
        <v>10886</v>
      </c>
      <c r="G3553" s="166" t="s">
        <v>108</v>
      </c>
      <c r="H3553" s="181">
        <v>46173.0</v>
      </c>
      <c r="I3553" s="181">
        <v>46144.0</v>
      </c>
      <c r="J3553" s="99" t="s">
        <v>10876</v>
      </c>
      <c r="K3553" s="169" t="s">
        <v>168</v>
      </c>
      <c r="L3553" s="169" t="s">
        <v>91</v>
      </c>
      <c r="M3553" s="169" t="s">
        <v>62</v>
      </c>
      <c r="N3553" s="169">
        <v>4.0</v>
      </c>
      <c r="O3553" s="169" t="s">
        <v>97</v>
      </c>
      <c r="P3553" s="169" t="s">
        <v>43</v>
      </c>
      <c r="Q3553" s="169" t="s">
        <v>91</v>
      </c>
      <c r="R3553" s="15"/>
      <c r="S3553" s="15"/>
      <c r="T3553" s="15"/>
      <c r="U3553" s="15"/>
      <c r="V3553" s="15"/>
      <c r="W3553" s="15"/>
      <c r="X3553" s="15"/>
      <c r="Y3553" s="15"/>
    </row>
    <row r="3554" ht="15.75" hidden="1" customHeight="1">
      <c r="A3554" s="139">
        <v>3553.0</v>
      </c>
      <c r="B3554" s="102" t="s">
        <v>10887</v>
      </c>
      <c r="C3554" s="173" t="s">
        <v>128</v>
      </c>
      <c r="D3554" s="172" t="s">
        <v>53</v>
      </c>
      <c r="E3554" s="173" t="s">
        <v>10888</v>
      </c>
      <c r="F3554" s="189" t="s">
        <v>10888</v>
      </c>
      <c r="G3554" s="173" t="s">
        <v>108</v>
      </c>
      <c r="H3554" s="182">
        <v>46173.0</v>
      </c>
      <c r="I3554" s="182">
        <v>46144.0</v>
      </c>
      <c r="J3554" s="176" t="s">
        <v>10876</v>
      </c>
      <c r="K3554" s="177" t="s">
        <v>168</v>
      </c>
      <c r="L3554" s="177" t="s">
        <v>91</v>
      </c>
      <c r="M3554" s="177" t="s">
        <v>62</v>
      </c>
      <c r="N3554" s="177">
        <v>4.0</v>
      </c>
      <c r="O3554" s="177" t="s">
        <v>97</v>
      </c>
      <c r="P3554" s="177" t="s">
        <v>43</v>
      </c>
      <c r="Q3554" s="177" t="s">
        <v>91</v>
      </c>
      <c r="R3554" s="15"/>
      <c r="S3554" s="15"/>
      <c r="T3554" s="15"/>
      <c r="U3554" s="15"/>
      <c r="V3554" s="15"/>
      <c r="W3554" s="15"/>
      <c r="X3554" s="15"/>
      <c r="Y3554" s="15"/>
    </row>
    <row r="3555" ht="15.75" hidden="1" customHeight="1">
      <c r="A3555" s="139">
        <v>3554.0</v>
      </c>
      <c r="B3555" s="102" t="s">
        <v>10889</v>
      </c>
      <c r="C3555" s="166" t="s">
        <v>128</v>
      </c>
      <c r="D3555" s="91" t="s">
        <v>53</v>
      </c>
      <c r="E3555" s="166" t="s">
        <v>10890</v>
      </c>
      <c r="F3555" s="192" t="s">
        <v>10890</v>
      </c>
      <c r="G3555" s="166" t="s">
        <v>108</v>
      </c>
      <c r="H3555" s="181">
        <v>46173.0</v>
      </c>
      <c r="I3555" s="181">
        <v>46144.0</v>
      </c>
      <c r="J3555" s="99" t="s">
        <v>10876</v>
      </c>
      <c r="K3555" s="169" t="s">
        <v>168</v>
      </c>
      <c r="L3555" s="169" t="s">
        <v>91</v>
      </c>
      <c r="M3555" s="169" t="s">
        <v>62</v>
      </c>
      <c r="N3555" s="169">
        <v>4.0</v>
      </c>
      <c r="O3555" s="169" t="s">
        <v>97</v>
      </c>
      <c r="P3555" s="169" t="s">
        <v>43</v>
      </c>
      <c r="Q3555" s="169" t="s">
        <v>91</v>
      </c>
      <c r="R3555" s="15"/>
      <c r="S3555" s="15"/>
      <c r="T3555" s="15"/>
      <c r="U3555" s="15"/>
      <c r="V3555" s="15"/>
      <c r="W3555" s="15"/>
      <c r="X3555" s="15"/>
      <c r="Y3555" s="15"/>
    </row>
    <row r="3556" ht="15.75" hidden="1" customHeight="1">
      <c r="A3556" s="139">
        <v>3555.0</v>
      </c>
      <c r="B3556" s="102" t="s">
        <v>10891</v>
      </c>
      <c r="C3556" s="173" t="s">
        <v>128</v>
      </c>
      <c r="D3556" s="172" t="s">
        <v>53</v>
      </c>
      <c r="E3556" s="173" t="s">
        <v>10892</v>
      </c>
      <c r="F3556" s="189" t="s">
        <v>10893</v>
      </c>
      <c r="G3556" s="173" t="s">
        <v>66</v>
      </c>
      <c r="H3556" s="182">
        <v>46173.0</v>
      </c>
      <c r="I3556" s="182">
        <v>46144.0</v>
      </c>
      <c r="J3556" s="176" t="s">
        <v>10876</v>
      </c>
      <c r="K3556" s="177" t="s">
        <v>168</v>
      </c>
      <c r="L3556" s="177" t="s">
        <v>91</v>
      </c>
      <c r="M3556" s="177" t="s">
        <v>62</v>
      </c>
      <c r="N3556" s="177">
        <v>4.0</v>
      </c>
      <c r="O3556" s="177" t="s">
        <v>97</v>
      </c>
      <c r="P3556" s="177" t="s">
        <v>43</v>
      </c>
      <c r="Q3556" s="177" t="s">
        <v>91</v>
      </c>
      <c r="R3556" s="15"/>
      <c r="S3556" s="15"/>
      <c r="T3556" s="15"/>
      <c r="U3556" s="15"/>
      <c r="V3556" s="15"/>
      <c r="W3556" s="15"/>
      <c r="X3556" s="15"/>
      <c r="Y3556" s="15"/>
    </row>
    <row r="3557" ht="15.75" hidden="1" customHeight="1">
      <c r="A3557" s="139">
        <v>3556.0</v>
      </c>
      <c r="B3557" s="102" t="s">
        <v>10894</v>
      </c>
      <c r="C3557" s="166" t="s">
        <v>128</v>
      </c>
      <c r="D3557" s="91" t="s">
        <v>53</v>
      </c>
      <c r="E3557" s="166" t="s">
        <v>10895</v>
      </c>
      <c r="F3557" s="192" t="s">
        <v>10895</v>
      </c>
      <c r="G3557" s="166" t="s">
        <v>108</v>
      </c>
      <c r="H3557" s="181">
        <v>46173.0</v>
      </c>
      <c r="I3557" s="181">
        <v>46144.0</v>
      </c>
      <c r="J3557" s="99" t="s">
        <v>10876</v>
      </c>
      <c r="K3557" s="169" t="s">
        <v>168</v>
      </c>
      <c r="L3557" s="169" t="s">
        <v>91</v>
      </c>
      <c r="M3557" s="169" t="s">
        <v>62</v>
      </c>
      <c r="N3557" s="169">
        <v>4.0</v>
      </c>
      <c r="O3557" s="169" t="s">
        <v>97</v>
      </c>
      <c r="P3557" s="169" t="s">
        <v>43</v>
      </c>
      <c r="Q3557" s="169" t="s">
        <v>91</v>
      </c>
      <c r="R3557" s="15"/>
      <c r="S3557" s="15"/>
      <c r="T3557" s="15"/>
      <c r="U3557" s="15"/>
      <c r="V3557" s="15"/>
      <c r="W3557" s="15"/>
      <c r="X3557" s="15"/>
      <c r="Y3557" s="15"/>
    </row>
    <row r="3558" ht="15.75" hidden="1" customHeight="1">
      <c r="A3558" s="139">
        <v>3557.0</v>
      </c>
      <c r="B3558" s="102" t="s">
        <v>10896</v>
      </c>
      <c r="C3558" s="173" t="s">
        <v>128</v>
      </c>
      <c r="D3558" s="172" t="s">
        <v>53</v>
      </c>
      <c r="E3558" s="173" t="s">
        <v>10897</v>
      </c>
      <c r="F3558" s="189" t="s">
        <v>10897</v>
      </c>
      <c r="G3558" s="173" t="s">
        <v>111</v>
      </c>
      <c r="H3558" s="182">
        <v>46173.0</v>
      </c>
      <c r="I3558" s="182">
        <v>46144.0</v>
      </c>
      <c r="J3558" s="176" t="s">
        <v>10876</v>
      </c>
      <c r="K3558" s="177" t="s">
        <v>168</v>
      </c>
      <c r="L3558" s="177" t="s">
        <v>91</v>
      </c>
      <c r="M3558" s="177" t="s">
        <v>62</v>
      </c>
      <c r="N3558" s="177">
        <v>4.0</v>
      </c>
      <c r="O3558" s="177" t="s">
        <v>97</v>
      </c>
      <c r="P3558" s="177" t="s">
        <v>43</v>
      </c>
      <c r="Q3558" s="177" t="s">
        <v>91</v>
      </c>
      <c r="R3558" s="15"/>
      <c r="S3558" s="15"/>
      <c r="T3558" s="15"/>
      <c r="U3558" s="15"/>
      <c r="V3558" s="15"/>
      <c r="W3558" s="15"/>
      <c r="X3558" s="15"/>
      <c r="Y3558" s="15"/>
    </row>
    <row r="3559" ht="15.75" hidden="1" customHeight="1">
      <c r="A3559" s="139">
        <v>3558.0</v>
      </c>
      <c r="B3559" s="102" t="s">
        <v>10898</v>
      </c>
      <c r="C3559" s="166" t="s">
        <v>128</v>
      </c>
      <c r="D3559" s="91" t="s">
        <v>53</v>
      </c>
      <c r="E3559" s="166" t="s">
        <v>10899</v>
      </c>
      <c r="F3559" s="192" t="s">
        <v>10899</v>
      </c>
      <c r="G3559" s="166" t="s">
        <v>108</v>
      </c>
      <c r="H3559" s="181">
        <v>46173.0</v>
      </c>
      <c r="I3559" s="181">
        <v>46144.0</v>
      </c>
      <c r="J3559" s="99" t="s">
        <v>10876</v>
      </c>
      <c r="K3559" s="169" t="s">
        <v>168</v>
      </c>
      <c r="L3559" s="169" t="s">
        <v>91</v>
      </c>
      <c r="M3559" s="169" t="s">
        <v>62</v>
      </c>
      <c r="N3559" s="169">
        <v>4.0</v>
      </c>
      <c r="O3559" s="169" t="s">
        <v>97</v>
      </c>
      <c r="P3559" s="169" t="s">
        <v>43</v>
      </c>
      <c r="Q3559" s="169" t="s">
        <v>91</v>
      </c>
      <c r="R3559" s="15"/>
      <c r="S3559" s="15"/>
      <c r="T3559" s="15"/>
      <c r="U3559" s="15"/>
      <c r="V3559" s="15"/>
      <c r="W3559" s="15"/>
      <c r="X3559" s="15"/>
      <c r="Y3559" s="15"/>
    </row>
    <row r="3560" ht="15.75" hidden="1" customHeight="1">
      <c r="A3560" s="139">
        <v>3559.0</v>
      </c>
      <c r="B3560" s="102" t="s">
        <v>10900</v>
      </c>
      <c r="C3560" s="173" t="s">
        <v>128</v>
      </c>
      <c r="D3560" s="172" t="s">
        <v>53</v>
      </c>
      <c r="E3560" s="173" t="s">
        <v>10901</v>
      </c>
      <c r="F3560" s="189" t="s">
        <v>10901</v>
      </c>
      <c r="G3560" s="173" t="s">
        <v>108</v>
      </c>
      <c r="H3560" s="182">
        <v>46173.0</v>
      </c>
      <c r="I3560" s="182">
        <v>46144.0</v>
      </c>
      <c r="J3560" s="176" t="s">
        <v>10876</v>
      </c>
      <c r="K3560" s="177" t="s">
        <v>168</v>
      </c>
      <c r="L3560" s="177" t="s">
        <v>91</v>
      </c>
      <c r="M3560" s="177" t="s">
        <v>62</v>
      </c>
      <c r="N3560" s="177">
        <v>4.0</v>
      </c>
      <c r="O3560" s="177" t="s">
        <v>97</v>
      </c>
      <c r="P3560" s="177" t="s">
        <v>43</v>
      </c>
      <c r="Q3560" s="177" t="s">
        <v>91</v>
      </c>
      <c r="R3560" s="15"/>
      <c r="S3560" s="15"/>
      <c r="T3560" s="15"/>
      <c r="U3560" s="15"/>
      <c r="V3560" s="15"/>
      <c r="W3560" s="15"/>
      <c r="X3560" s="15"/>
      <c r="Y3560" s="15"/>
    </row>
    <row r="3561" ht="15.75" hidden="1" customHeight="1">
      <c r="A3561" s="139">
        <v>3560.0</v>
      </c>
      <c r="B3561" s="102" t="s">
        <v>10902</v>
      </c>
      <c r="C3561" s="166" t="s">
        <v>128</v>
      </c>
      <c r="D3561" s="91" t="s">
        <v>53</v>
      </c>
      <c r="E3561" s="166" t="s">
        <v>10903</v>
      </c>
      <c r="F3561" s="192" t="s">
        <v>10903</v>
      </c>
      <c r="G3561" s="166" t="s">
        <v>110</v>
      </c>
      <c r="H3561" s="181">
        <v>46173.0</v>
      </c>
      <c r="I3561" s="181">
        <v>46160.0</v>
      </c>
      <c r="J3561" s="99" t="s">
        <v>10904</v>
      </c>
      <c r="K3561" s="59" t="s">
        <v>101</v>
      </c>
      <c r="L3561" s="169" t="s">
        <v>122</v>
      </c>
      <c r="M3561" s="169" t="s">
        <v>70</v>
      </c>
      <c r="N3561" s="169">
        <v>0.0</v>
      </c>
      <c r="O3561" s="169" t="s">
        <v>101</v>
      </c>
      <c r="P3561" s="169" t="s">
        <v>43</v>
      </c>
      <c r="Q3561" s="169" t="s">
        <v>91</v>
      </c>
      <c r="R3561" s="15"/>
      <c r="S3561" s="15"/>
      <c r="T3561" s="15"/>
      <c r="U3561" s="15"/>
      <c r="V3561" s="15"/>
      <c r="W3561" s="15"/>
      <c r="X3561" s="15"/>
      <c r="Y3561" s="15"/>
    </row>
    <row r="3562" ht="15.75" hidden="1" customHeight="1">
      <c r="A3562" s="139">
        <v>3561.0</v>
      </c>
      <c r="B3562" s="102" t="s">
        <v>10905</v>
      </c>
      <c r="C3562" s="173" t="s">
        <v>128</v>
      </c>
      <c r="D3562" s="172" t="s">
        <v>53</v>
      </c>
      <c r="E3562" s="173" t="s">
        <v>10906</v>
      </c>
      <c r="F3562" s="189" t="s">
        <v>10907</v>
      </c>
      <c r="G3562" s="173" t="s">
        <v>66</v>
      </c>
      <c r="H3562" s="182">
        <v>46173.0</v>
      </c>
      <c r="I3562" s="182">
        <v>46160.0</v>
      </c>
      <c r="J3562" s="176" t="s">
        <v>10904</v>
      </c>
      <c r="K3562" s="177" t="s">
        <v>168</v>
      </c>
      <c r="L3562" s="177" t="s">
        <v>91</v>
      </c>
      <c r="M3562" s="177" t="s">
        <v>48</v>
      </c>
      <c r="N3562" s="177">
        <v>2.0</v>
      </c>
      <c r="O3562" s="177" t="s">
        <v>97</v>
      </c>
      <c r="P3562" s="177" t="s">
        <v>43</v>
      </c>
      <c r="Q3562" s="177" t="s">
        <v>91</v>
      </c>
      <c r="R3562" s="15"/>
      <c r="S3562" s="15"/>
      <c r="T3562" s="15"/>
      <c r="U3562" s="15"/>
      <c r="V3562" s="15"/>
      <c r="W3562" s="15"/>
      <c r="X3562" s="15"/>
      <c r="Y3562" s="15"/>
    </row>
    <row r="3563" ht="15.75" hidden="1" customHeight="1">
      <c r="A3563" s="139">
        <v>3562.0</v>
      </c>
      <c r="B3563" s="102" t="s">
        <v>10908</v>
      </c>
      <c r="C3563" s="166" t="s">
        <v>128</v>
      </c>
      <c r="D3563" s="91" t="s">
        <v>53</v>
      </c>
      <c r="E3563" s="166" t="s">
        <v>10909</v>
      </c>
      <c r="F3563" s="192" t="s">
        <v>10910</v>
      </c>
      <c r="G3563" s="166" t="s">
        <v>66</v>
      </c>
      <c r="H3563" s="181">
        <v>46173.0</v>
      </c>
      <c r="I3563" s="181">
        <v>46172.0</v>
      </c>
      <c r="J3563" s="99" t="s">
        <v>10911</v>
      </c>
      <c r="K3563" s="169" t="s">
        <v>89</v>
      </c>
      <c r="L3563" s="169" t="s">
        <v>91</v>
      </c>
      <c r="M3563" s="169" t="s">
        <v>48</v>
      </c>
      <c r="N3563" s="169">
        <v>2.0</v>
      </c>
      <c r="O3563" s="169" t="s">
        <v>97</v>
      </c>
      <c r="P3563" s="169" t="s">
        <v>43</v>
      </c>
      <c r="Q3563" s="169" t="s">
        <v>91</v>
      </c>
      <c r="R3563" s="15"/>
      <c r="S3563" s="15"/>
      <c r="T3563" s="15"/>
      <c r="U3563" s="15"/>
      <c r="V3563" s="15"/>
      <c r="W3563" s="15"/>
      <c r="X3563" s="15"/>
      <c r="Y3563" s="15"/>
    </row>
    <row r="3564" ht="15.75" hidden="1" customHeight="1">
      <c r="A3564" s="139">
        <v>3563.0</v>
      </c>
      <c r="B3564" s="102" t="s">
        <v>10912</v>
      </c>
      <c r="C3564" s="173" t="s">
        <v>128</v>
      </c>
      <c r="D3564" s="172" t="s">
        <v>53</v>
      </c>
      <c r="E3564" s="173" t="s">
        <v>10913</v>
      </c>
      <c r="F3564" s="189" t="s">
        <v>10914</v>
      </c>
      <c r="G3564" s="173" t="s">
        <v>66</v>
      </c>
      <c r="H3564" s="182">
        <v>46173.0</v>
      </c>
      <c r="I3564" s="182">
        <v>46106.0</v>
      </c>
      <c r="J3564" s="176" t="s">
        <v>10915</v>
      </c>
      <c r="K3564" s="177" t="s">
        <v>168</v>
      </c>
      <c r="L3564" s="177" t="s">
        <v>91</v>
      </c>
      <c r="M3564" s="177" t="s">
        <v>58</v>
      </c>
      <c r="N3564" s="177">
        <v>1.0</v>
      </c>
      <c r="O3564" s="177" t="s">
        <v>97</v>
      </c>
      <c r="P3564" s="177" t="s">
        <v>43</v>
      </c>
      <c r="Q3564" s="177" t="s">
        <v>91</v>
      </c>
      <c r="R3564" s="15"/>
      <c r="S3564" s="15"/>
      <c r="T3564" s="15"/>
      <c r="U3564" s="15"/>
      <c r="V3564" s="15"/>
      <c r="W3564" s="15"/>
      <c r="X3564" s="15"/>
      <c r="Y3564" s="15"/>
    </row>
    <row r="3565" ht="15.75" hidden="1" customHeight="1">
      <c r="A3565" s="139">
        <v>3564.0</v>
      </c>
      <c r="B3565" s="102" t="s">
        <v>10916</v>
      </c>
      <c r="C3565" s="166" t="s">
        <v>128</v>
      </c>
      <c r="D3565" s="91" t="s">
        <v>53</v>
      </c>
      <c r="E3565" s="166" t="s">
        <v>10917</v>
      </c>
      <c r="F3565" s="192" t="s">
        <v>10918</v>
      </c>
      <c r="G3565" s="166" t="s">
        <v>66</v>
      </c>
      <c r="H3565" s="181">
        <v>46173.0</v>
      </c>
      <c r="I3565" s="181">
        <v>46106.0</v>
      </c>
      <c r="J3565" s="99" t="s">
        <v>10915</v>
      </c>
      <c r="K3565" s="169" t="s">
        <v>168</v>
      </c>
      <c r="L3565" s="169" t="s">
        <v>91</v>
      </c>
      <c r="M3565" s="169" t="s">
        <v>58</v>
      </c>
      <c r="N3565" s="169">
        <v>1.0</v>
      </c>
      <c r="O3565" s="169" t="s">
        <v>97</v>
      </c>
      <c r="P3565" s="169" t="s">
        <v>43</v>
      </c>
      <c r="Q3565" s="169" t="s">
        <v>91</v>
      </c>
      <c r="R3565" s="15"/>
      <c r="S3565" s="15"/>
      <c r="T3565" s="15"/>
      <c r="U3565" s="15"/>
      <c r="V3565" s="15"/>
      <c r="W3565" s="15"/>
      <c r="X3565" s="15"/>
      <c r="Y3565" s="15"/>
    </row>
    <row r="3566" ht="15.75" hidden="1" customHeight="1">
      <c r="A3566" s="139">
        <v>3565.0</v>
      </c>
      <c r="B3566" s="102" t="s">
        <v>10919</v>
      </c>
      <c r="C3566" s="173" t="s">
        <v>128</v>
      </c>
      <c r="D3566" s="172" t="s">
        <v>53</v>
      </c>
      <c r="E3566" s="173" t="s">
        <v>10920</v>
      </c>
      <c r="F3566" s="189" t="s">
        <v>10920</v>
      </c>
      <c r="G3566" s="173" t="s">
        <v>108</v>
      </c>
      <c r="H3566" s="182">
        <v>46173.0</v>
      </c>
      <c r="I3566" s="182">
        <v>46106.0</v>
      </c>
      <c r="J3566" s="176" t="s">
        <v>10915</v>
      </c>
      <c r="K3566" s="177" t="s">
        <v>168</v>
      </c>
      <c r="L3566" s="177" t="s">
        <v>91</v>
      </c>
      <c r="M3566" s="177" t="s">
        <v>48</v>
      </c>
      <c r="N3566" s="177">
        <v>2.0</v>
      </c>
      <c r="O3566" s="177" t="s">
        <v>97</v>
      </c>
      <c r="P3566" s="177" t="s">
        <v>43</v>
      </c>
      <c r="Q3566" s="177" t="s">
        <v>91</v>
      </c>
      <c r="R3566" s="15"/>
      <c r="S3566" s="15"/>
      <c r="T3566" s="15"/>
      <c r="U3566" s="15"/>
      <c r="V3566" s="15"/>
      <c r="W3566" s="15"/>
      <c r="X3566" s="15"/>
      <c r="Y3566" s="15"/>
    </row>
    <row r="3567" ht="15.75" hidden="1" customHeight="1">
      <c r="A3567" s="139">
        <v>3566.0</v>
      </c>
      <c r="B3567" s="102" t="s">
        <v>10921</v>
      </c>
      <c r="C3567" s="166" t="s">
        <v>128</v>
      </c>
      <c r="D3567" s="91" t="s">
        <v>53</v>
      </c>
      <c r="E3567" s="166" t="s">
        <v>10922</v>
      </c>
      <c r="F3567" s="192" t="s">
        <v>10922</v>
      </c>
      <c r="G3567" s="166" t="s">
        <v>110</v>
      </c>
      <c r="H3567" s="181">
        <v>46173.0</v>
      </c>
      <c r="I3567" s="181">
        <v>46106.0</v>
      </c>
      <c r="J3567" s="99" t="s">
        <v>10915</v>
      </c>
      <c r="K3567" s="169" t="s">
        <v>168</v>
      </c>
      <c r="L3567" s="169" t="s">
        <v>91</v>
      </c>
      <c r="M3567" s="169" t="s">
        <v>62</v>
      </c>
      <c r="N3567" s="169">
        <v>4.0</v>
      </c>
      <c r="O3567" s="169" t="s">
        <v>97</v>
      </c>
      <c r="P3567" s="169" t="s">
        <v>43</v>
      </c>
      <c r="Q3567" s="169" t="s">
        <v>91</v>
      </c>
      <c r="R3567" s="15"/>
      <c r="S3567" s="15"/>
      <c r="T3567" s="15"/>
      <c r="U3567" s="15"/>
      <c r="V3567" s="15"/>
      <c r="W3567" s="15"/>
      <c r="X3567" s="15"/>
      <c r="Y3567" s="15"/>
    </row>
    <row r="3568" ht="15.75" hidden="1" customHeight="1">
      <c r="A3568" s="139">
        <v>3567.0</v>
      </c>
      <c r="B3568" s="102" t="s">
        <v>10923</v>
      </c>
      <c r="C3568" s="173" t="s">
        <v>128</v>
      </c>
      <c r="D3568" s="172" t="s">
        <v>53</v>
      </c>
      <c r="E3568" s="173" t="s">
        <v>10924</v>
      </c>
      <c r="F3568" s="189" t="s">
        <v>10924</v>
      </c>
      <c r="G3568" s="173" t="s">
        <v>110</v>
      </c>
      <c r="H3568" s="182">
        <v>46173.0</v>
      </c>
      <c r="I3568" s="182">
        <v>46060.0</v>
      </c>
      <c r="J3568" s="176" t="s">
        <v>10925</v>
      </c>
      <c r="K3568" s="177" t="s">
        <v>168</v>
      </c>
      <c r="L3568" s="177" t="s">
        <v>91</v>
      </c>
      <c r="M3568" s="177" t="s">
        <v>58</v>
      </c>
      <c r="N3568" s="177">
        <v>1.0</v>
      </c>
      <c r="O3568" s="177" t="s">
        <v>97</v>
      </c>
      <c r="P3568" s="177" t="s">
        <v>43</v>
      </c>
      <c r="Q3568" s="177" t="s">
        <v>91</v>
      </c>
      <c r="R3568" s="15"/>
      <c r="S3568" s="15"/>
      <c r="T3568" s="15"/>
      <c r="U3568" s="15"/>
      <c r="V3568" s="15"/>
      <c r="W3568" s="15"/>
      <c r="X3568" s="15"/>
      <c r="Y3568" s="15"/>
    </row>
    <row r="3569" ht="15.75" hidden="1" customHeight="1">
      <c r="A3569" s="139">
        <v>3568.0</v>
      </c>
      <c r="B3569" s="102" t="s">
        <v>10926</v>
      </c>
      <c r="C3569" s="166" t="s">
        <v>128</v>
      </c>
      <c r="D3569" s="91" t="s">
        <v>53</v>
      </c>
      <c r="E3569" s="166" t="s">
        <v>10927</v>
      </c>
      <c r="F3569" s="192" t="s">
        <v>10927</v>
      </c>
      <c r="G3569" s="166" t="s">
        <v>111</v>
      </c>
      <c r="H3569" s="181">
        <v>46173.0</v>
      </c>
      <c r="I3569" s="181">
        <v>46060.0</v>
      </c>
      <c r="J3569" s="99" t="s">
        <v>10925</v>
      </c>
      <c r="K3569" s="169" t="s">
        <v>168</v>
      </c>
      <c r="L3569" s="169" t="s">
        <v>91</v>
      </c>
      <c r="M3569" s="169" t="s">
        <v>48</v>
      </c>
      <c r="N3569" s="169">
        <v>2.0</v>
      </c>
      <c r="O3569" s="169" t="s">
        <v>97</v>
      </c>
      <c r="P3569" s="169" t="s">
        <v>43</v>
      </c>
      <c r="Q3569" s="169" t="s">
        <v>91</v>
      </c>
      <c r="R3569" s="15"/>
      <c r="S3569" s="15"/>
      <c r="T3569" s="15"/>
      <c r="U3569" s="15"/>
      <c r="V3569" s="15"/>
      <c r="W3569" s="15"/>
      <c r="X3569" s="15"/>
      <c r="Y3569" s="15"/>
    </row>
    <row r="3570" ht="15.75" hidden="1" customHeight="1">
      <c r="A3570" s="139">
        <v>3569.0</v>
      </c>
      <c r="B3570" s="102" t="s">
        <v>10928</v>
      </c>
      <c r="C3570" s="173" t="s">
        <v>128</v>
      </c>
      <c r="D3570" s="172" t="s">
        <v>53</v>
      </c>
      <c r="E3570" s="173" t="s">
        <v>10929</v>
      </c>
      <c r="F3570" s="189" t="s">
        <v>10929</v>
      </c>
      <c r="G3570" s="173" t="s">
        <v>108</v>
      </c>
      <c r="H3570" s="182">
        <v>46173.0</v>
      </c>
      <c r="I3570" s="182">
        <v>46060.0</v>
      </c>
      <c r="J3570" s="176" t="s">
        <v>10925</v>
      </c>
      <c r="K3570" s="177" t="s">
        <v>168</v>
      </c>
      <c r="L3570" s="177" t="s">
        <v>91</v>
      </c>
      <c r="M3570" s="177" t="s">
        <v>48</v>
      </c>
      <c r="N3570" s="177">
        <v>2.0</v>
      </c>
      <c r="O3570" s="177" t="s">
        <v>97</v>
      </c>
      <c r="P3570" s="177" t="s">
        <v>43</v>
      </c>
      <c r="Q3570" s="177" t="s">
        <v>91</v>
      </c>
      <c r="R3570" s="15"/>
      <c r="S3570" s="15"/>
      <c r="T3570" s="15"/>
      <c r="U3570" s="15"/>
      <c r="V3570" s="15"/>
      <c r="W3570" s="15"/>
      <c r="X3570" s="15"/>
      <c r="Y3570" s="15"/>
    </row>
    <row r="3571" ht="15.75" hidden="1" customHeight="1">
      <c r="A3571" s="139">
        <v>3570.0</v>
      </c>
      <c r="B3571" s="102" t="s">
        <v>10930</v>
      </c>
      <c r="C3571" s="166" t="s">
        <v>128</v>
      </c>
      <c r="D3571" s="91" t="s">
        <v>53</v>
      </c>
      <c r="E3571" s="166" t="s">
        <v>10931</v>
      </c>
      <c r="F3571" s="192" t="s">
        <v>10931</v>
      </c>
      <c r="G3571" s="166" t="s">
        <v>108</v>
      </c>
      <c r="H3571" s="181">
        <v>46173.0</v>
      </c>
      <c r="I3571" s="181">
        <v>46060.0</v>
      </c>
      <c r="J3571" s="99" t="s">
        <v>10925</v>
      </c>
      <c r="K3571" s="169" t="s">
        <v>168</v>
      </c>
      <c r="L3571" s="169" t="s">
        <v>91</v>
      </c>
      <c r="M3571" s="169" t="s">
        <v>48</v>
      </c>
      <c r="N3571" s="169">
        <v>2.0</v>
      </c>
      <c r="O3571" s="169" t="s">
        <v>97</v>
      </c>
      <c r="P3571" s="169" t="s">
        <v>43</v>
      </c>
      <c r="Q3571" s="169" t="s">
        <v>91</v>
      </c>
      <c r="R3571" s="15"/>
      <c r="S3571" s="15"/>
      <c r="T3571" s="15"/>
      <c r="U3571" s="15"/>
      <c r="V3571" s="15"/>
      <c r="W3571" s="15"/>
      <c r="X3571" s="15"/>
      <c r="Y3571" s="15"/>
    </row>
    <row r="3572" ht="15.75" hidden="1" customHeight="1">
      <c r="A3572" s="139">
        <v>3571.0</v>
      </c>
      <c r="B3572" s="102" t="s">
        <v>10932</v>
      </c>
      <c r="C3572" s="173" t="s">
        <v>128</v>
      </c>
      <c r="D3572" s="172" t="s">
        <v>53</v>
      </c>
      <c r="E3572" s="173" t="s">
        <v>10933</v>
      </c>
      <c r="F3572" s="189" t="s">
        <v>10933</v>
      </c>
      <c r="G3572" s="173" t="s">
        <v>111</v>
      </c>
      <c r="H3572" s="182">
        <v>46173.0</v>
      </c>
      <c r="I3572" s="182">
        <v>46060.0</v>
      </c>
      <c r="J3572" s="176" t="s">
        <v>10925</v>
      </c>
      <c r="K3572" s="177" t="s">
        <v>168</v>
      </c>
      <c r="L3572" s="177" t="s">
        <v>91</v>
      </c>
      <c r="M3572" s="177" t="s">
        <v>48</v>
      </c>
      <c r="N3572" s="177">
        <v>2.0</v>
      </c>
      <c r="O3572" s="177" t="s">
        <v>97</v>
      </c>
      <c r="P3572" s="177" t="s">
        <v>43</v>
      </c>
      <c r="Q3572" s="177" t="s">
        <v>91</v>
      </c>
      <c r="R3572" s="15"/>
      <c r="S3572" s="15"/>
      <c r="T3572" s="15"/>
      <c r="U3572" s="15"/>
      <c r="V3572" s="15"/>
      <c r="W3572" s="15"/>
      <c r="X3572" s="15"/>
      <c r="Y3572" s="15"/>
    </row>
    <row r="3573" ht="15.75" hidden="1" customHeight="1">
      <c r="A3573" s="139">
        <v>3572.0</v>
      </c>
      <c r="B3573" s="102" t="s">
        <v>10934</v>
      </c>
      <c r="C3573" s="166" t="s">
        <v>128</v>
      </c>
      <c r="D3573" s="91" t="s">
        <v>53</v>
      </c>
      <c r="E3573" s="166" t="s">
        <v>10935</v>
      </c>
      <c r="F3573" s="192" t="s">
        <v>10935</v>
      </c>
      <c r="G3573" s="166" t="s">
        <v>108</v>
      </c>
      <c r="H3573" s="181">
        <v>46174.0</v>
      </c>
      <c r="I3573" s="181">
        <v>46060.0</v>
      </c>
      <c r="J3573" s="99" t="s">
        <v>10925</v>
      </c>
      <c r="K3573" s="169" t="s">
        <v>168</v>
      </c>
      <c r="L3573" s="169" t="s">
        <v>91</v>
      </c>
      <c r="M3573" s="169" t="s">
        <v>58</v>
      </c>
      <c r="N3573" s="169">
        <v>1.0</v>
      </c>
      <c r="O3573" s="169" t="s">
        <v>97</v>
      </c>
      <c r="P3573" s="169" t="s">
        <v>43</v>
      </c>
      <c r="Q3573" s="169" t="s">
        <v>91</v>
      </c>
      <c r="R3573" s="15"/>
      <c r="S3573" s="15"/>
      <c r="T3573" s="15"/>
      <c r="U3573" s="15"/>
      <c r="V3573" s="15"/>
      <c r="W3573" s="15"/>
      <c r="X3573" s="15"/>
      <c r="Y3573" s="15"/>
    </row>
    <row r="3574" ht="15.75" hidden="1" customHeight="1">
      <c r="A3574" s="139">
        <v>3573.0</v>
      </c>
      <c r="B3574" s="102" t="s">
        <v>10936</v>
      </c>
      <c r="C3574" s="173" t="s">
        <v>128</v>
      </c>
      <c r="D3574" s="172" t="s">
        <v>53</v>
      </c>
      <c r="E3574" s="173" t="s">
        <v>10937</v>
      </c>
      <c r="F3574" s="189" t="s">
        <v>10937</v>
      </c>
      <c r="G3574" s="173" t="s">
        <v>108</v>
      </c>
      <c r="H3574" s="182">
        <v>46174.0</v>
      </c>
      <c r="I3574" s="182">
        <v>46060.0</v>
      </c>
      <c r="J3574" s="176" t="s">
        <v>10925</v>
      </c>
      <c r="K3574" s="177" t="s">
        <v>168</v>
      </c>
      <c r="L3574" s="177" t="s">
        <v>91</v>
      </c>
      <c r="M3574" s="177" t="s">
        <v>58</v>
      </c>
      <c r="N3574" s="177">
        <v>1.0</v>
      </c>
      <c r="O3574" s="177" t="s">
        <v>97</v>
      </c>
      <c r="P3574" s="177" t="s">
        <v>43</v>
      </c>
      <c r="Q3574" s="177" t="s">
        <v>91</v>
      </c>
      <c r="R3574" s="15"/>
      <c r="S3574" s="15"/>
      <c r="T3574" s="15"/>
      <c r="U3574" s="15"/>
      <c r="V3574" s="15"/>
      <c r="W3574" s="15"/>
      <c r="X3574" s="15"/>
      <c r="Y3574" s="15"/>
    </row>
    <row r="3575" ht="15.75" hidden="1" customHeight="1">
      <c r="A3575" s="139">
        <v>3574.0</v>
      </c>
      <c r="B3575" s="102" t="s">
        <v>10938</v>
      </c>
      <c r="C3575" s="166" t="s">
        <v>128</v>
      </c>
      <c r="D3575" s="91" t="s">
        <v>53</v>
      </c>
      <c r="E3575" s="166" t="s">
        <v>10939</v>
      </c>
      <c r="F3575" s="192" t="s">
        <v>10939</v>
      </c>
      <c r="G3575" s="166" t="s">
        <v>108</v>
      </c>
      <c r="H3575" s="181">
        <v>46174.0</v>
      </c>
      <c r="I3575" s="181">
        <v>46060.0</v>
      </c>
      <c r="J3575" s="99" t="s">
        <v>10925</v>
      </c>
      <c r="K3575" s="169" t="s">
        <v>168</v>
      </c>
      <c r="L3575" s="169" t="s">
        <v>91</v>
      </c>
      <c r="M3575" s="169" t="s">
        <v>58</v>
      </c>
      <c r="N3575" s="169">
        <v>1.0</v>
      </c>
      <c r="O3575" s="169" t="s">
        <v>97</v>
      </c>
      <c r="P3575" s="169" t="s">
        <v>43</v>
      </c>
      <c r="Q3575" s="169" t="s">
        <v>91</v>
      </c>
      <c r="R3575" s="15"/>
      <c r="S3575" s="15"/>
      <c r="T3575" s="15"/>
      <c r="U3575" s="15"/>
      <c r="V3575" s="15"/>
      <c r="W3575" s="15"/>
      <c r="X3575" s="15"/>
      <c r="Y3575" s="15"/>
    </row>
    <row r="3576" ht="15.75" hidden="1" customHeight="1">
      <c r="A3576" s="139">
        <v>3575.0</v>
      </c>
      <c r="B3576" s="102" t="s">
        <v>10940</v>
      </c>
      <c r="C3576" s="173" t="s">
        <v>128</v>
      </c>
      <c r="D3576" s="172" t="s">
        <v>53</v>
      </c>
      <c r="E3576" s="173" t="s">
        <v>10941</v>
      </c>
      <c r="F3576" s="189" t="s">
        <v>10941</v>
      </c>
      <c r="G3576" s="173" t="s">
        <v>110</v>
      </c>
      <c r="H3576" s="182">
        <v>46174.0</v>
      </c>
      <c r="I3576" s="182">
        <v>46167.0</v>
      </c>
      <c r="J3576" s="176" t="s">
        <v>10942</v>
      </c>
      <c r="K3576" s="177" t="s">
        <v>168</v>
      </c>
      <c r="L3576" s="177" t="s">
        <v>91</v>
      </c>
      <c r="M3576" s="177" t="s">
        <v>62</v>
      </c>
      <c r="N3576" s="177">
        <v>4.0</v>
      </c>
      <c r="O3576" s="177" t="s">
        <v>97</v>
      </c>
      <c r="P3576" s="177" t="s">
        <v>43</v>
      </c>
      <c r="Q3576" s="177" t="s">
        <v>91</v>
      </c>
      <c r="R3576" s="15"/>
      <c r="S3576" s="15"/>
      <c r="T3576" s="15"/>
      <c r="U3576" s="15"/>
      <c r="V3576" s="15"/>
      <c r="W3576" s="15"/>
      <c r="X3576" s="15"/>
      <c r="Y3576" s="15"/>
    </row>
    <row r="3577" ht="15.75" hidden="1" customHeight="1">
      <c r="A3577" s="139">
        <v>3576.0</v>
      </c>
      <c r="B3577" s="102" t="s">
        <v>10943</v>
      </c>
      <c r="C3577" s="166" t="s">
        <v>128</v>
      </c>
      <c r="D3577" s="91" t="s">
        <v>53</v>
      </c>
      <c r="E3577" s="166" t="s">
        <v>10944</v>
      </c>
      <c r="F3577" s="192" t="s">
        <v>10944</v>
      </c>
      <c r="G3577" s="166" t="s">
        <v>110</v>
      </c>
      <c r="H3577" s="181">
        <v>46174.0</v>
      </c>
      <c r="I3577" s="181">
        <v>46167.0</v>
      </c>
      <c r="J3577" s="99" t="s">
        <v>10942</v>
      </c>
      <c r="K3577" s="169" t="s">
        <v>168</v>
      </c>
      <c r="L3577" s="169" t="s">
        <v>91</v>
      </c>
      <c r="M3577" s="169" t="s">
        <v>62</v>
      </c>
      <c r="N3577" s="169">
        <v>4.0</v>
      </c>
      <c r="O3577" s="169" t="s">
        <v>97</v>
      </c>
      <c r="P3577" s="169" t="s">
        <v>43</v>
      </c>
      <c r="Q3577" s="169" t="s">
        <v>91</v>
      </c>
      <c r="R3577" s="15"/>
      <c r="S3577" s="15"/>
      <c r="T3577" s="15"/>
      <c r="U3577" s="15"/>
      <c r="V3577" s="15"/>
      <c r="W3577" s="15"/>
      <c r="X3577" s="15"/>
      <c r="Y3577" s="15"/>
    </row>
    <row r="3578" ht="15.75" hidden="1" customHeight="1">
      <c r="A3578" s="139">
        <v>3577.0</v>
      </c>
      <c r="B3578" s="102" t="s">
        <v>10945</v>
      </c>
      <c r="C3578" s="173" t="s">
        <v>128</v>
      </c>
      <c r="D3578" s="172" t="s">
        <v>53</v>
      </c>
      <c r="E3578" s="173" t="s">
        <v>10946</v>
      </c>
      <c r="F3578" s="189" t="s">
        <v>10946</v>
      </c>
      <c r="G3578" s="173" t="s">
        <v>110</v>
      </c>
      <c r="H3578" s="182">
        <v>46174.0</v>
      </c>
      <c r="I3578" s="182">
        <v>46167.0</v>
      </c>
      <c r="J3578" s="176" t="s">
        <v>10942</v>
      </c>
      <c r="K3578" s="177" t="s">
        <v>168</v>
      </c>
      <c r="L3578" s="177" t="s">
        <v>91</v>
      </c>
      <c r="M3578" s="177" t="s">
        <v>62</v>
      </c>
      <c r="N3578" s="177">
        <v>4.0</v>
      </c>
      <c r="O3578" s="177" t="s">
        <v>97</v>
      </c>
      <c r="P3578" s="177" t="s">
        <v>43</v>
      </c>
      <c r="Q3578" s="177" t="s">
        <v>91</v>
      </c>
      <c r="R3578" s="15"/>
      <c r="S3578" s="15"/>
      <c r="T3578" s="15"/>
      <c r="U3578" s="15"/>
      <c r="V3578" s="15"/>
      <c r="W3578" s="15"/>
      <c r="X3578" s="15"/>
      <c r="Y3578" s="15"/>
    </row>
    <row r="3579" ht="15.75" hidden="1" customHeight="1">
      <c r="A3579" s="139">
        <v>3578.0</v>
      </c>
      <c r="B3579" s="102" t="s">
        <v>10947</v>
      </c>
      <c r="C3579" s="166" t="s">
        <v>128</v>
      </c>
      <c r="D3579" s="91" t="s">
        <v>53</v>
      </c>
      <c r="E3579" s="166" t="s">
        <v>10948</v>
      </c>
      <c r="F3579" s="192" t="s">
        <v>10948</v>
      </c>
      <c r="G3579" s="166" t="s">
        <v>108</v>
      </c>
      <c r="H3579" s="181">
        <v>46174.0</v>
      </c>
      <c r="I3579" s="181">
        <v>46167.0</v>
      </c>
      <c r="J3579" s="99" t="s">
        <v>10942</v>
      </c>
      <c r="K3579" s="59" t="s">
        <v>101</v>
      </c>
      <c r="L3579" s="169" t="s">
        <v>122</v>
      </c>
      <c r="M3579" s="169" t="s">
        <v>70</v>
      </c>
      <c r="N3579" s="169">
        <v>0.0</v>
      </c>
      <c r="O3579" s="169" t="s">
        <v>101</v>
      </c>
      <c r="P3579" s="169" t="s">
        <v>43</v>
      </c>
      <c r="Q3579" s="169" t="s">
        <v>91</v>
      </c>
      <c r="R3579" s="15"/>
      <c r="S3579" s="15"/>
      <c r="T3579" s="15"/>
      <c r="U3579" s="15"/>
      <c r="V3579" s="15"/>
      <c r="W3579" s="15"/>
      <c r="X3579" s="15"/>
      <c r="Y3579" s="15"/>
    </row>
    <row r="3580" ht="15.75" hidden="1" customHeight="1">
      <c r="A3580" s="139">
        <v>3579.0</v>
      </c>
      <c r="B3580" s="102" t="s">
        <v>10949</v>
      </c>
      <c r="C3580" s="173" t="s">
        <v>128</v>
      </c>
      <c r="D3580" s="172" t="s">
        <v>53</v>
      </c>
      <c r="E3580" s="173" t="s">
        <v>10950</v>
      </c>
      <c r="F3580" s="189" t="s">
        <v>10951</v>
      </c>
      <c r="G3580" s="173" t="s">
        <v>66</v>
      </c>
      <c r="H3580" s="182">
        <v>46174.0</v>
      </c>
      <c r="I3580" s="182">
        <v>46128.0</v>
      </c>
      <c r="J3580" s="176" t="s">
        <v>10952</v>
      </c>
      <c r="K3580" s="177" t="s">
        <v>168</v>
      </c>
      <c r="L3580" s="177" t="s">
        <v>91</v>
      </c>
      <c r="M3580" s="177" t="s">
        <v>62</v>
      </c>
      <c r="N3580" s="177">
        <v>4.0</v>
      </c>
      <c r="O3580" s="177" t="s">
        <v>97</v>
      </c>
      <c r="P3580" s="177" t="s">
        <v>43</v>
      </c>
      <c r="Q3580" s="177" t="s">
        <v>91</v>
      </c>
      <c r="R3580" s="15"/>
      <c r="S3580" s="15"/>
      <c r="T3580" s="15"/>
      <c r="U3580" s="15"/>
      <c r="V3580" s="15"/>
      <c r="W3580" s="15"/>
      <c r="X3580" s="15"/>
      <c r="Y3580" s="15"/>
    </row>
    <row r="3581" ht="15.75" hidden="1" customHeight="1">
      <c r="A3581" s="139">
        <v>3580.0</v>
      </c>
      <c r="B3581" s="102" t="s">
        <v>10953</v>
      </c>
      <c r="C3581" s="166" t="s">
        <v>128</v>
      </c>
      <c r="D3581" s="91" t="s">
        <v>53</v>
      </c>
      <c r="E3581" s="166" t="s">
        <v>10954</v>
      </c>
      <c r="F3581" s="192" t="s">
        <v>10955</v>
      </c>
      <c r="G3581" s="166" t="s">
        <v>66</v>
      </c>
      <c r="H3581" s="181">
        <v>46174.0</v>
      </c>
      <c r="I3581" s="181">
        <v>46128.0</v>
      </c>
      <c r="J3581" s="99" t="s">
        <v>10952</v>
      </c>
      <c r="K3581" s="169" t="s">
        <v>168</v>
      </c>
      <c r="L3581" s="169" t="s">
        <v>91</v>
      </c>
      <c r="M3581" s="169" t="s">
        <v>48</v>
      </c>
      <c r="N3581" s="169">
        <v>2.0</v>
      </c>
      <c r="O3581" s="169" t="s">
        <v>97</v>
      </c>
      <c r="P3581" s="169" t="s">
        <v>43</v>
      </c>
      <c r="Q3581" s="169" t="s">
        <v>91</v>
      </c>
      <c r="R3581" s="15"/>
      <c r="S3581" s="15"/>
      <c r="T3581" s="15"/>
      <c r="U3581" s="15"/>
      <c r="V3581" s="15"/>
      <c r="W3581" s="15"/>
      <c r="X3581" s="15"/>
      <c r="Y3581" s="15"/>
    </row>
    <row r="3582" ht="15.75" hidden="1" customHeight="1">
      <c r="A3582" s="139">
        <v>3581.0</v>
      </c>
      <c r="B3582" s="102" t="s">
        <v>10956</v>
      </c>
      <c r="C3582" s="173" t="s">
        <v>128</v>
      </c>
      <c r="D3582" s="172" t="s">
        <v>53</v>
      </c>
      <c r="E3582" s="173" t="s">
        <v>10957</v>
      </c>
      <c r="F3582" s="189" t="s">
        <v>10957</v>
      </c>
      <c r="G3582" s="173" t="s">
        <v>111</v>
      </c>
      <c r="H3582" s="182">
        <v>46174.0</v>
      </c>
      <c r="I3582" s="182">
        <v>46163.0</v>
      </c>
      <c r="J3582" s="176" t="s">
        <v>10958</v>
      </c>
      <c r="K3582" s="177" t="s">
        <v>168</v>
      </c>
      <c r="L3582" s="177" t="s">
        <v>91</v>
      </c>
      <c r="M3582" s="177" t="s">
        <v>67</v>
      </c>
      <c r="N3582" s="177">
        <v>3.0</v>
      </c>
      <c r="O3582" s="177" t="s">
        <v>97</v>
      </c>
      <c r="P3582" s="177" t="s">
        <v>43</v>
      </c>
      <c r="Q3582" s="177" t="s">
        <v>91</v>
      </c>
      <c r="R3582" s="15"/>
      <c r="S3582" s="15"/>
      <c r="T3582" s="15"/>
      <c r="U3582" s="15"/>
      <c r="V3582" s="15"/>
      <c r="W3582" s="15"/>
      <c r="X3582" s="15"/>
      <c r="Y3582" s="15"/>
    </row>
    <row r="3583" ht="15.75" hidden="1" customHeight="1">
      <c r="A3583" s="139">
        <v>3582.0</v>
      </c>
      <c r="B3583" s="102" t="s">
        <v>10959</v>
      </c>
      <c r="C3583" s="166" t="s">
        <v>128</v>
      </c>
      <c r="D3583" s="91" t="s">
        <v>53</v>
      </c>
      <c r="E3583" s="166" t="s">
        <v>10960</v>
      </c>
      <c r="F3583" s="192" t="s">
        <v>10960</v>
      </c>
      <c r="G3583" s="166" t="s">
        <v>108</v>
      </c>
      <c r="H3583" s="181">
        <v>46174.0</v>
      </c>
      <c r="I3583" s="181">
        <v>46163.0</v>
      </c>
      <c r="J3583" s="99" t="s">
        <v>10958</v>
      </c>
      <c r="K3583" s="169" t="s">
        <v>168</v>
      </c>
      <c r="L3583" s="169" t="s">
        <v>91</v>
      </c>
      <c r="M3583" s="169" t="s">
        <v>48</v>
      </c>
      <c r="N3583" s="169">
        <v>2.0</v>
      </c>
      <c r="O3583" s="169" t="s">
        <v>97</v>
      </c>
      <c r="P3583" s="169" t="s">
        <v>43</v>
      </c>
      <c r="Q3583" s="169" t="s">
        <v>91</v>
      </c>
      <c r="R3583" s="15"/>
      <c r="S3583" s="15"/>
      <c r="T3583" s="15"/>
      <c r="U3583" s="15"/>
      <c r="V3583" s="15"/>
      <c r="W3583" s="15"/>
      <c r="X3583" s="15"/>
      <c r="Y3583" s="15"/>
    </row>
    <row r="3584" ht="15.75" hidden="1" customHeight="1">
      <c r="A3584" s="139">
        <v>3583.0</v>
      </c>
      <c r="B3584" s="102" t="s">
        <v>10961</v>
      </c>
      <c r="C3584" s="173" t="s">
        <v>128</v>
      </c>
      <c r="D3584" s="172" t="s">
        <v>53</v>
      </c>
      <c r="E3584" s="173" t="s">
        <v>10962</v>
      </c>
      <c r="F3584" s="189" t="s">
        <v>10962</v>
      </c>
      <c r="G3584" s="173" t="s">
        <v>108</v>
      </c>
      <c r="H3584" s="182">
        <v>46174.0</v>
      </c>
      <c r="I3584" s="182">
        <v>46163.0</v>
      </c>
      <c r="J3584" s="176" t="s">
        <v>10958</v>
      </c>
      <c r="K3584" s="177" t="s">
        <v>168</v>
      </c>
      <c r="L3584" s="177" t="s">
        <v>91</v>
      </c>
      <c r="M3584" s="177" t="s">
        <v>62</v>
      </c>
      <c r="N3584" s="177">
        <v>4.0</v>
      </c>
      <c r="O3584" s="177" t="s">
        <v>97</v>
      </c>
      <c r="P3584" s="177" t="s">
        <v>43</v>
      </c>
      <c r="Q3584" s="177" t="s">
        <v>91</v>
      </c>
      <c r="R3584" s="15"/>
      <c r="S3584" s="15"/>
      <c r="T3584" s="15"/>
      <c r="U3584" s="15"/>
      <c r="V3584" s="15"/>
      <c r="W3584" s="15"/>
      <c r="X3584" s="15"/>
      <c r="Y3584" s="15"/>
    </row>
    <row r="3585" ht="15.75" hidden="1" customHeight="1">
      <c r="A3585" s="139">
        <v>3584.0</v>
      </c>
      <c r="B3585" s="102" t="s">
        <v>10963</v>
      </c>
      <c r="C3585" s="166" t="s">
        <v>128</v>
      </c>
      <c r="D3585" s="91" t="s">
        <v>53</v>
      </c>
      <c r="E3585" s="166" t="s">
        <v>10964</v>
      </c>
      <c r="F3585" s="192" t="s">
        <v>10964</v>
      </c>
      <c r="G3585" s="166" t="s">
        <v>108</v>
      </c>
      <c r="H3585" s="181">
        <v>46174.0</v>
      </c>
      <c r="I3585" s="181">
        <v>46163.0</v>
      </c>
      <c r="J3585" s="99" t="s">
        <v>10958</v>
      </c>
      <c r="K3585" s="169" t="s">
        <v>168</v>
      </c>
      <c r="L3585" s="169" t="s">
        <v>91</v>
      </c>
      <c r="M3585" s="169" t="s">
        <v>58</v>
      </c>
      <c r="N3585" s="169">
        <v>1.0</v>
      </c>
      <c r="O3585" s="169" t="s">
        <v>97</v>
      </c>
      <c r="P3585" s="169" t="s">
        <v>43</v>
      </c>
      <c r="Q3585" s="169" t="s">
        <v>91</v>
      </c>
      <c r="R3585" s="15"/>
      <c r="S3585" s="15"/>
      <c r="T3585" s="15"/>
      <c r="U3585" s="15"/>
      <c r="V3585" s="15"/>
      <c r="W3585" s="15"/>
      <c r="X3585" s="15"/>
      <c r="Y3585" s="15"/>
    </row>
    <row r="3586" ht="15.75" hidden="1" customHeight="1">
      <c r="A3586" s="139">
        <v>3585.0</v>
      </c>
      <c r="B3586" s="102" t="s">
        <v>10965</v>
      </c>
      <c r="C3586" s="173" t="s">
        <v>128</v>
      </c>
      <c r="D3586" s="172" t="s">
        <v>53</v>
      </c>
      <c r="E3586" s="173" t="s">
        <v>10966</v>
      </c>
      <c r="F3586" s="189" t="s">
        <v>10966</v>
      </c>
      <c r="G3586" s="173" t="s">
        <v>108</v>
      </c>
      <c r="H3586" s="182">
        <v>46174.0</v>
      </c>
      <c r="I3586" s="182">
        <v>46163.0</v>
      </c>
      <c r="J3586" s="176" t="s">
        <v>10958</v>
      </c>
      <c r="K3586" s="177" t="s">
        <v>168</v>
      </c>
      <c r="L3586" s="177" t="s">
        <v>91</v>
      </c>
      <c r="M3586" s="177" t="s">
        <v>62</v>
      </c>
      <c r="N3586" s="177">
        <v>4.0</v>
      </c>
      <c r="O3586" s="177" t="s">
        <v>97</v>
      </c>
      <c r="P3586" s="177" t="s">
        <v>43</v>
      </c>
      <c r="Q3586" s="177" t="s">
        <v>91</v>
      </c>
      <c r="R3586" s="15"/>
      <c r="S3586" s="15"/>
      <c r="T3586" s="15"/>
      <c r="U3586" s="15"/>
      <c r="V3586" s="15"/>
      <c r="W3586" s="15"/>
      <c r="X3586" s="15"/>
      <c r="Y3586" s="15"/>
    </row>
    <row r="3587" ht="15.75" hidden="1" customHeight="1">
      <c r="A3587" s="139">
        <v>3586.0</v>
      </c>
      <c r="B3587" s="102" t="s">
        <v>10967</v>
      </c>
      <c r="C3587" s="166" t="s">
        <v>128</v>
      </c>
      <c r="D3587" s="91" t="s">
        <v>53</v>
      </c>
      <c r="E3587" s="166" t="s">
        <v>10968</v>
      </c>
      <c r="F3587" s="192" t="s">
        <v>10969</v>
      </c>
      <c r="G3587" s="166" t="s">
        <v>111</v>
      </c>
      <c r="H3587" s="181">
        <v>46174.0</v>
      </c>
      <c r="I3587" s="181">
        <v>46173.0</v>
      </c>
      <c r="J3587" s="99" t="s">
        <v>10970</v>
      </c>
      <c r="K3587" s="169" t="s">
        <v>168</v>
      </c>
      <c r="L3587" s="169" t="s">
        <v>91</v>
      </c>
      <c r="M3587" s="169" t="s">
        <v>48</v>
      </c>
      <c r="N3587" s="169">
        <v>2.0</v>
      </c>
      <c r="O3587" s="169" t="s">
        <v>97</v>
      </c>
      <c r="P3587" s="169" t="s">
        <v>43</v>
      </c>
      <c r="Q3587" s="169" t="s">
        <v>91</v>
      </c>
      <c r="R3587" s="15"/>
      <c r="S3587" s="15"/>
      <c r="T3587" s="15"/>
      <c r="U3587" s="15"/>
      <c r="V3587" s="15"/>
      <c r="W3587" s="15"/>
      <c r="X3587" s="15"/>
      <c r="Y3587" s="15"/>
    </row>
    <row r="3588" ht="15.75" hidden="1" customHeight="1">
      <c r="A3588" s="139">
        <v>3587.0</v>
      </c>
      <c r="B3588" s="102" t="s">
        <v>10971</v>
      </c>
      <c r="C3588" s="173" t="s">
        <v>128</v>
      </c>
      <c r="D3588" s="172" t="s">
        <v>53</v>
      </c>
      <c r="E3588" s="173" t="s">
        <v>10972</v>
      </c>
      <c r="F3588" s="189" t="s">
        <v>10972</v>
      </c>
      <c r="G3588" s="173" t="s">
        <v>108</v>
      </c>
      <c r="H3588" s="182">
        <v>46174.0</v>
      </c>
      <c r="I3588" s="182">
        <v>46173.0</v>
      </c>
      <c r="J3588" s="176" t="s">
        <v>10970</v>
      </c>
      <c r="K3588" s="177" t="s">
        <v>168</v>
      </c>
      <c r="L3588" s="177" t="s">
        <v>91</v>
      </c>
      <c r="M3588" s="177" t="s">
        <v>58</v>
      </c>
      <c r="N3588" s="177">
        <v>1.0</v>
      </c>
      <c r="O3588" s="177" t="s">
        <v>97</v>
      </c>
      <c r="P3588" s="177" t="s">
        <v>43</v>
      </c>
      <c r="Q3588" s="177" t="s">
        <v>91</v>
      </c>
      <c r="R3588" s="15"/>
      <c r="S3588" s="15"/>
      <c r="T3588" s="15"/>
      <c r="U3588" s="15"/>
      <c r="V3588" s="15"/>
      <c r="W3588" s="15"/>
      <c r="X3588" s="15"/>
      <c r="Y3588" s="15"/>
    </row>
    <row r="3589" ht="15.75" hidden="1" customHeight="1">
      <c r="A3589" s="139">
        <v>3588.0</v>
      </c>
      <c r="B3589" s="102" t="s">
        <v>10973</v>
      </c>
      <c r="C3589" s="166" t="s">
        <v>128</v>
      </c>
      <c r="D3589" s="91" t="s">
        <v>53</v>
      </c>
      <c r="E3589" s="166" t="s">
        <v>10974</v>
      </c>
      <c r="F3589" s="192" t="s">
        <v>10974</v>
      </c>
      <c r="G3589" s="166" t="s">
        <v>108</v>
      </c>
      <c r="H3589" s="181">
        <v>46174.0</v>
      </c>
      <c r="I3589" s="181">
        <v>46173.0</v>
      </c>
      <c r="J3589" s="99" t="s">
        <v>10970</v>
      </c>
      <c r="K3589" s="169" t="s">
        <v>168</v>
      </c>
      <c r="L3589" s="169" t="s">
        <v>91</v>
      </c>
      <c r="M3589" s="169" t="s">
        <v>58</v>
      </c>
      <c r="N3589" s="169">
        <v>1.0</v>
      </c>
      <c r="O3589" s="169" t="s">
        <v>97</v>
      </c>
      <c r="P3589" s="169" t="s">
        <v>43</v>
      </c>
      <c r="Q3589" s="169" t="s">
        <v>91</v>
      </c>
      <c r="R3589" s="15"/>
      <c r="S3589" s="15"/>
      <c r="T3589" s="15"/>
      <c r="U3589" s="15"/>
      <c r="V3589" s="15"/>
      <c r="W3589" s="15"/>
      <c r="X3589" s="15"/>
      <c r="Y3589" s="15"/>
    </row>
    <row r="3590" ht="15.75" hidden="1" customHeight="1">
      <c r="A3590" s="139">
        <v>3589.0</v>
      </c>
      <c r="B3590" s="102" t="s">
        <v>10975</v>
      </c>
      <c r="C3590" s="173" t="s">
        <v>128</v>
      </c>
      <c r="D3590" s="172" t="s">
        <v>53</v>
      </c>
      <c r="E3590" s="173" t="s">
        <v>10976</v>
      </c>
      <c r="F3590" s="189" t="s">
        <v>10977</v>
      </c>
      <c r="G3590" s="173" t="s">
        <v>111</v>
      </c>
      <c r="H3590" s="182">
        <v>46174.0</v>
      </c>
      <c r="I3590" s="182">
        <v>46173.0</v>
      </c>
      <c r="J3590" s="176" t="s">
        <v>10970</v>
      </c>
      <c r="K3590" s="59" t="s">
        <v>101</v>
      </c>
      <c r="L3590" s="177" t="s">
        <v>122</v>
      </c>
      <c r="M3590" s="177" t="s">
        <v>70</v>
      </c>
      <c r="N3590" s="177">
        <v>0.0</v>
      </c>
      <c r="O3590" s="177" t="s">
        <v>101</v>
      </c>
      <c r="P3590" s="177" t="s">
        <v>43</v>
      </c>
      <c r="Q3590" s="177" t="s">
        <v>91</v>
      </c>
      <c r="R3590" s="15"/>
      <c r="S3590" s="15"/>
      <c r="T3590" s="15"/>
      <c r="U3590" s="15"/>
      <c r="V3590" s="15"/>
      <c r="W3590" s="15"/>
      <c r="X3590" s="15"/>
      <c r="Y3590" s="15"/>
    </row>
    <row r="3591" ht="15.75" hidden="1" customHeight="1">
      <c r="A3591" s="139">
        <v>3590.0</v>
      </c>
      <c r="B3591" s="102" t="s">
        <v>10978</v>
      </c>
      <c r="C3591" s="166" t="s">
        <v>128</v>
      </c>
      <c r="D3591" s="91" t="s">
        <v>53</v>
      </c>
      <c r="E3591" s="166" t="s">
        <v>10979</v>
      </c>
      <c r="F3591" s="192" t="s">
        <v>10979</v>
      </c>
      <c r="G3591" s="166" t="s">
        <v>108</v>
      </c>
      <c r="H3591" s="181">
        <v>46174.0</v>
      </c>
      <c r="I3591" s="181">
        <v>46171.0</v>
      </c>
      <c r="J3591" s="99" t="s">
        <v>10980</v>
      </c>
      <c r="K3591" s="169" t="s">
        <v>168</v>
      </c>
      <c r="L3591" s="169" t="s">
        <v>91</v>
      </c>
      <c r="M3591" s="169" t="s">
        <v>58</v>
      </c>
      <c r="N3591" s="169">
        <v>1.0</v>
      </c>
      <c r="O3591" s="169" t="s">
        <v>97</v>
      </c>
      <c r="P3591" s="169" t="s">
        <v>43</v>
      </c>
      <c r="Q3591" s="169" t="s">
        <v>91</v>
      </c>
      <c r="R3591" s="15"/>
      <c r="S3591" s="15"/>
      <c r="T3591" s="15"/>
      <c r="U3591" s="15"/>
      <c r="V3591" s="15"/>
      <c r="W3591" s="15"/>
      <c r="X3591" s="15"/>
      <c r="Y3591" s="15"/>
    </row>
    <row r="3592" ht="15.75" hidden="1" customHeight="1">
      <c r="A3592" s="139">
        <v>3591.0</v>
      </c>
      <c r="B3592" s="102" t="s">
        <v>10981</v>
      </c>
      <c r="C3592" s="173" t="s">
        <v>128</v>
      </c>
      <c r="D3592" s="172" t="s">
        <v>53</v>
      </c>
      <c r="E3592" s="173" t="s">
        <v>10982</v>
      </c>
      <c r="F3592" s="189" t="s">
        <v>10982</v>
      </c>
      <c r="G3592" s="173" t="s">
        <v>108</v>
      </c>
      <c r="H3592" s="182">
        <v>46174.0</v>
      </c>
      <c r="I3592" s="182">
        <v>46171.0</v>
      </c>
      <c r="J3592" s="176" t="s">
        <v>10980</v>
      </c>
      <c r="K3592" s="177" t="s">
        <v>168</v>
      </c>
      <c r="L3592" s="177" t="s">
        <v>91</v>
      </c>
      <c r="M3592" s="177" t="s">
        <v>58</v>
      </c>
      <c r="N3592" s="177">
        <v>1.0</v>
      </c>
      <c r="O3592" s="177" t="s">
        <v>97</v>
      </c>
      <c r="P3592" s="177" t="s">
        <v>43</v>
      </c>
      <c r="Q3592" s="177" t="s">
        <v>91</v>
      </c>
      <c r="R3592" s="15"/>
      <c r="S3592" s="15"/>
      <c r="T3592" s="15"/>
      <c r="U3592" s="15"/>
      <c r="V3592" s="15"/>
      <c r="W3592" s="15"/>
      <c r="X3592" s="15"/>
      <c r="Y3592" s="15"/>
    </row>
    <row r="3593" ht="15.75" hidden="1" customHeight="1">
      <c r="A3593" s="139">
        <v>3592.0</v>
      </c>
      <c r="B3593" s="102" t="s">
        <v>10983</v>
      </c>
      <c r="C3593" s="166" t="s">
        <v>128</v>
      </c>
      <c r="D3593" s="91" t="s">
        <v>53</v>
      </c>
      <c r="E3593" s="166" t="s">
        <v>10984</v>
      </c>
      <c r="F3593" s="192" t="s">
        <v>10984</v>
      </c>
      <c r="G3593" s="166" t="s">
        <v>108</v>
      </c>
      <c r="H3593" s="181">
        <v>46174.0</v>
      </c>
      <c r="I3593" s="181">
        <v>46167.0</v>
      </c>
      <c r="J3593" s="99" t="s">
        <v>10985</v>
      </c>
      <c r="K3593" s="169" t="s">
        <v>168</v>
      </c>
      <c r="L3593" s="169" t="s">
        <v>91</v>
      </c>
      <c r="M3593" s="169" t="s">
        <v>58</v>
      </c>
      <c r="N3593" s="169">
        <v>1.0</v>
      </c>
      <c r="O3593" s="169" t="s">
        <v>97</v>
      </c>
      <c r="P3593" s="169" t="s">
        <v>43</v>
      </c>
      <c r="Q3593" s="169" t="s">
        <v>91</v>
      </c>
      <c r="R3593" s="15"/>
      <c r="S3593" s="15"/>
      <c r="T3593" s="15"/>
      <c r="U3593" s="15"/>
      <c r="V3593" s="15"/>
      <c r="W3593" s="15"/>
      <c r="X3593" s="15"/>
      <c r="Y3593" s="15"/>
    </row>
    <row r="3594" ht="15.75" hidden="1" customHeight="1">
      <c r="A3594" s="139">
        <v>3593.0</v>
      </c>
      <c r="B3594" s="102" t="s">
        <v>10986</v>
      </c>
      <c r="C3594" s="173" t="s">
        <v>128</v>
      </c>
      <c r="D3594" s="172" t="s">
        <v>53</v>
      </c>
      <c r="E3594" s="173" t="s">
        <v>10987</v>
      </c>
      <c r="F3594" s="189" t="s">
        <v>10987</v>
      </c>
      <c r="G3594" s="173" t="s">
        <v>108</v>
      </c>
      <c r="H3594" s="182">
        <v>46174.0</v>
      </c>
      <c r="I3594" s="182">
        <v>46167.0</v>
      </c>
      <c r="J3594" s="176" t="s">
        <v>10985</v>
      </c>
      <c r="K3594" s="177" t="s">
        <v>168</v>
      </c>
      <c r="L3594" s="177" t="s">
        <v>91</v>
      </c>
      <c r="M3594" s="177" t="s">
        <v>48</v>
      </c>
      <c r="N3594" s="177">
        <v>2.0</v>
      </c>
      <c r="O3594" s="177" t="s">
        <v>97</v>
      </c>
      <c r="P3594" s="177" t="s">
        <v>43</v>
      </c>
      <c r="Q3594" s="177" t="s">
        <v>91</v>
      </c>
      <c r="R3594" s="15"/>
      <c r="S3594" s="15"/>
      <c r="T3594" s="15"/>
      <c r="U3594" s="15"/>
      <c r="V3594" s="15"/>
      <c r="W3594" s="15"/>
      <c r="X3594" s="15"/>
      <c r="Y3594" s="15"/>
    </row>
    <row r="3595" ht="15.75" hidden="1" customHeight="1">
      <c r="A3595" s="139">
        <v>3594.0</v>
      </c>
      <c r="B3595" s="102" t="s">
        <v>10988</v>
      </c>
      <c r="C3595" s="166" t="s">
        <v>128</v>
      </c>
      <c r="D3595" s="91" t="s">
        <v>53</v>
      </c>
      <c r="E3595" s="166" t="s">
        <v>10989</v>
      </c>
      <c r="F3595" s="192" t="s">
        <v>10989</v>
      </c>
      <c r="G3595" s="166" t="s">
        <v>108</v>
      </c>
      <c r="H3595" s="181">
        <v>46174.0</v>
      </c>
      <c r="I3595" s="181">
        <v>46167.0</v>
      </c>
      <c r="J3595" s="99" t="s">
        <v>10985</v>
      </c>
      <c r="K3595" s="169" t="s">
        <v>168</v>
      </c>
      <c r="L3595" s="169" t="s">
        <v>91</v>
      </c>
      <c r="M3595" s="169" t="s">
        <v>58</v>
      </c>
      <c r="N3595" s="169">
        <v>1.0</v>
      </c>
      <c r="O3595" s="169" t="s">
        <v>97</v>
      </c>
      <c r="P3595" s="169" t="s">
        <v>43</v>
      </c>
      <c r="Q3595" s="169" t="s">
        <v>91</v>
      </c>
      <c r="R3595" s="15"/>
      <c r="S3595" s="15"/>
      <c r="T3595" s="15"/>
      <c r="U3595" s="15"/>
      <c r="V3595" s="15"/>
      <c r="W3595" s="15"/>
      <c r="X3595" s="15"/>
      <c r="Y3595" s="15"/>
    </row>
    <row r="3596" ht="15.75" hidden="1" customHeight="1">
      <c r="A3596" s="139">
        <v>3595.0</v>
      </c>
      <c r="B3596" s="102" t="s">
        <v>10990</v>
      </c>
      <c r="C3596" s="173" t="s">
        <v>128</v>
      </c>
      <c r="D3596" s="172" t="s">
        <v>53</v>
      </c>
      <c r="E3596" s="173" t="s">
        <v>10991</v>
      </c>
      <c r="F3596" s="189" t="s">
        <v>10991</v>
      </c>
      <c r="G3596" s="173" t="s">
        <v>108</v>
      </c>
      <c r="H3596" s="182">
        <v>46174.0</v>
      </c>
      <c r="I3596" s="182">
        <v>46167.0</v>
      </c>
      <c r="J3596" s="176" t="s">
        <v>10985</v>
      </c>
      <c r="K3596" s="177" t="s">
        <v>168</v>
      </c>
      <c r="L3596" s="177" t="s">
        <v>91</v>
      </c>
      <c r="M3596" s="177" t="s">
        <v>62</v>
      </c>
      <c r="N3596" s="177">
        <v>4.0</v>
      </c>
      <c r="O3596" s="177" t="s">
        <v>97</v>
      </c>
      <c r="P3596" s="177" t="s">
        <v>43</v>
      </c>
      <c r="Q3596" s="177" t="s">
        <v>91</v>
      </c>
      <c r="R3596" s="15"/>
      <c r="S3596" s="15"/>
      <c r="T3596" s="15"/>
      <c r="U3596" s="15"/>
      <c r="V3596" s="15"/>
      <c r="W3596" s="15"/>
      <c r="X3596" s="15"/>
      <c r="Y3596" s="15"/>
    </row>
    <row r="3597" ht="15.75" hidden="1" customHeight="1">
      <c r="A3597" s="139">
        <v>3596.0</v>
      </c>
      <c r="B3597" s="102" t="s">
        <v>10992</v>
      </c>
      <c r="C3597" s="166" t="s">
        <v>128</v>
      </c>
      <c r="D3597" s="91" t="s">
        <v>53</v>
      </c>
      <c r="E3597" s="166" t="s">
        <v>10993</v>
      </c>
      <c r="F3597" s="192" t="s">
        <v>10994</v>
      </c>
      <c r="G3597" s="166" t="s">
        <v>111</v>
      </c>
      <c r="H3597" s="181">
        <v>46174.0</v>
      </c>
      <c r="I3597" s="181">
        <v>46167.0</v>
      </c>
      <c r="J3597" s="99" t="s">
        <v>10985</v>
      </c>
      <c r="K3597" s="169" t="s">
        <v>168</v>
      </c>
      <c r="L3597" s="169" t="s">
        <v>91</v>
      </c>
      <c r="M3597" s="169" t="s">
        <v>62</v>
      </c>
      <c r="N3597" s="169">
        <v>4.0</v>
      </c>
      <c r="O3597" s="169" t="s">
        <v>101</v>
      </c>
      <c r="P3597" s="169" t="s">
        <v>43</v>
      </c>
      <c r="Q3597" s="169" t="s">
        <v>91</v>
      </c>
      <c r="R3597" s="15"/>
      <c r="S3597" s="15"/>
      <c r="T3597" s="15"/>
      <c r="U3597" s="15"/>
      <c r="V3597" s="15"/>
      <c r="W3597" s="15"/>
      <c r="X3597" s="15"/>
      <c r="Y3597" s="15"/>
    </row>
    <row r="3598" ht="15.75" hidden="1" customHeight="1">
      <c r="A3598" s="139">
        <v>3597.0</v>
      </c>
      <c r="B3598" s="102" t="s">
        <v>10995</v>
      </c>
      <c r="C3598" s="173" t="s">
        <v>128</v>
      </c>
      <c r="D3598" s="172" t="s">
        <v>53</v>
      </c>
      <c r="E3598" s="173" t="s">
        <v>10996</v>
      </c>
      <c r="F3598" s="189" t="s">
        <v>10996</v>
      </c>
      <c r="G3598" s="173" t="s">
        <v>108</v>
      </c>
      <c r="H3598" s="182">
        <v>46174.0</v>
      </c>
      <c r="I3598" s="182">
        <v>46167.0</v>
      </c>
      <c r="J3598" s="176" t="s">
        <v>10997</v>
      </c>
      <c r="K3598" s="177" t="s">
        <v>198</v>
      </c>
      <c r="L3598" s="177" t="s">
        <v>91</v>
      </c>
      <c r="M3598" s="177" t="s">
        <v>48</v>
      </c>
      <c r="N3598" s="177">
        <v>2.0</v>
      </c>
      <c r="O3598" s="177" t="s">
        <v>97</v>
      </c>
      <c r="P3598" s="177" t="s">
        <v>43</v>
      </c>
      <c r="Q3598" s="177" t="s">
        <v>91</v>
      </c>
      <c r="R3598" s="15"/>
      <c r="S3598" s="15"/>
      <c r="T3598" s="15"/>
      <c r="U3598" s="15"/>
      <c r="V3598" s="15"/>
      <c r="W3598" s="15"/>
      <c r="X3598" s="15"/>
      <c r="Y3598" s="15"/>
    </row>
    <row r="3599" ht="15.75" hidden="1" customHeight="1">
      <c r="A3599" s="139">
        <v>3598.0</v>
      </c>
      <c r="B3599" s="102" t="s">
        <v>10998</v>
      </c>
      <c r="C3599" s="166" t="s">
        <v>128</v>
      </c>
      <c r="D3599" s="91" t="s">
        <v>53</v>
      </c>
      <c r="E3599" s="166" t="s">
        <v>10999</v>
      </c>
      <c r="F3599" s="192" t="s">
        <v>11000</v>
      </c>
      <c r="G3599" s="166" t="s">
        <v>66</v>
      </c>
      <c r="H3599" s="181">
        <v>46174.0</v>
      </c>
      <c r="I3599" s="181">
        <v>46167.0</v>
      </c>
      <c r="J3599" s="99" t="s">
        <v>10997</v>
      </c>
      <c r="K3599" s="169" t="s">
        <v>198</v>
      </c>
      <c r="L3599" s="169" t="s">
        <v>91</v>
      </c>
      <c r="M3599" s="169" t="s">
        <v>48</v>
      </c>
      <c r="N3599" s="169">
        <v>2.0</v>
      </c>
      <c r="O3599" s="169" t="s">
        <v>97</v>
      </c>
      <c r="P3599" s="169" t="s">
        <v>43</v>
      </c>
      <c r="Q3599" s="169" t="s">
        <v>91</v>
      </c>
      <c r="R3599" s="15"/>
      <c r="S3599" s="15"/>
      <c r="T3599" s="15"/>
      <c r="U3599" s="15"/>
      <c r="V3599" s="15"/>
      <c r="W3599" s="15"/>
      <c r="X3599" s="15"/>
      <c r="Y3599" s="15"/>
    </row>
    <row r="3600" ht="15.75" hidden="1" customHeight="1">
      <c r="A3600" s="139">
        <v>3599.0</v>
      </c>
      <c r="B3600" s="102" t="s">
        <v>11001</v>
      </c>
      <c r="C3600" s="173" t="s">
        <v>128</v>
      </c>
      <c r="D3600" s="172" t="s">
        <v>53</v>
      </c>
      <c r="E3600" s="173" t="s">
        <v>11002</v>
      </c>
      <c r="F3600" s="189" t="s">
        <v>11002</v>
      </c>
      <c r="G3600" s="173" t="s">
        <v>108</v>
      </c>
      <c r="H3600" s="182">
        <v>46174.0</v>
      </c>
      <c r="I3600" s="182">
        <v>46167.0</v>
      </c>
      <c r="J3600" s="176" t="s">
        <v>10997</v>
      </c>
      <c r="K3600" s="177" t="s">
        <v>198</v>
      </c>
      <c r="L3600" s="177" t="s">
        <v>91</v>
      </c>
      <c r="M3600" s="177" t="s">
        <v>48</v>
      </c>
      <c r="N3600" s="177">
        <v>2.0</v>
      </c>
      <c r="O3600" s="177" t="s">
        <v>97</v>
      </c>
      <c r="P3600" s="177" t="s">
        <v>43</v>
      </c>
      <c r="Q3600" s="177" t="s">
        <v>91</v>
      </c>
      <c r="R3600" s="15"/>
      <c r="S3600" s="15"/>
      <c r="T3600" s="15"/>
      <c r="U3600" s="15"/>
      <c r="V3600" s="15"/>
      <c r="W3600" s="15"/>
      <c r="X3600" s="15"/>
      <c r="Y3600" s="15"/>
    </row>
    <row r="3601" ht="15.75" hidden="1" customHeight="1">
      <c r="A3601" s="139">
        <v>3600.0</v>
      </c>
      <c r="B3601" s="102" t="s">
        <v>11003</v>
      </c>
      <c r="C3601" s="166" t="s">
        <v>128</v>
      </c>
      <c r="D3601" s="91" t="s">
        <v>53</v>
      </c>
      <c r="E3601" s="166" t="s">
        <v>11004</v>
      </c>
      <c r="F3601" s="192" t="s">
        <v>11004</v>
      </c>
      <c r="G3601" s="166" t="s">
        <v>108</v>
      </c>
      <c r="H3601" s="181">
        <v>46174.0</v>
      </c>
      <c r="I3601" s="181">
        <v>46167.0</v>
      </c>
      <c r="J3601" s="99" t="s">
        <v>10997</v>
      </c>
      <c r="K3601" s="169" t="s">
        <v>198</v>
      </c>
      <c r="L3601" s="169" t="s">
        <v>91</v>
      </c>
      <c r="M3601" s="169" t="s">
        <v>58</v>
      </c>
      <c r="N3601" s="169">
        <v>1.0</v>
      </c>
      <c r="O3601" s="169" t="s">
        <v>97</v>
      </c>
      <c r="P3601" s="169" t="s">
        <v>43</v>
      </c>
      <c r="Q3601" s="169" t="s">
        <v>91</v>
      </c>
      <c r="R3601" s="15"/>
      <c r="S3601" s="15"/>
      <c r="T3601" s="15"/>
      <c r="U3601" s="15"/>
      <c r="V3601" s="15"/>
      <c r="W3601" s="15"/>
      <c r="X3601" s="15"/>
      <c r="Y3601" s="15"/>
    </row>
    <row r="3602" ht="15.75" hidden="1" customHeight="1">
      <c r="A3602" s="139">
        <v>3601.0</v>
      </c>
      <c r="B3602" s="102" t="s">
        <v>11005</v>
      </c>
      <c r="C3602" s="173" t="s">
        <v>128</v>
      </c>
      <c r="D3602" s="172" t="s">
        <v>53</v>
      </c>
      <c r="E3602" s="173" t="s">
        <v>11006</v>
      </c>
      <c r="F3602" s="189" t="s">
        <v>11006</v>
      </c>
      <c r="G3602" s="173" t="s">
        <v>108</v>
      </c>
      <c r="H3602" s="182">
        <v>46174.0</v>
      </c>
      <c r="I3602" s="182">
        <v>46167.0</v>
      </c>
      <c r="J3602" s="176" t="s">
        <v>10997</v>
      </c>
      <c r="K3602" s="177" t="s">
        <v>198</v>
      </c>
      <c r="L3602" s="177" t="s">
        <v>91</v>
      </c>
      <c r="M3602" s="177" t="s">
        <v>48</v>
      </c>
      <c r="N3602" s="177">
        <v>2.0</v>
      </c>
      <c r="O3602" s="177" t="s">
        <v>97</v>
      </c>
      <c r="P3602" s="177" t="s">
        <v>43</v>
      </c>
      <c r="Q3602" s="177" t="s">
        <v>91</v>
      </c>
      <c r="R3602" s="15"/>
      <c r="S3602" s="15"/>
      <c r="T3602" s="15"/>
      <c r="U3602" s="15"/>
      <c r="V3602" s="15"/>
      <c r="W3602" s="15"/>
      <c r="X3602" s="15"/>
      <c r="Y3602" s="15"/>
    </row>
    <row r="3603" ht="15.75" hidden="1" customHeight="1">
      <c r="A3603" s="139">
        <v>3602.0</v>
      </c>
      <c r="B3603" s="102" t="s">
        <v>11007</v>
      </c>
      <c r="C3603" s="166" t="s">
        <v>128</v>
      </c>
      <c r="D3603" s="91" t="s">
        <v>53</v>
      </c>
      <c r="E3603" s="166" t="s">
        <v>11008</v>
      </c>
      <c r="F3603" s="192" t="s">
        <v>11009</v>
      </c>
      <c r="G3603" s="166" t="s">
        <v>66</v>
      </c>
      <c r="H3603" s="181">
        <v>46174.0</v>
      </c>
      <c r="I3603" s="181">
        <v>46167.0</v>
      </c>
      <c r="J3603" s="99" t="s">
        <v>10997</v>
      </c>
      <c r="K3603" s="169" t="s">
        <v>198</v>
      </c>
      <c r="L3603" s="169" t="s">
        <v>91</v>
      </c>
      <c r="M3603" s="169" t="s">
        <v>58</v>
      </c>
      <c r="N3603" s="169">
        <v>1.0</v>
      </c>
      <c r="O3603" s="169" t="s">
        <v>97</v>
      </c>
      <c r="P3603" s="169" t="s">
        <v>43</v>
      </c>
      <c r="Q3603" s="169" t="s">
        <v>91</v>
      </c>
      <c r="R3603" s="15"/>
      <c r="S3603" s="15"/>
      <c r="T3603" s="15"/>
      <c r="U3603" s="15"/>
      <c r="V3603" s="15"/>
      <c r="W3603" s="15"/>
      <c r="X3603" s="15"/>
      <c r="Y3603" s="15"/>
    </row>
    <row r="3604" ht="15.75" hidden="1" customHeight="1">
      <c r="A3604" s="139">
        <v>3603.0</v>
      </c>
      <c r="B3604" s="102" t="s">
        <v>11010</v>
      </c>
      <c r="C3604" s="173" t="s">
        <v>128</v>
      </c>
      <c r="D3604" s="172" t="s">
        <v>53</v>
      </c>
      <c r="E3604" s="173" t="s">
        <v>11011</v>
      </c>
      <c r="F3604" s="189" t="s">
        <v>11011</v>
      </c>
      <c r="G3604" s="173" t="s">
        <v>108</v>
      </c>
      <c r="H3604" s="182">
        <v>46174.0</v>
      </c>
      <c r="I3604" s="182">
        <v>46167.0</v>
      </c>
      <c r="J3604" s="176" t="s">
        <v>10997</v>
      </c>
      <c r="K3604" s="177" t="s">
        <v>198</v>
      </c>
      <c r="L3604" s="177" t="s">
        <v>91</v>
      </c>
      <c r="M3604" s="177" t="s">
        <v>58</v>
      </c>
      <c r="N3604" s="177">
        <v>1.0</v>
      </c>
      <c r="O3604" s="177" t="s">
        <v>97</v>
      </c>
      <c r="P3604" s="177" t="s">
        <v>43</v>
      </c>
      <c r="Q3604" s="177" t="s">
        <v>91</v>
      </c>
      <c r="R3604" s="15"/>
      <c r="S3604" s="15"/>
      <c r="T3604" s="15"/>
      <c r="U3604" s="15"/>
      <c r="V3604" s="15"/>
      <c r="W3604" s="15"/>
      <c r="X3604" s="15"/>
      <c r="Y3604" s="15"/>
    </row>
    <row r="3605" ht="15.75" hidden="1" customHeight="1">
      <c r="A3605" s="139">
        <v>3604.0</v>
      </c>
      <c r="B3605" s="102" t="s">
        <v>11012</v>
      </c>
      <c r="C3605" s="166" t="s">
        <v>128</v>
      </c>
      <c r="D3605" s="91" t="s">
        <v>53</v>
      </c>
      <c r="E3605" s="166" t="s">
        <v>11013</v>
      </c>
      <c r="F3605" s="192" t="s">
        <v>11013</v>
      </c>
      <c r="G3605" s="166" t="s">
        <v>111</v>
      </c>
      <c r="H3605" s="181">
        <v>46174.0</v>
      </c>
      <c r="I3605" s="181">
        <v>46120.0</v>
      </c>
      <c r="J3605" s="99" t="s">
        <v>11014</v>
      </c>
      <c r="K3605" s="169" t="s">
        <v>168</v>
      </c>
      <c r="L3605" s="169" t="s">
        <v>91</v>
      </c>
      <c r="M3605" s="169" t="s">
        <v>58</v>
      </c>
      <c r="N3605" s="169">
        <v>1.0</v>
      </c>
      <c r="O3605" s="169" t="s">
        <v>97</v>
      </c>
      <c r="P3605" s="169" t="s">
        <v>43</v>
      </c>
      <c r="Q3605" s="169" t="s">
        <v>91</v>
      </c>
      <c r="R3605" s="15"/>
      <c r="S3605" s="15"/>
      <c r="T3605" s="15"/>
      <c r="U3605" s="15"/>
      <c r="V3605" s="15"/>
      <c r="W3605" s="15"/>
      <c r="X3605" s="15"/>
      <c r="Y3605" s="15"/>
    </row>
    <row r="3606" ht="15.75" hidden="1" customHeight="1">
      <c r="A3606" s="139">
        <v>3605.0</v>
      </c>
      <c r="B3606" s="102" t="s">
        <v>11015</v>
      </c>
      <c r="C3606" s="173" t="s">
        <v>128</v>
      </c>
      <c r="D3606" s="172" t="s">
        <v>53</v>
      </c>
      <c r="E3606" s="173" t="s">
        <v>11016</v>
      </c>
      <c r="F3606" s="189" t="s">
        <v>11016</v>
      </c>
      <c r="G3606" s="173" t="s">
        <v>111</v>
      </c>
      <c r="H3606" s="182">
        <v>46174.0</v>
      </c>
      <c r="I3606" s="182">
        <v>46120.0</v>
      </c>
      <c r="J3606" s="176" t="s">
        <v>11014</v>
      </c>
      <c r="K3606" s="177" t="s">
        <v>168</v>
      </c>
      <c r="L3606" s="177" t="s">
        <v>91</v>
      </c>
      <c r="M3606" s="177" t="s">
        <v>58</v>
      </c>
      <c r="N3606" s="177">
        <v>1.0</v>
      </c>
      <c r="O3606" s="177" t="s">
        <v>97</v>
      </c>
      <c r="P3606" s="177" t="s">
        <v>43</v>
      </c>
      <c r="Q3606" s="177" t="s">
        <v>91</v>
      </c>
      <c r="R3606" s="15"/>
      <c r="S3606" s="15"/>
      <c r="T3606" s="15"/>
      <c r="U3606" s="15"/>
      <c r="V3606" s="15"/>
      <c r="W3606" s="15"/>
      <c r="X3606" s="15"/>
      <c r="Y3606" s="15"/>
    </row>
    <row r="3607" ht="15.75" hidden="1" customHeight="1">
      <c r="A3607" s="139">
        <v>3606.0</v>
      </c>
      <c r="B3607" s="102" t="s">
        <v>11017</v>
      </c>
      <c r="C3607" s="166" t="s">
        <v>128</v>
      </c>
      <c r="D3607" s="91" t="s">
        <v>53</v>
      </c>
      <c r="E3607" s="166" t="s">
        <v>11018</v>
      </c>
      <c r="F3607" s="192" t="s">
        <v>11018</v>
      </c>
      <c r="G3607" s="166" t="s">
        <v>108</v>
      </c>
      <c r="H3607" s="181">
        <v>46174.0</v>
      </c>
      <c r="I3607" s="181">
        <v>46120.0</v>
      </c>
      <c r="J3607" s="99" t="s">
        <v>11014</v>
      </c>
      <c r="K3607" s="169" t="s">
        <v>168</v>
      </c>
      <c r="L3607" s="169" t="s">
        <v>91</v>
      </c>
      <c r="M3607" s="169" t="s">
        <v>58</v>
      </c>
      <c r="N3607" s="169">
        <v>1.0</v>
      </c>
      <c r="O3607" s="169" t="s">
        <v>97</v>
      </c>
      <c r="P3607" s="169" t="s">
        <v>43</v>
      </c>
      <c r="Q3607" s="169" t="s">
        <v>91</v>
      </c>
      <c r="R3607" s="15"/>
      <c r="S3607" s="15"/>
      <c r="T3607" s="15"/>
      <c r="U3607" s="15"/>
      <c r="V3607" s="15"/>
      <c r="W3607" s="15"/>
      <c r="X3607" s="15"/>
      <c r="Y3607" s="15"/>
    </row>
    <row r="3608" ht="15.75" hidden="1" customHeight="1">
      <c r="A3608" s="139">
        <v>3607.0</v>
      </c>
      <c r="B3608" s="102" t="s">
        <v>11019</v>
      </c>
      <c r="C3608" s="173" t="s">
        <v>128</v>
      </c>
      <c r="D3608" s="172" t="s">
        <v>53</v>
      </c>
      <c r="E3608" s="173" t="s">
        <v>11020</v>
      </c>
      <c r="F3608" s="189" t="s">
        <v>11020</v>
      </c>
      <c r="G3608" s="173" t="s">
        <v>108</v>
      </c>
      <c r="H3608" s="182">
        <v>46174.0</v>
      </c>
      <c r="I3608" s="182">
        <v>46120.0</v>
      </c>
      <c r="J3608" s="176" t="s">
        <v>11014</v>
      </c>
      <c r="K3608" s="177" t="s">
        <v>168</v>
      </c>
      <c r="L3608" s="177" t="s">
        <v>91</v>
      </c>
      <c r="M3608" s="177" t="s">
        <v>67</v>
      </c>
      <c r="N3608" s="177">
        <v>3.0</v>
      </c>
      <c r="O3608" s="177" t="s">
        <v>97</v>
      </c>
      <c r="P3608" s="177" t="s">
        <v>43</v>
      </c>
      <c r="Q3608" s="177" t="s">
        <v>91</v>
      </c>
      <c r="R3608" s="15"/>
      <c r="S3608" s="15"/>
      <c r="T3608" s="15"/>
      <c r="U3608" s="15"/>
      <c r="V3608" s="15"/>
      <c r="W3608" s="15"/>
      <c r="X3608" s="15"/>
      <c r="Y3608" s="15"/>
    </row>
    <row r="3609" ht="15.75" hidden="1" customHeight="1">
      <c r="A3609" s="139">
        <v>3608.0</v>
      </c>
      <c r="B3609" s="102" t="s">
        <v>11021</v>
      </c>
      <c r="C3609" s="166" t="s">
        <v>128</v>
      </c>
      <c r="D3609" s="91" t="s">
        <v>53</v>
      </c>
      <c r="E3609" s="166" t="s">
        <v>11022</v>
      </c>
      <c r="F3609" s="192" t="s">
        <v>11022</v>
      </c>
      <c r="G3609" s="166" t="s">
        <v>108</v>
      </c>
      <c r="H3609" s="181">
        <v>46174.0</v>
      </c>
      <c r="I3609" s="181">
        <v>46120.0</v>
      </c>
      <c r="J3609" s="99" t="s">
        <v>11014</v>
      </c>
      <c r="K3609" s="169" t="s">
        <v>168</v>
      </c>
      <c r="L3609" s="169" t="s">
        <v>91</v>
      </c>
      <c r="M3609" s="169" t="s">
        <v>58</v>
      </c>
      <c r="N3609" s="169">
        <v>1.0</v>
      </c>
      <c r="O3609" s="169" t="s">
        <v>97</v>
      </c>
      <c r="P3609" s="169" t="s">
        <v>43</v>
      </c>
      <c r="Q3609" s="169" t="s">
        <v>91</v>
      </c>
      <c r="R3609" s="15"/>
      <c r="S3609" s="15"/>
      <c r="T3609" s="15"/>
      <c r="U3609" s="15"/>
      <c r="V3609" s="15"/>
      <c r="W3609" s="15"/>
      <c r="X3609" s="15"/>
      <c r="Y3609" s="15"/>
    </row>
    <row r="3610" ht="15.75" hidden="1" customHeight="1">
      <c r="A3610" s="139">
        <v>3609.0</v>
      </c>
      <c r="B3610" s="102" t="s">
        <v>11023</v>
      </c>
      <c r="C3610" s="173" t="s">
        <v>128</v>
      </c>
      <c r="D3610" s="172" t="s">
        <v>53</v>
      </c>
      <c r="E3610" s="173" t="s">
        <v>11024</v>
      </c>
      <c r="F3610" s="189" t="s">
        <v>11024</v>
      </c>
      <c r="G3610" s="173" t="s">
        <v>108</v>
      </c>
      <c r="H3610" s="182">
        <v>46175.0</v>
      </c>
      <c r="I3610" s="182">
        <v>46120.0</v>
      </c>
      <c r="J3610" s="176" t="s">
        <v>11014</v>
      </c>
      <c r="K3610" s="177" t="s">
        <v>168</v>
      </c>
      <c r="L3610" s="177" t="s">
        <v>91</v>
      </c>
      <c r="M3610" s="177" t="s">
        <v>58</v>
      </c>
      <c r="N3610" s="177">
        <v>1.0</v>
      </c>
      <c r="O3610" s="177" t="s">
        <v>97</v>
      </c>
      <c r="P3610" s="177" t="s">
        <v>43</v>
      </c>
      <c r="Q3610" s="177" t="s">
        <v>91</v>
      </c>
      <c r="R3610" s="15"/>
      <c r="S3610" s="15"/>
      <c r="T3610" s="15"/>
      <c r="U3610" s="15"/>
      <c r="V3610" s="15"/>
      <c r="W3610" s="15"/>
      <c r="X3610" s="15"/>
      <c r="Y3610" s="15"/>
    </row>
    <row r="3611" ht="15.75" hidden="1" customHeight="1">
      <c r="A3611" s="139">
        <v>3610.0</v>
      </c>
      <c r="B3611" s="102" t="s">
        <v>11025</v>
      </c>
      <c r="C3611" s="166" t="s">
        <v>128</v>
      </c>
      <c r="D3611" s="91" t="s">
        <v>53</v>
      </c>
      <c r="E3611" s="166" t="s">
        <v>11026</v>
      </c>
      <c r="F3611" s="192" t="s">
        <v>11026</v>
      </c>
      <c r="G3611" s="166" t="s">
        <v>108</v>
      </c>
      <c r="H3611" s="181">
        <v>46175.0</v>
      </c>
      <c r="I3611" s="181">
        <v>46120.0</v>
      </c>
      <c r="J3611" s="99" t="s">
        <v>11014</v>
      </c>
      <c r="K3611" s="169" t="s">
        <v>168</v>
      </c>
      <c r="L3611" s="169" t="s">
        <v>91</v>
      </c>
      <c r="M3611" s="169" t="s">
        <v>58</v>
      </c>
      <c r="N3611" s="169">
        <v>1.0</v>
      </c>
      <c r="O3611" s="169" t="s">
        <v>97</v>
      </c>
      <c r="P3611" s="169" t="s">
        <v>43</v>
      </c>
      <c r="Q3611" s="169" t="s">
        <v>91</v>
      </c>
      <c r="R3611" s="15"/>
      <c r="S3611" s="15"/>
      <c r="T3611" s="15"/>
      <c r="U3611" s="15"/>
      <c r="V3611" s="15"/>
      <c r="W3611" s="15"/>
      <c r="X3611" s="15"/>
      <c r="Y3611" s="15"/>
    </row>
    <row r="3612" ht="15.75" hidden="1" customHeight="1">
      <c r="A3612" s="139">
        <v>3611.0</v>
      </c>
      <c r="B3612" s="102" t="s">
        <v>11027</v>
      </c>
      <c r="C3612" s="173" t="s">
        <v>128</v>
      </c>
      <c r="D3612" s="172" t="s">
        <v>53</v>
      </c>
      <c r="E3612" s="173" t="s">
        <v>11028</v>
      </c>
      <c r="F3612" s="189" t="s">
        <v>11028</v>
      </c>
      <c r="G3612" s="173" t="s">
        <v>108</v>
      </c>
      <c r="H3612" s="182">
        <v>46175.0</v>
      </c>
      <c r="I3612" s="182">
        <v>46120.0</v>
      </c>
      <c r="J3612" s="176" t="s">
        <v>11014</v>
      </c>
      <c r="K3612" s="177" t="s">
        <v>168</v>
      </c>
      <c r="L3612" s="177" t="s">
        <v>91</v>
      </c>
      <c r="M3612" s="177" t="s">
        <v>48</v>
      </c>
      <c r="N3612" s="177">
        <v>2.0</v>
      </c>
      <c r="O3612" s="177" t="s">
        <v>97</v>
      </c>
      <c r="P3612" s="177" t="s">
        <v>43</v>
      </c>
      <c r="Q3612" s="177" t="s">
        <v>91</v>
      </c>
      <c r="R3612" s="15"/>
      <c r="S3612" s="15"/>
      <c r="T3612" s="15"/>
      <c r="U3612" s="15"/>
      <c r="V3612" s="15"/>
      <c r="W3612" s="15"/>
      <c r="X3612" s="15"/>
      <c r="Y3612" s="15"/>
    </row>
    <row r="3613" ht="15.75" hidden="1" customHeight="1">
      <c r="A3613" s="139">
        <v>3612.0</v>
      </c>
      <c r="B3613" s="102" t="s">
        <v>11029</v>
      </c>
      <c r="C3613" s="166" t="s">
        <v>128</v>
      </c>
      <c r="D3613" s="91" t="s">
        <v>53</v>
      </c>
      <c r="E3613" s="166" t="s">
        <v>11030</v>
      </c>
      <c r="F3613" s="192" t="s">
        <v>11030</v>
      </c>
      <c r="G3613" s="166" t="s">
        <v>108</v>
      </c>
      <c r="H3613" s="181">
        <v>46175.0</v>
      </c>
      <c r="I3613" s="181">
        <v>46120.0</v>
      </c>
      <c r="J3613" s="99" t="s">
        <v>11014</v>
      </c>
      <c r="K3613" s="169" t="s">
        <v>168</v>
      </c>
      <c r="L3613" s="169" t="s">
        <v>91</v>
      </c>
      <c r="M3613" s="169" t="s">
        <v>62</v>
      </c>
      <c r="N3613" s="169">
        <v>4.0</v>
      </c>
      <c r="O3613" s="169" t="s">
        <v>97</v>
      </c>
      <c r="P3613" s="169" t="s">
        <v>43</v>
      </c>
      <c r="Q3613" s="169" t="s">
        <v>91</v>
      </c>
      <c r="R3613" s="15"/>
      <c r="S3613" s="15"/>
      <c r="T3613" s="15"/>
      <c r="U3613" s="15"/>
      <c r="V3613" s="15"/>
      <c r="W3613" s="15"/>
      <c r="X3613" s="15"/>
      <c r="Y3613" s="15"/>
    </row>
    <row r="3614" ht="15.75" hidden="1" customHeight="1">
      <c r="A3614" s="139">
        <v>3613.0</v>
      </c>
      <c r="B3614" s="102" t="s">
        <v>11031</v>
      </c>
      <c r="C3614" s="173" t="s">
        <v>128</v>
      </c>
      <c r="D3614" s="172" t="s">
        <v>53</v>
      </c>
      <c r="E3614" s="173" t="s">
        <v>11032</v>
      </c>
      <c r="F3614" s="189" t="s">
        <v>11033</v>
      </c>
      <c r="G3614" s="173" t="s">
        <v>66</v>
      </c>
      <c r="H3614" s="182">
        <v>46175.0</v>
      </c>
      <c r="I3614" s="182">
        <v>46120.0</v>
      </c>
      <c r="J3614" s="176" t="s">
        <v>11014</v>
      </c>
      <c r="K3614" s="177" t="s">
        <v>168</v>
      </c>
      <c r="L3614" s="177" t="s">
        <v>91</v>
      </c>
      <c r="M3614" s="177" t="s">
        <v>58</v>
      </c>
      <c r="N3614" s="177">
        <v>1.0</v>
      </c>
      <c r="O3614" s="177" t="s">
        <v>97</v>
      </c>
      <c r="P3614" s="177" t="s">
        <v>43</v>
      </c>
      <c r="Q3614" s="177" t="s">
        <v>91</v>
      </c>
      <c r="R3614" s="15"/>
      <c r="S3614" s="15"/>
      <c r="T3614" s="15"/>
      <c r="U3614" s="15"/>
      <c r="V3614" s="15"/>
      <c r="W3614" s="15"/>
      <c r="X3614" s="15"/>
      <c r="Y3614" s="15"/>
    </row>
    <row r="3615" ht="15.75" hidden="1" customHeight="1">
      <c r="A3615" s="139">
        <v>3614.0</v>
      </c>
      <c r="B3615" s="102" t="s">
        <v>11034</v>
      </c>
      <c r="C3615" s="166" t="s">
        <v>128</v>
      </c>
      <c r="D3615" s="91" t="s">
        <v>53</v>
      </c>
      <c r="E3615" s="166" t="s">
        <v>11035</v>
      </c>
      <c r="F3615" s="166" t="s">
        <v>11035</v>
      </c>
      <c r="G3615" s="166" t="s">
        <v>108</v>
      </c>
      <c r="H3615" s="181">
        <v>46175.0</v>
      </c>
      <c r="I3615" s="181">
        <v>46120.0</v>
      </c>
      <c r="J3615" s="99" t="s">
        <v>11014</v>
      </c>
      <c r="K3615" s="169" t="s">
        <v>168</v>
      </c>
      <c r="L3615" s="169" t="s">
        <v>91</v>
      </c>
      <c r="M3615" s="169" t="s">
        <v>67</v>
      </c>
      <c r="N3615" s="169">
        <v>3.0</v>
      </c>
      <c r="O3615" s="169" t="s">
        <v>97</v>
      </c>
      <c r="P3615" s="169" t="s">
        <v>43</v>
      </c>
      <c r="Q3615" s="169" t="s">
        <v>91</v>
      </c>
      <c r="R3615" s="15"/>
      <c r="S3615" s="15"/>
      <c r="T3615" s="15"/>
      <c r="U3615" s="15"/>
      <c r="V3615" s="15"/>
      <c r="W3615" s="15"/>
      <c r="X3615" s="15"/>
      <c r="Y3615" s="15"/>
    </row>
    <row r="3616" ht="15.75" hidden="1" customHeight="1">
      <c r="A3616" s="139">
        <v>3615.0</v>
      </c>
      <c r="B3616" s="102" t="s">
        <v>11036</v>
      </c>
      <c r="C3616" s="173" t="s">
        <v>128</v>
      </c>
      <c r="D3616" s="172" t="s">
        <v>53</v>
      </c>
      <c r="E3616" s="173" t="s">
        <v>11037</v>
      </c>
      <c r="F3616" s="173" t="s">
        <v>11037</v>
      </c>
      <c r="G3616" s="173" t="s">
        <v>108</v>
      </c>
      <c r="H3616" s="182">
        <v>46175.0</v>
      </c>
      <c r="I3616" s="182">
        <v>46120.0</v>
      </c>
      <c r="J3616" s="176" t="s">
        <v>11014</v>
      </c>
      <c r="K3616" s="177" t="s">
        <v>168</v>
      </c>
      <c r="L3616" s="177" t="s">
        <v>91</v>
      </c>
      <c r="M3616" s="177" t="s">
        <v>58</v>
      </c>
      <c r="N3616" s="177">
        <v>1.0</v>
      </c>
      <c r="O3616" s="177" t="s">
        <v>97</v>
      </c>
      <c r="P3616" s="177" t="s">
        <v>43</v>
      </c>
      <c r="Q3616" s="177" t="s">
        <v>91</v>
      </c>
      <c r="R3616" s="15"/>
      <c r="S3616" s="15"/>
      <c r="T3616" s="15"/>
      <c r="U3616" s="15"/>
      <c r="V3616" s="15"/>
      <c r="W3616" s="15"/>
      <c r="X3616" s="15"/>
      <c r="Y3616" s="15"/>
    </row>
    <row r="3617" ht="15.75" hidden="1" customHeight="1">
      <c r="A3617" s="139">
        <v>3616.0</v>
      </c>
      <c r="B3617" s="102" t="s">
        <v>11038</v>
      </c>
      <c r="C3617" s="166" t="s">
        <v>128</v>
      </c>
      <c r="D3617" s="91" t="s">
        <v>53</v>
      </c>
      <c r="E3617" s="166" t="s">
        <v>11039</v>
      </c>
      <c r="F3617" s="166" t="s">
        <v>11039</v>
      </c>
      <c r="G3617" s="166" t="s">
        <v>108</v>
      </c>
      <c r="H3617" s="181">
        <v>46175.0</v>
      </c>
      <c r="I3617" s="181">
        <v>46120.0</v>
      </c>
      <c r="J3617" s="99" t="s">
        <v>11014</v>
      </c>
      <c r="K3617" s="169" t="s">
        <v>168</v>
      </c>
      <c r="L3617" s="169" t="s">
        <v>91</v>
      </c>
      <c r="M3617" s="169" t="s">
        <v>62</v>
      </c>
      <c r="N3617" s="169">
        <v>4.0</v>
      </c>
      <c r="O3617" s="169" t="s">
        <v>97</v>
      </c>
      <c r="P3617" s="169" t="s">
        <v>43</v>
      </c>
      <c r="Q3617" s="169" t="s">
        <v>91</v>
      </c>
      <c r="R3617" s="15"/>
      <c r="S3617" s="15"/>
      <c r="T3617" s="15"/>
      <c r="U3617" s="15"/>
      <c r="V3617" s="15"/>
      <c r="W3617" s="15"/>
      <c r="X3617" s="15"/>
      <c r="Y3617" s="15"/>
    </row>
    <row r="3618" ht="15.75" hidden="1" customHeight="1">
      <c r="A3618" s="139">
        <v>3617.0</v>
      </c>
      <c r="B3618" s="102" t="s">
        <v>11040</v>
      </c>
      <c r="C3618" s="173" t="s">
        <v>128</v>
      </c>
      <c r="D3618" s="172" t="s">
        <v>53</v>
      </c>
      <c r="E3618" s="173" t="s">
        <v>11041</v>
      </c>
      <c r="F3618" s="173" t="s">
        <v>11041</v>
      </c>
      <c r="G3618" s="173" t="s">
        <v>108</v>
      </c>
      <c r="H3618" s="182">
        <v>46175.0</v>
      </c>
      <c r="I3618" s="182">
        <v>46120.0</v>
      </c>
      <c r="J3618" s="176" t="s">
        <v>11014</v>
      </c>
      <c r="K3618" s="177" t="s">
        <v>168</v>
      </c>
      <c r="L3618" s="177" t="s">
        <v>91</v>
      </c>
      <c r="M3618" s="177" t="s">
        <v>58</v>
      </c>
      <c r="N3618" s="177">
        <v>1.0</v>
      </c>
      <c r="O3618" s="177" t="s">
        <v>97</v>
      </c>
      <c r="P3618" s="177" t="s">
        <v>43</v>
      </c>
      <c r="Q3618" s="177" t="s">
        <v>91</v>
      </c>
      <c r="R3618" s="15"/>
      <c r="S3618" s="15"/>
      <c r="T3618" s="15"/>
      <c r="U3618" s="15"/>
      <c r="V3618" s="15"/>
      <c r="W3618" s="15"/>
      <c r="X3618" s="15"/>
      <c r="Y3618" s="15"/>
    </row>
    <row r="3619" ht="15.75" hidden="1" customHeight="1">
      <c r="A3619" s="139">
        <v>3618.0</v>
      </c>
      <c r="B3619" s="102" t="s">
        <v>11042</v>
      </c>
      <c r="C3619" s="166" t="s">
        <v>128</v>
      </c>
      <c r="D3619" s="91" t="s">
        <v>53</v>
      </c>
      <c r="E3619" s="166" t="s">
        <v>11043</v>
      </c>
      <c r="F3619" s="166" t="s">
        <v>11043</v>
      </c>
      <c r="G3619" s="166" t="s">
        <v>108</v>
      </c>
      <c r="H3619" s="181">
        <v>46175.0</v>
      </c>
      <c r="I3619" s="181">
        <v>46120.0</v>
      </c>
      <c r="J3619" s="99" t="s">
        <v>11014</v>
      </c>
      <c r="K3619" s="169" t="s">
        <v>168</v>
      </c>
      <c r="L3619" s="169" t="s">
        <v>91</v>
      </c>
      <c r="M3619" s="169" t="s">
        <v>62</v>
      </c>
      <c r="N3619" s="169">
        <v>4.0</v>
      </c>
      <c r="O3619" s="169" t="s">
        <v>97</v>
      </c>
      <c r="P3619" s="169" t="s">
        <v>43</v>
      </c>
      <c r="Q3619" s="169" t="s">
        <v>91</v>
      </c>
      <c r="R3619" s="15"/>
      <c r="S3619" s="15"/>
      <c r="T3619" s="15"/>
      <c r="U3619" s="15"/>
      <c r="V3619" s="15"/>
      <c r="W3619" s="15"/>
      <c r="X3619" s="15"/>
      <c r="Y3619" s="15"/>
    </row>
    <row r="3620" ht="15.75" hidden="1" customHeight="1">
      <c r="A3620" s="139">
        <v>3619.0</v>
      </c>
      <c r="B3620" s="102" t="s">
        <v>11044</v>
      </c>
      <c r="C3620" s="194" t="s">
        <v>155</v>
      </c>
      <c r="D3620" s="172" t="s">
        <v>53</v>
      </c>
      <c r="E3620" s="194" t="s">
        <v>11045</v>
      </c>
      <c r="F3620" s="206" t="s">
        <v>11046</v>
      </c>
      <c r="G3620" s="194" t="s">
        <v>66</v>
      </c>
      <c r="H3620" s="196">
        <v>46175.0</v>
      </c>
      <c r="I3620" s="256" t="s">
        <v>11047</v>
      </c>
      <c r="J3620" s="198" t="s">
        <v>11048</v>
      </c>
      <c r="K3620" s="59" t="s">
        <v>101</v>
      </c>
      <c r="L3620" s="292" t="s">
        <v>122</v>
      </c>
      <c r="M3620" s="292" t="s">
        <v>70</v>
      </c>
      <c r="N3620" s="292">
        <v>0.0</v>
      </c>
      <c r="O3620" s="292" t="s">
        <v>101</v>
      </c>
      <c r="P3620" s="170" t="s">
        <v>49</v>
      </c>
      <c r="Q3620" s="177" t="s">
        <v>91</v>
      </c>
      <c r="R3620" s="15"/>
      <c r="S3620" s="15"/>
      <c r="T3620" s="15"/>
      <c r="U3620" s="15"/>
      <c r="V3620" s="15"/>
      <c r="W3620" s="15"/>
      <c r="X3620" s="15"/>
      <c r="Y3620" s="15"/>
    </row>
    <row r="3621" ht="15.75" hidden="1" customHeight="1">
      <c r="A3621" s="139">
        <v>3620.0</v>
      </c>
      <c r="B3621" s="102" t="s">
        <v>11049</v>
      </c>
      <c r="C3621" s="227" t="s">
        <v>155</v>
      </c>
      <c r="D3621" s="91" t="s">
        <v>53</v>
      </c>
      <c r="E3621" s="227" t="s">
        <v>11050</v>
      </c>
      <c r="F3621" s="217" t="s">
        <v>11051</v>
      </c>
      <c r="G3621" s="227" t="s">
        <v>66</v>
      </c>
      <c r="H3621" s="265">
        <v>46175.0</v>
      </c>
      <c r="I3621" s="246" t="s">
        <v>11047</v>
      </c>
      <c r="J3621" s="187" t="s">
        <v>11048</v>
      </c>
      <c r="K3621" s="291" t="s">
        <v>89</v>
      </c>
      <c r="L3621" s="291" t="s">
        <v>91</v>
      </c>
      <c r="M3621" s="291" t="s">
        <v>58</v>
      </c>
      <c r="N3621" s="291">
        <v>1.0</v>
      </c>
      <c r="O3621" s="291" t="s">
        <v>97</v>
      </c>
      <c r="P3621" s="170" t="s">
        <v>49</v>
      </c>
      <c r="Q3621" s="169" t="s">
        <v>91</v>
      </c>
      <c r="R3621" s="15"/>
      <c r="S3621" s="15"/>
      <c r="T3621" s="15"/>
      <c r="U3621" s="15"/>
      <c r="V3621" s="15"/>
      <c r="W3621" s="15"/>
      <c r="X3621" s="15"/>
      <c r="Y3621" s="15"/>
    </row>
    <row r="3622" ht="15.75" hidden="1" customHeight="1">
      <c r="A3622" s="139">
        <v>3621.0</v>
      </c>
      <c r="B3622" s="102" t="s">
        <v>11052</v>
      </c>
      <c r="C3622" s="194" t="s">
        <v>155</v>
      </c>
      <c r="D3622" s="172" t="s">
        <v>53</v>
      </c>
      <c r="E3622" s="194" t="s">
        <v>11053</v>
      </c>
      <c r="F3622" s="206" t="s">
        <v>11054</v>
      </c>
      <c r="G3622" s="194" t="s">
        <v>66</v>
      </c>
      <c r="H3622" s="196">
        <v>46175.0</v>
      </c>
      <c r="I3622" s="256" t="s">
        <v>11047</v>
      </c>
      <c r="J3622" s="198" t="s">
        <v>11048</v>
      </c>
      <c r="K3622" s="292" t="s">
        <v>89</v>
      </c>
      <c r="L3622" s="292" t="s">
        <v>91</v>
      </c>
      <c r="M3622" s="292" t="s">
        <v>58</v>
      </c>
      <c r="N3622" s="292">
        <v>1.0</v>
      </c>
      <c r="O3622" s="292" t="s">
        <v>106</v>
      </c>
      <c r="P3622" s="170" t="s">
        <v>49</v>
      </c>
      <c r="Q3622" s="177" t="s">
        <v>91</v>
      </c>
      <c r="R3622" s="15"/>
      <c r="S3622" s="15"/>
      <c r="T3622" s="15"/>
      <c r="U3622" s="15"/>
      <c r="V3622" s="15"/>
      <c r="W3622" s="15"/>
      <c r="X3622" s="15"/>
      <c r="Y3622" s="15"/>
    </row>
    <row r="3623" ht="15.75" hidden="1" customHeight="1">
      <c r="A3623" s="139">
        <v>3622.0</v>
      </c>
      <c r="B3623" s="102" t="s">
        <v>11055</v>
      </c>
      <c r="C3623" s="227" t="s">
        <v>155</v>
      </c>
      <c r="D3623" s="91" t="s">
        <v>53</v>
      </c>
      <c r="E3623" s="192" t="s">
        <v>11056</v>
      </c>
      <c r="F3623" s="217" t="s">
        <v>11057</v>
      </c>
      <c r="G3623" s="227" t="s">
        <v>66</v>
      </c>
      <c r="H3623" s="265">
        <v>46175.0</v>
      </c>
      <c r="I3623" s="246" t="s">
        <v>11047</v>
      </c>
      <c r="J3623" s="187" t="s">
        <v>11048</v>
      </c>
      <c r="K3623" s="291" t="s">
        <v>89</v>
      </c>
      <c r="L3623" s="291" t="s">
        <v>91</v>
      </c>
      <c r="M3623" s="291" t="s">
        <v>58</v>
      </c>
      <c r="N3623" s="291">
        <v>2.0</v>
      </c>
      <c r="O3623" s="291" t="s">
        <v>106</v>
      </c>
      <c r="P3623" s="170" t="s">
        <v>49</v>
      </c>
      <c r="Q3623" s="169" t="s">
        <v>91</v>
      </c>
      <c r="R3623" s="15"/>
      <c r="S3623" s="15"/>
      <c r="T3623" s="15"/>
      <c r="U3623" s="15"/>
      <c r="V3623" s="15"/>
      <c r="W3623" s="15"/>
      <c r="X3623" s="15"/>
      <c r="Y3623" s="15"/>
    </row>
    <row r="3624" ht="15.75" hidden="1" customHeight="1">
      <c r="A3624" s="139">
        <v>3623.0</v>
      </c>
      <c r="B3624" s="102" t="s">
        <v>11058</v>
      </c>
      <c r="C3624" s="194" t="s">
        <v>155</v>
      </c>
      <c r="D3624" s="172" t="s">
        <v>53</v>
      </c>
      <c r="E3624" s="189" t="s">
        <v>11059</v>
      </c>
      <c r="F3624" s="206" t="s">
        <v>11060</v>
      </c>
      <c r="G3624" s="194" t="s">
        <v>66</v>
      </c>
      <c r="H3624" s="196">
        <v>46175.0</v>
      </c>
      <c r="I3624" s="256" t="s">
        <v>11047</v>
      </c>
      <c r="J3624" s="198" t="s">
        <v>11048</v>
      </c>
      <c r="K3624" s="292" t="s">
        <v>89</v>
      </c>
      <c r="L3624" s="292" t="s">
        <v>91</v>
      </c>
      <c r="M3624" s="292" t="s">
        <v>48</v>
      </c>
      <c r="N3624" s="292">
        <v>3.0</v>
      </c>
      <c r="O3624" s="292" t="s">
        <v>106</v>
      </c>
      <c r="P3624" s="170" t="s">
        <v>49</v>
      </c>
      <c r="Q3624" s="177" t="s">
        <v>91</v>
      </c>
      <c r="R3624" s="15"/>
      <c r="S3624" s="15"/>
      <c r="T3624" s="15"/>
      <c r="U3624" s="15"/>
      <c r="V3624" s="15"/>
      <c r="W3624" s="15"/>
      <c r="X3624" s="15"/>
      <c r="Y3624" s="15"/>
    </row>
    <row r="3625" ht="15.75" hidden="1" customHeight="1">
      <c r="A3625" s="139">
        <v>3624.0</v>
      </c>
      <c r="B3625" s="102" t="s">
        <v>11061</v>
      </c>
      <c r="C3625" s="227" t="s">
        <v>155</v>
      </c>
      <c r="D3625" s="91" t="s">
        <v>53</v>
      </c>
      <c r="E3625" s="192" t="s">
        <v>11062</v>
      </c>
      <c r="F3625" s="217" t="s">
        <v>11063</v>
      </c>
      <c r="G3625" s="227" t="s">
        <v>66</v>
      </c>
      <c r="H3625" s="265">
        <v>46175.0</v>
      </c>
      <c r="I3625" s="246" t="s">
        <v>11047</v>
      </c>
      <c r="J3625" s="187" t="s">
        <v>11048</v>
      </c>
      <c r="K3625" s="291" t="s">
        <v>89</v>
      </c>
      <c r="L3625" s="291" t="s">
        <v>91</v>
      </c>
      <c r="M3625" s="291" t="s">
        <v>67</v>
      </c>
      <c r="N3625" s="291">
        <v>3.0</v>
      </c>
      <c r="O3625" s="291" t="s">
        <v>103</v>
      </c>
      <c r="P3625" s="170" t="s">
        <v>49</v>
      </c>
      <c r="Q3625" s="169" t="s">
        <v>91</v>
      </c>
      <c r="R3625" s="15"/>
      <c r="S3625" s="15"/>
      <c r="T3625" s="15"/>
      <c r="U3625" s="15"/>
      <c r="V3625" s="15"/>
      <c r="W3625" s="15"/>
      <c r="X3625" s="15"/>
      <c r="Y3625" s="15"/>
    </row>
    <row r="3626" ht="15.75" hidden="1" customHeight="1">
      <c r="A3626" s="139">
        <v>3625.0</v>
      </c>
      <c r="B3626" s="102" t="s">
        <v>11064</v>
      </c>
      <c r="C3626" s="194" t="s">
        <v>155</v>
      </c>
      <c r="D3626" s="172" t="s">
        <v>53</v>
      </c>
      <c r="E3626" s="189" t="s">
        <v>11065</v>
      </c>
      <c r="F3626" s="195" t="s">
        <v>11066</v>
      </c>
      <c r="G3626" s="194" t="s">
        <v>66</v>
      </c>
      <c r="H3626" s="196">
        <v>46175.0</v>
      </c>
      <c r="I3626" s="256" t="s">
        <v>11067</v>
      </c>
      <c r="J3626" s="198" t="s">
        <v>11068</v>
      </c>
      <c r="K3626" s="59" t="s">
        <v>101</v>
      </c>
      <c r="L3626" s="292" t="s">
        <v>122</v>
      </c>
      <c r="M3626" s="292" t="s">
        <v>70</v>
      </c>
      <c r="N3626" s="292">
        <v>0.0</v>
      </c>
      <c r="O3626" s="292" t="s">
        <v>101</v>
      </c>
      <c r="P3626" s="170" t="s">
        <v>49</v>
      </c>
      <c r="Q3626" s="177" t="s">
        <v>91</v>
      </c>
      <c r="R3626" s="15"/>
      <c r="S3626" s="15"/>
      <c r="T3626" s="15"/>
      <c r="U3626" s="15"/>
      <c r="V3626" s="15"/>
      <c r="W3626" s="15"/>
      <c r="X3626" s="15"/>
      <c r="Y3626" s="15"/>
    </row>
    <row r="3627" ht="15.75" hidden="1" customHeight="1">
      <c r="A3627" s="139">
        <v>3626.0</v>
      </c>
      <c r="B3627" s="102" t="s">
        <v>11069</v>
      </c>
      <c r="C3627" s="227" t="s">
        <v>155</v>
      </c>
      <c r="D3627" s="91" t="s">
        <v>53</v>
      </c>
      <c r="E3627" s="217" t="s">
        <v>11070</v>
      </c>
      <c r="F3627" s="217" t="s">
        <v>11071</v>
      </c>
      <c r="G3627" s="227" t="s">
        <v>66</v>
      </c>
      <c r="H3627" s="265">
        <v>46175.0</v>
      </c>
      <c r="I3627" s="246" t="s">
        <v>11067</v>
      </c>
      <c r="J3627" s="187" t="s">
        <v>11068</v>
      </c>
      <c r="K3627" s="59" t="s">
        <v>101</v>
      </c>
      <c r="L3627" s="291" t="s">
        <v>122</v>
      </c>
      <c r="M3627" s="291" t="s">
        <v>70</v>
      </c>
      <c r="N3627" s="291">
        <v>0.0</v>
      </c>
      <c r="O3627" s="291" t="s">
        <v>101</v>
      </c>
      <c r="P3627" s="170" t="s">
        <v>49</v>
      </c>
      <c r="Q3627" s="169" t="s">
        <v>91</v>
      </c>
      <c r="R3627" s="15"/>
      <c r="S3627" s="15"/>
      <c r="T3627" s="15"/>
      <c r="U3627" s="15"/>
      <c r="V3627" s="15"/>
      <c r="W3627" s="15"/>
      <c r="X3627" s="15"/>
      <c r="Y3627" s="15"/>
    </row>
    <row r="3628" ht="15.75" hidden="1" customHeight="1">
      <c r="A3628" s="139">
        <v>3627.0</v>
      </c>
      <c r="B3628" s="102" t="s">
        <v>11072</v>
      </c>
      <c r="C3628" s="194" t="s">
        <v>155</v>
      </c>
      <c r="D3628" s="172" t="s">
        <v>53</v>
      </c>
      <c r="E3628" s="206" t="s">
        <v>11073</v>
      </c>
      <c r="F3628" s="206" t="s">
        <v>11074</v>
      </c>
      <c r="G3628" s="194" t="s">
        <v>66</v>
      </c>
      <c r="H3628" s="196">
        <v>46175.0</v>
      </c>
      <c r="I3628" s="256" t="s">
        <v>11067</v>
      </c>
      <c r="J3628" s="198" t="s">
        <v>11068</v>
      </c>
      <c r="K3628" s="292" t="s">
        <v>89</v>
      </c>
      <c r="L3628" s="292" t="s">
        <v>91</v>
      </c>
      <c r="M3628" s="292" t="s">
        <v>58</v>
      </c>
      <c r="N3628" s="292">
        <v>2.0</v>
      </c>
      <c r="O3628" s="292" t="s">
        <v>106</v>
      </c>
      <c r="P3628" s="170" t="s">
        <v>49</v>
      </c>
      <c r="Q3628" s="177" t="s">
        <v>91</v>
      </c>
      <c r="R3628" s="15"/>
      <c r="S3628" s="15"/>
      <c r="T3628" s="15"/>
      <c r="U3628" s="15"/>
      <c r="V3628" s="15"/>
      <c r="W3628" s="15"/>
      <c r="X3628" s="15"/>
      <c r="Y3628" s="15"/>
    </row>
    <row r="3629" ht="15.75" hidden="1" customHeight="1">
      <c r="A3629" s="139">
        <v>3628.0</v>
      </c>
      <c r="B3629" s="102" t="s">
        <v>11075</v>
      </c>
      <c r="C3629" s="227" t="s">
        <v>155</v>
      </c>
      <c r="D3629" s="91" t="s">
        <v>53</v>
      </c>
      <c r="E3629" s="227" t="s">
        <v>4879</v>
      </c>
      <c r="F3629" s="217" t="s">
        <v>11076</v>
      </c>
      <c r="G3629" s="227" t="s">
        <v>66</v>
      </c>
      <c r="H3629" s="265">
        <v>46175.0</v>
      </c>
      <c r="I3629" s="246" t="s">
        <v>11067</v>
      </c>
      <c r="J3629" s="187" t="s">
        <v>11068</v>
      </c>
      <c r="K3629" s="59" t="s">
        <v>101</v>
      </c>
      <c r="L3629" s="291" t="s">
        <v>122</v>
      </c>
      <c r="M3629" s="291" t="s">
        <v>70</v>
      </c>
      <c r="N3629" s="291">
        <v>0.0</v>
      </c>
      <c r="O3629" s="291" t="s">
        <v>101</v>
      </c>
      <c r="P3629" s="170" t="s">
        <v>49</v>
      </c>
      <c r="Q3629" s="169" t="s">
        <v>91</v>
      </c>
      <c r="R3629" s="15"/>
      <c r="S3629" s="15"/>
      <c r="T3629" s="15"/>
      <c r="U3629" s="15"/>
      <c r="V3629" s="15"/>
      <c r="W3629" s="15"/>
      <c r="X3629" s="15"/>
      <c r="Y3629" s="15"/>
    </row>
    <row r="3630" ht="15.75" hidden="1" customHeight="1">
      <c r="A3630" s="139">
        <v>3629.0</v>
      </c>
      <c r="B3630" s="102" t="s">
        <v>11077</v>
      </c>
      <c r="C3630" s="194" t="s">
        <v>155</v>
      </c>
      <c r="D3630" s="172" t="s">
        <v>53</v>
      </c>
      <c r="E3630" s="189" t="s">
        <v>11078</v>
      </c>
      <c r="F3630" s="206" t="s">
        <v>11079</v>
      </c>
      <c r="G3630" s="194" t="s">
        <v>108</v>
      </c>
      <c r="H3630" s="196">
        <v>46175.0</v>
      </c>
      <c r="I3630" s="256" t="s">
        <v>11067</v>
      </c>
      <c r="J3630" s="198" t="s">
        <v>11068</v>
      </c>
      <c r="K3630" s="59" t="s">
        <v>101</v>
      </c>
      <c r="L3630" s="292" t="s">
        <v>122</v>
      </c>
      <c r="M3630" s="292" t="s">
        <v>70</v>
      </c>
      <c r="N3630" s="292">
        <v>0.0</v>
      </c>
      <c r="O3630" s="292" t="s">
        <v>101</v>
      </c>
      <c r="P3630" s="170" t="s">
        <v>49</v>
      </c>
      <c r="Q3630" s="177" t="s">
        <v>91</v>
      </c>
      <c r="R3630" s="15"/>
      <c r="S3630" s="15"/>
      <c r="T3630" s="15"/>
      <c r="U3630" s="15"/>
      <c r="V3630" s="15"/>
      <c r="W3630" s="15"/>
      <c r="X3630" s="15"/>
      <c r="Y3630" s="15"/>
    </row>
    <row r="3631" ht="15.75" hidden="1" customHeight="1">
      <c r="A3631" s="139">
        <v>3630.0</v>
      </c>
      <c r="B3631" s="102" t="s">
        <v>11080</v>
      </c>
      <c r="C3631" s="227" t="s">
        <v>155</v>
      </c>
      <c r="D3631" s="91" t="s">
        <v>53</v>
      </c>
      <c r="E3631" s="192" t="s">
        <v>11081</v>
      </c>
      <c r="F3631" s="217" t="s">
        <v>11082</v>
      </c>
      <c r="G3631" s="227" t="s">
        <v>66</v>
      </c>
      <c r="H3631" s="265">
        <v>46175.0</v>
      </c>
      <c r="I3631" s="246" t="s">
        <v>11067</v>
      </c>
      <c r="J3631" s="187" t="s">
        <v>11068</v>
      </c>
      <c r="K3631" s="291" t="s">
        <v>89</v>
      </c>
      <c r="L3631" s="291" t="s">
        <v>91</v>
      </c>
      <c r="M3631" s="291" t="s">
        <v>58</v>
      </c>
      <c r="N3631" s="291">
        <v>1.0</v>
      </c>
      <c r="O3631" s="291" t="s">
        <v>106</v>
      </c>
      <c r="P3631" s="170" t="s">
        <v>49</v>
      </c>
      <c r="Q3631" s="169" t="s">
        <v>91</v>
      </c>
      <c r="R3631" s="15"/>
      <c r="S3631" s="15"/>
      <c r="T3631" s="15"/>
      <c r="U3631" s="15"/>
      <c r="V3631" s="15"/>
      <c r="W3631" s="15"/>
      <c r="X3631" s="15"/>
      <c r="Y3631" s="15"/>
    </row>
    <row r="3632" ht="15.75" hidden="1" customHeight="1">
      <c r="A3632" s="139">
        <v>3631.0</v>
      </c>
      <c r="B3632" s="102" t="s">
        <v>11083</v>
      </c>
      <c r="C3632" s="194" t="s">
        <v>155</v>
      </c>
      <c r="D3632" s="172" t="s">
        <v>53</v>
      </c>
      <c r="E3632" s="189" t="s">
        <v>11084</v>
      </c>
      <c r="F3632" s="206" t="s">
        <v>11085</v>
      </c>
      <c r="G3632" s="194" t="s">
        <v>66</v>
      </c>
      <c r="H3632" s="196">
        <v>46175.0</v>
      </c>
      <c r="I3632" s="256" t="s">
        <v>11067</v>
      </c>
      <c r="J3632" s="198" t="s">
        <v>11068</v>
      </c>
      <c r="K3632" s="59" t="s">
        <v>101</v>
      </c>
      <c r="L3632" s="292" t="s">
        <v>122</v>
      </c>
      <c r="M3632" s="292" t="s">
        <v>70</v>
      </c>
      <c r="N3632" s="292">
        <v>0.0</v>
      </c>
      <c r="O3632" s="292" t="s">
        <v>101</v>
      </c>
      <c r="P3632" s="170" t="s">
        <v>49</v>
      </c>
      <c r="Q3632" s="177" t="s">
        <v>91</v>
      </c>
      <c r="R3632" s="15"/>
      <c r="S3632" s="15"/>
      <c r="T3632" s="15"/>
      <c r="U3632" s="15"/>
      <c r="V3632" s="15"/>
      <c r="W3632" s="15"/>
      <c r="X3632" s="15"/>
      <c r="Y3632" s="15"/>
    </row>
    <row r="3633" ht="15.75" hidden="1" customHeight="1">
      <c r="A3633" s="139">
        <v>3632.0</v>
      </c>
      <c r="B3633" s="102" t="s">
        <v>11086</v>
      </c>
      <c r="C3633" s="227" t="s">
        <v>155</v>
      </c>
      <c r="D3633" s="91" t="s">
        <v>53</v>
      </c>
      <c r="E3633" s="192" t="s">
        <v>11087</v>
      </c>
      <c r="F3633" s="217" t="s">
        <v>11088</v>
      </c>
      <c r="G3633" s="227" t="s">
        <v>66</v>
      </c>
      <c r="H3633" s="265">
        <v>46175.0</v>
      </c>
      <c r="I3633" s="246" t="s">
        <v>11089</v>
      </c>
      <c r="J3633" s="187" t="s">
        <v>11090</v>
      </c>
      <c r="K3633" s="291" t="s">
        <v>89</v>
      </c>
      <c r="L3633" s="291" t="s">
        <v>91</v>
      </c>
      <c r="M3633" s="291" t="s">
        <v>58</v>
      </c>
      <c r="N3633" s="291">
        <v>1.0</v>
      </c>
      <c r="O3633" s="291" t="s">
        <v>106</v>
      </c>
      <c r="P3633" s="170" t="s">
        <v>49</v>
      </c>
      <c r="Q3633" s="169" t="s">
        <v>91</v>
      </c>
      <c r="R3633" s="15"/>
      <c r="S3633" s="15"/>
      <c r="T3633" s="15"/>
      <c r="U3633" s="15"/>
      <c r="V3633" s="15"/>
      <c r="W3633" s="15"/>
      <c r="X3633" s="15"/>
      <c r="Y3633" s="15"/>
    </row>
    <row r="3634" ht="15.75" hidden="1" customHeight="1">
      <c r="A3634" s="139">
        <v>3633.0</v>
      </c>
      <c r="B3634" s="102" t="s">
        <v>11091</v>
      </c>
      <c r="C3634" s="194" t="s">
        <v>155</v>
      </c>
      <c r="D3634" s="172" t="s">
        <v>53</v>
      </c>
      <c r="E3634" s="206" t="s">
        <v>4929</v>
      </c>
      <c r="F3634" s="206" t="s">
        <v>11092</v>
      </c>
      <c r="G3634" s="194" t="s">
        <v>66</v>
      </c>
      <c r="H3634" s="196">
        <v>46175.0</v>
      </c>
      <c r="I3634" s="256" t="s">
        <v>11089</v>
      </c>
      <c r="J3634" s="198" t="s">
        <v>11090</v>
      </c>
      <c r="K3634" s="292" t="s">
        <v>101</v>
      </c>
      <c r="L3634" s="292" t="s">
        <v>91</v>
      </c>
      <c r="M3634" s="292" t="s">
        <v>48</v>
      </c>
      <c r="N3634" s="292">
        <v>3.0</v>
      </c>
      <c r="O3634" s="292" t="s">
        <v>106</v>
      </c>
      <c r="P3634" s="170" t="s">
        <v>49</v>
      </c>
      <c r="Q3634" s="177" t="s">
        <v>91</v>
      </c>
      <c r="R3634" s="15"/>
      <c r="S3634" s="15"/>
      <c r="T3634" s="15"/>
      <c r="U3634" s="15"/>
      <c r="V3634" s="15"/>
      <c r="W3634" s="15"/>
      <c r="X3634" s="15"/>
      <c r="Y3634" s="15"/>
    </row>
    <row r="3635" ht="15.75" hidden="1" customHeight="1">
      <c r="A3635" s="139">
        <v>3634.0</v>
      </c>
      <c r="B3635" s="102" t="s">
        <v>11093</v>
      </c>
      <c r="C3635" s="227" t="s">
        <v>155</v>
      </c>
      <c r="D3635" s="91" t="s">
        <v>53</v>
      </c>
      <c r="E3635" s="192" t="s">
        <v>11094</v>
      </c>
      <c r="F3635" s="217" t="s">
        <v>11095</v>
      </c>
      <c r="G3635" s="227" t="s">
        <v>66</v>
      </c>
      <c r="H3635" s="265">
        <v>46175.0</v>
      </c>
      <c r="I3635" s="246" t="s">
        <v>11089</v>
      </c>
      <c r="J3635" s="187" t="s">
        <v>11090</v>
      </c>
      <c r="K3635" s="59" t="s">
        <v>101</v>
      </c>
      <c r="L3635" s="291" t="s">
        <v>122</v>
      </c>
      <c r="M3635" s="291" t="s">
        <v>70</v>
      </c>
      <c r="N3635" s="291">
        <v>0.0</v>
      </c>
      <c r="O3635" s="291" t="s">
        <v>101</v>
      </c>
      <c r="P3635" s="170" t="s">
        <v>49</v>
      </c>
      <c r="Q3635" s="169" t="s">
        <v>91</v>
      </c>
      <c r="R3635" s="15"/>
      <c r="S3635" s="15"/>
      <c r="T3635" s="15"/>
      <c r="U3635" s="15"/>
      <c r="V3635" s="15"/>
      <c r="W3635" s="15"/>
      <c r="X3635" s="15"/>
      <c r="Y3635" s="15"/>
    </row>
    <row r="3636" ht="15.75" hidden="1" customHeight="1">
      <c r="A3636" s="139">
        <v>3635.0</v>
      </c>
      <c r="B3636" s="102" t="s">
        <v>11096</v>
      </c>
      <c r="C3636" s="194" t="s">
        <v>155</v>
      </c>
      <c r="D3636" s="172" t="s">
        <v>53</v>
      </c>
      <c r="E3636" s="189" t="s">
        <v>11097</v>
      </c>
      <c r="F3636" s="206" t="s">
        <v>11098</v>
      </c>
      <c r="G3636" s="194" t="s">
        <v>66</v>
      </c>
      <c r="H3636" s="196">
        <v>46175.0</v>
      </c>
      <c r="I3636" s="256" t="s">
        <v>11089</v>
      </c>
      <c r="J3636" s="198" t="s">
        <v>11090</v>
      </c>
      <c r="K3636" s="292" t="s">
        <v>89</v>
      </c>
      <c r="L3636" s="292" t="s">
        <v>91</v>
      </c>
      <c r="M3636" s="292" t="s">
        <v>58</v>
      </c>
      <c r="N3636" s="292">
        <v>2.0</v>
      </c>
      <c r="O3636" s="292" t="s">
        <v>106</v>
      </c>
      <c r="P3636" s="170" t="s">
        <v>49</v>
      </c>
      <c r="Q3636" s="177" t="s">
        <v>91</v>
      </c>
      <c r="R3636" s="15"/>
      <c r="S3636" s="15"/>
      <c r="T3636" s="15"/>
      <c r="U3636" s="15"/>
      <c r="V3636" s="15"/>
      <c r="W3636" s="15"/>
      <c r="X3636" s="15"/>
      <c r="Y3636" s="15"/>
    </row>
    <row r="3637" ht="15.75" hidden="1" customHeight="1">
      <c r="A3637" s="139">
        <v>3636.0</v>
      </c>
      <c r="B3637" s="102" t="s">
        <v>11099</v>
      </c>
      <c r="C3637" s="227" t="s">
        <v>155</v>
      </c>
      <c r="D3637" s="91" t="s">
        <v>53</v>
      </c>
      <c r="E3637" s="227" t="s">
        <v>11100</v>
      </c>
      <c r="F3637" s="217" t="s">
        <v>11101</v>
      </c>
      <c r="G3637" s="227" t="s">
        <v>66</v>
      </c>
      <c r="H3637" s="265">
        <v>46175.0</v>
      </c>
      <c r="I3637" s="246" t="s">
        <v>11089</v>
      </c>
      <c r="J3637" s="187" t="s">
        <v>11090</v>
      </c>
      <c r="K3637" s="291" t="s">
        <v>89</v>
      </c>
      <c r="L3637" s="291" t="s">
        <v>91</v>
      </c>
      <c r="M3637" s="291" t="s">
        <v>48</v>
      </c>
      <c r="N3637" s="291">
        <v>3.0</v>
      </c>
      <c r="O3637" s="291" t="s">
        <v>106</v>
      </c>
      <c r="P3637" s="170" t="s">
        <v>49</v>
      </c>
      <c r="Q3637" s="169" t="s">
        <v>91</v>
      </c>
      <c r="R3637" s="15"/>
      <c r="S3637" s="15"/>
      <c r="T3637" s="15"/>
      <c r="U3637" s="15"/>
      <c r="V3637" s="15"/>
      <c r="W3637" s="15"/>
      <c r="X3637" s="15"/>
      <c r="Y3637" s="15"/>
    </row>
    <row r="3638" ht="15.75" hidden="1" customHeight="1">
      <c r="A3638" s="139">
        <v>3637.0</v>
      </c>
      <c r="B3638" s="102" t="s">
        <v>11102</v>
      </c>
      <c r="C3638" s="194" t="s">
        <v>155</v>
      </c>
      <c r="D3638" s="172" t="s">
        <v>53</v>
      </c>
      <c r="E3638" s="194" t="s">
        <v>11103</v>
      </c>
      <c r="F3638" s="195" t="s">
        <v>11104</v>
      </c>
      <c r="G3638" s="194" t="s">
        <v>11105</v>
      </c>
      <c r="H3638" s="196">
        <v>46175.0</v>
      </c>
      <c r="I3638" s="256" t="s">
        <v>11106</v>
      </c>
      <c r="J3638" s="198" t="s">
        <v>11107</v>
      </c>
      <c r="K3638" s="292" t="s">
        <v>89</v>
      </c>
      <c r="L3638" s="292" t="s">
        <v>91</v>
      </c>
      <c r="M3638" s="292" t="s">
        <v>58</v>
      </c>
      <c r="N3638" s="292">
        <v>2.0</v>
      </c>
      <c r="O3638" s="292" t="s">
        <v>106</v>
      </c>
      <c r="P3638" s="170" t="s">
        <v>49</v>
      </c>
      <c r="Q3638" s="177" t="s">
        <v>91</v>
      </c>
      <c r="R3638" s="15"/>
      <c r="S3638" s="15"/>
      <c r="T3638" s="15"/>
      <c r="U3638" s="15"/>
      <c r="V3638" s="15"/>
      <c r="W3638" s="15"/>
      <c r="X3638" s="15"/>
      <c r="Y3638" s="15"/>
    </row>
    <row r="3639" ht="15.75" hidden="1" customHeight="1">
      <c r="A3639" s="139">
        <v>3638.0</v>
      </c>
      <c r="B3639" s="102" t="s">
        <v>11108</v>
      </c>
      <c r="C3639" s="227" t="s">
        <v>155</v>
      </c>
      <c r="D3639" s="91" t="s">
        <v>53</v>
      </c>
      <c r="E3639" s="192" t="s">
        <v>11109</v>
      </c>
      <c r="F3639" s="217" t="s">
        <v>11110</v>
      </c>
      <c r="G3639" s="227" t="s">
        <v>66</v>
      </c>
      <c r="H3639" s="265">
        <v>46175.0</v>
      </c>
      <c r="I3639" s="246" t="s">
        <v>11106</v>
      </c>
      <c r="J3639" s="187" t="s">
        <v>11107</v>
      </c>
      <c r="K3639" s="291" t="s">
        <v>89</v>
      </c>
      <c r="L3639" s="291" t="s">
        <v>91</v>
      </c>
      <c r="M3639" s="291" t="s">
        <v>48</v>
      </c>
      <c r="N3639" s="291">
        <v>3.0</v>
      </c>
      <c r="O3639" s="291" t="s">
        <v>106</v>
      </c>
      <c r="P3639" s="170" t="s">
        <v>49</v>
      </c>
      <c r="Q3639" s="169" t="s">
        <v>91</v>
      </c>
      <c r="R3639" s="15"/>
      <c r="S3639" s="15"/>
      <c r="T3639" s="15"/>
      <c r="U3639" s="15"/>
      <c r="V3639" s="15"/>
      <c r="W3639" s="15"/>
      <c r="X3639" s="15"/>
      <c r="Y3639" s="15"/>
    </row>
    <row r="3640" ht="15.75" hidden="1" customHeight="1">
      <c r="A3640" s="139">
        <v>3639.0</v>
      </c>
      <c r="B3640" s="102" t="s">
        <v>11111</v>
      </c>
      <c r="C3640" s="194" t="s">
        <v>155</v>
      </c>
      <c r="D3640" s="172" t="s">
        <v>53</v>
      </c>
      <c r="E3640" s="189" t="s">
        <v>11112</v>
      </c>
      <c r="F3640" s="206" t="s">
        <v>11113</v>
      </c>
      <c r="G3640" s="194" t="s">
        <v>66</v>
      </c>
      <c r="H3640" s="196">
        <v>46175.0</v>
      </c>
      <c r="I3640" s="256" t="s">
        <v>11106</v>
      </c>
      <c r="J3640" s="198" t="s">
        <v>11107</v>
      </c>
      <c r="K3640" s="292" t="s">
        <v>89</v>
      </c>
      <c r="L3640" s="292" t="s">
        <v>91</v>
      </c>
      <c r="M3640" s="292" t="s">
        <v>58</v>
      </c>
      <c r="N3640" s="292">
        <v>2.0</v>
      </c>
      <c r="O3640" s="292" t="s">
        <v>106</v>
      </c>
      <c r="P3640" s="170" t="s">
        <v>49</v>
      </c>
      <c r="Q3640" s="177" t="s">
        <v>91</v>
      </c>
      <c r="R3640" s="15"/>
      <c r="S3640" s="15"/>
      <c r="T3640" s="15"/>
      <c r="U3640" s="15"/>
      <c r="V3640" s="15"/>
      <c r="W3640" s="15"/>
      <c r="X3640" s="15"/>
      <c r="Y3640" s="15"/>
    </row>
    <row r="3641" ht="15.75" hidden="1" customHeight="1">
      <c r="A3641" s="139">
        <v>3640.0</v>
      </c>
      <c r="B3641" s="102" t="s">
        <v>11114</v>
      </c>
      <c r="C3641" s="227" t="s">
        <v>155</v>
      </c>
      <c r="D3641" s="91" t="s">
        <v>53</v>
      </c>
      <c r="E3641" s="192" t="s">
        <v>11115</v>
      </c>
      <c r="F3641" s="217" t="s">
        <v>11116</v>
      </c>
      <c r="G3641" s="257"/>
      <c r="H3641" s="265">
        <v>46175.0</v>
      </c>
      <c r="I3641" s="246" t="s">
        <v>11106</v>
      </c>
      <c r="J3641" s="187" t="s">
        <v>11107</v>
      </c>
      <c r="K3641" s="291" t="s">
        <v>89</v>
      </c>
      <c r="L3641" s="291" t="s">
        <v>91</v>
      </c>
      <c r="M3641" s="291" t="s">
        <v>58</v>
      </c>
      <c r="N3641" s="291">
        <v>1.0</v>
      </c>
      <c r="O3641" s="291" t="s">
        <v>106</v>
      </c>
      <c r="P3641" s="170" t="s">
        <v>49</v>
      </c>
      <c r="Q3641" s="169" t="s">
        <v>91</v>
      </c>
      <c r="R3641" s="15"/>
      <c r="S3641" s="15"/>
      <c r="T3641" s="15"/>
      <c r="U3641" s="15"/>
      <c r="V3641" s="15"/>
      <c r="W3641" s="15"/>
      <c r="X3641" s="15"/>
      <c r="Y3641" s="15"/>
    </row>
    <row r="3642" ht="15.75" hidden="1" customHeight="1">
      <c r="A3642" s="139">
        <v>3641.0</v>
      </c>
      <c r="B3642" s="102" t="s">
        <v>11117</v>
      </c>
      <c r="C3642" s="194" t="s">
        <v>155</v>
      </c>
      <c r="D3642" s="172" t="s">
        <v>53</v>
      </c>
      <c r="E3642" s="189" t="s">
        <v>11118</v>
      </c>
      <c r="F3642" s="206" t="s">
        <v>11119</v>
      </c>
      <c r="G3642" s="194" t="s">
        <v>66</v>
      </c>
      <c r="H3642" s="196">
        <v>46175.0</v>
      </c>
      <c r="I3642" s="256" t="s">
        <v>11106</v>
      </c>
      <c r="J3642" s="198" t="s">
        <v>11107</v>
      </c>
      <c r="K3642" s="292" t="s">
        <v>89</v>
      </c>
      <c r="L3642" s="292" t="s">
        <v>91</v>
      </c>
      <c r="M3642" s="292" t="s">
        <v>58</v>
      </c>
      <c r="N3642" s="292">
        <v>2.0</v>
      </c>
      <c r="O3642" s="292" t="s">
        <v>106</v>
      </c>
      <c r="P3642" s="170" t="s">
        <v>49</v>
      </c>
      <c r="Q3642" s="177" t="s">
        <v>91</v>
      </c>
      <c r="R3642" s="15"/>
      <c r="S3642" s="15"/>
      <c r="T3642" s="15"/>
      <c r="U3642" s="15"/>
      <c r="V3642" s="15"/>
      <c r="W3642" s="15"/>
      <c r="X3642" s="15"/>
      <c r="Y3642" s="15"/>
    </row>
    <row r="3643" ht="15.75" hidden="1" customHeight="1">
      <c r="A3643" s="139">
        <v>3642.0</v>
      </c>
      <c r="B3643" s="102" t="s">
        <v>11120</v>
      </c>
      <c r="C3643" s="227" t="s">
        <v>155</v>
      </c>
      <c r="D3643" s="91" t="s">
        <v>53</v>
      </c>
      <c r="E3643" s="192" t="s">
        <v>11121</v>
      </c>
      <c r="F3643" s="217" t="s">
        <v>11122</v>
      </c>
      <c r="G3643" s="227" t="s">
        <v>66</v>
      </c>
      <c r="H3643" s="265">
        <v>46175.0</v>
      </c>
      <c r="I3643" s="246" t="s">
        <v>11106</v>
      </c>
      <c r="J3643" s="187" t="s">
        <v>11107</v>
      </c>
      <c r="K3643" s="291" t="s">
        <v>168</v>
      </c>
      <c r="L3643" s="291" t="s">
        <v>91</v>
      </c>
      <c r="M3643" s="291" t="s">
        <v>62</v>
      </c>
      <c r="N3643" s="291">
        <v>3.0</v>
      </c>
      <c r="O3643" s="291" t="s">
        <v>106</v>
      </c>
      <c r="P3643" s="170" t="s">
        <v>49</v>
      </c>
      <c r="Q3643" s="169" t="s">
        <v>91</v>
      </c>
      <c r="R3643" s="15"/>
      <c r="S3643" s="15"/>
      <c r="T3643" s="15"/>
      <c r="U3643" s="15"/>
      <c r="V3643" s="15"/>
      <c r="W3643" s="15"/>
      <c r="X3643" s="15"/>
      <c r="Y3643" s="15"/>
    </row>
    <row r="3644" ht="15.75" hidden="1" customHeight="1">
      <c r="A3644" s="139">
        <v>3643.0</v>
      </c>
      <c r="B3644" s="102" t="s">
        <v>11123</v>
      </c>
      <c r="C3644" s="194" t="s">
        <v>155</v>
      </c>
      <c r="D3644" s="172" t="s">
        <v>53</v>
      </c>
      <c r="E3644" s="206" t="s">
        <v>11124</v>
      </c>
      <c r="F3644" s="195" t="s">
        <v>11125</v>
      </c>
      <c r="G3644" s="194" t="s">
        <v>66</v>
      </c>
      <c r="H3644" s="196">
        <v>46175.0</v>
      </c>
      <c r="I3644" s="256" t="s">
        <v>11106</v>
      </c>
      <c r="J3644" s="198" t="s">
        <v>11107</v>
      </c>
      <c r="K3644" s="292" t="s">
        <v>89</v>
      </c>
      <c r="L3644" s="292" t="s">
        <v>91</v>
      </c>
      <c r="M3644" s="292" t="s">
        <v>58</v>
      </c>
      <c r="N3644" s="292">
        <v>2.0</v>
      </c>
      <c r="O3644" s="292" t="s">
        <v>106</v>
      </c>
      <c r="P3644" s="170" t="s">
        <v>49</v>
      </c>
      <c r="Q3644" s="177" t="s">
        <v>91</v>
      </c>
      <c r="R3644" s="15"/>
      <c r="S3644" s="15"/>
      <c r="T3644" s="15"/>
      <c r="U3644" s="15"/>
      <c r="V3644" s="15"/>
      <c r="W3644" s="15"/>
      <c r="X3644" s="15"/>
      <c r="Y3644" s="15"/>
    </row>
    <row r="3645" ht="15.75" hidden="1" customHeight="1">
      <c r="A3645" s="139">
        <v>3644.0</v>
      </c>
      <c r="B3645" s="102" t="s">
        <v>11126</v>
      </c>
      <c r="C3645" s="227" t="s">
        <v>155</v>
      </c>
      <c r="D3645" s="91" t="s">
        <v>53</v>
      </c>
      <c r="E3645" s="192" t="s">
        <v>4920</v>
      </c>
      <c r="F3645" s="94" t="s">
        <v>11127</v>
      </c>
      <c r="G3645" s="227" t="s">
        <v>66</v>
      </c>
      <c r="H3645" s="265">
        <v>46175.0</v>
      </c>
      <c r="I3645" s="246" t="s">
        <v>11106</v>
      </c>
      <c r="J3645" s="187" t="s">
        <v>11107</v>
      </c>
      <c r="K3645" s="291" t="s">
        <v>89</v>
      </c>
      <c r="L3645" s="291" t="s">
        <v>91</v>
      </c>
      <c r="M3645" s="291" t="s">
        <v>48</v>
      </c>
      <c r="N3645" s="291">
        <v>3.0</v>
      </c>
      <c r="O3645" s="291" t="s">
        <v>106</v>
      </c>
      <c r="P3645" s="170" t="s">
        <v>49</v>
      </c>
      <c r="Q3645" s="169" t="s">
        <v>91</v>
      </c>
      <c r="R3645" s="15"/>
      <c r="S3645" s="15"/>
      <c r="T3645" s="15"/>
      <c r="U3645" s="15"/>
      <c r="V3645" s="15"/>
      <c r="W3645" s="15"/>
      <c r="X3645" s="15"/>
      <c r="Y3645" s="15"/>
    </row>
    <row r="3646" ht="15.75" hidden="1" customHeight="1">
      <c r="A3646" s="139">
        <v>3645.0</v>
      </c>
      <c r="B3646" s="102" t="s">
        <v>11128</v>
      </c>
      <c r="C3646" s="194" t="s">
        <v>155</v>
      </c>
      <c r="D3646" s="172" t="s">
        <v>53</v>
      </c>
      <c r="E3646" s="189" t="s">
        <v>5111</v>
      </c>
      <c r="F3646" s="206" t="s">
        <v>11129</v>
      </c>
      <c r="G3646" s="194" t="s">
        <v>66</v>
      </c>
      <c r="H3646" s="196">
        <v>46175.0</v>
      </c>
      <c r="I3646" s="256" t="s">
        <v>11130</v>
      </c>
      <c r="J3646" s="198" t="s">
        <v>11131</v>
      </c>
      <c r="K3646" s="292" t="s">
        <v>89</v>
      </c>
      <c r="L3646" s="292" t="s">
        <v>91</v>
      </c>
      <c r="M3646" s="292" t="s">
        <v>62</v>
      </c>
      <c r="N3646" s="292">
        <v>3.0</v>
      </c>
      <c r="O3646" s="292" t="s">
        <v>106</v>
      </c>
      <c r="P3646" s="170" t="s">
        <v>49</v>
      </c>
      <c r="Q3646" s="177" t="s">
        <v>91</v>
      </c>
      <c r="R3646" s="15"/>
      <c r="S3646" s="15"/>
      <c r="T3646" s="15"/>
      <c r="U3646" s="15"/>
      <c r="V3646" s="15"/>
      <c r="W3646" s="15"/>
      <c r="X3646" s="15"/>
      <c r="Y3646" s="15"/>
    </row>
    <row r="3647" ht="15.75" hidden="1" customHeight="1">
      <c r="A3647" s="139">
        <v>3646.0</v>
      </c>
      <c r="B3647" s="102" t="s">
        <v>11132</v>
      </c>
      <c r="C3647" s="227" t="s">
        <v>155</v>
      </c>
      <c r="D3647" s="91" t="s">
        <v>53</v>
      </c>
      <c r="E3647" s="217" t="s">
        <v>11133</v>
      </c>
      <c r="F3647" s="94" t="s">
        <v>11134</v>
      </c>
      <c r="G3647" s="227" t="s">
        <v>66</v>
      </c>
      <c r="H3647" s="265">
        <v>46175.0</v>
      </c>
      <c r="I3647" s="246" t="s">
        <v>11130</v>
      </c>
      <c r="J3647" s="187" t="s">
        <v>11131</v>
      </c>
      <c r="K3647" s="291" t="s">
        <v>89</v>
      </c>
      <c r="L3647" s="291" t="s">
        <v>91</v>
      </c>
      <c r="M3647" s="291" t="s">
        <v>58</v>
      </c>
      <c r="N3647" s="291">
        <v>1.0</v>
      </c>
      <c r="O3647" s="291" t="s">
        <v>106</v>
      </c>
      <c r="P3647" s="170" t="s">
        <v>49</v>
      </c>
      <c r="Q3647" s="169" t="s">
        <v>91</v>
      </c>
      <c r="R3647" s="15"/>
      <c r="S3647" s="15"/>
      <c r="T3647" s="15"/>
      <c r="U3647" s="15"/>
      <c r="V3647" s="15"/>
      <c r="W3647" s="15"/>
      <c r="X3647" s="15"/>
      <c r="Y3647" s="15"/>
    </row>
    <row r="3648" ht="15.75" hidden="1" customHeight="1">
      <c r="A3648" s="139">
        <v>3647.0</v>
      </c>
      <c r="B3648" s="102" t="s">
        <v>11135</v>
      </c>
      <c r="C3648" s="194" t="s">
        <v>155</v>
      </c>
      <c r="D3648" s="172" t="s">
        <v>53</v>
      </c>
      <c r="E3648" s="206" t="s">
        <v>11136</v>
      </c>
      <c r="F3648" s="206" t="s">
        <v>11137</v>
      </c>
      <c r="G3648" s="194" t="s">
        <v>66</v>
      </c>
      <c r="H3648" s="196">
        <v>46175.0</v>
      </c>
      <c r="I3648" s="256" t="s">
        <v>11130</v>
      </c>
      <c r="J3648" s="198" t="s">
        <v>11131</v>
      </c>
      <c r="K3648" s="292" t="s">
        <v>89</v>
      </c>
      <c r="L3648" s="292" t="s">
        <v>91</v>
      </c>
      <c r="M3648" s="292" t="s">
        <v>48</v>
      </c>
      <c r="N3648" s="292">
        <v>4.0</v>
      </c>
      <c r="O3648" s="292" t="s">
        <v>97</v>
      </c>
      <c r="P3648" s="170" t="s">
        <v>49</v>
      </c>
      <c r="Q3648" s="177" t="s">
        <v>91</v>
      </c>
      <c r="R3648" s="15"/>
      <c r="S3648" s="15"/>
      <c r="T3648" s="15"/>
      <c r="U3648" s="15"/>
      <c r="V3648" s="15"/>
      <c r="W3648" s="15"/>
      <c r="X3648" s="15"/>
      <c r="Y3648" s="15"/>
    </row>
    <row r="3649" ht="15.75" hidden="1" customHeight="1">
      <c r="A3649" s="139">
        <v>3648.0</v>
      </c>
      <c r="B3649" s="102" t="s">
        <v>11138</v>
      </c>
      <c r="C3649" s="227" t="s">
        <v>155</v>
      </c>
      <c r="D3649" s="91" t="s">
        <v>53</v>
      </c>
      <c r="E3649" s="227" t="s">
        <v>5117</v>
      </c>
      <c r="F3649" s="217" t="s">
        <v>11139</v>
      </c>
      <c r="G3649" s="227" t="s">
        <v>66</v>
      </c>
      <c r="H3649" s="265">
        <v>46175.0</v>
      </c>
      <c r="I3649" s="246" t="s">
        <v>11130</v>
      </c>
      <c r="J3649" s="187" t="s">
        <v>11131</v>
      </c>
      <c r="K3649" s="291" t="s">
        <v>89</v>
      </c>
      <c r="L3649" s="291" t="s">
        <v>91</v>
      </c>
      <c r="M3649" s="291" t="s">
        <v>48</v>
      </c>
      <c r="N3649" s="291">
        <v>3.0</v>
      </c>
      <c r="O3649" s="291" t="s">
        <v>106</v>
      </c>
      <c r="P3649" s="170" t="s">
        <v>49</v>
      </c>
      <c r="Q3649" s="169" t="s">
        <v>91</v>
      </c>
      <c r="R3649" s="15"/>
      <c r="S3649" s="15"/>
      <c r="T3649" s="15"/>
      <c r="U3649" s="15"/>
      <c r="V3649" s="15"/>
      <c r="W3649" s="15"/>
      <c r="X3649" s="15"/>
      <c r="Y3649" s="15"/>
    </row>
    <row r="3650" ht="15.75" hidden="1" customHeight="1">
      <c r="A3650" s="139">
        <v>3649.0</v>
      </c>
      <c r="B3650" s="102" t="s">
        <v>11140</v>
      </c>
      <c r="C3650" s="194" t="s">
        <v>155</v>
      </c>
      <c r="D3650" s="172" t="s">
        <v>53</v>
      </c>
      <c r="E3650" s="194" t="s">
        <v>11141</v>
      </c>
      <c r="F3650" s="206" t="s">
        <v>11142</v>
      </c>
      <c r="G3650" s="194" t="s">
        <v>66</v>
      </c>
      <c r="H3650" s="196">
        <v>46175.0</v>
      </c>
      <c r="I3650" s="256" t="s">
        <v>11130</v>
      </c>
      <c r="J3650" s="198" t="s">
        <v>11131</v>
      </c>
      <c r="K3650" s="292" t="s">
        <v>89</v>
      </c>
      <c r="L3650" s="292" t="s">
        <v>91</v>
      </c>
      <c r="M3650" s="292" t="s">
        <v>48</v>
      </c>
      <c r="N3650" s="292">
        <v>4.0</v>
      </c>
      <c r="O3650" s="292" t="s">
        <v>106</v>
      </c>
      <c r="P3650" s="170" t="s">
        <v>49</v>
      </c>
      <c r="Q3650" s="177" t="s">
        <v>91</v>
      </c>
      <c r="R3650" s="15"/>
      <c r="S3650" s="15"/>
      <c r="T3650" s="15"/>
      <c r="U3650" s="15"/>
      <c r="V3650" s="15"/>
      <c r="W3650" s="15"/>
      <c r="X3650" s="15"/>
      <c r="Y3650" s="15"/>
    </row>
    <row r="3651" ht="15.75" hidden="1" customHeight="1">
      <c r="A3651" s="139">
        <v>3650.0</v>
      </c>
      <c r="B3651" s="102" t="s">
        <v>11143</v>
      </c>
      <c r="C3651" s="227" t="s">
        <v>155</v>
      </c>
      <c r="D3651" s="91" t="s">
        <v>53</v>
      </c>
      <c r="E3651" s="192" t="s">
        <v>11144</v>
      </c>
      <c r="F3651" s="217" t="s">
        <v>11145</v>
      </c>
      <c r="G3651" s="227" t="s">
        <v>66</v>
      </c>
      <c r="H3651" s="265">
        <v>46175.0</v>
      </c>
      <c r="I3651" s="259">
        <v>45780.0</v>
      </c>
      <c r="J3651" s="187" t="s">
        <v>11146</v>
      </c>
      <c r="K3651" s="291" t="s">
        <v>89</v>
      </c>
      <c r="L3651" s="291" t="s">
        <v>91</v>
      </c>
      <c r="M3651" s="291" t="s">
        <v>58</v>
      </c>
      <c r="N3651" s="291">
        <v>2.0</v>
      </c>
      <c r="O3651" s="291" t="s">
        <v>106</v>
      </c>
      <c r="P3651" s="170" t="s">
        <v>49</v>
      </c>
      <c r="Q3651" s="169" t="s">
        <v>91</v>
      </c>
      <c r="R3651" s="15"/>
      <c r="S3651" s="15"/>
      <c r="T3651" s="15"/>
      <c r="U3651" s="15"/>
      <c r="V3651" s="15"/>
      <c r="W3651" s="15"/>
      <c r="X3651" s="15"/>
      <c r="Y3651" s="15"/>
    </row>
    <row r="3652" ht="15.75" hidden="1" customHeight="1">
      <c r="A3652" s="139">
        <v>3651.0</v>
      </c>
      <c r="B3652" s="102" t="s">
        <v>11147</v>
      </c>
      <c r="C3652" s="194" t="s">
        <v>155</v>
      </c>
      <c r="D3652" s="172" t="s">
        <v>53</v>
      </c>
      <c r="E3652" s="189" t="s">
        <v>11148</v>
      </c>
      <c r="F3652" s="195" t="s">
        <v>11149</v>
      </c>
      <c r="G3652" s="194" t="s">
        <v>66</v>
      </c>
      <c r="H3652" s="196">
        <v>46175.0</v>
      </c>
      <c r="I3652" s="256" t="s">
        <v>11150</v>
      </c>
      <c r="J3652" s="198" t="s">
        <v>11151</v>
      </c>
      <c r="K3652" s="292" t="s">
        <v>89</v>
      </c>
      <c r="L3652" s="292" t="s">
        <v>91</v>
      </c>
      <c r="M3652" s="292" t="s">
        <v>58</v>
      </c>
      <c r="N3652" s="292">
        <v>2.0</v>
      </c>
      <c r="O3652" s="292" t="s">
        <v>106</v>
      </c>
      <c r="P3652" s="170" t="s">
        <v>49</v>
      </c>
      <c r="Q3652" s="177" t="s">
        <v>91</v>
      </c>
      <c r="R3652" s="15"/>
      <c r="S3652" s="15"/>
      <c r="T3652" s="15"/>
      <c r="U3652" s="15"/>
      <c r="V3652" s="15"/>
      <c r="W3652" s="15"/>
      <c r="X3652" s="15"/>
      <c r="Y3652" s="15"/>
    </row>
    <row r="3653" ht="15.75" hidden="1" customHeight="1">
      <c r="A3653" s="139">
        <v>3652.0</v>
      </c>
      <c r="B3653" s="102" t="s">
        <v>11152</v>
      </c>
      <c r="C3653" s="227" t="s">
        <v>155</v>
      </c>
      <c r="D3653" s="91" t="s">
        <v>53</v>
      </c>
      <c r="E3653" s="192" t="s">
        <v>11153</v>
      </c>
      <c r="F3653" s="217" t="s">
        <v>11154</v>
      </c>
      <c r="G3653" s="227" t="s">
        <v>108</v>
      </c>
      <c r="H3653" s="265">
        <v>46175.0</v>
      </c>
      <c r="I3653" s="246" t="s">
        <v>11150</v>
      </c>
      <c r="J3653" s="187" t="s">
        <v>11151</v>
      </c>
      <c r="K3653" s="59" t="s">
        <v>101</v>
      </c>
      <c r="L3653" s="291" t="s">
        <v>122</v>
      </c>
      <c r="M3653" s="291" t="s">
        <v>70</v>
      </c>
      <c r="N3653" s="291">
        <v>0.0</v>
      </c>
      <c r="O3653" s="291" t="s">
        <v>101</v>
      </c>
      <c r="P3653" s="170" t="s">
        <v>49</v>
      </c>
      <c r="Q3653" s="169" t="s">
        <v>91</v>
      </c>
      <c r="R3653" s="15"/>
      <c r="S3653" s="15"/>
      <c r="T3653" s="15"/>
      <c r="U3653" s="15"/>
      <c r="V3653" s="15"/>
      <c r="W3653" s="15"/>
      <c r="X3653" s="15"/>
      <c r="Y3653" s="15"/>
    </row>
    <row r="3654" ht="15.75" hidden="1" customHeight="1">
      <c r="A3654" s="139">
        <v>3653.0</v>
      </c>
      <c r="B3654" s="102" t="s">
        <v>11155</v>
      </c>
      <c r="C3654" s="194" t="s">
        <v>155</v>
      </c>
      <c r="D3654" s="172" t="s">
        <v>53</v>
      </c>
      <c r="E3654" s="189" t="s">
        <v>11156</v>
      </c>
      <c r="F3654" s="206" t="s">
        <v>11157</v>
      </c>
      <c r="G3654" s="194" t="s">
        <v>66</v>
      </c>
      <c r="H3654" s="196">
        <v>46175.0</v>
      </c>
      <c r="I3654" s="256" t="s">
        <v>11150</v>
      </c>
      <c r="J3654" s="198" t="s">
        <v>11151</v>
      </c>
      <c r="K3654" s="292" t="s">
        <v>89</v>
      </c>
      <c r="L3654" s="292" t="s">
        <v>91</v>
      </c>
      <c r="M3654" s="292" t="s">
        <v>67</v>
      </c>
      <c r="N3654" s="292">
        <v>3.0</v>
      </c>
      <c r="O3654" s="292" t="s">
        <v>103</v>
      </c>
      <c r="P3654" s="170" t="s">
        <v>49</v>
      </c>
      <c r="Q3654" s="177" t="s">
        <v>91</v>
      </c>
      <c r="R3654" s="15"/>
      <c r="S3654" s="15"/>
      <c r="T3654" s="15"/>
      <c r="U3654" s="15"/>
      <c r="V3654" s="15"/>
      <c r="W3654" s="15"/>
      <c r="X3654" s="15"/>
      <c r="Y3654" s="15"/>
    </row>
    <row r="3655" ht="15.75" hidden="1" customHeight="1">
      <c r="A3655" s="139">
        <v>3654.0</v>
      </c>
      <c r="B3655" s="102" t="s">
        <v>11158</v>
      </c>
      <c r="C3655" s="227" t="s">
        <v>155</v>
      </c>
      <c r="D3655" s="91" t="s">
        <v>53</v>
      </c>
      <c r="E3655" s="192" t="s">
        <v>11159</v>
      </c>
      <c r="F3655" s="217" t="s">
        <v>11160</v>
      </c>
      <c r="G3655" s="227" t="s">
        <v>66</v>
      </c>
      <c r="H3655" s="265">
        <v>46175.0</v>
      </c>
      <c r="I3655" s="246" t="s">
        <v>11150</v>
      </c>
      <c r="J3655" s="187" t="s">
        <v>11151</v>
      </c>
      <c r="K3655" s="291" t="s">
        <v>198</v>
      </c>
      <c r="L3655" s="291" t="s">
        <v>91</v>
      </c>
      <c r="M3655" s="291" t="s">
        <v>48</v>
      </c>
      <c r="N3655" s="291">
        <v>4.0</v>
      </c>
      <c r="O3655" s="291" t="s">
        <v>97</v>
      </c>
      <c r="P3655" s="170" t="s">
        <v>49</v>
      </c>
      <c r="Q3655" s="169" t="s">
        <v>91</v>
      </c>
      <c r="R3655" s="15"/>
      <c r="S3655" s="15"/>
      <c r="T3655" s="15"/>
      <c r="U3655" s="15"/>
      <c r="V3655" s="15"/>
      <c r="W3655" s="15"/>
      <c r="X3655" s="15"/>
      <c r="Y3655" s="15"/>
    </row>
    <row r="3656" ht="15.75" hidden="1" customHeight="1">
      <c r="A3656" s="139">
        <v>3655.0</v>
      </c>
      <c r="B3656" s="102" t="s">
        <v>11161</v>
      </c>
      <c r="C3656" s="194" t="s">
        <v>155</v>
      </c>
      <c r="D3656" s="172" t="s">
        <v>53</v>
      </c>
      <c r="E3656" s="189" t="s">
        <v>11162</v>
      </c>
      <c r="F3656" s="206" t="s">
        <v>11163</v>
      </c>
      <c r="G3656" s="194" t="s">
        <v>66</v>
      </c>
      <c r="H3656" s="196">
        <v>46175.0</v>
      </c>
      <c r="I3656" s="256" t="s">
        <v>11150</v>
      </c>
      <c r="J3656" s="198" t="s">
        <v>11151</v>
      </c>
      <c r="K3656" s="292" t="s">
        <v>168</v>
      </c>
      <c r="L3656" s="292" t="s">
        <v>91</v>
      </c>
      <c r="M3656" s="292" t="s">
        <v>48</v>
      </c>
      <c r="N3656" s="292">
        <v>4.0</v>
      </c>
      <c r="O3656" s="292" t="s">
        <v>97</v>
      </c>
      <c r="P3656" s="170" t="s">
        <v>49</v>
      </c>
      <c r="Q3656" s="177" t="s">
        <v>91</v>
      </c>
      <c r="R3656" s="15"/>
      <c r="S3656" s="15"/>
      <c r="T3656" s="15"/>
      <c r="U3656" s="15"/>
      <c r="V3656" s="15"/>
      <c r="W3656" s="15"/>
      <c r="X3656" s="15"/>
      <c r="Y3656" s="15"/>
    </row>
    <row r="3657" ht="15.75" hidden="1" customHeight="1">
      <c r="A3657" s="139">
        <v>3656.0</v>
      </c>
      <c r="B3657" s="102" t="s">
        <v>11164</v>
      </c>
      <c r="C3657" s="227" t="s">
        <v>155</v>
      </c>
      <c r="D3657" s="91" t="s">
        <v>53</v>
      </c>
      <c r="E3657" s="217" t="s">
        <v>11165</v>
      </c>
      <c r="F3657" s="217" t="s">
        <v>11166</v>
      </c>
      <c r="G3657" s="227" t="s">
        <v>66</v>
      </c>
      <c r="H3657" s="265">
        <v>46175.0</v>
      </c>
      <c r="I3657" s="246" t="s">
        <v>11150</v>
      </c>
      <c r="J3657" s="187" t="s">
        <v>11151</v>
      </c>
      <c r="K3657" s="291" t="s">
        <v>168</v>
      </c>
      <c r="L3657" s="291" t="s">
        <v>91</v>
      </c>
      <c r="M3657" s="291" t="s">
        <v>48</v>
      </c>
      <c r="N3657" s="291">
        <v>4.0</v>
      </c>
      <c r="O3657" s="291" t="s">
        <v>97</v>
      </c>
      <c r="P3657" s="170" t="s">
        <v>49</v>
      </c>
      <c r="Q3657" s="169" t="s">
        <v>91</v>
      </c>
      <c r="R3657" s="15"/>
      <c r="S3657" s="15"/>
      <c r="T3657" s="15"/>
      <c r="U3657" s="15"/>
      <c r="V3657" s="15"/>
      <c r="W3657" s="15"/>
      <c r="X3657" s="15"/>
      <c r="Y3657" s="15"/>
    </row>
    <row r="3658" ht="15.75" hidden="1" customHeight="1">
      <c r="A3658" s="139">
        <v>3657.0</v>
      </c>
      <c r="B3658" s="102" t="s">
        <v>11167</v>
      </c>
      <c r="C3658" s="194" t="s">
        <v>155</v>
      </c>
      <c r="D3658" s="172" t="s">
        <v>53</v>
      </c>
      <c r="E3658" s="189" t="s">
        <v>11168</v>
      </c>
      <c r="F3658" s="206" t="s">
        <v>11169</v>
      </c>
      <c r="G3658" s="194" t="s">
        <v>66</v>
      </c>
      <c r="H3658" s="196">
        <v>46175.0</v>
      </c>
      <c r="I3658" s="256" t="s">
        <v>11150</v>
      </c>
      <c r="J3658" s="198" t="s">
        <v>11151</v>
      </c>
      <c r="K3658" s="292" t="s">
        <v>89</v>
      </c>
      <c r="L3658" s="292" t="s">
        <v>91</v>
      </c>
      <c r="M3658" s="292" t="s">
        <v>58</v>
      </c>
      <c r="N3658" s="292">
        <v>1.0</v>
      </c>
      <c r="O3658" s="292" t="s">
        <v>97</v>
      </c>
      <c r="P3658" s="170" t="s">
        <v>49</v>
      </c>
      <c r="Q3658" s="177" t="s">
        <v>91</v>
      </c>
      <c r="R3658" s="15"/>
      <c r="S3658" s="15"/>
      <c r="T3658" s="15"/>
      <c r="U3658" s="15"/>
      <c r="V3658" s="15"/>
      <c r="W3658" s="15"/>
      <c r="X3658" s="15"/>
      <c r="Y3658" s="15"/>
    </row>
    <row r="3659" ht="15.75" hidden="1" customHeight="1">
      <c r="A3659" s="139">
        <v>3658.0</v>
      </c>
      <c r="B3659" s="102" t="s">
        <v>11170</v>
      </c>
      <c r="C3659" s="227" t="s">
        <v>155</v>
      </c>
      <c r="D3659" s="91" t="s">
        <v>53</v>
      </c>
      <c r="E3659" s="217" t="s">
        <v>11171</v>
      </c>
      <c r="F3659" s="217" t="s">
        <v>11172</v>
      </c>
      <c r="G3659" s="227" t="s">
        <v>66</v>
      </c>
      <c r="H3659" s="265">
        <v>46175.0</v>
      </c>
      <c r="I3659" s="246" t="s">
        <v>11150</v>
      </c>
      <c r="J3659" s="187" t="s">
        <v>11151</v>
      </c>
      <c r="K3659" s="291" t="s">
        <v>89</v>
      </c>
      <c r="L3659" s="291" t="s">
        <v>91</v>
      </c>
      <c r="M3659" s="291" t="s">
        <v>48</v>
      </c>
      <c r="N3659" s="291">
        <v>4.0</v>
      </c>
      <c r="O3659" s="291" t="s">
        <v>97</v>
      </c>
      <c r="P3659" s="170" t="s">
        <v>49</v>
      </c>
      <c r="Q3659" s="169" t="s">
        <v>91</v>
      </c>
      <c r="R3659" s="15"/>
      <c r="S3659" s="15"/>
      <c r="T3659" s="15"/>
      <c r="U3659" s="15"/>
      <c r="V3659" s="15"/>
      <c r="W3659" s="15"/>
      <c r="X3659" s="15"/>
      <c r="Y3659" s="15"/>
    </row>
    <row r="3660" ht="15.75" hidden="1" customHeight="1">
      <c r="A3660" s="139">
        <v>3659.0</v>
      </c>
      <c r="B3660" s="102" t="s">
        <v>11173</v>
      </c>
      <c r="C3660" s="194" t="s">
        <v>155</v>
      </c>
      <c r="D3660" s="172" t="s">
        <v>53</v>
      </c>
      <c r="E3660" s="189" t="s">
        <v>11174</v>
      </c>
      <c r="F3660" s="206" t="s">
        <v>11175</v>
      </c>
      <c r="G3660" s="194" t="s">
        <v>66</v>
      </c>
      <c r="H3660" s="196">
        <v>46175.0</v>
      </c>
      <c r="I3660" s="256" t="s">
        <v>11150</v>
      </c>
      <c r="J3660" s="198" t="s">
        <v>11151</v>
      </c>
      <c r="K3660" s="292" t="s">
        <v>89</v>
      </c>
      <c r="L3660" s="292" t="s">
        <v>91</v>
      </c>
      <c r="M3660" s="292" t="s">
        <v>62</v>
      </c>
      <c r="N3660" s="292">
        <v>3.0</v>
      </c>
      <c r="O3660" s="292" t="s">
        <v>97</v>
      </c>
      <c r="P3660" s="170" t="s">
        <v>49</v>
      </c>
      <c r="Q3660" s="177" t="s">
        <v>91</v>
      </c>
      <c r="R3660" s="15"/>
      <c r="S3660" s="15"/>
      <c r="T3660" s="15"/>
      <c r="U3660" s="15"/>
      <c r="V3660" s="15"/>
      <c r="W3660" s="15"/>
      <c r="X3660" s="15"/>
      <c r="Y3660" s="15"/>
    </row>
    <row r="3661" ht="15.75" hidden="1" customHeight="1">
      <c r="A3661" s="139">
        <v>3660.0</v>
      </c>
      <c r="B3661" s="102" t="s">
        <v>11176</v>
      </c>
      <c r="C3661" s="227" t="s">
        <v>155</v>
      </c>
      <c r="D3661" s="91" t="s">
        <v>53</v>
      </c>
      <c r="E3661" s="192" t="s">
        <v>11177</v>
      </c>
      <c r="F3661" s="94" t="s">
        <v>11178</v>
      </c>
      <c r="G3661" s="227" t="s">
        <v>108</v>
      </c>
      <c r="H3661" s="265">
        <v>46175.0</v>
      </c>
      <c r="I3661" s="246" t="s">
        <v>11150</v>
      </c>
      <c r="J3661" s="187" t="s">
        <v>11151</v>
      </c>
      <c r="K3661" s="291" t="s">
        <v>168</v>
      </c>
      <c r="L3661" s="291" t="s">
        <v>91</v>
      </c>
      <c r="M3661" s="291" t="s">
        <v>48</v>
      </c>
      <c r="N3661" s="291">
        <v>4.0</v>
      </c>
      <c r="O3661" s="291" t="s">
        <v>97</v>
      </c>
      <c r="P3661" s="170" t="s">
        <v>49</v>
      </c>
      <c r="Q3661" s="169" t="s">
        <v>91</v>
      </c>
      <c r="R3661" s="15"/>
      <c r="S3661" s="15"/>
      <c r="T3661" s="15"/>
      <c r="U3661" s="15"/>
      <c r="V3661" s="15"/>
      <c r="W3661" s="15"/>
      <c r="X3661" s="15"/>
      <c r="Y3661" s="15"/>
    </row>
    <row r="3662" ht="15.75" hidden="1" customHeight="1">
      <c r="A3662" s="139">
        <v>3661.0</v>
      </c>
      <c r="B3662" s="102" t="s">
        <v>11179</v>
      </c>
      <c r="C3662" s="194" t="s">
        <v>155</v>
      </c>
      <c r="D3662" s="172" t="s">
        <v>53</v>
      </c>
      <c r="E3662" s="189" t="s">
        <v>11180</v>
      </c>
      <c r="F3662" s="206" t="s">
        <v>11181</v>
      </c>
      <c r="G3662" s="194" t="s">
        <v>108</v>
      </c>
      <c r="H3662" s="196">
        <v>46175.0</v>
      </c>
      <c r="I3662" s="256" t="s">
        <v>11150</v>
      </c>
      <c r="J3662" s="198" t="s">
        <v>11151</v>
      </c>
      <c r="K3662" s="292" t="s">
        <v>168</v>
      </c>
      <c r="L3662" s="292" t="s">
        <v>91</v>
      </c>
      <c r="M3662" s="292" t="s">
        <v>62</v>
      </c>
      <c r="N3662" s="292">
        <v>2.0</v>
      </c>
      <c r="O3662" s="292" t="s">
        <v>97</v>
      </c>
      <c r="P3662" s="170" t="s">
        <v>49</v>
      </c>
      <c r="Q3662" s="177" t="s">
        <v>91</v>
      </c>
      <c r="R3662" s="15"/>
      <c r="S3662" s="15"/>
      <c r="T3662" s="15"/>
      <c r="U3662" s="15"/>
      <c r="V3662" s="15"/>
      <c r="W3662" s="15"/>
      <c r="X3662" s="15"/>
      <c r="Y3662" s="15"/>
    </row>
    <row r="3663" ht="15.75" hidden="1" customHeight="1">
      <c r="A3663" s="139">
        <v>3662.0</v>
      </c>
      <c r="B3663" s="102" t="s">
        <v>11182</v>
      </c>
      <c r="C3663" s="227" t="s">
        <v>155</v>
      </c>
      <c r="D3663" s="91" t="s">
        <v>53</v>
      </c>
      <c r="E3663" s="217" t="s">
        <v>11183</v>
      </c>
      <c r="F3663" s="94" t="s">
        <v>11184</v>
      </c>
      <c r="G3663" s="227" t="s">
        <v>108</v>
      </c>
      <c r="H3663" s="265">
        <v>46175.0</v>
      </c>
      <c r="I3663" s="246" t="s">
        <v>11150</v>
      </c>
      <c r="J3663" s="187" t="s">
        <v>11151</v>
      </c>
      <c r="K3663" s="291" t="s">
        <v>168</v>
      </c>
      <c r="L3663" s="291" t="s">
        <v>91</v>
      </c>
      <c r="M3663" s="291" t="s">
        <v>48</v>
      </c>
      <c r="N3663" s="291">
        <v>4.0</v>
      </c>
      <c r="O3663" s="291" t="s">
        <v>97</v>
      </c>
      <c r="P3663" s="170" t="s">
        <v>49</v>
      </c>
      <c r="Q3663" s="169" t="s">
        <v>91</v>
      </c>
      <c r="R3663" s="15"/>
      <c r="S3663" s="15"/>
      <c r="T3663" s="15"/>
      <c r="U3663" s="15"/>
      <c r="V3663" s="15"/>
      <c r="W3663" s="15"/>
      <c r="X3663" s="15"/>
      <c r="Y3663" s="15"/>
    </row>
    <row r="3664" ht="15.75" hidden="1" customHeight="1">
      <c r="A3664" s="139">
        <v>3663.0</v>
      </c>
      <c r="B3664" s="102" t="s">
        <v>11185</v>
      </c>
      <c r="C3664" s="194" t="s">
        <v>155</v>
      </c>
      <c r="D3664" s="172" t="s">
        <v>53</v>
      </c>
      <c r="E3664" s="206" t="s">
        <v>11186</v>
      </c>
      <c r="F3664" s="206" t="s">
        <v>11187</v>
      </c>
      <c r="G3664" s="194" t="s">
        <v>108</v>
      </c>
      <c r="H3664" s="196">
        <v>46175.0</v>
      </c>
      <c r="I3664" s="256" t="s">
        <v>11150</v>
      </c>
      <c r="J3664" s="198" t="s">
        <v>11151</v>
      </c>
      <c r="K3664" s="59" t="s">
        <v>101</v>
      </c>
      <c r="L3664" s="292" t="s">
        <v>122</v>
      </c>
      <c r="M3664" s="292" t="s">
        <v>70</v>
      </c>
      <c r="N3664" s="292">
        <v>0.0</v>
      </c>
      <c r="O3664" s="292" t="s">
        <v>101</v>
      </c>
      <c r="P3664" s="170" t="s">
        <v>49</v>
      </c>
      <c r="Q3664" s="177" t="s">
        <v>91</v>
      </c>
      <c r="R3664" s="15"/>
      <c r="S3664" s="15"/>
      <c r="T3664" s="15"/>
      <c r="U3664" s="15"/>
      <c r="V3664" s="15"/>
      <c r="W3664" s="15"/>
      <c r="X3664" s="15"/>
      <c r="Y3664" s="15"/>
    </row>
    <row r="3665" ht="15.75" hidden="1" customHeight="1">
      <c r="A3665" s="139">
        <v>3664.0</v>
      </c>
      <c r="B3665" s="102" t="s">
        <v>11188</v>
      </c>
      <c r="C3665" s="227" t="s">
        <v>155</v>
      </c>
      <c r="D3665" s="91" t="s">
        <v>53</v>
      </c>
      <c r="E3665" s="192" t="s">
        <v>11189</v>
      </c>
      <c r="F3665" s="94" t="s">
        <v>11190</v>
      </c>
      <c r="G3665" s="227" t="s">
        <v>108</v>
      </c>
      <c r="H3665" s="265">
        <v>46175.0</v>
      </c>
      <c r="I3665" s="246" t="s">
        <v>11150</v>
      </c>
      <c r="J3665" s="187" t="s">
        <v>11151</v>
      </c>
      <c r="K3665" s="291" t="s">
        <v>168</v>
      </c>
      <c r="L3665" s="291" t="s">
        <v>91</v>
      </c>
      <c r="M3665" s="291" t="s">
        <v>48</v>
      </c>
      <c r="N3665" s="291">
        <v>4.0</v>
      </c>
      <c r="O3665" s="291" t="s">
        <v>97</v>
      </c>
      <c r="P3665" s="170" t="s">
        <v>49</v>
      </c>
      <c r="Q3665" s="169" t="s">
        <v>91</v>
      </c>
      <c r="R3665" s="15"/>
      <c r="S3665" s="15"/>
      <c r="T3665" s="15"/>
      <c r="U3665" s="15"/>
      <c r="V3665" s="15"/>
      <c r="W3665" s="15"/>
      <c r="X3665" s="15"/>
      <c r="Y3665" s="15"/>
    </row>
    <row r="3666" ht="15.75" hidden="1" customHeight="1">
      <c r="A3666" s="139">
        <v>3665.0</v>
      </c>
      <c r="B3666" s="102" t="s">
        <v>11191</v>
      </c>
      <c r="C3666" s="194" t="s">
        <v>155</v>
      </c>
      <c r="D3666" s="172" t="s">
        <v>53</v>
      </c>
      <c r="E3666" s="206" t="s">
        <v>11192</v>
      </c>
      <c r="F3666" s="195" t="s">
        <v>11193</v>
      </c>
      <c r="G3666" s="194" t="s">
        <v>66</v>
      </c>
      <c r="H3666" s="196">
        <v>46175.0</v>
      </c>
      <c r="I3666" s="256" t="s">
        <v>11150</v>
      </c>
      <c r="J3666" s="198" t="s">
        <v>11151</v>
      </c>
      <c r="K3666" s="292" t="s">
        <v>168</v>
      </c>
      <c r="L3666" s="292" t="s">
        <v>91</v>
      </c>
      <c r="M3666" s="292" t="s">
        <v>48</v>
      </c>
      <c r="N3666" s="292">
        <v>4.0</v>
      </c>
      <c r="O3666" s="292" t="s">
        <v>97</v>
      </c>
      <c r="P3666" s="170" t="s">
        <v>49</v>
      </c>
      <c r="Q3666" s="177" t="s">
        <v>91</v>
      </c>
      <c r="R3666" s="15"/>
      <c r="S3666" s="15"/>
      <c r="T3666" s="15"/>
      <c r="U3666" s="15"/>
      <c r="V3666" s="15"/>
      <c r="W3666" s="15"/>
      <c r="X3666" s="15"/>
      <c r="Y3666" s="15"/>
    </row>
    <row r="3667" ht="15.75" hidden="1" customHeight="1">
      <c r="A3667" s="139">
        <v>3666.0</v>
      </c>
      <c r="B3667" s="102" t="s">
        <v>11194</v>
      </c>
      <c r="C3667" s="227" t="s">
        <v>155</v>
      </c>
      <c r="D3667" s="91" t="s">
        <v>53</v>
      </c>
      <c r="E3667" s="192" t="s">
        <v>11195</v>
      </c>
      <c r="F3667" s="94" t="s">
        <v>11196</v>
      </c>
      <c r="G3667" s="227" t="s">
        <v>66</v>
      </c>
      <c r="H3667" s="265">
        <v>46175.0</v>
      </c>
      <c r="I3667" s="246" t="s">
        <v>11150</v>
      </c>
      <c r="J3667" s="187" t="s">
        <v>11151</v>
      </c>
      <c r="K3667" s="291" t="s">
        <v>168</v>
      </c>
      <c r="L3667" s="291" t="s">
        <v>91</v>
      </c>
      <c r="M3667" s="291" t="s">
        <v>62</v>
      </c>
      <c r="N3667" s="291">
        <v>3.0</v>
      </c>
      <c r="O3667" s="291" t="s">
        <v>97</v>
      </c>
      <c r="P3667" s="170" t="s">
        <v>49</v>
      </c>
      <c r="Q3667" s="169" t="s">
        <v>91</v>
      </c>
      <c r="R3667" s="15"/>
      <c r="S3667" s="15"/>
      <c r="T3667" s="15"/>
      <c r="U3667" s="15"/>
      <c r="V3667" s="15"/>
      <c r="W3667" s="15"/>
      <c r="X3667" s="15"/>
      <c r="Y3667" s="15"/>
    </row>
    <row r="3668" ht="15.75" hidden="1" customHeight="1">
      <c r="A3668" s="139">
        <v>3667.0</v>
      </c>
      <c r="B3668" s="102" t="s">
        <v>11197</v>
      </c>
      <c r="C3668" s="194" t="s">
        <v>155</v>
      </c>
      <c r="D3668" s="172" t="s">
        <v>53</v>
      </c>
      <c r="E3668" s="189" t="s">
        <v>11198</v>
      </c>
      <c r="F3668" s="206" t="s">
        <v>11199</v>
      </c>
      <c r="G3668" s="194" t="s">
        <v>108</v>
      </c>
      <c r="H3668" s="196">
        <v>46175.0</v>
      </c>
      <c r="I3668" s="256" t="s">
        <v>11150</v>
      </c>
      <c r="J3668" s="198" t="s">
        <v>11151</v>
      </c>
      <c r="K3668" s="292" t="s">
        <v>168</v>
      </c>
      <c r="L3668" s="292" t="s">
        <v>91</v>
      </c>
      <c r="M3668" s="292" t="s">
        <v>48</v>
      </c>
      <c r="N3668" s="292">
        <v>4.0</v>
      </c>
      <c r="O3668" s="292" t="s">
        <v>97</v>
      </c>
      <c r="P3668" s="170" t="s">
        <v>49</v>
      </c>
      <c r="Q3668" s="177" t="s">
        <v>91</v>
      </c>
      <c r="R3668" s="15"/>
      <c r="S3668" s="15"/>
      <c r="T3668" s="15"/>
      <c r="U3668" s="15"/>
      <c r="V3668" s="15"/>
      <c r="W3668" s="15"/>
      <c r="X3668" s="15"/>
      <c r="Y3668" s="15"/>
    </row>
    <row r="3669" ht="15.75" hidden="1" customHeight="1">
      <c r="A3669" s="139">
        <v>3668.0</v>
      </c>
      <c r="B3669" s="102" t="s">
        <v>11200</v>
      </c>
      <c r="C3669" s="227" t="s">
        <v>155</v>
      </c>
      <c r="D3669" s="91" t="s">
        <v>53</v>
      </c>
      <c r="E3669" s="217" t="s">
        <v>11201</v>
      </c>
      <c r="F3669" s="217" t="s">
        <v>11202</v>
      </c>
      <c r="G3669" s="227" t="s">
        <v>66</v>
      </c>
      <c r="H3669" s="265">
        <v>46175.0</v>
      </c>
      <c r="I3669" s="246" t="s">
        <v>11150</v>
      </c>
      <c r="J3669" s="187" t="s">
        <v>11151</v>
      </c>
      <c r="K3669" s="59" t="s">
        <v>101</v>
      </c>
      <c r="L3669" s="291" t="s">
        <v>122</v>
      </c>
      <c r="M3669" s="291" t="s">
        <v>70</v>
      </c>
      <c r="N3669" s="291">
        <v>0.0</v>
      </c>
      <c r="O3669" s="291" t="s">
        <v>101</v>
      </c>
      <c r="P3669" s="170" t="s">
        <v>49</v>
      </c>
      <c r="Q3669" s="169" t="s">
        <v>91</v>
      </c>
      <c r="R3669" s="15"/>
      <c r="S3669" s="15"/>
      <c r="T3669" s="15"/>
      <c r="U3669" s="15"/>
      <c r="V3669" s="15"/>
      <c r="W3669" s="15"/>
      <c r="X3669" s="15"/>
      <c r="Y3669" s="15"/>
    </row>
    <row r="3670" ht="15.75" hidden="1" customHeight="1">
      <c r="A3670" s="139">
        <v>3669.0</v>
      </c>
      <c r="B3670" s="102" t="s">
        <v>11203</v>
      </c>
      <c r="C3670" s="194" t="s">
        <v>155</v>
      </c>
      <c r="D3670" s="172" t="s">
        <v>53</v>
      </c>
      <c r="E3670" s="189" t="s">
        <v>11204</v>
      </c>
      <c r="F3670" s="206" t="s">
        <v>11205</v>
      </c>
      <c r="G3670" s="194" t="s">
        <v>66</v>
      </c>
      <c r="H3670" s="196">
        <v>46175.0</v>
      </c>
      <c r="I3670" s="256" t="s">
        <v>11150</v>
      </c>
      <c r="J3670" s="198" t="s">
        <v>11151</v>
      </c>
      <c r="K3670" s="292" t="s">
        <v>89</v>
      </c>
      <c r="L3670" s="292" t="s">
        <v>91</v>
      </c>
      <c r="M3670" s="292" t="s">
        <v>58</v>
      </c>
      <c r="N3670" s="292">
        <v>1.0</v>
      </c>
      <c r="O3670" s="292" t="s">
        <v>97</v>
      </c>
      <c r="P3670" s="170" t="s">
        <v>49</v>
      </c>
      <c r="Q3670" s="177" t="s">
        <v>91</v>
      </c>
      <c r="R3670" s="15"/>
      <c r="S3670" s="15"/>
      <c r="T3670" s="15"/>
      <c r="U3670" s="15"/>
      <c r="V3670" s="15"/>
      <c r="W3670" s="15"/>
      <c r="X3670" s="15"/>
      <c r="Y3670" s="15"/>
    </row>
    <row r="3671" ht="15.75" hidden="1" customHeight="1">
      <c r="A3671" s="139">
        <v>3670.0</v>
      </c>
      <c r="B3671" s="102" t="s">
        <v>11206</v>
      </c>
      <c r="C3671" s="227" t="s">
        <v>155</v>
      </c>
      <c r="D3671" s="91" t="s">
        <v>53</v>
      </c>
      <c r="E3671" s="217" t="s">
        <v>11207</v>
      </c>
      <c r="F3671" s="217" t="s">
        <v>11208</v>
      </c>
      <c r="G3671" s="227" t="s">
        <v>66</v>
      </c>
      <c r="H3671" s="265">
        <v>46175.0</v>
      </c>
      <c r="I3671" s="246" t="s">
        <v>11209</v>
      </c>
      <c r="J3671" s="187" t="s">
        <v>11210</v>
      </c>
      <c r="K3671" s="291" t="s">
        <v>168</v>
      </c>
      <c r="L3671" s="291" t="s">
        <v>91</v>
      </c>
      <c r="M3671" s="291" t="s">
        <v>48</v>
      </c>
      <c r="N3671" s="291">
        <v>4.0</v>
      </c>
      <c r="O3671" s="291" t="s">
        <v>97</v>
      </c>
      <c r="P3671" s="170" t="s">
        <v>49</v>
      </c>
      <c r="Q3671" s="169" t="s">
        <v>91</v>
      </c>
      <c r="R3671" s="15"/>
      <c r="S3671" s="15"/>
      <c r="T3671" s="15"/>
      <c r="U3671" s="15"/>
      <c r="V3671" s="15"/>
      <c r="W3671" s="15"/>
      <c r="X3671" s="15"/>
      <c r="Y3671" s="15"/>
    </row>
    <row r="3672" ht="15.75" hidden="1" customHeight="1">
      <c r="A3672" s="139">
        <v>3671.0</v>
      </c>
      <c r="B3672" s="102" t="s">
        <v>11211</v>
      </c>
      <c r="C3672" s="194" t="s">
        <v>155</v>
      </c>
      <c r="D3672" s="172" t="s">
        <v>53</v>
      </c>
      <c r="E3672" s="206" t="s">
        <v>11212</v>
      </c>
      <c r="F3672" s="195" t="s">
        <v>11213</v>
      </c>
      <c r="G3672" s="194" t="s">
        <v>66</v>
      </c>
      <c r="H3672" s="196">
        <v>46175.0</v>
      </c>
      <c r="I3672" s="256" t="s">
        <v>11209</v>
      </c>
      <c r="J3672" s="198" t="s">
        <v>11210</v>
      </c>
      <c r="K3672" s="292" t="s">
        <v>168</v>
      </c>
      <c r="L3672" s="292" t="s">
        <v>91</v>
      </c>
      <c r="M3672" s="292" t="s">
        <v>62</v>
      </c>
      <c r="N3672" s="292">
        <v>3.0</v>
      </c>
      <c r="O3672" s="292" t="s">
        <v>97</v>
      </c>
      <c r="P3672" s="170" t="s">
        <v>49</v>
      </c>
      <c r="Q3672" s="177" t="s">
        <v>91</v>
      </c>
      <c r="R3672" s="15"/>
      <c r="S3672" s="15"/>
      <c r="T3672" s="15"/>
      <c r="U3672" s="15"/>
      <c r="V3672" s="15"/>
      <c r="W3672" s="15"/>
      <c r="X3672" s="15"/>
      <c r="Y3672" s="15"/>
    </row>
    <row r="3673" ht="15.75" hidden="1" customHeight="1">
      <c r="A3673" s="139">
        <v>3672.0</v>
      </c>
      <c r="B3673" s="102" t="s">
        <v>11214</v>
      </c>
      <c r="C3673" s="227" t="s">
        <v>155</v>
      </c>
      <c r="D3673" s="91" t="s">
        <v>53</v>
      </c>
      <c r="E3673" s="192" t="s">
        <v>11215</v>
      </c>
      <c r="F3673" s="217" t="s">
        <v>11216</v>
      </c>
      <c r="G3673" s="227" t="s">
        <v>66</v>
      </c>
      <c r="H3673" s="265">
        <v>46175.0</v>
      </c>
      <c r="I3673" s="246" t="s">
        <v>11209</v>
      </c>
      <c r="J3673" s="187" t="s">
        <v>11210</v>
      </c>
      <c r="K3673" s="291" t="s">
        <v>168</v>
      </c>
      <c r="L3673" s="291" t="s">
        <v>91</v>
      </c>
      <c r="M3673" s="291" t="s">
        <v>48</v>
      </c>
      <c r="N3673" s="291">
        <v>4.0</v>
      </c>
      <c r="O3673" s="291" t="s">
        <v>97</v>
      </c>
      <c r="P3673" s="170" t="s">
        <v>49</v>
      </c>
      <c r="Q3673" s="169" t="s">
        <v>91</v>
      </c>
      <c r="R3673" s="15"/>
      <c r="S3673" s="15"/>
      <c r="T3673" s="15"/>
      <c r="U3673" s="15"/>
      <c r="V3673" s="15"/>
      <c r="W3673" s="15"/>
      <c r="X3673" s="15"/>
      <c r="Y3673" s="15"/>
    </row>
    <row r="3674" ht="15.75" hidden="1" customHeight="1">
      <c r="A3674" s="139">
        <v>3673.0</v>
      </c>
      <c r="B3674" s="102" t="s">
        <v>11217</v>
      </c>
      <c r="C3674" s="171" t="s">
        <v>164</v>
      </c>
      <c r="D3674" s="172" t="s">
        <v>53</v>
      </c>
      <c r="E3674" s="173" t="s">
        <v>11218</v>
      </c>
      <c r="F3674" s="173" t="s">
        <v>11219</v>
      </c>
      <c r="G3674" s="173" t="s">
        <v>66</v>
      </c>
      <c r="H3674" s="182">
        <v>46175.0</v>
      </c>
      <c r="I3674" s="182">
        <v>45594.0</v>
      </c>
      <c r="J3674" s="176" t="s">
        <v>11220</v>
      </c>
      <c r="K3674" s="59" t="s">
        <v>101</v>
      </c>
      <c r="L3674" s="177" t="s">
        <v>122</v>
      </c>
      <c r="M3674" s="177" t="s">
        <v>70</v>
      </c>
      <c r="N3674" s="177">
        <v>0.0</v>
      </c>
      <c r="O3674" s="177" t="s">
        <v>97</v>
      </c>
      <c r="P3674" s="177" t="s">
        <v>33</v>
      </c>
      <c r="Q3674" s="177" t="s">
        <v>91</v>
      </c>
      <c r="R3674" s="15"/>
      <c r="S3674" s="15"/>
      <c r="T3674" s="15"/>
      <c r="U3674" s="15"/>
      <c r="V3674" s="15"/>
      <c r="W3674" s="15"/>
      <c r="X3674" s="15"/>
      <c r="Y3674" s="15"/>
    </row>
    <row r="3675" ht="15.75" hidden="1" customHeight="1">
      <c r="A3675" s="139">
        <v>3674.0</v>
      </c>
      <c r="B3675" s="102" t="s">
        <v>11221</v>
      </c>
      <c r="C3675" s="95" t="s">
        <v>164</v>
      </c>
      <c r="D3675" s="91" t="s">
        <v>53</v>
      </c>
      <c r="E3675" s="166" t="s">
        <v>11222</v>
      </c>
      <c r="F3675" s="166" t="s">
        <v>11223</v>
      </c>
      <c r="G3675" s="166" t="s">
        <v>66</v>
      </c>
      <c r="H3675" s="181">
        <v>46175.0</v>
      </c>
      <c r="I3675" s="181">
        <v>45594.0</v>
      </c>
      <c r="J3675" s="99" t="s">
        <v>11224</v>
      </c>
      <c r="K3675" s="59" t="s">
        <v>101</v>
      </c>
      <c r="L3675" s="169" t="s">
        <v>122</v>
      </c>
      <c r="M3675" s="169" t="s">
        <v>70</v>
      </c>
      <c r="N3675" s="169">
        <v>0.0</v>
      </c>
      <c r="O3675" s="169" t="s">
        <v>97</v>
      </c>
      <c r="P3675" s="169" t="s">
        <v>33</v>
      </c>
      <c r="Q3675" s="169" t="s">
        <v>91</v>
      </c>
      <c r="R3675" s="15"/>
      <c r="S3675" s="15"/>
      <c r="T3675" s="15"/>
      <c r="U3675" s="15"/>
      <c r="V3675" s="15"/>
      <c r="W3675" s="15"/>
      <c r="X3675" s="15"/>
      <c r="Y3675" s="15"/>
    </row>
    <row r="3676" ht="15.75" hidden="1" customHeight="1">
      <c r="A3676" s="139">
        <v>3675.0</v>
      </c>
      <c r="B3676" s="102" t="s">
        <v>11225</v>
      </c>
      <c r="C3676" s="171" t="s">
        <v>164</v>
      </c>
      <c r="D3676" s="172" t="s">
        <v>53</v>
      </c>
      <c r="E3676" s="173" t="s">
        <v>11226</v>
      </c>
      <c r="F3676" s="173" t="s">
        <v>11226</v>
      </c>
      <c r="G3676" s="173" t="s">
        <v>110</v>
      </c>
      <c r="H3676" s="182">
        <v>46175.0</v>
      </c>
      <c r="I3676" s="182">
        <v>45594.0</v>
      </c>
      <c r="J3676" s="176" t="s">
        <v>11224</v>
      </c>
      <c r="K3676" s="59" t="s">
        <v>101</v>
      </c>
      <c r="L3676" s="177" t="s">
        <v>122</v>
      </c>
      <c r="M3676" s="177" t="s">
        <v>70</v>
      </c>
      <c r="N3676" s="177">
        <v>0.0</v>
      </c>
      <c r="O3676" s="177" t="s">
        <v>97</v>
      </c>
      <c r="P3676" s="177" t="s">
        <v>33</v>
      </c>
      <c r="Q3676" s="177" t="s">
        <v>91</v>
      </c>
      <c r="R3676" s="15"/>
      <c r="S3676" s="15"/>
      <c r="T3676" s="15"/>
      <c r="U3676" s="15"/>
      <c r="V3676" s="15"/>
      <c r="W3676" s="15"/>
      <c r="X3676" s="15"/>
      <c r="Y3676" s="15"/>
    </row>
    <row r="3677" ht="15.75" hidden="1" customHeight="1">
      <c r="A3677" s="139">
        <v>3676.0</v>
      </c>
      <c r="B3677" s="102" t="s">
        <v>11227</v>
      </c>
      <c r="C3677" s="95" t="s">
        <v>164</v>
      </c>
      <c r="D3677" s="91" t="s">
        <v>53</v>
      </c>
      <c r="E3677" s="166" t="s">
        <v>11228</v>
      </c>
      <c r="F3677" s="166" t="s">
        <v>11228</v>
      </c>
      <c r="G3677" s="166" t="s">
        <v>108</v>
      </c>
      <c r="H3677" s="181">
        <v>46175.0</v>
      </c>
      <c r="I3677" s="181">
        <v>45594.0</v>
      </c>
      <c r="J3677" s="99" t="s">
        <v>11224</v>
      </c>
      <c r="K3677" s="59" t="s">
        <v>101</v>
      </c>
      <c r="L3677" s="169" t="s">
        <v>122</v>
      </c>
      <c r="M3677" s="169" t="s">
        <v>70</v>
      </c>
      <c r="N3677" s="169">
        <v>0.0</v>
      </c>
      <c r="O3677" s="169" t="s">
        <v>97</v>
      </c>
      <c r="P3677" s="169" t="s">
        <v>33</v>
      </c>
      <c r="Q3677" s="169" t="s">
        <v>91</v>
      </c>
      <c r="R3677" s="15"/>
      <c r="S3677" s="15"/>
      <c r="T3677" s="15"/>
      <c r="U3677" s="15"/>
      <c r="V3677" s="15"/>
      <c r="W3677" s="15"/>
      <c r="X3677" s="15"/>
      <c r="Y3677" s="15"/>
    </row>
    <row r="3678" ht="15.75" hidden="1" customHeight="1">
      <c r="A3678" s="139">
        <v>3677.0</v>
      </c>
      <c r="B3678" s="102" t="s">
        <v>11229</v>
      </c>
      <c r="C3678" s="171" t="s">
        <v>164</v>
      </c>
      <c r="D3678" s="172" t="s">
        <v>53</v>
      </c>
      <c r="E3678" s="173" t="s">
        <v>11230</v>
      </c>
      <c r="F3678" s="173" t="s">
        <v>11230</v>
      </c>
      <c r="G3678" s="173" t="s">
        <v>108</v>
      </c>
      <c r="H3678" s="182">
        <v>46175.0</v>
      </c>
      <c r="I3678" s="182">
        <v>45594.0</v>
      </c>
      <c r="J3678" s="176" t="s">
        <v>11224</v>
      </c>
      <c r="K3678" s="177" t="s">
        <v>168</v>
      </c>
      <c r="L3678" s="177" t="s">
        <v>91</v>
      </c>
      <c r="M3678" s="177" t="s">
        <v>58</v>
      </c>
      <c r="N3678" s="177">
        <v>1.0</v>
      </c>
      <c r="O3678" s="177" t="s">
        <v>97</v>
      </c>
      <c r="P3678" s="177" t="s">
        <v>33</v>
      </c>
      <c r="Q3678" s="177" t="s">
        <v>91</v>
      </c>
      <c r="R3678" s="15"/>
      <c r="S3678" s="15"/>
      <c r="T3678" s="15"/>
      <c r="U3678" s="15"/>
      <c r="V3678" s="15"/>
      <c r="W3678" s="15"/>
      <c r="X3678" s="15"/>
      <c r="Y3678" s="15"/>
    </row>
    <row r="3679" ht="15.75" hidden="1" customHeight="1">
      <c r="A3679" s="139">
        <v>3678.0</v>
      </c>
      <c r="B3679" s="102" t="s">
        <v>11231</v>
      </c>
      <c r="C3679" s="95" t="s">
        <v>164</v>
      </c>
      <c r="D3679" s="91" t="s">
        <v>53</v>
      </c>
      <c r="E3679" s="166" t="s">
        <v>11232</v>
      </c>
      <c r="F3679" s="166" t="s">
        <v>11233</v>
      </c>
      <c r="G3679" s="166" t="s">
        <v>66</v>
      </c>
      <c r="H3679" s="181">
        <v>46175.0</v>
      </c>
      <c r="I3679" s="181">
        <v>45594.0</v>
      </c>
      <c r="J3679" s="99" t="s">
        <v>11224</v>
      </c>
      <c r="K3679" s="169" t="s">
        <v>168</v>
      </c>
      <c r="L3679" s="169" t="s">
        <v>91</v>
      </c>
      <c r="M3679" s="169" t="s">
        <v>62</v>
      </c>
      <c r="N3679" s="169">
        <v>4.0</v>
      </c>
      <c r="O3679" s="169" t="s">
        <v>97</v>
      </c>
      <c r="P3679" s="169" t="s">
        <v>33</v>
      </c>
      <c r="Q3679" s="169" t="s">
        <v>91</v>
      </c>
      <c r="R3679" s="15"/>
      <c r="S3679" s="15"/>
      <c r="T3679" s="15"/>
      <c r="U3679" s="15"/>
      <c r="V3679" s="15"/>
      <c r="W3679" s="15"/>
      <c r="X3679" s="15"/>
      <c r="Y3679" s="15"/>
    </row>
    <row r="3680" ht="15.75" hidden="1" customHeight="1">
      <c r="A3680" s="139">
        <v>3679.0</v>
      </c>
      <c r="B3680" s="102" t="s">
        <v>11234</v>
      </c>
      <c r="C3680" s="171" t="s">
        <v>164</v>
      </c>
      <c r="D3680" s="172" t="s">
        <v>53</v>
      </c>
      <c r="E3680" s="173" t="s">
        <v>11235</v>
      </c>
      <c r="F3680" s="173" t="s">
        <v>11236</v>
      </c>
      <c r="G3680" s="173" t="s">
        <v>66</v>
      </c>
      <c r="H3680" s="182">
        <v>46175.0</v>
      </c>
      <c r="I3680" s="182">
        <v>45594.0</v>
      </c>
      <c r="J3680" s="176" t="s">
        <v>11224</v>
      </c>
      <c r="K3680" s="59" t="s">
        <v>101</v>
      </c>
      <c r="L3680" s="177" t="s">
        <v>122</v>
      </c>
      <c r="M3680" s="177" t="s">
        <v>70</v>
      </c>
      <c r="N3680" s="177">
        <v>0.0</v>
      </c>
      <c r="O3680" s="177" t="s">
        <v>97</v>
      </c>
      <c r="P3680" s="177" t="s">
        <v>33</v>
      </c>
      <c r="Q3680" s="177" t="s">
        <v>91</v>
      </c>
      <c r="R3680" s="15"/>
      <c r="S3680" s="15"/>
      <c r="T3680" s="15"/>
      <c r="U3680" s="15"/>
      <c r="V3680" s="15"/>
      <c r="W3680" s="15"/>
      <c r="X3680" s="15"/>
      <c r="Y3680" s="15"/>
    </row>
    <row r="3681" ht="15.75" hidden="1" customHeight="1">
      <c r="A3681" s="139">
        <v>3680.0</v>
      </c>
      <c r="B3681" s="102" t="s">
        <v>11237</v>
      </c>
      <c r="C3681" s="95" t="s">
        <v>164</v>
      </c>
      <c r="D3681" s="91" t="s">
        <v>53</v>
      </c>
      <c r="E3681" s="166" t="s">
        <v>11238</v>
      </c>
      <c r="F3681" s="166" t="s">
        <v>11239</v>
      </c>
      <c r="G3681" s="166" t="s">
        <v>66</v>
      </c>
      <c r="H3681" s="181">
        <v>46175.0</v>
      </c>
      <c r="I3681" s="181">
        <v>45147.0</v>
      </c>
      <c r="J3681" s="99" t="s">
        <v>11240</v>
      </c>
      <c r="K3681" s="59" t="s">
        <v>101</v>
      </c>
      <c r="L3681" s="169" t="s">
        <v>122</v>
      </c>
      <c r="M3681" s="169" t="s">
        <v>70</v>
      </c>
      <c r="N3681" s="169">
        <v>0.0</v>
      </c>
      <c r="O3681" s="169" t="s">
        <v>97</v>
      </c>
      <c r="P3681" s="169" t="s">
        <v>33</v>
      </c>
      <c r="Q3681" s="169" t="s">
        <v>91</v>
      </c>
      <c r="R3681" s="15"/>
      <c r="S3681" s="15"/>
      <c r="T3681" s="15"/>
      <c r="U3681" s="15"/>
      <c r="V3681" s="15"/>
      <c r="W3681" s="15"/>
      <c r="X3681" s="15"/>
      <c r="Y3681" s="15"/>
    </row>
    <row r="3682" ht="15.75" hidden="1" customHeight="1">
      <c r="A3682" s="139">
        <v>3681.0</v>
      </c>
      <c r="B3682" s="102" t="s">
        <v>11241</v>
      </c>
      <c r="C3682" s="171" t="s">
        <v>164</v>
      </c>
      <c r="D3682" s="172" t="s">
        <v>53</v>
      </c>
      <c r="E3682" s="173" t="s">
        <v>11242</v>
      </c>
      <c r="F3682" s="173" t="s">
        <v>11242</v>
      </c>
      <c r="G3682" s="173" t="s">
        <v>110</v>
      </c>
      <c r="H3682" s="182">
        <v>46175.0</v>
      </c>
      <c r="I3682" s="182">
        <v>45147.0</v>
      </c>
      <c r="J3682" s="176" t="s">
        <v>11243</v>
      </c>
      <c r="K3682" s="59" t="s">
        <v>101</v>
      </c>
      <c r="L3682" s="177" t="s">
        <v>122</v>
      </c>
      <c r="M3682" s="177" t="s">
        <v>70</v>
      </c>
      <c r="N3682" s="177">
        <v>0.0</v>
      </c>
      <c r="O3682" s="177" t="s">
        <v>97</v>
      </c>
      <c r="P3682" s="177" t="s">
        <v>33</v>
      </c>
      <c r="Q3682" s="177" t="s">
        <v>91</v>
      </c>
      <c r="R3682" s="15"/>
      <c r="S3682" s="15"/>
      <c r="T3682" s="15"/>
      <c r="U3682" s="15"/>
      <c r="V3682" s="15"/>
      <c r="W3682" s="15"/>
      <c r="X3682" s="15"/>
      <c r="Y3682" s="15"/>
    </row>
    <row r="3683" ht="15.75" hidden="1" customHeight="1">
      <c r="A3683" s="139">
        <v>3682.0</v>
      </c>
      <c r="B3683" s="102" t="s">
        <v>11244</v>
      </c>
      <c r="C3683" s="95" t="s">
        <v>164</v>
      </c>
      <c r="D3683" s="91" t="s">
        <v>53</v>
      </c>
      <c r="E3683" s="166" t="s">
        <v>11245</v>
      </c>
      <c r="F3683" s="166" t="s">
        <v>11246</v>
      </c>
      <c r="G3683" s="166" t="s">
        <v>66</v>
      </c>
      <c r="H3683" s="181">
        <v>46175.0</v>
      </c>
      <c r="I3683" s="181">
        <v>45147.0</v>
      </c>
      <c r="J3683" s="99" t="s">
        <v>11243</v>
      </c>
      <c r="K3683" s="59" t="s">
        <v>101</v>
      </c>
      <c r="L3683" s="169" t="s">
        <v>122</v>
      </c>
      <c r="M3683" s="169" t="s">
        <v>70</v>
      </c>
      <c r="N3683" s="169">
        <v>0.0</v>
      </c>
      <c r="O3683" s="169" t="s">
        <v>97</v>
      </c>
      <c r="P3683" s="169" t="s">
        <v>33</v>
      </c>
      <c r="Q3683" s="169" t="s">
        <v>91</v>
      </c>
      <c r="R3683" s="15"/>
      <c r="S3683" s="15"/>
      <c r="T3683" s="15"/>
      <c r="U3683" s="15"/>
      <c r="V3683" s="15"/>
      <c r="W3683" s="15"/>
      <c r="X3683" s="15"/>
      <c r="Y3683" s="15"/>
    </row>
    <row r="3684" ht="15.75" hidden="1" customHeight="1">
      <c r="A3684" s="139">
        <v>3683.0</v>
      </c>
      <c r="B3684" s="102" t="s">
        <v>11247</v>
      </c>
      <c r="C3684" s="171" t="s">
        <v>164</v>
      </c>
      <c r="D3684" s="172" t="s">
        <v>53</v>
      </c>
      <c r="E3684" s="173" t="s">
        <v>11248</v>
      </c>
      <c r="F3684" s="173" t="s">
        <v>11248</v>
      </c>
      <c r="G3684" s="173" t="s">
        <v>108</v>
      </c>
      <c r="H3684" s="182">
        <v>46175.0</v>
      </c>
      <c r="I3684" s="182">
        <v>45147.0</v>
      </c>
      <c r="J3684" s="176" t="s">
        <v>11249</v>
      </c>
      <c r="K3684" s="177" t="s">
        <v>168</v>
      </c>
      <c r="L3684" s="177" t="s">
        <v>91</v>
      </c>
      <c r="M3684" s="177" t="s">
        <v>58</v>
      </c>
      <c r="N3684" s="177">
        <v>1.0</v>
      </c>
      <c r="O3684" s="177" t="s">
        <v>97</v>
      </c>
      <c r="P3684" s="177" t="s">
        <v>33</v>
      </c>
      <c r="Q3684" s="177" t="s">
        <v>91</v>
      </c>
      <c r="R3684" s="15"/>
      <c r="S3684" s="15"/>
      <c r="T3684" s="15"/>
      <c r="U3684" s="15"/>
      <c r="V3684" s="15"/>
      <c r="W3684" s="15"/>
      <c r="X3684" s="15"/>
      <c r="Y3684" s="15"/>
    </row>
    <row r="3685" ht="15.75" hidden="1" customHeight="1">
      <c r="A3685" s="139">
        <v>3684.0</v>
      </c>
      <c r="B3685" s="102" t="s">
        <v>11250</v>
      </c>
      <c r="C3685" s="95" t="s">
        <v>164</v>
      </c>
      <c r="D3685" s="91" t="s">
        <v>53</v>
      </c>
      <c r="E3685" s="166" t="s">
        <v>11251</v>
      </c>
      <c r="F3685" s="166" t="s">
        <v>11252</v>
      </c>
      <c r="G3685" s="166" t="s">
        <v>66</v>
      </c>
      <c r="H3685" s="181">
        <v>46175.0</v>
      </c>
      <c r="I3685" s="181">
        <v>45147.0</v>
      </c>
      <c r="J3685" s="99" t="s">
        <v>11249</v>
      </c>
      <c r="K3685" s="59" t="s">
        <v>101</v>
      </c>
      <c r="L3685" s="169" t="s">
        <v>122</v>
      </c>
      <c r="M3685" s="169" t="s">
        <v>70</v>
      </c>
      <c r="N3685" s="169">
        <v>0.0</v>
      </c>
      <c r="O3685" s="169" t="s">
        <v>97</v>
      </c>
      <c r="P3685" s="169" t="s">
        <v>33</v>
      </c>
      <c r="Q3685" s="169" t="s">
        <v>91</v>
      </c>
      <c r="R3685" s="15"/>
      <c r="S3685" s="15"/>
      <c r="T3685" s="15"/>
      <c r="U3685" s="15"/>
      <c r="V3685" s="15"/>
      <c r="W3685" s="15"/>
      <c r="X3685" s="15"/>
      <c r="Y3685" s="15"/>
    </row>
    <row r="3686" ht="15.75" hidden="1" customHeight="1">
      <c r="A3686" s="139">
        <v>3685.0</v>
      </c>
      <c r="B3686" s="102" t="s">
        <v>11253</v>
      </c>
      <c r="C3686" s="171" t="s">
        <v>164</v>
      </c>
      <c r="D3686" s="172" t="s">
        <v>53</v>
      </c>
      <c r="E3686" s="173" t="s">
        <v>11254</v>
      </c>
      <c r="F3686" s="173" t="s">
        <v>11254</v>
      </c>
      <c r="G3686" s="173" t="s">
        <v>108</v>
      </c>
      <c r="H3686" s="182">
        <v>46175.0</v>
      </c>
      <c r="I3686" s="182">
        <v>45147.0</v>
      </c>
      <c r="J3686" s="176" t="s">
        <v>11249</v>
      </c>
      <c r="K3686" s="177" t="s">
        <v>168</v>
      </c>
      <c r="L3686" s="177" t="s">
        <v>91</v>
      </c>
      <c r="M3686" s="177" t="s">
        <v>58</v>
      </c>
      <c r="N3686" s="177">
        <v>1.0</v>
      </c>
      <c r="O3686" s="177" t="s">
        <v>97</v>
      </c>
      <c r="P3686" s="177" t="s">
        <v>33</v>
      </c>
      <c r="Q3686" s="177" t="s">
        <v>91</v>
      </c>
      <c r="R3686" s="15"/>
      <c r="S3686" s="15"/>
      <c r="T3686" s="15"/>
      <c r="U3686" s="15"/>
      <c r="V3686" s="15"/>
      <c r="W3686" s="15"/>
      <c r="X3686" s="15"/>
      <c r="Y3686" s="15"/>
    </row>
    <row r="3687" ht="15.75" hidden="1" customHeight="1">
      <c r="A3687" s="139">
        <v>3686.0</v>
      </c>
      <c r="B3687" s="102" t="s">
        <v>11255</v>
      </c>
      <c r="C3687" s="95" t="s">
        <v>164</v>
      </c>
      <c r="D3687" s="91" t="s">
        <v>53</v>
      </c>
      <c r="E3687" s="166" t="s">
        <v>11256</v>
      </c>
      <c r="F3687" s="166" t="s">
        <v>11257</v>
      </c>
      <c r="G3687" s="166" t="s">
        <v>108</v>
      </c>
      <c r="H3687" s="181">
        <v>46175.0</v>
      </c>
      <c r="I3687" s="181">
        <v>45147.0</v>
      </c>
      <c r="J3687" s="99" t="s">
        <v>11249</v>
      </c>
      <c r="K3687" s="59" t="s">
        <v>101</v>
      </c>
      <c r="L3687" s="169" t="s">
        <v>91</v>
      </c>
      <c r="M3687" s="169" t="s">
        <v>70</v>
      </c>
      <c r="N3687" s="169">
        <v>0.0</v>
      </c>
      <c r="O3687" s="169" t="s">
        <v>97</v>
      </c>
      <c r="P3687" s="169" t="s">
        <v>33</v>
      </c>
      <c r="Q3687" s="169" t="s">
        <v>91</v>
      </c>
      <c r="R3687" s="15"/>
      <c r="S3687" s="15"/>
      <c r="T3687" s="15"/>
      <c r="U3687" s="15"/>
      <c r="V3687" s="15"/>
      <c r="W3687" s="15"/>
      <c r="X3687" s="15"/>
      <c r="Y3687" s="15"/>
    </row>
    <row r="3688" ht="15.75" hidden="1" customHeight="1">
      <c r="A3688" s="139">
        <v>3687.0</v>
      </c>
      <c r="B3688" s="102" t="s">
        <v>11258</v>
      </c>
      <c r="C3688" s="171" t="s">
        <v>164</v>
      </c>
      <c r="D3688" s="172" t="s">
        <v>53</v>
      </c>
      <c r="E3688" s="173" t="s">
        <v>11259</v>
      </c>
      <c r="F3688" s="173" t="s">
        <v>11260</v>
      </c>
      <c r="G3688" s="173" t="s">
        <v>66</v>
      </c>
      <c r="H3688" s="182">
        <v>46175.0</v>
      </c>
      <c r="I3688" s="182">
        <v>45147.0</v>
      </c>
      <c r="J3688" s="176" t="s">
        <v>11261</v>
      </c>
      <c r="K3688" s="177" t="s">
        <v>168</v>
      </c>
      <c r="L3688" s="177" t="s">
        <v>91</v>
      </c>
      <c r="M3688" s="177" t="s">
        <v>62</v>
      </c>
      <c r="N3688" s="177">
        <v>4.0</v>
      </c>
      <c r="O3688" s="177" t="s">
        <v>97</v>
      </c>
      <c r="P3688" s="177" t="s">
        <v>33</v>
      </c>
      <c r="Q3688" s="177" t="s">
        <v>91</v>
      </c>
      <c r="R3688" s="15"/>
      <c r="S3688" s="15"/>
      <c r="T3688" s="15"/>
      <c r="U3688" s="15"/>
      <c r="V3688" s="15"/>
      <c r="W3688" s="15"/>
      <c r="X3688" s="15"/>
      <c r="Y3688" s="15"/>
    </row>
    <row r="3689" ht="15.75" hidden="1" customHeight="1">
      <c r="A3689" s="139">
        <v>3688.0</v>
      </c>
      <c r="B3689" s="102" t="s">
        <v>11262</v>
      </c>
      <c r="C3689" s="95" t="s">
        <v>164</v>
      </c>
      <c r="D3689" s="91" t="s">
        <v>53</v>
      </c>
      <c r="E3689" s="166" t="s">
        <v>11263</v>
      </c>
      <c r="F3689" s="166" t="s">
        <v>11264</v>
      </c>
      <c r="G3689" s="166" t="s">
        <v>66</v>
      </c>
      <c r="H3689" s="181">
        <v>46175.0</v>
      </c>
      <c r="I3689" s="181">
        <v>44973.0</v>
      </c>
      <c r="J3689" s="99" t="s">
        <v>11265</v>
      </c>
      <c r="K3689" s="169" t="s">
        <v>168</v>
      </c>
      <c r="L3689" s="169" t="s">
        <v>91</v>
      </c>
      <c r="M3689" s="169" t="s">
        <v>58</v>
      </c>
      <c r="N3689" s="169">
        <v>1.0</v>
      </c>
      <c r="O3689" s="169" t="s">
        <v>97</v>
      </c>
      <c r="P3689" s="169" t="s">
        <v>33</v>
      </c>
      <c r="Q3689" s="169" t="s">
        <v>91</v>
      </c>
      <c r="R3689" s="15"/>
      <c r="S3689" s="15"/>
      <c r="T3689" s="15"/>
      <c r="U3689" s="15"/>
      <c r="V3689" s="15"/>
      <c r="W3689" s="15"/>
      <c r="X3689" s="15"/>
      <c r="Y3689" s="15"/>
    </row>
    <row r="3690" ht="15.75" hidden="1" customHeight="1">
      <c r="A3690" s="139">
        <v>3689.0</v>
      </c>
      <c r="B3690" s="102" t="s">
        <v>11266</v>
      </c>
      <c r="C3690" s="171" t="s">
        <v>164</v>
      </c>
      <c r="D3690" s="172" t="s">
        <v>53</v>
      </c>
      <c r="E3690" s="173" t="s">
        <v>11267</v>
      </c>
      <c r="F3690" s="173" t="s">
        <v>11268</v>
      </c>
      <c r="G3690" s="173" t="s">
        <v>108</v>
      </c>
      <c r="H3690" s="182">
        <v>46175.0</v>
      </c>
      <c r="I3690" s="182">
        <v>45790.0</v>
      </c>
      <c r="J3690" s="176" t="s">
        <v>11269</v>
      </c>
      <c r="K3690" s="59" t="s">
        <v>101</v>
      </c>
      <c r="L3690" s="177" t="s">
        <v>122</v>
      </c>
      <c r="M3690" s="177" t="s">
        <v>70</v>
      </c>
      <c r="N3690" s="177">
        <v>0.0</v>
      </c>
      <c r="O3690" s="177" t="s">
        <v>97</v>
      </c>
      <c r="P3690" s="177" t="s">
        <v>33</v>
      </c>
      <c r="Q3690" s="177" t="s">
        <v>91</v>
      </c>
      <c r="R3690" s="15"/>
      <c r="S3690" s="15"/>
      <c r="T3690" s="15"/>
      <c r="U3690" s="15"/>
      <c r="V3690" s="15"/>
      <c r="W3690" s="15"/>
      <c r="X3690" s="15"/>
      <c r="Y3690" s="15"/>
    </row>
    <row r="3691" ht="15.75" hidden="1" customHeight="1">
      <c r="A3691" s="139">
        <v>3690.0</v>
      </c>
      <c r="B3691" s="102" t="s">
        <v>11270</v>
      </c>
      <c r="C3691" s="95" t="s">
        <v>164</v>
      </c>
      <c r="D3691" s="91" t="s">
        <v>53</v>
      </c>
      <c r="E3691" s="166" t="s">
        <v>11271</v>
      </c>
      <c r="F3691" s="166" t="s">
        <v>11271</v>
      </c>
      <c r="G3691" s="166" t="s">
        <v>110</v>
      </c>
      <c r="H3691" s="181">
        <v>46175.0</v>
      </c>
      <c r="I3691" s="181">
        <v>45790.0</v>
      </c>
      <c r="J3691" s="99" t="s">
        <v>11269</v>
      </c>
      <c r="K3691" s="59" t="s">
        <v>101</v>
      </c>
      <c r="L3691" s="169" t="s">
        <v>122</v>
      </c>
      <c r="M3691" s="169" t="s">
        <v>70</v>
      </c>
      <c r="N3691" s="169">
        <v>0.0</v>
      </c>
      <c r="O3691" s="169" t="s">
        <v>97</v>
      </c>
      <c r="P3691" s="169" t="s">
        <v>33</v>
      </c>
      <c r="Q3691" s="169" t="s">
        <v>91</v>
      </c>
      <c r="R3691" s="15"/>
      <c r="S3691" s="15"/>
      <c r="T3691" s="15"/>
      <c r="U3691" s="15"/>
      <c r="V3691" s="15"/>
      <c r="W3691" s="15"/>
      <c r="X3691" s="15"/>
      <c r="Y3691" s="15"/>
    </row>
    <row r="3692" ht="15.75" hidden="1" customHeight="1">
      <c r="A3692" s="139">
        <v>3691.0</v>
      </c>
      <c r="B3692" s="102" t="s">
        <v>11272</v>
      </c>
      <c r="C3692" s="171" t="s">
        <v>164</v>
      </c>
      <c r="D3692" s="172" t="s">
        <v>53</v>
      </c>
      <c r="E3692" s="173" t="s">
        <v>11273</v>
      </c>
      <c r="F3692" s="173" t="s">
        <v>11274</v>
      </c>
      <c r="G3692" s="173" t="s">
        <v>66</v>
      </c>
      <c r="H3692" s="182">
        <v>46175.0</v>
      </c>
      <c r="I3692" s="182">
        <v>45790.0</v>
      </c>
      <c r="J3692" s="176" t="s">
        <v>11269</v>
      </c>
      <c r="K3692" s="59" t="s">
        <v>101</v>
      </c>
      <c r="L3692" s="177" t="s">
        <v>122</v>
      </c>
      <c r="M3692" s="177" t="s">
        <v>70</v>
      </c>
      <c r="N3692" s="177">
        <v>0.0</v>
      </c>
      <c r="O3692" s="177" t="s">
        <v>97</v>
      </c>
      <c r="P3692" s="177" t="s">
        <v>33</v>
      </c>
      <c r="Q3692" s="177" t="s">
        <v>91</v>
      </c>
      <c r="R3692" s="15"/>
      <c r="S3692" s="15"/>
      <c r="T3692" s="15"/>
      <c r="U3692" s="15"/>
      <c r="V3692" s="15"/>
      <c r="W3692" s="15"/>
      <c r="X3692" s="15"/>
      <c r="Y3692" s="15"/>
    </row>
    <row r="3693" ht="15.75" hidden="1" customHeight="1">
      <c r="A3693" s="139">
        <v>3692.0</v>
      </c>
      <c r="B3693" s="102" t="s">
        <v>11275</v>
      </c>
      <c r="C3693" s="95" t="s">
        <v>164</v>
      </c>
      <c r="D3693" s="91" t="s">
        <v>53</v>
      </c>
      <c r="E3693" s="166" t="s">
        <v>11276</v>
      </c>
      <c r="F3693" s="166" t="s">
        <v>11277</v>
      </c>
      <c r="G3693" s="166" t="s">
        <v>66</v>
      </c>
      <c r="H3693" s="181">
        <v>46175.0</v>
      </c>
      <c r="I3693" s="181">
        <v>45790.0</v>
      </c>
      <c r="J3693" s="99" t="s">
        <v>11278</v>
      </c>
      <c r="K3693" s="59" t="s">
        <v>101</v>
      </c>
      <c r="L3693" s="169" t="s">
        <v>122</v>
      </c>
      <c r="M3693" s="169" t="s">
        <v>70</v>
      </c>
      <c r="N3693" s="169">
        <v>0.0</v>
      </c>
      <c r="O3693" s="169" t="s">
        <v>97</v>
      </c>
      <c r="P3693" s="169" t="s">
        <v>33</v>
      </c>
      <c r="Q3693" s="169" t="s">
        <v>91</v>
      </c>
      <c r="R3693" s="15"/>
      <c r="S3693" s="15"/>
      <c r="T3693" s="15"/>
      <c r="U3693" s="15"/>
      <c r="V3693" s="15"/>
      <c r="W3693" s="15"/>
      <c r="X3693" s="15"/>
      <c r="Y3693" s="15"/>
    </row>
    <row r="3694" ht="15.75" hidden="1" customHeight="1">
      <c r="A3694" s="139">
        <v>3693.0</v>
      </c>
      <c r="B3694" s="102" t="s">
        <v>11279</v>
      </c>
      <c r="C3694" s="171" t="s">
        <v>164</v>
      </c>
      <c r="D3694" s="172" t="s">
        <v>53</v>
      </c>
      <c r="E3694" s="173" t="s">
        <v>11280</v>
      </c>
      <c r="F3694" s="173" t="s">
        <v>11281</v>
      </c>
      <c r="G3694" s="173" t="s">
        <v>66</v>
      </c>
      <c r="H3694" s="182">
        <v>46175.0</v>
      </c>
      <c r="I3694" s="182">
        <v>45790.0</v>
      </c>
      <c r="J3694" s="176" t="s">
        <v>11278</v>
      </c>
      <c r="K3694" s="177" t="s">
        <v>168</v>
      </c>
      <c r="L3694" s="177" t="s">
        <v>91</v>
      </c>
      <c r="M3694" s="177" t="s">
        <v>62</v>
      </c>
      <c r="N3694" s="177">
        <v>4.0</v>
      </c>
      <c r="O3694" s="177" t="s">
        <v>97</v>
      </c>
      <c r="P3694" s="177" t="s">
        <v>33</v>
      </c>
      <c r="Q3694" s="177" t="s">
        <v>91</v>
      </c>
      <c r="R3694" s="15"/>
      <c r="S3694" s="15"/>
      <c r="T3694" s="15"/>
      <c r="U3694" s="15"/>
      <c r="V3694" s="15"/>
      <c r="W3694" s="15"/>
      <c r="X3694" s="15"/>
      <c r="Y3694" s="15"/>
    </row>
    <row r="3695" ht="15.75" hidden="1" customHeight="1">
      <c r="A3695" s="139">
        <v>3694.0</v>
      </c>
      <c r="B3695" s="102" t="s">
        <v>11282</v>
      </c>
      <c r="C3695" s="95" t="s">
        <v>164</v>
      </c>
      <c r="D3695" s="91" t="s">
        <v>53</v>
      </c>
      <c r="E3695" s="166" t="s">
        <v>11283</v>
      </c>
      <c r="F3695" s="166" t="s">
        <v>11284</v>
      </c>
      <c r="G3695" s="166" t="s">
        <v>108</v>
      </c>
      <c r="H3695" s="181">
        <v>46175.0</v>
      </c>
      <c r="I3695" s="181">
        <v>45790.0</v>
      </c>
      <c r="J3695" s="99" t="s">
        <v>11269</v>
      </c>
      <c r="K3695" s="169" t="s">
        <v>168</v>
      </c>
      <c r="L3695" s="169" t="s">
        <v>91</v>
      </c>
      <c r="M3695" s="169" t="s">
        <v>48</v>
      </c>
      <c r="N3695" s="169">
        <v>2.0</v>
      </c>
      <c r="O3695" s="169" t="s">
        <v>97</v>
      </c>
      <c r="P3695" s="169" t="s">
        <v>33</v>
      </c>
      <c r="Q3695" s="169" t="s">
        <v>91</v>
      </c>
      <c r="R3695" s="15"/>
      <c r="S3695" s="15"/>
      <c r="T3695" s="15"/>
      <c r="U3695" s="15"/>
      <c r="V3695" s="15"/>
      <c r="W3695" s="15"/>
      <c r="X3695" s="15"/>
      <c r="Y3695" s="15"/>
    </row>
    <row r="3696" ht="15.75" hidden="1" customHeight="1">
      <c r="A3696" s="139">
        <v>3695.0</v>
      </c>
      <c r="B3696" s="102" t="s">
        <v>11285</v>
      </c>
      <c r="C3696" s="171" t="s">
        <v>164</v>
      </c>
      <c r="D3696" s="172" t="s">
        <v>53</v>
      </c>
      <c r="E3696" s="173" t="s">
        <v>11286</v>
      </c>
      <c r="F3696" s="173" t="s">
        <v>11287</v>
      </c>
      <c r="G3696" s="173" t="s">
        <v>66</v>
      </c>
      <c r="H3696" s="182">
        <v>46175.0</v>
      </c>
      <c r="I3696" s="182">
        <v>45790.0</v>
      </c>
      <c r="J3696" s="176" t="s">
        <v>11278</v>
      </c>
      <c r="K3696" s="177" t="s">
        <v>168</v>
      </c>
      <c r="L3696" s="177" t="s">
        <v>91</v>
      </c>
      <c r="M3696" s="177" t="s">
        <v>58</v>
      </c>
      <c r="N3696" s="177">
        <v>1.0</v>
      </c>
      <c r="O3696" s="177" t="s">
        <v>97</v>
      </c>
      <c r="P3696" s="177" t="s">
        <v>33</v>
      </c>
      <c r="Q3696" s="177" t="s">
        <v>91</v>
      </c>
      <c r="R3696" s="15"/>
      <c r="S3696" s="15"/>
      <c r="T3696" s="15"/>
      <c r="U3696" s="15"/>
      <c r="V3696" s="15"/>
      <c r="W3696" s="15"/>
      <c r="X3696" s="15"/>
      <c r="Y3696" s="15"/>
    </row>
    <row r="3697" ht="15.75" hidden="1" customHeight="1">
      <c r="A3697" s="139">
        <v>3696.0</v>
      </c>
      <c r="B3697" s="102" t="s">
        <v>11288</v>
      </c>
      <c r="C3697" s="95" t="s">
        <v>164</v>
      </c>
      <c r="D3697" s="91" t="s">
        <v>53</v>
      </c>
      <c r="E3697" s="166" t="s">
        <v>11289</v>
      </c>
      <c r="F3697" s="166" t="s">
        <v>11290</v>
      </c>
      <c r="G3697" s="166" t="s">
        <v>66</v>
      </c>
      <c r="H3697" s="181">
        <v>46175.0</v>
      </c>
      <c r="I3697" s="181">
        <v>45770.0</v>
      </c>
      <c r="J3697" s="99" t="s">
        <v>11291</v>
      </c>
      <c r="K3697" s="169" t="s">
        <v>168</v>
      </c>
      <c r="L3697" s="169" t="s">
        <v>91</v>
      </c>
      <c r="M3697" s="169" t="s">
        <v>58</v>
      </c>
      <c r="N3697" s="169">
        <v>1.0</v>
      </c>
      <c r="O3697" s="169" t="s">
        <v>97</v>
      </c>
      <c r="P3697" s="169" t="s">
        <v>33</v>
      </c>
      <c r="Q3697" s="169" t="s">
        <v>91</v>
      </c>
      <c r="R3697" s="15"/>
      <c r="S3697" s="15"/>
      <c r="T3697" s="15"/>
      <c r="U3697" s="15"/>
      <c r="V3697" s="15"/>
      <c r="W3697" s="15"/>
      <c r="X3697" s="15"/>
      <c r="Y3697" s="15"/>
    </row>
    <row r="3698" ht="15.75" hidden="1" customHeight="1">
      <c r="A3698" s="139">
        <v>3697.0</v>
      </c>
      <c r="B3698" s="102" t="s">
        <v>11292</v>
      </c>
      <c r="C3698" s="171" t="s">
        <v>164</v>
      </c>
      <c r="D3698" s="172" t="s">
        <v>53</v>
      </c>
      <c r="E3698" s="173" t="s">
        <v>11293</v>
      </c>
      <c r="F3698" s="173" t="s">
        <v>11294</v>
      </c>
      <c r="G3698" s="173" t="s">
        <v>66</v>
      </c>
      <c r="H3698" s="182">
        <v>46175.0</v>
      </c>
      <c r="I3698" s="182">
        <v>45770.0</v>
      </c>
      <c r="J3698" s="176" t="s">
        <v>11295</v>
      </c>
      <c r="K3698" s="177" t="s">
        <v>168</v>
      </c>
      <c r="L3698" s="177" t="s">
        <v>91</v>
      </c>
      <c r="M3698" s="177" t="s">
        <v>58</v>
      </c>
      <c r="N3698" s="177">
        <v>1.0</v>
      </c>
      <c r="O3698" s="177" t="s">
        <v>97</v>
      </c>
      <c r="P3698" s="177" t="s">
        <v>33</v>
      </c>
      <c r="Q3698" s="177" t="s">
        <v>91</v>
      </c>
      <c r="R3698" s="15"/>
      <c r="S3698" s="15"/>
      <c r="T3698" s="15"/>
      <c r="U3698" s="15"/>
      <c r="V3698" s="15"/>
      <c r="W3698" s="15"/>
      <c r="X3698" s="15"/>
      <c r="Y3698" s="15"/>
    </row>
    <row r="3699" ht="15.75" hidden="1" customHeight="1">
      <c r="A3699" s="139">
        <v>3698.0</v>
      </c>
      <c r="B3699" s="102" t="s">
        <v>11296</v>
      </c>
      <c r="C3699" s="95" t="s">
        <v>164</v>
      </c>
      <c r="D3699" s="91" t="s">
        <v>53</v>
      </c>
      <c r="E3699" s="166" t="s">
        <v>11297</v>
      </c>
      <c r="F3699" s="166" t="s">
        <v>11298</v>
      </c>
      <c r="G3699" s="166" t="s">
        <v>66</v>
      </c>
      <c r="H3699" s="181">
        <v>46175.0</v>
      </c>
      <c r="I3699" s="181">
        <v>44972.0</v>
      </c>
      <c r="J3699" s="99" t="s">
        <v>11299</v>
      </c>
      <c r="K3699" s="169" t="s">
        <v>168</v>
      </c>
      <c r="L3699" s="169" t="s">
        <v>91</v>
      </c>
      <c r="M3699" s="169" t="s">
        <v>62</v>
      </c>
      <c r="N3699" s="169">
        <v>4.0</v>
      </c>
      <c r="O3699" s="169" t="s">
        <v>97</v>
      </c>
      <c r="P3699" s="169" t="s">
        <v>33</v>
      </c>
      <c r="Q3699" s="169" t="s">
        <v>91</v>
      </c>
      <c r="R3699" s="15"/>
      <c r="S3699" s="15"/>
      <c r="T3699" s="15"/>
      <c r="U3699" s="15"/>
      <c r="V3699" s="15"/>
      <c r="W3699" s="15"/>
      <c r="X3699" s="15"/>
      <c r="Y3699" s="15"/>
    </row>
    <row r="3700" ht="15.75" hidden="1" customHeight="1">
      <c r="A3700" s="139">
        <v>3699.0</v>
      </c>
      <c r="B3700" s="102" t="s">
        <v>11300</v>
      </c>
      <c r="C3700" s="171" t="s">
        <v>164</v>
      </c>
      <c r="D3700" s="172" t="s">
        <v>53</v>
      </c>
      <c r="E3700" s="173" t="s">
        <v>11301</v>
      </c>
      <c r="F3700" s="173" t="s">
        <v>11302</v>
      </c>
      <c r="G3700" s="173" t="s">
        <v>66</v>
      </c>
      <c r="H3700" s="182">
        <v>46175.0</v>
      </c>
      <c r="I3700" s="182">
        <v>44972.0</v>
      </c>
      <c r="J3700" s="176" t="s">
        <v>11303</v>
      </c>
      <c r="K3700" s="59" t="s">
        <v>101</v>
      </c>
      <c r="L3700" s="177" t="s">
        <v>122</v>
      </c>
      <c r="M3700" s="177" t="s">
        <v>70</v>
      </c>
      <c r="N3700" s="177">
        <v>0.0</v>
      </c>
      <c r="O3700" s="177" t="s">
        <v>97</v>
      </c>
      <c r="P3700" s="177" t="s">
        <v>33</v>
      </c>
      <c r="Q3700" s="177" t="s">
        <v>91</v>
      </c>
      <c r="R3700" s="15"/>
      <c r="S3700" s="15"/>
      <c r="T3700" s="15"/>
      <c r="U3700" s="15"/>
      <c r="V3700" s="15"/>
      <c r="W3700" s="15"/>
      <c r="X3700" s="15"/>
      <c r="Y3700" s="15"/>
    </row>
    <row r="3701" ht="15.75" hidden="1" customHeight="1">
      <c r="A3701" s="139">
        <v>3700.0</v>
      </c>
      <c r="B3701" s="102" t="s">
        <v>11304</v>
      </c>
      <c r="C3701" s="95" t="s">
        <v>164</v>
      </c>
      <c r="D3701" s="91" t="s">
        <v>53</v>
      </c>
      <c r="E3701" s="166" t="s">
        <v>11305</v>
      </c>
      <c r="F3701" s="166" t="s">
        <v>11306</v>
      </c>
      <c r="G3701" s="166" t="s">
        <v>66</v>
      </c>
      <c r="H3701" s="181">
        <v>46175.0</v>
      </c>
      <c r="I3701" s="181">
        <v>44970.0</v>
      </c>
      <c r="J3701" s="99" t="s">
        <v>11299</v>
      </c>
      <c r="K3701" s="169" t="s">
        <v>168</v>
      </c>
      <c r="L3701" s="169" t="s">
        <v>91</v>
      </c>
      <c r="M3701" s="169" t="s">
        <v>67</v>
      </c>
      <c r="N3701" s="169">
        <v>3.0</v>
      </c>
      <c r="O3701" s="169" t="s">
        <v>97</v>
      </c>
      <c r="P3701" s="169" t="s">
        <v>33</v>
      </c>
      <c r="Q3701" s="169" t="s">
        <v>91</v>
      </c>
      <c r="R3701" s="15"/>
      <c r="S3701" s="15"/>
      <c r="T3701" s="15"/>
      <c r="U3701" s="15"/>
      <c r="V3701" s="15"/>
      <c r="W3701" s="15"/>
      <c r="X3701" s="15"/>
      <c r="Y3701" s="15"/>
    </row>
    <row r="3702" ht="15.75" hidden="1" customHeight="1">
      <c r="A3702" s="139">
        <v>3701.0</v>
      </c>
      <c r="B3702" s="102" t="s">
        <v>11307</v>
      </c>
      <c r="C3702" s="173" t="s">
        <v>164</v>
      </c>
      <c r="D3702" s="172" t="s">
        <v>53</v>
      </c>
      <c r="E3702" s="173" t="s">
        <v>11308</v>
      </c>
      <c r="F3702" s="173" t="s">
        <v>11309</v>
      </c>
      <c r="G3702" s="173" t="s">
        <v>66</v>
      </c>
      <c r="H3702" s="182">
        <v>46175.0</v>
      </c>
      <c r="I3702" s="182">
        <v>44970.0</v>
      </c>
      <c r="J3702" s="176" t="s">
        <v>11299</v>
      </c>
      <c r="K3702" s="177" t="s">
        <v>168</v>
      </c>
      <c r="L3702" s="177" t="s">
        <v>91</v>
      </c>
      <c r="M3702" s="177" t="s">
        <v>62</v>
      </c>
      <c r="N3702" s="177">
        <v>4.0</v>
      </c>
      <c r="O3702" s="177" t="s">
        <v>97</v>
      </c>
      <c r="P3702" s="177" t="s">
        <v>33</v>
      </c>
      <c r="Q3702" s="177" t="s">
        <v>91</v>
      </c>
      <c r="R3702" s="15"/>
      <c r="S3702" s="15"/>
      <c r="T3702" s="15"/>
      <c r="U3702" s="15"/>
      <c r="V3702" s="15"/>
      <c r="W3702" s="15"/>
      <c r="X3702" s="15"/>
      <c r="Y3702" s="15"/>
    </row>
    <row r="3703" ht="15.75" hidden="1" customHeight="1">
      <c r="A3703" s="139">
        <v>3702.0</v>
      </c>
      <c r="B3703" s="102" t="s">
        <v>11310</v>
      </c>
      <c r="C3703" s="166" t="s">
        <v>164</v>
      </c>
      <c r="D3703" s="91" t="s">
        <v>53</v>
      </c>
      <c r="E3703" s="166" t="s">
        <v>11311</v>
      </c>
      <c r="F3703" s="166" t="s">
        <v>11312</v>
      </c>
      <c r="G3703" s="166" t="s">
        <v>66</v>
      </c>
      <c r="H3703" s="181">
        <v>46175.0</v>
      </c>
      <c r="I3703" s="181">
        <v>44970.0</v>
      </c>
      <c r="J3703" s="99" t="s">
        <v>11299</v>
      </c>
      <c r="K3703" s="169" t="s">
        <v>168</v>
      </c>
      <c r="L3703" s="169" t="s">
        <v>91</v>
      </c>
      <c r="M3703" s="169" t="s">
        <v>62</v>
      </c>
      <c r="N3703" s="169">
        <v>4.0</v>
      </c>
      <c r="O3703" s="169" t="s">
        <v>97</v>
      </c>
      <c r="P3703" s="169" t="s">
        <v>33</v>
      </c>
      <c r="Q3703" s="169" t="s">
        <v>91</v>
      </c>
      <c r="R3703" s="15"/>
      <c r="S3703" s="15"/>
      <c r="T3703" s="15"/>
      <c r="U3703" s="15"/>
      <c r="V3703" s="15"/>
      <c r="W3703" s="15"/>
      <c r="X3703" s="15"/>
      <c r="Y3703" s="15"/>
    </row>
    <row r="3704" ht="15.75" hidden="1" customHeight="1">
      <c r="A3704" s="139">
        <v>3703.0</v>
      </c>
      <c r="B3704" s="102" t="s">
        <v>11313</v>
      </c>
      <c r="C3704" s="173" t="s">
        <v>164</v>
      </c>
      <c r="D3704" s="172" t="s">
        <v>53</v>
      </c>
      <c r="E3704" s="173" t="s">
        <v>11314</v>
      </c>
      <c r="F3704" s="173" t="s">
        <v>11315</v>
      </c>
      <c r="G3704" s="173" t="s">
        <v>66</v>
      </c>
      <c r="H3704" s="182">
        <v>46175.0</v>
      </c>
      <c r="I3704" s="182">
        <v>44972.0</v>
      </c>
      <c r="J3704" s="176" t="s">
        <v>11299</v>
      </c>
      <c r="K3704" s="177" t="s">
        <v>168</v>
      </c>
      <c r="L3704" s="177" t="s">
        <v>91</v>
      </c>
      <c r="M3704" s="177" t="s">
        <v>62</v>
      </c>
      <c r="N3704" s="177">
        <v>4.0</v>
      </c>
      <c r="O3704" s="177" t="s">
        <v>97</v>
      </c>
      <c r="P3704" s="177" t="s">
        <v>33</v>
      </c>
      <c r="Q3704" s="177" t="s">
        <v>91</v>
      </c>
      <c r="R3704" s="15"/>
      <c r="S3704" s="15"/>
      <c r="T3704" s="15"/>
      <c r="U3704" s="15"/>
      <c r="V3704" s="15"/>
      <c r="W3704" s="15"/>
      <c r="X3704" s="15"/>
      <c r="Y3704" s="15"/>
    </row>
    <row r="3705" ht="15.75" hidden="1" customHeight="1">
      <c r="A3705" s="139">
        <v>3704.0</v>
      </c>
      <c r="B3705" s="102" t="s">
        <v>11316</v>
      </c>
      <c r="C3705" s="166" t="s">
        <v>164</v>
      </c>
      <c r="D3705" s="91" t="s">
        <v>53</v>
      </c>
      <c r="E3705" s="166" t="s">
        <v>11317</v>
      </c>
      <c r="F3705" s="166" t="s">
        <v>11318</v>
      </c>
      <c r="G3705" s="166" t="s">
        <v>66</v>
      </c>
      <c r="H3705" s="181">
        <v>46175.0</v>
      </c>
      <c r="I3705" s="181">
        <v>44972.0</v>
      </c>
      <c r="J3705" s="99" t="s">
        <v>11299</v>
      </c>
      <c r="K3705" s="169" t="s">
        <v>168</v>
      </c>
      <c r="L3705" s="169" t="s">
        <v>91</v>
      </c>
      <c r="M3705" s="169" t="s">
        <v>58</v>
      </c>
      <c r="N3705" s="169">
        <v>1.0</v>
      </c>
      <c r="O3705" s="169" t="s">
        <v>97</v>
      </c>
      <c r="P3705" s="169" t="s">
        <v>33</v>
      </c>
      <c r="Q3705" s="169" t="s">
        <v>91</v>
      </c>
      <c r="R3705" s="15"/>
      <c r="S3705" s="15"/>
      <c r="T3705" s="15"/>
      <c r="U3705" s="15"/>
      <c r="V3705" s="15"/>
      <c r="W3705" s="15"/>
      <c r="X3705" s="15"/>
      <c r="Y3705" s="15"/>
    </row>
    <row r="3706" ht="15.75" hidden="1" customHeight="1">
      <c r="A3706" s="139">
        <v>3705.0</v>
      </c>
      <c r="B3706" s="102" t="s">
        <v>11319</v>
      </c>
      <c r="C3706" s="173" t="s">
        <v>164</v>
      </c>
      <c r="D3706" s="172" t="s">
        <v>53</v>
      </c>
      <c r="E3706" s="173" t="s">
        <v>11320</v>
      </c>
      <c r="F3706" s="173" t="s">
        <v>11321</v>
      </c>
      <c r="G3706" s="173" t="s">
        <v>66</v>
      </c>
      <c r="H3706" s="182">
        <v>46175.0</v>
      </c>
      <c r="I3706" s="182">
        <v>45871.0</v>
      </c>
      <c r="J3706" s="176" t="s">
        <v>11322</v>
      </c>
      <c r="K3706" s="59" t="s">
        <v>101</v>
      </c>
      <c r="L3706" s="177" t="s">
        <v>122</v>
      </c>
      <c r="M3706" s="177" t="s">
        <v>70</v>
      </c>
      <c r="N3706" s="177">
        <v>0.0</v>
      </c>
      <c r="O3706" s="177" t="s">
        <v>97</v>
      </c>
      <c r="P3706" s="177" t="s">
        <v>33</v>
      </c>
      <c r="Q3706" s="177" t="s">
        <v>91</v>
      </c>
      <c r="R3706" s="15"/>
      <c r="S3706" s="15"/>
      <c r="T3706" s="15"/>
      <c r="U3706" s="15"/>
      <c r="V3706" s="15"/>
      <c r="W3706" s="15"/>
      <c r="X3706" s="15"/>
      <c r="Y3706" s="15"/>
    </row>
    <row r="3707" ht="15.75" hidden="1" customHeight="1">
      <c r="A3707" s="139">
        <v>3706.0</v>
      </c>
      <c r="B3707" s="102" t="s">
        <v>11323</v>
      </c>
      <c r="C3707" s="166" t="s">
        <v>164</v>
      </c>
      <c r="D3707" s="91" t="s">
        <v>53</v>
      </c>
      <c r="E3707" s="166" t="s">
        <v>11324</v>
      </c>
      <c r="F3707" s="166" t="s">
        <v>11325</v>
      </c>
      <c r="G3707" s="166" t="s">
        <v>66</v>
      </c>
      <c r="H3707" s="181">
        <v>46175.0</v>
      </c>
      <c r="I3707" s="181">
        <v>45871.0</v>
      </c>
      <c r="J3707" s="99" t="s">
        <v>11322</v>
      </c>
      <c r="K3707" s="169" t="s">
        <v>168</v>
      </c>
      <c r="L3707" s="169" t="s">
        <v>91</v>
      </c>
      <c r="M3707" s="169" t="s">
        <v>62</v>
      </c>
      <c r="N3707" s="169">
        <v>4.0</v>
      </c>
      <c r="O3707" s="169" t="s">
        <v>97</v>
      </c>
      <c r="P3707" s="169" t="s">
        <v>33</v>
      </c>
      <c r="Q3707" s="169" t="s">
        <v>91</v>
      </c>
      <c r="R3707" s="15"/>
      <c r="S3707" s="15"/>
      <c r="T3707" s="15"/>
      <c r="U3707" s="15"/>
      <c r="V3707" s="15"/>
      <c r="W3707" s="15"/>
      <c r="X3707" s="15"/>
      <c r="Y3707" s="15"/>
    </row>
    <row r="3708" ht="15.75" hidden="1" customHeight="1">
      <c r="A3708" s="139">
        <v>3707.0</v>
      </c>
      <c r="B3708" s="102" t="s">
        <v>11326</v>
      </c>
      <c r="C3708" s="173" t="s">
        <v>164</v>
      </c>
      <c r="D3708" s="172" t="s">
        <v>53</v>
      </c>
      <c r="E3708" s="173" t="s">
        <v>11327</v>
      </c>
      <c r="F3708" s="173" t="s">
        <v>11327</v>
      </c>
      <c r="G3708" s="173" t="s">
        <v>110</v>
      </c>
      <c r="H3708" s="182">
        <v>46175.0</v>
      </c>
      <c r="I3708" s="182">
        <v>45871.0</v>
      </c>
      <c r="J3708" s="176" t="s">
        <v>11322</v>
      </c>
      <c r="K3708" s="59" t="s">
        <v>101</v>
      </c>
      <c r="L3708" s="177" t="s">
        <v>122</v>
      </c>
      <c r="M3708" s="177" t="s">
        <v>70</v>
      </c>
      <c r="N3708" s="177">
        <v>0.0</v>
      </c>
      <c r="O3708" s="177" t="s">
        <v>97</v>
      </c>
      <c r="P3708" s="177" t="s">
        <v>33</v>
      </c>
      <c r="Q3708" s="177" t="s">
        <v>91</v>
      </c>
      <c r="R3708" s="15"/>
      <c r="S3708" s="15"/>
      <c r="T3708" s="15"/>
      <c r="U3708" s="15"/>
      <c r="V3708" s="15"/>
      <c r="W3708" s="15"/>
      <c r="X3708" s="15"/>
      <c r="Y3708" s="15"/>
    </row>
    <row r="3709" ht="15.75" hidden="1" customHeight="1">
      <c r="A3709" s="139">
        <v>3708.0</v>
      </c>
      <c r="B3709" s="102" t="s">
        <v>11328</v>
      </c>
      <c r="C3709" s="166" t="s">
        <v>164</v>
      </c>
      <c r="D3709" s="91" t="s">
        <v>53</v>
      </c>
      <c r="E3709" s="166" t="s">
        <v>11329</v>
      </c>
      <c r="F3709" s="166" t="s">
        <v>11329</v>
      </c>
      <c r="G3709" s="166" t="s">
        <v>110</v>
      </c>
      <c r="H3709" s="181">
        <v>46175.0</v>
      </c>
      <c r="I3709" s="181">
        <v>45871.0</v>
      </c>
      <c r="J3709" s="99" t="s">
        <v>11322</v>
      </c>
      <c r="K3709" s="59" t="s">
        <v>101</v>
      </c>
      <c r="L3709" s="169" t="s">
        <v>122</v>
      </c>
      <c r="M3709" s="169" t="s">
        <v>70</v>
      </c>
      <c r="N3709" s="169">
        <v>0.0</v>
      </c>
      <c r="O3709" s="169" t="s">
        <v>97</v>
      </c>
      <c r="P3709" s="169" t="s">
        <v>33</v>
      </c>
      <c r="Q3709" s="169" t="s">
        <v>91</v>
      </c>
      <c r="R3709" s="15"/>
      <c r="S3709" s="15"/>
      <c r="T3709" s="15"/>
      <c r="U3709" s="15"/>
      <c r="V3709" s="15"/>
      <c r="W3709" s="15"/>
      <c r="X3709" s="15"/>
      <c r="Y3709" s="15"/>
    </row>
    <row r="3710" ht="15.75" hidden="1" customHeight="1">
      <c r="A3710" s="139">
        <v>3709.0</v>
      </c>
      <c r="B3710" s="102" t="s">
        <v>11330</v>
      </c>
      <c r="C3710" s="173" t="s">
        <v>164</v>
      </c>
      <c r="D3710" s="172" t="s">
        <v>53</v>
      </c>
      <c r="E3710" s="173" t="s">
        <v>11331</v>
      </c>
      <c r="F3710" s="173" t="s">
        <v>11331</v>
      </c>
      <c r="G3710" s="173" t="s">
        <v>110</v>
      </c>
      <c r="H3710" s="182">
        <v>46175.0</v>
      </c>
      <c r="I3710" s="182">
        <v>45871.0</v>
      </c>
      <c r="J3710" s="176" t="s">
        <v>11322</v>
      </c>
      <c r="K3710" s="59" t="s">
        <v>101</v>
      </c>
      <c r="L3710" s="177" t="s">
        <v>122</v>
      </c>
      <c r="M3710" s="177" t="s">
        <v>70</v>
      </c>
      <c r="N3710" s="177">
        <v>0.0</v>
      </c>
      <c r="O3710" s="177" t="s">
        <v>97</v>
      </c>
      <c r="P3710" s="177" t="s">
        <v>33</v>
      </c>
      <c r="Q3710" s="177" t="s">
        <v>91</v>
      </c>
      <c r="R3710" s="15"/>
      <c r="S3710" s="15"/>
      <c r="T3710" s="15"/>
      <c r="U3710" s="15"/>
      <c r="V3710" s="15"/>
      <c r="W3710" s="15"/>
      <c r="X3710" s="15"/>
      <c r="Y3710" s="15"/>
    </row>
    <row r="3711" ht="15.75" hidden="1" customHeight="1">
      <c r="A3711" s="139">
        <v>3710.0</v>
      </c>
      <c r="B3711" s="102" t="s">
        <v>11332</v>
      </c>
      <c r="C3711" s="166" t="s">
        <v>164</v>
      </c>
      <c r="D3711" s="91" t="s">
        <v>53</v>
      </c>
      <c r="E3711" s="166" t="s">
        <v>11333</v>
      </c>
      <c r="F3711" s="166" t="s">
        <v>11334</v>
      </c>
      <c r="G3711" s="166" t="s">
        <v>66</v>
      </c>
      <c r="H3711" s="181">
        <v>46175.0</v>
      </c>
      <c r="I3711" s="181">
        <v>45871.0</v>
      </c>
      <c r="J3711" s="99" t="s">
        <v>11322</v>
      </c>
      <c r="K3711" s="169" t="s">
        <v>168</v>
      </c>
      <c r="L3711" s="169" t="s">
        <v>91</v>
      </c>
      <c r="M3711" s="169" t="s">
        <v>62</v>
      </c>
      <c r="N3711" s="169">
        <v>4.0</v>
      </c>
      <c r="O3711" s="169" t="s">
        <v>97</v>
      </c>
      <c r="P3711" s="169" t="s">
        <v>33</v>
      </c>
      <c r="Q3711" s="169" t="s">
        <v>91</v>
      </c>
      <c r="R3711" s="15"/>
      <c r="S3711" s="15"/>
      <c r="T3711" s="15"/>
      <c r="U3711" s="15"/>
      <c r="V3711" s="15"/>
      <c r="W3711" s="15"/>
      <c r="X3711" s="15"/>
      <c r="Y3711" s="15"/>
    </row>
    <row r="3712" ht="15.75" hidden="1" customHeight="1">
      <c r="A3712" s="139">
        <v>3711.0</v>
      </c>
      <c r="B3712" s="102" t="s">
        <v>11335</v>
      </c>
      <c r="C3712" s="173" t="s">
        <v>164</v>
      </c>
      <c r="D3712" s="172" t="s">
        <v>53</v>
      </c>
      <c r="E3712" s="173" t="s">
        <v>11336</v>
      </c>
      <c r="F3712" s="173" t="s">
        <v>11337</v>
      </c>
      <c r="G3712" s="173" t="s">
        <v>108</v>
      </c>
      <c r="H3712" s="182">
        <v>46175.0</v>
      </c>
      <c r="I3712" s="182">
        <v>45871.0</v>
      </c>
      <c r="J3712" s="176" t="s">
        <v>11322</v>
      </c>
      <c r="K3712" s="177" t="s">
        <v>168</v>
      </c>
      <c r="L3712" s="177" t="s">
        <v>91</v>
      </c>
      <c r="M3712" s="177" t="s">
        <v>62</v>
      </c>
      <c r="N3712" s="177">
        <v>4.0</v>
      </c>
      <c r="O3712" s="177" t="s">
        <v>97</v>
      </c>
      <c r="P3712" s="177" t="s">
        <v>33</v>
      </c>
      <c r="Q3712" s="177" t="s">
        <v>91</v>
      </c>
      <c r="R3712" s="15"/>
      <c r="S3712" s="15"/>
      <c r="T3712" s="15"/>
      <c r="U3712" s="15"/>
      <c r="V3712" s="15"/>
      <c r="W3712" s="15"/>
      <c r="X3712" s="15"/>
      <c r="Y3712" s="15"/>
    </row>
    <row r="3713" ht="15.75" hidden="1" customHeight="1">
      <c r="A3713" s="139">
        <v>3712.0</v>
      </c>
      <c r="B3713" s="102" t="s">
        <v>11338</v>
      </c>
      <c r="C3713" s="166" t="s">
        <v>164</v>
      </c>
      <c r="D3713" s="91" t="s">
        <v>53</v>
      </c>
      <c r="E3713" s="166" t="s">
        <v>11339</v>
      </c>
      <c r="F3713" s="166" t="s">
        <v>11340</v>
      </c>
      <c r="G3713" s="166" t="s">
        <v>66</v>
      </c>
      <c r="H3713" s="181">
        <v>46175.0</v>
      </c>
      <c r="I3713" s="181">
        <v>46146.0</v>
      </c>
      <c r="J3713" s="99" t="s">
        <v>11341</v>
      </c>
      <c r="K3713" s="169" t="s">
        <v>109</v>
      </c>
      <c r="L3713" s="169" t="s">
        <v>91</v>
      </c>
      <c r="M3713" s="169" t="s">
        <v>58</v>
      </c>
      <c r="N3713" s="169">
        <v>1.0</v>
      </c>
      <c r="O3713" s="169" t="s">
        <v>97</v>
      </c>
      <c r="P3713" s="169" t="s">
        <v>33</v>
      </c>
      <c r="Q3713" s="169" t="s">
        <v>91</v>
      </c>
      <c r="R3713" s="15"/>
      <c r="S3713" s="15"/>
      <c r="T3713" s="15"/>
      <c r="U3713" s="15"/>
      <c r="V3713" s="15"/>
      <c r="W3713" s="15"/>
      <c r="X3713" s="15"/>
      <c r="Y3713" s="15"/>
    </row>
    <row r="3714" ht="15.75" hidden="1" customHeight="1">
      <c r="A3714" s="139">
        <v>3713.0</v>
      </c>
      <c r="B3714" s="102" t="s">
        <v>11342</v>
      </c>
      <c r="C3714" s="173" t="s">
        <v>164</v>
      </c>
      <c r="D3714" s="172" t="s">
        <v>53</v>
      </c>
      <c r="E3714" s="173" t="s">
        <v>11343</v>
      </c>
      <c r="F3714" s="173" t="s">
        <v>11344</v>
      </c>
      <c r="G3714" s="173" t="s">
        <v>66</v>
      </c>
      <c r="H3714" s="182">
        <v>46175.0</v>
      </c>
      <c r="I3714" s="182">
        <v>46146.0</v>
      </c>
      <c r="J3714" s="176" t="s">
        <v>11341</v>
      </c>
      <c r="K3714" s="177" t="s">
        <v>168</v>
      </c>
      <c r="L3714" s="177" t="s">
        <v>91</v>
      </c>
      <c r="M3714" s="177" t="s">
        <v>58</v>
      </c>
      <c r="N3714" s="177">
        <v>1.0</v>
      </c>
      <c r="O3714" s="177" t="s">
        <v>97</v>
      </c>
      <c r="P3714" s="177" t="s">
        <v>33</v>
      </c>
      <c r="Q3714" s="177" t="s">
        <v>91</v>
      </c>
      <c r="R3714" s="15"/>
      <c r="S3714" s="15"/>
      <c r="T3714" s="15"/>
      <c r="U3714" s="15"/>
      <c r="V3714" s="15"/>
      <c r="W3714" s="15"/>
      <c r="X3714" s="15"/>
      <c r="Y3714" s="15"/>
    </row>
    <row r="3715" ht="15.75" hidden="1" customHeight="1">
      <c r="A3715" s="139">
        <v>3714.0</v>
      </c>
      <c r="B3715" s="102" t="s">
        <v>11345</v>
      </c>
      <c r="C3715" s="166" t="s">
        <v>164</v>
      </c>
      <c r="D3715" s="91" t="s">
        <v>53</v>
      </c>
      <c r="E3715" s="166" t="s">
        <v>11346</v>
      </c>
      <c r="F3715" s="166" t="s">
        <v>11347</v>
      </c>
      <c r="G3715" s="166" t="s">
        <v>66</v>
      </c>
      <c r="H3715" s="181">
        <v>46175.0</v>
      </c>
      <c r="I3715" s="181">
        <v>46146.0</v>
      </c>
      <c r="J3715" s="99" t="s">
        <v>11341</v>
      </c>
      <c r="K3715" s="169" t="s">
        <v>168</v>
      </c>
      <c r="L3715" s="169" t="s">
        <v>91</v>
      </c>
      <c r="M3715" s="169" t="s">
        <v>58</v>
      </c>
      <c r="N3715" s="169">
        <v>1.0</v>
      </c>
      <c r="O3715" s="169" t="s">
        <v>97</v>
      </c>
      <c r="P3715" s="169" t="s">
        <v>33</v>
      </c>
      <c r="Q3715" s="169" t="s">
        <v>91</v>
      </c>
      <c r="R3715" s="15"/>
      <c r="S3715" s="15"/>
      <c r="T3715" s="15"/>
      <c r="U3715" s="15"/>
      <c r="V3715" s="15"/>
      <c r="W3715" s="15"/>
      <c r="X3715" s="15"/>
      <c r="Y3715" s="15"/>
    </row>
    <row r="3716" ht="15.75" hidden="1" customHeight="1">
      <c r="A3716" s="139">
        <v>3715.0</v>
      </c>
      <c r="B3716" s="102" t="s">
        <v>11348</v>
      </c>
      <c r="C3716" s="173" t="s">
        <v>164</v>
      </c>
      <c r="D3716" s="172" t="s">
        <v>53</v>
      </c>
      <c r="E3716" s="173" t="s">
        <v>11349</v>
      </c>
      <c r="F3716" s="173" t="s">
        <v>11350</v>
      </c>
      <c r="G3716" s="173" t="s">
        <v>66</v>
      </c>
      <c r="H3716" s="182">
        <v>46175.0</v>
      </c>
      <c r="I3716" s="182">
        <v>46146.0</v>
      </c>
      <c r="J3716" s="176" t="s">
        <v>11341</v>
      </c>
      <c r="K3716" s="177" t="s">
        <v>101</v>
      </c>
      <c r="L3716" s="177" t="s">
        <v>91</v>
      </c>
      <c r="M3716" s="177" t="s">
        <v>58</v>
      </c>
      <c r="N3716" s="177">
        <v>1.0</v>
      </c>
      <c r="O3716" s="177" t="s">
        <v>97</v>
      </c>
      <c r="P3716" s="177" t="s">
        <v>33</v>
      </c>
      <c r="Q3716" s="177" t="s">
        <v>91</v>
      </c>
      <c r="R3716" s="15"/>
      <c r="S3716" s="15"/>
      <c r="T3716" s="15"/>
      <c r="U3716" s="15"/>
      <c r="V3716" s="15"/>
      <c r="W3716" s="15"/>
      <c r="X3716" s="15"/>
      <c r="Y3716" s="15"/>
    </row>
    <row r="3717" ht="15.75" hidden="1" customHeight="1">
      <c r="A3717" s="139">
        <v>3716.0</v>
      </c>
      <c r="B3717" s="102" t="s">
        <v>11351</v>
      </c>
      <c r="C3717" s="166" t="s">
        <v>164</v>
      </c>
      <c r="D3717" s="91" t="s">
        <v>53</v>
      </c>
      <c r="E3717" s="166" t="s">
        <v>11352</v>
      </c>
      <c r="F3717" s="166" t="s">
        <v>11353</v>
      </c>
      <c r="G3717" s="166" t="s">
        <v>66</v>
      </c>
      <c r="H3717" s="181">
        <v>46175.0</v>
      </c>
      <c r="I3717" s="181">
        <v>46146.0</v>
      </c>
      <c r="J3717" s="99" t="s">
        <v>11341</v>
      </c>
      <c r="K3717" s="169" t="s">
        <v>89</v>
      </c>
      <c r="L3717" s="169" t="s">
        <v>91</v>
      </c>
      <c r="M3717" s="169" t="s">
        <v>58</v>
      </c>
      <c r="N3717" s="169">
        <v>1.0</v>
      </c>
      <c r="O3717" s="169" t="s">
        <v>97</v>
      </c>
      <c r="P3717" s="169" t="s">
        <v>33</v>
      </c>
      <c r="Q3717" s="169" t="s">
        <v>91</v>
      </c>
      <c r="R3717" s="15"/>
      <c r="S3717" s="15"/>
      <c r="T3717" s="15"/>
      <c r="U3717" s="15"/>
      <c r="V3717" s="15"/>
      <c r="W3717" s="15"/>
      <c r="X3717" s="15"/>
      <c r="Y3717" s="15"/>
    </row>
    <row r="3718" ht="15.75" hidden="1" customHeight="1">
      <c r="A3718" s="139">
        <v>3717.0</v>
      </c>
      <c r="B3718" s="102" t="s">
        <v>11354</v>
      </c>
      <c r="C3718" s="173" t="s">
        <v>164</v>
      </c>
      <c r="D3718" s="172" t="s">
        <v>53</v>
      </c>
      <c r="E3718" s="173" t="s">
        <v>11355</v>
      </c>
      <c r="F3718" s="173" t="s">
        <v>11356</v>
      </c>
      <c r="G3718" s="173" t="s">
        <v>66</v>
      </c>
      <c r="H3718" s="182">
        <v>46175.0</v>
      </c>
      <c r="I3718" s="182">
        <v>46146.0</v>
      </c>
      <c r="J3718" s="176" t="s">
        <v>11341</v>
      </c>
      <c r="K3718" s="177" t="s">
        <v>168</v>
      </c>
      <c r="L3718" s="177" t="s">
        <v>91</v>
      </c>
      <c r="M3718" s="177" t="s">
        <v>48</v>
      </c>
      <c r="N3718" s="177">
        <v>2.0</v>
      </c>
      <c r="O3718" s="177" t="s">
        <v>97</v>
      </c>
      <c r="P3718" s="177" t="s">
        <v>33</v>
      </c>
      <c r="Q3718" s="177" t="s">
        <v>91</v>
      </c>
      <c r="R3718" s="15"/>
      <c r="S3718" s="15"/>
      <c r="T3718" s="15"/>
      <c r="U3718" s="15"/>
      <c r="V3718" s="15"/>
      <c r="W3718" s="15"/>
      <c r="X3718" s="15"/>
      <c r="Y3718" s="15"/>
    </row>
    <row r="3719" ht="15.75" hidden="1" customHeight="1">
      <c r="A3719" s="139">
        <v>3718.0</v>
      </c>
      <c r="B3719" s="102" t="s">
        <v>11357</v>
      </c>
      <c r="C3719" s="166" t="s">
        <v>164</v>
      </c>
      <c r="D3719" s="91" t="s">
        <v>53</v>
      </c>
      <c r="E3719" s="166" t="s">
        <v>11358</v>
      </c>
      <c r="F3719" s="166" t="s">
        <v>11359</v>
      </c>
      <c r="G3719" s="166" t="s">
        <v>66</v>
      </c>
      <c r="H3719" s="181">
        <v>46175.0</v>
      </c>
      <c r="I3719" s="181">
        <v>46146.0</v>
      </c>
      <c r="J3719" s="99" t="s">
        <v>11341</v>
      </c>
      <c r="K3719" s="169" t="s">
        <v>168</v>
      </c>
      <c r="L3719" s="169" t="s">
        <v>91</v>
      </c>
      <c r="M3719" s="169" t="s">
        <v>58</v>
      </c>
      <c r="N3719" s="169">
        <v>1.0</v>
      </c>
      <c r="O3719" s="169" t="s">
        <v>97</v>
      </c>
      <c r="P3719" s="169" t="s">
        <v>33</v>
      </c>
      <c r="Q3719" s="169" t="s">
        <v>91</v>
      </c>
      <c r="R3719" s="15"/>
      <c r="S3719" s="15"/>
      <c r="T3719" s="15"/>
      <c r="U3719" s="15"/>
      <c r="V3719" s="15"/>
      <c r="W3719" s="15"/>
      <c r="X3719" s="15"/>
      <c r="Y3719" s="15"/>
    </row>
    <row r="3720" ht="15.75" hidden="1" customHeight="1">
      <c r="A3720" s="139">
        <v>3719.0</v>
      </c>
      <c r="B3720" s="102" t="s">
        <v>11360</v>
      </c>
      <c r="C3720" s="173" t="s">
        <v>164</v>
      </c>
      <c r="D3720" s="172" t="s">
        <v>53</v>
      </c>
      <c r="E3720" s="173" t="s">
        <v>11361</v>
      </c>
      <c r="F3720" s="173" t="s">
        <v>11362</v>
      </c>
      <c r="G3720" s="173" t="s">
        <v>66</v>
      </c>
      <c r="H3720" s="182">
        <v>46175.0</v>
      </c>
      <c r="I3720" s="182">
        <v>46146.0</v>
      </c>
      <c r="J3720" s="176" t="s">
        <v>11341</v>
      </c>
      <c r="K3720" s="177" t="s">
        <v>168</v>
      </c>
      <c r="L3720" s="177" t="s">
        <v>91</v>
      </c>
      <c r="M3720" s="177" t="s">
        <v>62</v>
      </c>
      <c r="N3720" s="177">
        <v>4.0</v>
      </c>
      <c r="O3720" s="177" t="s">
        <v>97</v>
      </c>
      <c r="P3720" s="177" t="s">
        <v>33</v>
      </c>
      <c r="Q3720" s="177" t="s">
        <v>91</v>
      </c>
      <c r="R3720" s="15"/>
      <c r="S3720" s="15"/>
      <c r="T3720" s="15"/>
      <c r="U3720" s="15"/>
      <c r="V3720" s="15"/>
      <c r="W3720" s="15"/>
      <c r="X3720" s="15"/>
      <c r="Y3720" s="15"/>
    </row>
    <row r="3721" ht="15.75" hidden="1" customHeight="1">
      <c r="A3721" s="139">
        <v>3720.0</v>
      </c>
      <c r="B3721" s="102" t="s">
        <v>11363</v>
      </c>
      <c r="C3721" s="166" t="s">
        <v>164</v>
      </c>
      <c r="D3721" s="91" t="s">
        <v>53</v>
      </c>
      <c r="E3721" s="166" t="s">
        <v>11364</v>
      </c>
      <c r="F3721" s="166" t="s">
        <v>11365</v>
      </c>
      <c r="G3721" s="166" t="s">
        <v>66</v>
      </c>
      <c r="H3721" s="181">
        <v>46175.0</v>
      </c>
      <c r="I3721" s="181">
        <v>46146.0</v>
      </c>
      <c r="J3721" s="99" t="s">
        <v>11341</v>
      </c>
      <c r="K3721" s="169" t="s">
        <v>168</v>
      </c>
      <c r="L3721" s="169" t="s">
        <v>91</v>
      </c>
      <c r="M3721" s="169" t="s">
        <v>58</v>
      </c>
      <c r="N3721" s="169">
        <v>1.0</v>
      </c>
      <c r="O3721" s="169" t="s">
        <v>97</v>
      </c>
      <c r="P3721" s="169" t="s">
        <v>33</v>
      </c>
      <c r="Q3721" s="169" t="s">
        <v>91</v>
      </c>
      <c r="R3721" s="15"/>
      <c r="S3721" s="15"/>
      <c r="T3721" s="15"/>
      <c r="U3721" s="15"/>
      <c r="V3721" s="15"/>
      <c r="W3721" s="15"/>
      <c r="X3721" s="15"/>
      <c r="Y3721" s="15"/>
    </row>
    <row r="3722" ht="15.75" hidden="1" customHeight="1">
      <c r="A3722" s="139">
        <v>3721.0</v>
      </c>
      <c r="B3722" s="102" t="s">
        <v>11366</v>
      </c>
      <c r="C3722" s="173" t="s">
        <v>164</v>
      </c>
      <c r="D3722" s="172" t="s">
        <v>53</v>
      </c>
      <c r="E3722" s="173" t="s">
        <v>11367</v>
      </c>
      <c r="F3722" s="173" t="s">
        <v>11368</v>
      </c>
      <c r="G3722" s="173" t="s">
        <v>66</v>
      </c>
      <c r="H3722" s="182">
        <v>46175.0</v>
      </c>
      <c r="I3722" s="182">
        <v>46146.0</v>
      </c>
      <c r="J3722" s="176" t="s">
        <v>11341</v>
      </c>
      <c r="K3722" s="177" t="s">
        <v>168</v>
      </c>
      <c r="L3722" s="177" t="s">
        <v>91</v>
      </c>
      <c r="M3722" s="177" t="s">
        <v>58</v>
      </c>
      <c r="N3722" s="177">
        <v>1.0</v>
      </c>
      <c r="O3722" s="177" t="s">
        <v>97</v>
      </c>
      <c r="P3722" s="177" t="s">
        <v>33</v>
      </c>
      <c r="Q3722" s="177" t="s">
        <v>91</v>
      </c>
      <c r="R3722" s="15"/>
      <c r="S3722" s="15"/>
      <c r="T3722" s="15"/>
      <c r="U3722" s="15"/>
      <c r="V3722" s="15"/>
      <c r="W3722" s="15"/>
      <c r="X3722" s="15"/>
      <c r="Y3722" s="15"/>
    </row>
    <row r="3723" ht="15.75" hidden="1" customHeight="1">
      <c r="A3723" s="139">
        <v>3722.0</v>
      </c>
      <c r="B3723" s="102" t="s">
        <v>11369</v>
      </c>
      <c r="C3723" s="166" t="s">
        <v>164</v>
      </c>
      <c r="D3723" s="91" t="s">
        <v>53</v>
      </c>
      <c r="E3723" s="166" t="s">
        <v>11370</v>
      </c>
      <c r="F3723" s="166" t="s">
        <v>11371</v>
      </c>
      <c r="G3723" s="166" t="s">
        <v>66</v>
      </c>
      <c r="H3723" s="181">
        <v>46175.0</v>
      </c>
      <c r="I3723" s="181">
        <v>46146.0</v>
      </c>
      <c r="J3723" s="99" t="s">
        <v>11341</v>
      </c>
      <c r="K3723" s="169" t="s">
        <v>89</v>
      </c>
      <c r="L3723" s="169" t="s">
        <v>91</v>
      </c>
      <c r="M3723" s="169" t="s">
        <v>48</v>
      </c>
      <c r="N3723" s="169">
        <v>2.0</v>
      </c>
      <c r="O3723" s="169" t="s">
        <v>97</v>
      </c>
      <c r="P3723" s="169" t="s">
        <v>33</v>
      </c>
      <c r="Q3723" s="169" t="s">
        <v>91</v>
      </c>
      <c r="R3723" s="15"/>
      <c r="S3723" s="15"/>
      <c r="T3723" s="15"/>
      <c r="U3723" s="15"/>
      <c r="V3723" s="15"/>
      <c r="W3723" s="15"/>
      <c r="X3723" s="15"/>
      <c r="Y3723" s="15"/>
    </row>
    <row r="3724" ht="15.75" hidden="1" customHeight="1">
      <c r="A3724" s="139">
        <v>3723.0</v>
      </c>
      <c r="B3724" s="102" t="s">
        <v>11372</v>
      </c>
      <c r="C3724" s="173" t="s">
        <v>164</v>
      </c>
      <c r="D3724" s="172" t="s">
        <v>53</v>
      </c>
      <c r="E3724" s="173" t="s">
        <v>11373</v>
      </c>
      <c r="F3724" s="173" t="s">
        <v>11374</v>
      </c>
      <c r="G3724" s="173" t="s">
        <v>66</v>
      </c>
      <c r="H3724" s="182">
        <v>46175.0</v>
      </c>
      <c r="I3724" s="182">
        <v>46146.0</v>
      </c>
      <c r="J3724" s="176" t="s">
        <v>11341</v>
      </c>
      <c r="K3724" s="177" t="s">
        <v>168</v>
      </c>
      <c r="L3724" s="177" t="s">
        <v>91</v>
      </c>
      <c r="M3724" s="177" t="s">
        <v>62</v>
      </c>
      <c r="N3724" s="177">
        <v>4.0</v>
      </c>
      <c r="O3724" s="177" t="s">
        <v>97</v>
      </c>
      <c r="P3724" s="177" t="s">
        <v>33</v>
      </c>
      <c r="Q3724" s="177" t="s">
        <v>91</v>
      </c>
      <c r="R3724" s="15"/>
      <c r="S3724" s="15"/>
      <c r="T3724" s="15"/>
      <c r="U3724" s="15"/>
      <c r="V3724" s="15"/>
      <c r="W3724" s="15"/>
      <c r="X3724" s="15"/>
      <c r="Y3724" s="15"/>
    </row>
    <row r="3725" ht="15.75" hidden="1" customHeight="1">
      <c r="A3725" s="139">
        <v>3724.0</v>
      </c>
      <c r="B3725" s="102" t="s">
        <v>11375</v>
      </c>
      <c r="C3725" s="166" t="s">
        <v>164</v>
      </c>
      <c r="D3725" s="91" t="s">
        <v>53</v>
      </c>
      <c r="E3725" s="166" t="s">
        <v>11376</v>
      </c>
      <c r="F3725" s="166" t="s">
        <v>11377</v>
      </c>
      <c r="G3725" s="166" t="s">
        <v>66</v>
      </c>
      <c r="H3725" s="181">
        <v>46175.0</v>
      </c>
      <c r="I3725" s="181">
        <v>46146.0</v>
      </c>
      <c r="J3725" s="99" t="s">
        <v>11341</v>
      </c>
      <c r="K3725" s="169" t="s">
        <v>168</v>
      </c>
      <c r="L3725" s="169" t="s">
        <v>91</v>
      </c>
      <c r="M3725" s="169" t="s">
        <v>48</v>
      </c>
      <c r="N3725" s="169">
        <v>2.0</v>
      </c>
      <c r="O3725" s="169" t="s">
        <v>97</v>
      </c>
      <c r="P3725" s="169" t="s">
        <v>33</v>
      </c>
      <c r="Q3725" s="169" t="s">
        <v>91</v>
      </c>
      <c r="R3725" s="15"/>
      <c r="S3725" s="15"/>
      <c r="T3725" s="15"/>
      <c r="U3725" s="15"/>
      <c r="V3725" s="15"/>
      <c r="W3725" s="15"/>
      <c r="X3725" s="15"/>
      <c r="Y3725" s="15"/>
    </row>
    <row r="3726" ht="15.75" hidden="1" customHeight="1">
      <c r="A3726" s="139">
        <v>3725.0</v>
      </c>
      <c r="B3726" s="102" t="s">
        <v>11378</v>
      </c>
      <c r="C3726" s="173" t="s">
        <v>164</v>
      </c>
      <c r="D3726" s="172" t="s">
        <v>53</v>
      </c>
      <c r="E3726" s="173" t="s">
        <v>11379</v>
      </c>
      <c r="F3726" s="173" t="s">
        <v>11380</v>
      </c>
      <c r="G3726" s="173" t="s">
        <v>66</v>
      </c>
      <c r="H3726" s="182">
        <v>46175.0</v>
      </c>
      <c r="I3726" s="182">
        <v>46146.0</v>
      </c>
      <c r="J3726" s="176" t="s">
        <v>11341</v>
      </c>
      <c r="K3726" s="177" t="s">
        <v>89</v>
      </c>
      <c r="L3726" s="177" t="s">
        <v>91</v>
      </c>
      <c r="M3726" s="177" t="s">
        <v>62</v>
      </c>
      <c r="N3726" s="177">
        <v>4.0</v>
      </c>
      <c r="O3726" s="177" t="s">
        <v>97</v>
      </c>
      <c r="P3726" s="177" t="s">
        <v>33</v>
      </c>
      <c r="Q3726" s="177" t="s">
        <v>91</v>
      </c>
      <c r="R3726" s="15"/>
      <c r="S3726" s="15"/>
      <c r="T3726" s="15"/>
      <c r="U3726" s="15"/>
      <c r="V3726" s="15"/>
      <c r="W3726" s="15"/>
      <c r="X3726" s="15"/>
      <c r="Y3726" s="15"/>
    </row>
    <row r="3727" ht="15.75" hidden="1" customHeight="1">
      <c r="A3727" s="139">
        <v>3726.0</v>
      </c>
      <c r="B3727" s="102" t="s">
        <v>11381</v>
      </c>
      <c r="C3727" s="166" t="s">
        <v>164</v>
      </c>
      <c r="D3727" s="91" t="s">
        <v>53</v>
      </c>
      <c r="E3727" s="166" t="s">
        <v>11382</v>
      </c>
      <c r="F3727" s="166" t="s">
        <v>11383</v>
      </c>
      <c r="G3727" s="166" t="s">
        <v>66</v>
      </c>
      <c r="H3727" s="181">
        <v>46175.0</v>
      </c>
      <c r="I3727" s="181">
        <v>46146.0</v>
      </c>
      <c r="J3727" s="99" t="s">
        <v>11341</v>
      </c>
      <c r="K3727" s="169" t="s">
        <v>168</v>
      </c>
      <c r="L3727" s="169" t="s">
        <v>91</v>
      </c>
      <c r="M3727" s="169" t="s">
        <v>62</v>
      </c>
      <c r="N3727" s="169">
        <v>4.0</v>
      </c>
      <c r="O3727" s="169" t="s">
        <v>97</v>
      </c>
      <c r="P3727" s="169" t="s">
        <v>33</v>
      </c>
      <c r="Q3727" s="169" t="s">
        <v>91</v>
      </c>
      <c r="R3727" s="15"/>
      <c r="S3727" s="15"/>
      <c r="T3727" s="15"/>
      <c r="U3727" s="15"/>
      <c r="V3727" s="15"/>
      <c r="W3727" s="15"/>
      <c r="X3727" s="15"/>
      <c r="Y3727" s="15"/>
    </row>
    <row r="3728" ht="15.75" hidden="1" customHeight="1">
      <c r="A3728" s="139">
        <v>3727.0</v>
      </c>
      <c r="B3728" s="102" t="s">
        <v>11384</v>
      </c>
      <c r="C3728" s="173" t="s">
        <v>164</v>
      </c>
      <c r="D3728" s="172" t="s">
        <v>53</v>
      </c>
      <c r="E3728" s="173" t="s">
        <v>11385</v>
      </c>
      <c r="F3728" s="173" t="s">
        <v>11386</v>
      </c>
      <c r="G3728" s="173" t="s">
        <v>66</v>
      </c>
      <c r="H3728" s="182">
        <v>46175.0</v>
      </c>
      <c r="I3728" s="182">
        <v>46146.0</v>
      </c>
      <c r="J3728" s="176" t="s">
        <v>11341</v>
      </c>
      <c r="K3728" s="177" t="s">
        <v>168</v>
      </c>
      <c r="L3728" s="177" t="s">
        <v>91</v>
      </c>
      <c r="M3728" s="177" t="s">
        <v>58</v>
      </c>
      <c r="N3728" s="177">
        <v>1.0</v>
      </c>
      <c r="O3728" s="177" t="s">
        <v>97</v>
      </c>
      <c r="P3728" s="177" t="s">
        <v>33</v>
      </c>
      <c r="Q3728" s="177" t="s">
        <v>91</v>
      </c>
      <c r="R3728" s="15"/>
      <c r="S3728" s="15"/>
      <c r="T3728" s="15"/>
      <c r="U3728" s="15"/>
      <c r="V3728" s="15"/>
      <c r="W3728" s="15"/>
      <c r="X3728" s="15"/>
      <c r="Y3728" s="15"/>
    </row>
    <row r="3729" ht="15.75" hidden="1" customHeight="1">
      <c r="A3729" s="139">
        <v>3728.0</v>
      </c>
      <c r="B3729" s="102" t="s">
        <v>11387</v>
      </c>
      <c r="C3729" s="166" t="s">
        <v>164</v>
      </c>
      <c r="D3729" s="91" t="s">
        <v>53</v>
      </c>
      <c r="E3729" s="166" t="s">
        <v>11388</v>
      </c>
      <c r="F3729" s="166" t="s">
        <v>11389</v>
      </c>
      <c r="G3729" s="166" t="s">
        <v>66</v>
      </c>
      <c r="H3729" s="181">
        <v>46175.0</v>
      </c>
      <c r="I3729" s="181">
        <v>46146.0</v>
      </c>
      <c r="J3729" s="99" t="s">
        <v>11341</v>
      </c>
      <c r="K3729" s="169" t="s">
        <v>89</v>
      </c>
      <c r="L3729" s="169" t="s">
        <v>91</v>
      </c>
      <c r="M3729" s="169" t="s">
        <v>48</v>
      </c>
      <c r="N3729" s="169">
        <v>2.0</v>
      </c>
      <c r="O3729" s="169" t="s">
        <v>97</v>
      </c>
      <c r="P3729" s="169" t="s">
        <v>33</v>
      </c>
      <c r="Q3729" s="169" t="s">
        <v>91</v>
      </c>
      <c r="R3729" s="15"/>
      <c r="S3729" s="15"/>
      <c r="T3729" s="15"/>
      <c r="U3729" s="15"/>
      <c r="V3729" s="15"/>
      <c r="W3729" s="15"/>
      <c r="X3729" s="15"/>
      <c r="Y3729" s="15"/>
    </row>
    <row r="3730" ht="15.75" hidden="1" customHeight="1">
      <c r="A3730" s="139">
        <v>3729.0</v>
      </c>
      <c r="B3730" s="102" t="s">
        <v>11390</v>
      </c>
      <c r="C3730" s="173" t="s">
        <v>164</v>
      </c>
      <c r="D3730" s="172" t="s">
        <v>53</v>
      </c>
      <c r="E3730" s="173" t="s">
        <v>11391</v>
      </c>
      <c r="F3730" s="173" t="s">
        <v>11392</v>
      </c>
      <c r="G3730" s="173" t="s">
        <v>66</v>
      </c>
      <c r="H3730" s="182">
        <v>46175.0</v>
      </c>
      <c r="I3730" s="182">
        <v>46146.0</v>
      </c>
      <c r="J3730" s="176" t="s">
        <v>11341</v>
      </c>
      <c r="K3730" s="177" t="s">
        <v>109</v>
      </c>
      <c r="L3730" s="177" t="s">
        <v>91</v>
      </c>
      <c r="M3730" s="177" t="s">
        <v>58</v>
      </c>
      <c r="N3730" s="177">
        <v>1.0</v>
      </c>
      <c r="O3730" s="177" t="s">
        <v>97</v>
      </c>
      <c r="P3730" s="177" t="s">
        <v>33</v>
      </c>
      <c r="Q3730" s="177" t="s">
        <v>91</v>
      </c>
      <c r="R3730" s="15"/>
      <c r="S3730" s="15"/>
      <c r="T3730" s="15"/>
      <c r="U3730" s="15"/>
      <c r="V3730" s="15"/>
      <c r="W3730" s="15"/>
      <c r="X3730" s="15"/>
      <c r="Y3730" s="15"/>
    </row>
    <row r="3731" ht="15.75" hidden="1" customHeight="1">
      <c r="A3731" s="139">
        <v>3730.0</v>
      </c>
      <c r="B3731" s="102" t="s">
        <v>11393</v>
      </c>
      <c r="C3731" s="166" t="s">
        <v>164</v>
      </c>
      <c r="D3731" s="91" t="s">
        <v>53</v>
      </c>
      <c r="E3731" s="166" t="s">
        <v>11394</v>
      </c>
      <c r="F3731" s="166" t="s">
        <v>11395</v>
      </c>
      <c r="G3731" s="166" t="s">
        <v>66</v>
      </c>
      <c r="H3731" s="181">
        <v>46175.0</v>
      </c>
      <c r="I3731" s="181">
        <v>46146.0</v>
      </c>
      <c r="J3731" s="99" t="s">
        <v>11341</v>
      </c>
      <c r="K3731" s="169" t="s">
        <v>168</v>
      </c>
      <c r="L3731" s="169" t="s">
        <v>91</v>
      </c>
      <c r="M3731" s="169" t="s">
        <v>58</v>
      </c>
      <c r="N3731" s="169">
        <v>1.0</v>
      </c>
      <c r="O3731" s="169" t="s">
        <v>97</v>
      </c>
      <c r="P3731" s="169" t="s">
        <v>33</v>
      </c>
      <c r="Q3731" s="169" t="s">
        <v>91</v>
      </c>
      <c r="R3731" s="15"/>
      <c r="S3731" s="15"/>
      <c r="T3731" s="15"/>
      <c r="U3731" s="15"/>
      <c r="V3731" s="15"/>
      <c r="W3731" s="15"/>
      <c r="X3731" s="15"/>
      <c r="Y3731" s="15"/>
    </row>
    <row r="3732" ht="15.75" hidden="1" customHeight="1">
      <c r="A3732" s="139">
        <v>3731.0</v>
      </c>
      <c r="B3732" s="102" t="s">
        <v>11396</v>
      </c>
      <c r="C3732" s="173" t="s">
        <v>164</v>
      </c>
      <c r="D3732" s="172" t="s">
        <v>53</v>
      </c>
      <c r="E3732" s="173" t="s">
        <v>11397</v>
      </c>
      <c r="F3732" s="173" t="s">
        <v>11398</v>
      </c>
      <c r="G3732" s="173" t="s">
        <v>108</v>
      </c>
      <c r="H3732" s="182">
        <v>46175.0</v>
      </c>
      <c r="I3732" s="182">
        <v>46146.0</v>
      </c>
      <c r="J3732" s="176" t="s">
        <v>11341</v>
      </c>
      <c r="K3732" s="177" t="s">
        <v>168</v>
      </c>
      <c r="L3732" s="177" t="s">
        <v>91</v>
      </c>
      <c r="M3732" s="177" t="s">
        <v>62</v>
      </c>
      <c r="N3732" s="177">
        <v>4.0</v>
      </c>
      <c r="O3732" s="177" t="s">
        <v>97</v>
      </c>
      <c r="P3732" s="177" t="s">
        <v>33</v>
      </c>
      <c r="Q3732" s="177" t="s">
        <v>91</v>
      </c>
      <c r="R3732" s="15"/>
      <c r="S3732" s="15"/>
      <c r="T3732" s="15"/>
      <c r="U3732" s="15"/>
      <c r="V3732" s="15"/>
      <c r="W3732" s="15"/>
      <c r="X3732" s="15"/>
      <c r="Y3732" s="15"/>
    </row>
    <row r="3733" ht="15.75" hidden="1" customHeight="1">
      <c r="A3733" s="139">
        <v>3732.0</v>
      </c>
      <c r="B3733" s="102" t="s">
        <v>11399</v>
      </c>
      <c r="C3733" s="166" t="s">
        <v>164</v>
      </c>
      <c r="D3733" s="91" t="s">
        <v>53</v>
      </c>
      <c r="E3733" s="166" t="s">
        <v>11400</v>
      </c>
      <c r="F3733" s="166" t="s">
        <v>11401</v>
      </c>
      <c r="G3733" s="166" t="s">
        <v>66</v>
      </c>
      <c r="H3733" s="181">
        <v>46175.0</v>
      </c>
      <c r="I3733" s="181">
        <v>46146.0</v>
      </c>
      <c r="J3733" s="99" t="s">
        <v>11341</v>
      </c>
      <c r="K3733" s="169" t="s">
        <v>101</v>
      </c>
      <c r="L3733" s="169" t="s">
        <v>91</v>
      </c>
      <c r="M3733" s="169" t="s">
        <v>58</v>
      </c>
      <c r="N3733" s="169">
        <v>1.0</v>
      </c>
      <c r="O3733" s="169" t="s">
        <v>97</v>
      </c>
      <c r="P3733" s="169" t="s">
        <v>33</v>
      </c>
      <c r="Q3733" s="169" t="s">
        <v>91</v>
      </c>
      <c r="R3733" s="15"/>
      <c r="S3733" s="15"/>
      <c r="T3733" s="15"/>
      <c r="U3733" s="15"/>
      <c r="V3733" s="15"/>
      <c r="W3733" s="15"/>
      <c r="X3733" s="15"/>
      <c r="Y3733" s="15"/>
    </row>
    <row r="3734" ht="15.75" hidden="1" customHeight="1">
      <c r="A3734" s="139">
        <v>3733.0</v>
      </c>
      <c r="B3734" s="102" t="s">
        <v>11402</v>
      </c>
      <c r="C3734" s="173" t="s">
        <v>164</v>
      </c>
      <c r="D3734" s="172" t="s">
        <v>53</v>
      </c>
      <c r="E3734" s="173" t="s">
        <v>11403</v>
      </c>
      <c r="F3734" s="173" t="s">
        <v>11404</v>
      </c>
      <c r="G3734" s="173" t="s">
        <v>66</v>
      </c>
      <c r="H3734" s="182">
        <v>46175.0</v>
      </c>
      <c r="I3734" s="182">
        <v>46146.0</v>
      </c>
      <c r="J3734" s="198" t="s">
        <v>11341</v>
      </c>
      <c r="K3734" s="177" t="s">
        <v>168</v>
      </c>
      <c r="L3734" s="177" t="s">
        <v>91</v>
      </c>
      <c r="M3734" s="177" t="s">
        <v>62</v>
      </c>
      <c r="N3734" s="177">
        <v>4.0</v>
      </c>
      <c r="O3734" s="177" t="s">
        <v>97</v>
      </c>
      <c r="P3734" s="177" t="s">
        <v>33</v>
      </c>
      <c r="Q3734" s="177" t="s">
        <v>91</v>
      </c>
      <c r="R3734" s="15"/>
      <c r="S3734" s="15"/>
      <c r="T3734" s="15"/>
      <c r="U3734" s="15"/>
      <c r="V3734" s="15"/>
      <c r="W3734" s="15"/>
      <c r="X3734" s="15"/>
      <c r="Y3734" s="15"/>
    </row>
    <row r="3735" ht="15.75" hidden="1" customHeight="1">
      <c r="A3735" s="139">
        <v>3734.0</v>
      </c>
      <c r="B3735" s="102" t="s">
        <v>11405</v>
      </c>
      <c r="C3735" s="166" t="s">
        <v>164</v>
      </c>
      <c r="D3735" s="91" t="s">
        <v>53</v>
      </c>
      <c r="E3735" s="166" t="s">
        <v>11406</v>
      </c>
      <c r="F3735" s="166" t="s">
        <v>11407</v>
      </c>
      <c r="G3735" s="166" t="s">
        <v>66</v>
      </c>
      <c r="H3735" s="181">
        <v>46175.0</v>
      </c>
      <c r="I3735" s="181">
        <v>46146.0</v>
      </c>
      <c r="J3735" s="99" t="s">
        <v>11341</v>
      </c>
      <c r="K3735" s="169" t="s">
        <v>168</v>
      </c>
      <c r="L3735" s="169" t="s">
        <v>91</v>
      </c>
      <c r="M3735" s="169" t="s">
        <v>58</v>
      </c>
      <c r="N3735" s="169">
        <v>1.0</v>
      </c>
      <c r="O3735" s="169" t="s">
        <v>97</v>
      </c>
      <c r="P3735" s="169" t="s">
        <v>33</v>
      </c>
      <c r="Q3735" s="169" t="s">
        <v>91</v>
      </c>
      <c r="R3735" s="15"/>
      <c r="S3735" s="15"/>
      <c r="T3735" s="15"/>
      <c r="U3735" s="15"/>
      <c r="V3735" s="15"/>
      <c r="W3735" s="15"/>
      <c r="X3735" s="15"/>
      <c r="Y3735" s="15"/>
    </row>
    <row r="3736" ht="15.75" hidden="1" customHeight="1">
      <c r="A3736" s="139">
        <v>3735.0</v>
      </c>
      <c r="B3736" s="102" t="s">
        <v>11408</v>
      </c>
      <c r="C3736" s="173" t="s">
        <v>164</v>
      </c>
      <c r="D3736" s="172" t="s">
        <v>53</v>
      </c>
      <c r="E3736" s="173" t="s">
        <v>11409</v>
      </c>
      <c r="F3736" s="173" t="s">
        <v>11410</v>
      </c>
      <c r="G3736" s="173" t="s">
        <v>66</v>
      </c>
      <c r="H3736" s="182">
        <v>46175.0</v>
      </c>
      <c r="I3736" s="182">
        <v>46146.0</v>
      </c>
      <c r="J3736" s="198" t="s">
        <v>11341</v>
      </c>
      <c r="K3736" s="177" t="s">
        <v>101</v>
      </c>
      <c r="L3736" s="177" t="s">
        <v>91</v>
      </c>
      <c r="M3736" s="177" t="s">
        <v>58</v>
      </c>
      <c r="N3736" s="177">
        <v>2.0</v>
      </c>
      <c r="O3736" s="177" t="s">
        <v>97</v>
      </c>
      <c r="P3736" s="177" t="s">
        <v>33</v>
      </c>
      <c r="Q3736" s="302" t="s">
        <v>91</v>
      </c>
      <c r="R3736" s="15"/>
      <c r="S3736" s="15"/>
      <c r="T3736" s="15"/>
      <c r="U3736" s="15"/>
      <c r="V3736" s="15"/>
      <c r="W3736" s="15"/>
      <c r="X3736" s="15"/>
      <c r="Y3736" s="15"/>
    </row>
    <row r="3737" ht="15.75" hidden="1" customHeight="1">
      <c r="A3737" s="139">
        <v>3736.0</v>
      </c>
      <c r="B3737" s="102" t="s">
        <v>11411</v>
      </c>
      <c r="C3737" s="166" t="s">
        <v>164</v>
      </c>
      <c r="D3737" s="91" t="s">
        <v>53</v>
      </c>
      <c r="E3737" s="166" t="s">
        <v>11412</v>
      </c>
      <c r="F3737" s="166" t="s">
        <v>11413</v>
      </c>
      <c r="G3737" s="166" t="s">
        <v>66</v>
      </c>
      <c r="H3737" s="181">
        <v>46175.0</v>
      </c>
      <c r="I3737" s="181">
        <v>46146.0</v>
      </c>
      <c r="J3737" s="99" t="s">
        <v>11414</v>
      </c>
      <c r="K3737" s="169" t="s">
        <v>101</v>
      </c>
      <c r="L3737" s="169" t="s">
        <v>91</v>
      </c>
      <c r="M3737" s="169" t="s">
        <v>58</v>
      </c>
      <c r="N3737" s="169">
        <v>1.0</v>
      </c>
      <c r="O3737" s="169" t="s">
        <v>97</v>
      </c>
      <c r="P3737" s="169" t="s">
        <v>33</v>
      </c>
      <c r="Q3737" s="303" t="s">
        <v>91</v>
      </c>
      <c r="R3737" s="15"/>
      <c r="S3737" s="15"/>
      <c r="T3737" s="15"/>
      <c r="U3737" s="15"/>
      <c r="V3737" s="15"/>
      <c r="W3737" s="15"/>
      <c r="X3737" s="15"/>
      <c r="Y3737" s="15"/>
    </row>
    <row r="3738" ht="15.75" customHeight="1">
      <c r="A3738" s="139">
        <v>3737.0</v>
      </c>
      <c r="B3738" s="102" t="s">
        <v>11415</v>
      </c>
      <c r="C3738" s="218" t="s">
        <v>51</v>
      </c>
      <c r="D3738" s="172" t="s">
        <v>53</v>
      </c>
      <c r="E3738" s="189" t="s">
        <v>11416</v>
      </c>
      <c r="F3738" s="206" t="s">
        <v>11417</v>
      </c>
      <c r="G3738" s="173" t="s">
        <v>66</v>
      </c>
      <c r="H3738" s="174">
        <v>46175.0</v>
      </c>
      <c r="I3738" s="230">
        <v>46171.0</v>
      </c>
      <c r="J3738" s="198" t="s">
        <v>11418</v>
      </c>
      <c r="K3738" s="177" t="s">
        <v>168</v>
      </c>
      <c r="L3738" s="177" t="s">
        <v>91</v>
      </c>
      <c r="M3738" s="177" t="s">
        <v>48</v>
      </c>
      <c r="N3738" s="304">
        <v>2.0</v>
      </c>
      <c r="O3738" s="213" t="s">
        <v>97</v>
      </c>
      <c r="P3738" s="224" t="s">
        <v>98</v>
      </c>
      <c r="Q3738" s="177" t="s">
        <v>91</v>
      </c>
      <c r="R3738" s="15"/>
      <c r="S3738" s="15"/>
      <c r="T3738" s="15"/>
      <c r="U3738" s="15"/>
      <c r="V3738" s="15"/>
      <c r="W3738" s="15"/>
      <c r="X3738" s="15"/>
      <c r="Y3738" s="15"/>
    </row>
    <row r="3739" ht="15.75" customHeight="1">
      <c r="A3739" s="139">
        <v>3738.0</v>
      </c>
      <c r="B3739" s="102" t="s">
        <v>11419</v>
      </c>
      <c r="C3739" s="218" t="s">
        <v>51</v>
      </c>
      <c r="D3739" s="91" t="s">
        <v>53</v>
      </c>
      <c r="E3739" s="305" t="s">
        <v>11420</v>
      </c>
      <c r="F3739" s="217" t="s">
        <v>11421</v>
      </c>
      <c r="G3739" s="166" t="s">
        <v>66</v>
      </c>
      <c r="H3739" s="167">
        <v>46175.0</v>
      </c>
      <c r="I3739" s="232">
        <v>46171.0</v>
      </c>
      <c r="J3739" s="187" t="s">
        <v>11418</v>
      </c>
      <c r="K3739" s="169" t="s">
        <v>168</v>
      </c>
      <c r="L3739" s="169" t="s">
        <v>91</v>
      </c>
      <c r="M3739" s="249" t="s">
        <v>67</v>
      </c>
      <c r="N3739" s="101">
        <v>3.0</v>
      </c>
      <c r="O3739" s="213" t="s">
        <v>97</v>
      </c>
      <c r="P3739" s="224" t="s">
        <v>98</v>
      </c>
      <c r="Q3739" s="169" t="s">
        <v>91</v>
      </c>
      <c r="R3739" s="15"/>
      <c r="S3739" s="15"/>
      <c r="T3739" s="15"/>
      <c r="U3739" s="15"/>
      <c r="V3739" s="15"/>
      <c r="W3739" s="15"/>
      <c r="X3739" s="15"/>
      <c r="Y3739" s="15"/>
    </row>
    <row r="3740" ht="15.75" customHeight="1">
      <c r="A3740" s="139">
        <v>3739.0</v>
      </c>
      <c r="B3740" s="102" t="s">
        <v>11422</v>
      </c>
      <c r="C3740" s="218" t="s">
        <v>51</v>
      </c>
      <c r="D3740" s="172" t="s">
        <v>53</v>
      </c>
      <c r="E3740" s="306" t="s">
        <v>11423</v>
      </c>
      <c r="F3740" s="206" t="s">
        <v>11424</v>
      </c>
      <c r="G3740" s="173" t="s">
        <v>66</v>
      </c>
      <c r="H3740" s="174">
        <v>46175.0</v>
      </c>
      <c r="I3740" s="230">
        <v>46171.0</v>
      </c>
      <c r="J3740" s="198" t="s">
        <v>11418</v>
      </c>
      <c r="K3740" s="177" t="s">
        <v>168</v>
      </c>
      <c r="L3740" s="177" t="s">
        <v>91</v>
      </c>
      <c r="M3740" s="307" t="s">
        <v>67</v>
      </c>
      <c r="N3740" s="304">
        <v>3.0</v>
      </c>
      <c r="O3740" s="213" t="s">
        <v>97</v>
      </c>
      <c r="P3740" s="224" t="s">
        <v>98</v>
      </c>
      <c r="Q3740" s="177" t="s">
        <v>91</v>
      </c>
      <c r="R3740" s="15"/>
      <c r="S3740" s="15"/>
      <c r="T3740" s="15"/>
      <c r="U3740" s="15"/>
      <c r="V3740" s="15"/>
      <c r="W3740" s="15"/>
      <c r="X3740" s="15"/>
      <c r="Y3740" s="15"/>
    </row>
    <row r="3741" ht="15.75" customHeight="1">
      <c r="A3741" s="139">
        <v>3740.0</v>
      </c>
      <c r="B3741" s="102" t="s">
        <v>11425</v>
      </c>
      <c r="C3741" s="218" t="s">
        <v>51</v>
      </c>
      <c r="D3741" s="91" t="s">
        <v>53</v>
      </c>
      <c r="E3741" s="305" t="s">
        <v>11426</v>
      </c>
      <c r="F3741" s="217" t="s">
        <v>11427</v>
      </c>
      <c r="G3741" s="166" t="s">
        <v>66</v>
      </c>
      <c r="H3741" s="167">
        <v>46175.0</v>
      </c>
      <c r="I3741" s="232">
        <v>46171.0</v>
      </c>
      <c r="J3741" s="187" t="s">
        <v>11418</v>
      </c>
      <c r="K3741" s="169" t="s">
        <v>168</v>
      </c>
      <c r="L3741" s="169" t="s">
        <v>91</v>
      </c>
      <c r="M3741" s="249" t="s">
        <v>67</v>
      </c>
      <c r="N3741" s="101">
        <v>3.0</v>
      </c>
      <c r="O3741" s="213" t="s">
        <v>97</v>
      </c>
      <c r="P3741" s="224" t="s">
        <v>98</v>
      </c>
      <c r="Q3741" s="169" t="s">
        <v>91</v>
      </c>
      <c r="R3741" s="15"/>
      <c r="S3741" s="15"/>
      <c r="T3741" s="15"/>
      <c r="U3741" s="15"/>
      <c r="V3741" s="15"/>
      <c r="W3741" s="15"/>
      <c r="X3741" s="15"/>
      <c r="Y3741" s="15"/>
    </row>
    <row r="3742" ht="15.75" customHeight="1">
      <c r="A3742" s="139">
        <v>3741.0</v>
      </c>
      <c r="B3742" s="102" t="s">
        <v>11428</v>
      </c>
      <c r="C3742" s="218" t="s">
        <v>51</v>
      </c>
      <c r="D3742" s="172" t="s">
        <v>53</v>
      </c>
      <c r="E3742" s="306" t="s">
        <v>11429</v>
      </c>
      <c r="F3742" s="206" t="s">
        <v>11429</v>
      </c>
      <c r="G3742" s="173" t="s">
        <v>108</v>
      </c>
      <c r="H3742" s="174">
        <v>46175.0</v>
      </c>
      <c r="I3742" s="230">
        <v>46171.0</v>
      </c>
      <c r="J3742" s="198" t="s">
        <v>11418</v>
      </c>
      <c r="K3742" s="177" t="s">
        <v>168</v>
      </c>
      <c r="L3742" s="177" t="s">
        <v>91</v>
      </c>
      <c r="M3742" s="307" t="s">
        <v>67</v>
      </c>
      <c r="N3742" s="304">
        <v>3.0</v>
      </c>
      <c r="O3742" s="213" t="s">
        <v>97</v>
      </c>
      <c r="P3742" s="224" t="s">
        <v>98</v>
      </c>
      <c r="Q3742" s="177" t="s">
        <v>91</v>
      </c>
      <c r="R3742" s="15"/>
      <c r="S3742" s="15"/>
      <c r="T3742" s="15"/>
      <c r="U3742" s="15"/>
      <c r="V3742" s="15"/>
      <c r="W3742" s="15"/>
      <c r="X3742" s="15"/>
      <c r="Y3742" s="15"/>
    </row>
    <row r="3743" ht="15.75" customHeight="1">
      <c r="A3743" s="139">
        <v>3742.0</v>
      </c>
      <c r="B3743" s="102" t="s">
        <v>11430</v>
      </c>
      <c r="C3743" s="218" t="s">
        <v>51</v>
      </c>
      <c r="D3743" s="91" t="s">
        <v>53</v>
      </c>
      <c r="E3743" s="305" t="s">
        <v>11431</v>
      </c>
      <c r="F3743" s="217" t="s">
        <v>11432</v>
      </c>
      <c r="G3743" s="166" t="s">
        <v>66</v>
      </c>
      <c r="H3743" s="167">
        <v>46175.0</v>
      </c>
      <c r="I3743" s="232">
        <v>46171.0</v>
      </c>
      <c r="J3743" s="187" t="s">
        <v>11418</v>
      </c>
      <c r="K3743" s="169" t="s">
        <v>168</v>
      </c>
      <c r="L3743" s="169" t="s">
        <v>91</v>
      </c>
      <c r="M3743" s="249" t="s">
        <v>67</v>
      </c>
      <c r="N3743" s="101">
        <v>3.0</v>
      </c>
      <c r="O3743" s="213" t="s">
        <v>97</v>
      </c>
      <c r="P3743" s="224" t="s">
        <v>98</v>
      </c>
      <c r="Q3743" s="169" t="s">
        <v>91</v>
      </c>
      <c r="R3743" s="15"/>
      <c r="S3743" s="15"/>
      <c r="T3743" s="15"/>
      <c r="U3743" s="15"/>
      <c r="V3743" s="15"/>
      <c r="W3743" s="15"/>
      <c r="X3743" s="15"/>
      <c r="Y3743" s="15"/>
    </row>
    <row r="3744" ht="15.75" customHeight="1">
      <c r="A3744" s="139">
        <v>3743.0</v>
      </c>
      <c r="B3744" s="102" t="s">
        <v>11433</v>
      </c>
      <c r="C3744" s="218" t="s">
        <v>51</v>
      </c>
      <c r="D3744" s="172" t="s">
        <v>53</v>
      </c>
      <c r="E3744" s="306" t="s">
        <v>11434</v>
      </c>
      <c r="F3744" s="206" t="s">
        <v>11435</v>
      </c>
      <c r="G3744" s="173" t="s">
        <v>66</v>
      </c>
      <c r="H3744" s="174">
        <v>46175.0</v>
      </c>
      <c r="I3744" s="230">
        <v>46171.0</v>
      </c>
      <c r="J3744" s="198" t="s">
        <v>11418</v>
      </c>
      <c r="K3744" s="177" t="s">
        <v>168</v>
      </c>
      <c r="L3744" s="177" t="s">
        <v>91</v>
      </c>
      <c r="M3744" s="307" t="s">
        <v>67</v>
      </c>
      <c r="N3744" s="304">
        <v>3.0</v>
      </c>
      <c r="O3744" s="213" t="s">
        <v>97</v>
      </c>
      <c r="P3744" s="224" t="s">
        <v>98</v>
      </c>
      <c r="Q3744" s="177" t="s">
        <v>91</v>
      </c>
      <c r="R3744" s="15"/>
      <c r="S3744" s="15"/>
      <c r="T3744" s="15"/>
      <c r="U3744" s="15"/>
      <c r="V3744" s="15"/>
      <c r="W3744" s="15"/>
      <c r="X3744" s="15"/>
      <c r="Y3744" s="15"/>
    </row>
    <row r="3745" ht="15.75" customHeight="1">
      <c r="A3745" s="139">
        <v>3744.0</v>
      </c>
      <c r="B3745" s="102" t="s">
        <v>11436</v>
      </c>
      <c r="C3745" s="218" t="s">
        <v>51</v>
      </c>
      <c r="D3745" s="91" t="s">
        <v>53</v>
      </c>
      <c r="E3745" s="305" t="s">
        <v>11437</v>
      </c>
      <c r="F3745" s="217" t="s">
        <v>11438</v>
      </c>
      <c r="G3745" s="166" t="s">
        <v>66</v>
      </c>
      <c r="H3745" s="167">
        <v>46175.0</v>
      </c>
      <c r="I3745" s="232">
        <v>46171.0</v>
      </c>
      <c r="J3745" s="187" t="s">
        <v>11418</v>
      </c>
      <c r="K3745" s="169" t="s">
        <v>168</v>
      </c>
      <c r="L3745" s="169" t="s">
        <v>91</v>
      </c>
      <c r="M3745" s="249" t="s">
        <v>67</v>
      </c>
      <c r="N3745" s="101">
        <v>3.0</v>
      </c>
      <c r="O3745" s="213" t="s">
        <v>97</v>
      </c>
      <c r="P3745" s="224" t="s">
        <v>98</v>
      </c>
      <c r="Q3745" s="169" t="s">
        <v>91</v>
      </c>
      <c r="R3745" s="15"/>
      <c r="S3745" s="15"/>
      <c r="T3745" s="15"/>
      <c r="U3745" s="15"/>
      <c r="V3745" s="15"/>
      <c r="W3745" s="15"/>
      <c r="X3745" s="15"/>
      <c r="Y3745" s="15"/>
    </row>
    <row r="3746" ht="15.75" customHeight="1">
      <c r="A3746" s="139">
        <v>3745.0</v>
      </c>
      <c r="B3746" s="102" t="s">
        <v>11439</v>
      </c>
      <c r="C3746" s="218" t="s">
        <v>51</v>
      </c>
      <c r="D3746" s="172" t="s">
        <v>53</v>
      </c>
      <c r="E3746" s="306" t="s">
        <v>11440</v>
      </c>
      <c r="F3746" s="206" t="s">
        <v>11441</v>
      </c>
      <c r="G3746" s="173" t="s">
        <v>66</v>
      </c>
      <c r="H3746" s="174">
        <v>46175.0</v>
      </c>
      <c r="I3746" s="230">
        <v>46171.0</v>
      </c>
      <c r="J3746" s="198" t="s">
        <v>11418</v>
      </c>
      <c r="K3746" s="177" t="s">
        <v>168</v>
      </c>
      <c r="L3746" s="177" t="s">
        <v>91</v>
      </c>
      <c r="M3746" s="307" t="s">
        <v>67</v>
      </c>
      <c r="N3746" s="304">
        <v>3.0</v>
      </c>
      <c r="O3746" s="213" t="s">
        <v>97</v>
      </c>
      <c r="P3746" s="224" t="s">
        <v>98</v>
      </c>
      <c r="Q3746" s="177" t="s">
        <v>91</v>
      </c>
      <c r="R3746" s="15"/>
      <c r="S3746" s="15"/>
      <c r="T3746" s="15"/>
      <c r="U3746" s="15"/>
      <c r="V3746" s="15"/>
      <c r="W3746" s="15"/>
      <c r="X3746" s="15"/>
      <c r="Y3746" s="15"/>
    </row>
    <row r="3747" ht="15.75" customHeight="1">
      <c r="A3747" s="139">
        <v>3746.0</v>
      </c>
      <c r="B3747" s="102" t="s">
        <v>11442</v>
      </c>
      <c r="C3747" s="218" t="s">
        <v>51</v>
      </c>
      <c r="D3747" s="91" t="s">
        <v>53</v>
      </c>
      <c r="E3747" s="305" t="s">
        <v>11443</v>
      </c>
      <c r="F3747" s="217" t="s">
        <v>11444</v>
      </c>
      <c r="G3747" s="166" t="s">
        <v>66</v>
      </c>
      <c r="H3747" s="167">
        <v>46175.0</v>
      </c>
      <c r="I3747" s="232">
        <v>46171.0</v>
      </c>
      <c r="J3747" s="187" t="s">
        <v>11418</v>
      </c>
      <c r="K3747" s="169" t="s">
        <v>168</v>
      </c>
      <c r="L3747" s="169" t="s">
        <v>91</v>
      </c>
      <c r="M3747" s="249" t="s">
        <v>67</v>
      </c>
      <c r="N3747" s="101">
        <v>3.0</v>
      </c>
      <c r="O3747" s="213" t="s">
        <v>97</v>
      </c>
      <c r="P3747" s="224" t="s">
        <v>98</v>
      </c>
      <c r="Q3747" s="169" t="s">
        <v>91</v>
      </c>
      <c r="R3747" s="15"/>
      <c r="S3747" s="15"/>
      <c r="T3747" s="15"/>
      <c r="U3747" s="15"/>
      <c r="V3747" s="15"/>
      <c r="W3747" s="15"/>
      <c r="X3747" s="15"/>
      <c r="Y3747" s="15"/>
    </row>
    <row r="3748" ht="15.75" customHeight="1">
      <c r="A3748" s="139">
        <v>3747.0</v>
      </c>
      <c r="B3748" s="102" t="s">
        <v>11445</v>
      </c>
      <c r="C3748" s="218" t="s">
        <v>51</v>
      </c>
      <c r="D3748" s="172" t="s">
        <v>53</v>
      </c>
      <c r="E3748" s="306" t="s">
        <v>11446</v>
      </c>
      <c r="F3748" s="206" t="s">
        <v>11447</v>
      </c>
      <c r="G3748" s="173" t="s">
        <v>108</v>
      </c>
      <c r="H3748" s="174">
        <v>46175.0</v>
      </c>
      <c r="I3748" s="230">
        <v>46171.0</v>
      </c>
      <c r="J3748" s="198" t="s">
        <v>11418</v>
      </c>
      <c r="K3748" s="177" t="s">
        <v>168</v>
      </c>
      <c r="L3748" s="177" t="s">
        <v>91</v>
      </c>
      <c r="M3748" s="307" t="s">
        <v>67</v>
      </c>
      <c r="N3748" s="304">
        <v>3.0</v>
      </c>
      <c r="O3748" s="213" t="s">
        <v>97</v>
      </c>
      <c r="P3748" s="224" t="s">
        <v>98</v>
      </c>
      <c r="Q3748" s="177" t="s">
        <v>91</v>
      </c>
      <c r="R3748" s="15"/>
      <c r="S3748" s="15"/>
      <c r="T3748" s="15"/>
      <c r="U3748" s="15"/>
      <c r="V3748" s="15"/>
      <c r="W3748" s="15"/>
      <c r="X3748" s="15"/>
      <c r="Y3748" s="15"/>
    </row>
    <row r="3749" ht="15.75" customHeight="1">
      <c r="A3749" s="139">
        <v>3748.0</v>
      </c>
      <c r="B3749" s="102" t="s">
        <v>11448</v>
      </c>
      <c r="C3749" s="218" t="s">
        <v>51</v>
      </c>
      <c r="D3749" s="91" t="s">
        <v>53</v>
      </c>
      <c r="E3749" s="305" t="s">
        <v>11449</v>
      </c>
      <c r="F3749" s="217" t="s">
        <v>11450</v>
      </c>
      <c r="G3749" s="166" t="s">
        <v>108</v>
      </c>
      <c r="H3749" s="167">
        <v>46175.0</v>
      </c>
      <c r="I3749" s="232">
        <v>46171.0</v>
      </c>
      <c r="J3749" s="187" t="s">
        <v>11418</v>
      </c>
      <c r="K3749" s="169" t="s">
        <v>168</v>
      </c>
      <c r="L3749" s="169" t="s">
        <v>91</v>
      </c>
      <c r="M3749" s="249" t="s">
        <v>67</v>
      </c>
      <c r="N3749" s="101">
        <v>3.0</v>
      </c>
      <c r="O3749" s="213" t="s">
        <v>97</v>
      </c>
      <c r="P3749" s="224" t="s">
        <v>98</v>
      </c>
      <c r="Q3749" s="169" t="s">
        <v>91</v>
      </c>
      <c r="R3749" s="15"/>
      <c r="S3749" s="15"/>
      <c r="T3749" s="15"/>
      <c r="U3749" s="15"/>
      <c r="V3749" s="15"/>
      <c r="W3749" s="15"/>
      <c r="X3749" s="15"/>
      <c r="Y3749" s="15"/>
    </row>
    <row r="3750" ht="15.75" customHeight="1">
      <c r="A3750" s="139">
        <v>3749.0</v>
      </c>
      <c r="B3750" s="102" t="s">
        <v>11451</v>
      </c>
      <c r="C3750" s="218" t="s">
        <v>51</v>
      </c>
      <c r="D3750" s="172" t="s">
        <v>53</v>
      </c>
      <c r="E3750" s="306" t="s">
        <v>11452</v>
      </c>
      <c r="F3750" s="206" t="s">
        <v>11453</v>
      </c>
      <c r="G3750" s="173" t="s">
        <v>66</v>
      </c>
      <c r="H3750" s="174">
        <v>46175.0</v>
      </c>
      <c r="I3750" s="230">
        <v>46171.0</v>
      </c>
      <c r="J3750" s="198" t="s">
        <v>11418</v>
      </c>
      <c r="K3750" s="177" t="s">
        <v>168</v>
      </c>
      <c r="L3750" s="177" t="s">
        <v>91</v>
      </c>
      <c r="M3750" s="307" t="s">
        <v>67</v>
      </c>
      <c r="N3750" s="304">
        <v>3.0</v>
      </c>
      <c r="O3750" s="213" t="s">
        <v>97</v>
      </c>
      <c r="P3750" s="224" t="s">
        <v>98</v>
      </c>
      <c r="Q3750" s="177" t="s">
        <v>91</v>
      </c>
      <c r="R3750" s="15"/>
      <c r="S3750" s="15"/>
      <c r="T3750" s="15"/>
      <c r="U3750" s="15"/>
      <c r="V3750" s="15"/>
      <c r="W3750" s="15"/>
      <c r="X3750" s="15"/>
      <c r="Y3750" s="15"/>
    </row>
    <row r="3751" ht="15.75" customHeight="1">
      <c r="A3751" s="139">
        <v>3750.0</v>
      </c>
      <c r="B3751" s="102" t="s">
        <v>11454</v>
      </c>
      <c r="C3751" s="218" t="s">
        <v>51</v>
      </c>
      <c r="D3751" s="91" t="s">
        <v>53</v>
      </c>
      <c r="E3751" s="305" t="s">
        <v>11455</v>
      </c>
      <c r="F3751" s="217" t="s">
        <v>11456</v>
      </c>
      <c r="G3751" s="166" t="s">
        <v>66</v>
      </c>
      <c r="H3751" s="167">
        <v>46175.0</v>
      </c>
      <c r="I3751" s="232">
        <v>46171.0</v>
      </c>
      <c r="J3751" s="187" t="s">
        <v>11418</v>
      </c>
      <c r="K3751" s="169" t="s">
        <v>168</v>
      </c>
      <c r="L3751" s="169" t="s">
        <v>91</v>
      </c>
      <c r="M3751" s="249" t="s">
        <v>67</v>
      </c>
      <c r="N3751" s="101">
        <v>3.0</v>
      </c>
      <c r="O3751" s="213" t="s">
        <v>97</v>
      </c>
      <c r="P3751" s="224" t="s">
        <v>98</v>
      </c>
      <c r="Q3751" s="169" t="s">
        <v>91</v>
      </c>
      <c r="R3751" s="15"/>
      <c r="S3751" s="15"/>
      <c r="T3751" s="15"/>
      <c r="U3751" s="15"/>
      <c r="V3751" s="15"/>
      <c r="W3751" s="15"/>
      <c r="X3751" s="15"/>
      <c r="Y3751" s="15"/>
    </row>
    <row r="3752" ht="15.75" customHeight="1">
      <c r="A3752" s="139">
        <v>3751.0</v>
      </c>
      <c r="B3752" s="102" t="s">
        <v>11457</v>
      </c>
      <c r="C3752" s="218" t="s">
        <v>51</v>
      </c>
      <c r="D3752" s="172" t="s">
        <v>53</v>
      </c>
      <c r="E3752" s="306" t="s">
        <v>11458</v>
      </c>
      <c r="F3752" s="206" t="s">
        <v>11459</v>
      </c>
      <c r="G3752" s="173" t="s">
        <v>66</v>
      </c>
      <c r="H3752" s="174">
        <v>46175.0</v>
      </c>
      <c r="I3752" s="230">
        <v>46174.0</v>
      </c>
      <c r="J3752" s="198" t="s">
        <v>11460</v>
      </c>
      <c r="K3752" s="177" t="s">
        <v>168</v>
      </c>
      <c r="L3752" s="177" t="s">
        <v>91</v>
      </c>
      <c r="M3752" s="307" t="s">
        <v>67</v>
      </c>
      <c r="N3752" s="304">
        <v>3.0</v>
      </c>
      <c r="O3752" s="213" t="s">
        <v>97</v>
      </c>
      <c r="P3752" s="224" t="s">
        <v>98</v>
      </c>
      <c r="Q3752" s="177" t="s">
        <v>91</v>
      </c>
      <c r="R3752" s="15"/>
      <c r="S3752" s="15"/>
      <c r="T3752" s="15"/>
      <c r="U3752" s="15"/>
      <c r="V3752" s="15"/>
      <c r="W3752" s="15"/>
      <c r="X3752" s="15"/>
      <c r="Y3752" s="15"/>
    </row>
    <row r="3753" ht="15.75" customHeight="1">
      <c r="A3753" s="139">
        <v>3752.0</v>
      </c>
      <c r="B3753" s="102" t="s">
        <v>11461</v>
      </c>
      <c r="C3753" s="218" t="s">
        <v>51</v>
      </c>
      <c r="D3753" s="91" t="s">
        <v>53</v>
      </c>
      <c r="E3753" s="305" t="s">
        <v>11462</v>
      </c>
      <c r="F3753" s="217" t="s">
        <v>11463</v>
      </c>
      <c r="G3753" s="166" t="s">
        <v>66</v>
      </c>
      <c r="H3753" s="167">
        <v>46175.0</v>
      </c>
      <c r="I3753" s="232">
        <v>46174.0</v>
      </c>
      <c r="J3753" s="187" t="s">
        <v>11460</v>
      </c>
      <c r="K3753" s="169" t="s">
        <v>168</v>
      </c>
      <c r="L3753" s="169" t="s">
        <v>91</v>
      </c>
      <c r="M3753" s="249" t="s">
        <v>67</v>
      </c>
      <c r="N3753" s="101">
        <v>3.0</v>
      </c>
      <c r="O3753" s="213" t="s">
        <v>97</v>
      </c>
      <c r="P3753" s="224" t="s">
        <v>98</v>
      </c>
      <c r="Q3753" s="169" t="s">
        <v>91</v>
      </c>
      <c r="R3753" s="15"/>
      <c r="S3753" s="15"/>
      <c r="T3753" s="15"/>
      <c r="U3753" s="15"/>
      <c r="V3753" s="15"/>
      <c r="W3753" s="15"/>
      <c r="X3753" s="15"/>
      <c r="Y3753" s="15"/>
    </row>
    <row r="3754" ht="15.75" customHeight="1">
      <c r="A3754" s="139">
        <v>3753.0</v>
      </c>
      <c r="B3754" s="102" t="s">
        <v>11464</v>
      </c>
      <c r="C3754" s="218" t="s">
        <v>51</v>
      </c>
      <c r="D3754" s="172" t="s">
        <v>53</v>
      </c>
      <c r="E3754" s="306" t="s">
        <v>11465</v>
      </c>
      <c r="F3754" s="206" t="s">
        <v>11466</v>
      </c>
      <c r="G3754" s="173" t="s">
        <v>66</v>
      </c>
      <c r="H3754" s="174">
        <v>46175.0</v>
      </c>
      <c r="I3754" s="230">
        <v>46174.0</v>
      </c>
      <c r="J3754" s="198" t="s">
        <v>11460</v>
      </c>
      <c r="K3754" s="304" t="s">
        <v>109</v>
      </c>
      <c r="L3754" s="177" t="s">
        <v>91</v>
      </c>
      <c r="M3754" s="307" t="s">
        <v>67</v>
      </c>
      <c r="N3754" s="304">
        <v>3.0</v>
      </c>
      <c r="O3754" s="300" t="s">
        <v>10504</v>
      </c>
      <c r="P3754" s="224" t="s">
        <v>98</v>
      </c>
      <c r="Q3754" s="177" t="s">
        <v>91</v>
      </c>
      <c r="R3754" s="15"/>
      <c r="S3754" s="15"/>
      <c r="T3754" s="15"/>
      <c r="U3754" s="15"/>
      <c r="V3754" s="15"/>
      <c r="W3754" s="15"/>
      <c r="X3754" s="15"/>
      <c r="Y3754" s="15"/>
    </row>
    <row r="3755" ht="15.75" customHeight="1">
      <c r="A3755" s="139">
        <v>3754.0</v>
      </c>
      <c r="B3755" s="102" t="s">
        <v>11467</v>
      </c>
      <c r="C3755" s="218" t="s">
        <v>51</v>
      </c>
      <c r="D3755" s="91" t="s">
        <v>53</v>
      </c>
      <c r="E3755" s="305" t="s">
        <v>11468</v>
      </c>
      <c r="F3755" s="217" t="s">
        <v>11469</v>
      </c>
      <c r="G3755" s="166" t="s">
        <v>66</v>
      </c>
      <c r="H3755" s="167">
        <v>46175.0</v>
      </c>
      <c r="I3755" s="232">
        <v>46174.0</v>
      </c>
      <c r="J3755" s="187" t="s">
        <v>11460</v>
      </c>
      <c r="K3755" s="101" t="s">
        <v>109</v>
      </c>
      <c r="L3755" s="169" t="s">
        <v>91</v>
      </c>
      <c r="M3755" s="249" t="s">
        <v>67</v>
      </c>
      <c r="N3755" s="101">
        <v>3.0</v>
      </c>
      <c r="O3755" s="300" t="s">
        <v>10504</v>
      </c>
      <c r="P3755" s="224" t="s">
        <v>98</v>
      </c>
      <c r="Q3755" s="169" t="s">
        <v>91</v>
      </c>
      <c r="R3755" s="15"/>
      <c r="S3755" s="15"/>
      <c r="T3755" s="15"/>
      <c r="U3755" s="15"/>
      <c r="V3755" s="15"/>
      <c r="W3755" s="15"/>
      <c r="X3755" s="15"/>
      <c r="Y3755" s="15"/>
    </row>
    <row r="3756" ht="15.75" customHeight="1">
      <c r="A3756" s="139">
        <v>3755.0</v>
      </c>
      <c r="B3756" s="102" t="s">
        <v>11470</v>
      </c>
      <c r="C3756" s="218" t="s">
        <v>51</v>
      </c>
      <c r="D3756" s="172" t="s">
        <v>53</v>
      </c>
      <c r="E3756" s="306" t="s">
        <v>11471</v>
      </c>
      <c r="F3756" s="206" t="s">
        <v>11472</v>
      </c>
      <c r="G3756" s="173" t="s">
        <v>66</v>
      </c>
      <c r="H3756" s="174">
        <v>46175.0</v>
      </c>
      <c r="I3756" s="230">
        <v>46174.0</v>
      </c>
      <c r="J3756" s="198" t="s">
        <v>11473</v>
      </c>
      <c r="K3756" s="177" t="s">
        <v>168</v>
      </c>
      <c r="L3756" s="177" t="s">
        <v>91</v>
      </c>
      <c r="M3756" s="307" t="s">
        <v>67</v>
      </c>
      <c r="N3756" s="304">
        <v>3.0</v>
      </c>
      <c r="O3756" s="213" t="s">
        <v>97</v>
      </c>
      <c r="P3756" s="224" t="s">
        <v>98</v>
      </c>
      <c r="Q3756" s="177" t="s">
        <v>91</v>
      </c>
      <c r="R3756" s="15"/>
      <c r="S3756" s="15"/>
      <c r="T3756" s="15"/>
      <c r="U3756" s="15"/>
      <c r="V3756" s="15"/>
      <c r="W3756" s="15"/>
      <c r="X3756" s="15"/>
      <c r="Y3756" s="15"/>
    </row>
    <row r="3757" ht="15.75" customHeight="1">
      <c r="A3757" s="139">
        <v>3756.0</v>
      </c>
      <c r="B3757" s="102" t="s">
        <v>11474</v>
      </c>
      <c r="C3757" s="218" t="s">
        <v>51</v>
      </c>
      <c r="D3757" s="91" t="s">
        <v>53</v>
      </c>
      <c r="E3757" s="305" t="s">
        <v>11475</v>
      </c>
      <c r="F3757" s="217" t="s">
        <v>11476</v>
      </c>
      <c r="G3757" s="166" t="s">
        <v>108</v>
      </c>
      <c r="H3757" s="167">
        <v>46175.0</v>
      </c>
      <c r="I3757" s="232">
        <v>46174.0</v>
      </c>
      <c r="J3757" s="187" t="s">
        <v>11473</v>
      </c>
      <c r="K3757" s="169" t="s">
        <v>168</v>
      </c>
      <c r="L3757" s="169" t="s">
        <v>91</v>
      </c>
      <c r="M3757" s="80" t="s">
        <v>48</v>
      </c>
      <c r="N3757" s="101">
        <v>2.0</v>
      </c>
      <c r="O3757" s="213" t="s">
        <v>97</v>
      </c>
      <c r="P3757" s="224" t="s">
        <v>98</v>
      </c>
      <c r="Q3757" s="169" t="s">
        <v>91</v>
      </c>
      <c r="R3757" s="15"/>
      <c r="S3757" s="15"/>
      <c r="T3757" s="15"/>
      <c r="U3757" s="15"/>
      <c r="V3757" s="15"/>
      <c r="W3757" s="15"/>
      <c r="X3757" s="15"/>
      <c r="Y3757" s="15"/>
    </row>
    <row r="3758" ht="15.75" customHeight="1">
      <c r="A3758" s="139">
        <v>3757.0</v>
      </c>
      <c r="B3758" s="102" t="s">
        <v>11477</v>
      </c>
      <c r="C3758" s="218" t="s">
        <v>51</v>
      </c>
      <c r="D3758" s="172" t="s">
        <v>53</v>
      </c>
      <c r="E3758" s="306" t="s">
        <v>11478</v>
      </c>
      <c r="F3758" s="206" t="s">
        <v>11479</v>
      </c>
      <c r="G3758" s="173" t="s">
        <v>66</v>
      </c>
      <c r="H3758" s="174">
        <v>46175.0</v>
      </c>
      <c r="I3758" s="230">
        <v>46174.0</v>
      </c>
      <c r="J3758" s="198" t="s">
        <v>11473</v>
      </c>
      <c r="K3758" s="177" t="s">
        <v>168</v>
      </c>
      <c r="L3758" s="177" t="s">
        <v>91</v>
      </c>
      <c r="M3758" s="307" t="s">
        <v>67</v>
      </c>
      <c r="N3758" s="304">
        <v>3.0</v>
      </c>
      <c r="O3758" s="213" t="s">
        <v>97</v>
      </c>
      <c r="P3758" s="224" t="s">
        <v>98</v>
      </c>
      <c r="Q3758" s="177" t="s">
        <v>91</v>
      </c>
      <c r="R3758" s="15"/>
      <c r="S3758" s="15"/>
      <c r="T3758" s="15"/>
      <c r="U3758" s="15"/>
      <c r="V3758" s="15"/>
      <c r="W3758" s="15"/>
      <c r="X3758" s="15"/>
      <c r="Y3758" s="15"/>
    </row>
    <row r="3759" ht="15.75" customHeight="1">
      <c r="A3759" s="139">
        <v>3758.0</v>
      </c>
      <c r="B3759" s="102" t="s">
        <v>11480</v>
      </c>
      <c r="C3759" s="218" t="s">
        <v>51</v>
      </c>
      <c r="D3759" s="91" t="s">
        <v>53</v>
      </c>
      <c r="E3759" s="305" t="s">
        <v>11481</v>
      </c>
      <c r="F3759" s="217" t="s">
        <v>11482</v>
      </c>
      <c r="G3759" s="166" t="s">
        <v>66</v>
      </c>
      <c r="H3759" s="167">
        <v>46175.0</v>
      </c>
      <c r="I3759" s="232">
        <v>46174.0</v>
      </c>
      <c r="J3759" s="187" t="s">
        <v>11473</v>
      </c>
      <c r="K3759" s="169" t="s">
        <v>168</v>
      </c>
      <c r="L3759" s="169" t="s">
        <v>91</v>
      </c>
      <c r="M3759" s="249" t="s">
        <v>67</v>
      </c>
      <c r="N3759" s="101">
        <v>3.0</v>
      </c>
      <c r="O3759" s="213" t="s">
        <v>97</v>
      </c>
      <c r="P3759" s="224" t="s">
        <v>98</v>
      </c>
      <c r="Q3759" s="169" t="s">
        <v>91</v>
      </c>
      <c r="R3759" s="15"/>
      <c r="S3759" s="15"/>
      <c r="T3759" s="15"/>
      <c r="U3759" s="15"/>
      <c r="V3759" s="15"/>
      <c r="W3759" s="15"/>
      <c r="X3759" s="15"/>
      <c r="Y3759" s="15"/>
    </row>
    <row r="3760" ht="15.75" customHeight="1">
      <c r="A3760" s="139">
        <v>3759.0</v>
      </c>
      <c r="B3760" s="102" t="s">
        <v>11483</v>
      </c>
      <c r="C3760" s="218" t="s">
        <v>51</v>
      </c>
      <c r="D3760" s="172" t="s">
        <v>53</v>
      </c>
      <c r="E3760" s="306" t="s">
        <v>11484</v>
      </c>
      <c r="F3760" s="206" t="s">
        <v>11485</v>
      </c>
      <c r="G3760" s="173" t="s">
        <v>108</v>
      </c>
      <c r="H3760" s="174">
        <v>46175.0</v>
      </c>
      <c r="I3760" s="230">
        <v>46174.0</v>
      </c>
      <c r="J3760" s="198" t="s">
        <v>11473</v>
      </c>
      <c r="K3760" s="177" t="s">
        <v>168</v>
      </c>
      <c r="L3760" s="177" t="s">
        <v>91</v>
      </c>
      <c r="M3760" s="307" t="s">
        <v>67</v>
      </c>
      <c r="N3760" s="304">
        <v>3.0</v>
      </c>
      <c r="O3760" s="213" t="s">
        <v>97</v>
      </c>
      <c r="P3760" s="224" t="s">
        <v>98</v>
      </c>
      <c r="Q3760" s="177" t="s">
        <v>91</v>
      </c>
      <c r="R3760" s="15"/>
      <c r="S3760" s="15"/>
      <c r="T3760" s="15"/>
      <c r="U3760" s="15"/>
      <c r="V3760" s="15"/>
      <c r="W3760" s="15"/>
      <c r="X3760" s="15"/>
      <c r="Y3760" s="15"/>
    </row>
    <row r="3761" ht="15.75" customHeight="1">
      <c r="A3761" s="139">
        <v>3760.0</v>
      </c>
      <c r="B3761" s="102" t="s">
        <v>11486</v>
      </c>
      <c r="C3761" s="218" t="s">
        <v>51</v>
      </c>
      <c r="D3761" s="91" t="s">
        <v>53</v>
      </c>
      <c r="E3761" s="305" t="s">
        <v>11487</v>
      </c>
      <c r="F3761" s="217" t="s">
        <v>11488</v>
      </c>
      <c r="G3761" s="166" t="s">
        <v>66</v>
      </c>
      <c r="H3761" s="167">
        <v>46175.0</v>
      </c>
      <c r="I3761" s="232">
        <v>46174.0</v>
      </c>
      <c r="J3761" s="187" t="s">
        <v>11473</v>
      </c>
      <c r="K3761" s="169" t="s">
        <v>168</v>
      </c>
      <c r="L3761" s="169" t="s">
        <v>91</v>
      </c>
      <c r="M3761" s="249" t="s">
        <v>67</v>
      </c>
      <c r="N3761" s="101">
        <v>3.0</v>
      </c>
      <c r="O3761" s="213" t="s">
        <v>97</v>
      </c>
      <c r="P3761" s="224" t="s">
        <v>98</v>
      </c>
      <c r="Q3761" s="169" t="s">
        <v>91</v>
      </c>
      <c r="R3761" s="15"/>
      <c r="S3761" s="15"/>
      <c r="T3761" s="15"/>
      <c r="U3761" s="15"/>
      <c r="V3761" s="15"/>
      <c r="W3761" s="15"/>
      <c r="X3761" s="15"/>
      <c r="Y3761" s="15"/>
    </row>
    <row r="3762" ht="15.75" customHeight="1">
      <c r="A3762" s="139">
        <v>3761.0</v>
      </c>
      <c r="B3762" s="102" t="s">
        <v>11489</v>
      </c>
      <c r="C3762" s="218" t="s">
        <v>51</v>
      </c>
      <c r="D3762" s="172" t="s">
        <v>53</v>
      </c>
      <c r="E3762" s="306" t="s">
        <v>11490</v>
      </c>
      <c r="F3762" s="206" t="s">
        <v>11491</v>
      </c>
      <c r="G3762" s="173" t="s">
        <v>66</v>
      </c>
      <c r="H3762" s="174">
        <v>46175.0</v>
      </c>
      <c r="I3762" s="230">
        <v>46174.0</v>
      </c>
      <c r="J3762" s="198" t="s">
        <v>11473</v>
      </c>
      <c r="K3762" s="177" t="s">
        <v>168</v>
      </c>
      <c r="L3762" s="177" t="s">
        <v>91</v>
      </c>
      <c r="M3762" s="307" t="s">
        <v>67</v>
      </c>
      <c r="N3762" s="304">
        <v>3.0</v>
      </c>
      <c r="O3762" s="213" t="s">
        <v>97</v>
      </c>
      <c r="P3762" s="224" t="s">
        <v>98</v>
      </c>
      <c r="Q3762" s="177" t="s">
        <v>91</v>
      </c>
      <c r="R3762" s="15"/>
      <c r="S3762" s="15"/>
      <c r="T3762" s="15"/>
      <c r="U3762" s="15"/>
      <c r="V3762" s="15"/>
      <c r="W3762" s="15"/>
      <c r="X3762" s="15"/>
      <c r="Y3762" s="15"/>
    </row>
    <row r="3763" ht="15.75" customHeight="1">
      <c r="A3763" s="139">
        <v>3762.0</v>
      </c>
      <c r="B3763" s="102" t="s">
        <v>11492</v>
      </c>
      <c r="C3763" s="218" t="s">
        <v>51</v>
      </c>
      <c r="D3763" s="91" t="s">
        <v>53</v>
      </c>
      <c r="E3763" s="305" t="s">
        <v>11493</v>
      </c>
      <c r="F3763" s="217" t="s">
        <v>11494</v>
      </c>
      <c r="G3763" s="166" t="s">
        <v>66</v>
      </c>
      <c r="H3763" s="167">
        <v>46175.0</v>
      </c>
      <c r="I3763" s="232">
        <v>46174.0</v>
      </c>
      <c r="J3763" s="187" t="s">
        <v>11473</v>
      </c>
      <c r="K3763" s="169" t="s">
        <v>168</v>
      </c>
      <c r="L3763" s="169" t="s">
        <v>91</v>
      </c>
      <c r="M3763" s="249" t="s">
        <v>67</v>
      </c>
      <c r="N3763" s="101">
        <v>3.0</v>
      </c>
      <c r="O3763" s="213" t="s">
        <v>97</v>
      </c>
      <c r="P3763" s="224" t="s">
        <v>98</v>
      </c>
      <c r="Q3763" s="169" t="s">
        <v>91</v>
      </c>
      <c r="R3763" s="15"/>
      <c r="S3763" s="15"/>
      <c r="T3763" s="15"/>
      <c r="U3763" s="15"/>
      <c r="V3763" s="15"/>
      <c r="W3763" s="15"/>
      <c r="X3763" s="15"/>
      <c r="Y3763" s="15"/>
    </row>
    <row r="3764" ht="15.75" customHeight="1">
      <c r="A3764" s="139">
        <v>3763.0</v>
      </c>
      <c r="B3764" s="102" t="s">
        <v>11495</v>
      </c>
      <c r="C3764" s="218" t="s">
        <v>51</v>
      </c>
      <c r="D3764" s="172" t="s">
        <v>53</v>
      </c>
      <c r="E3764" s="306" t="s">
        <v>11496</v>
      </c>
      <c r="F3764" s="206" t="s">
        <v>11497</v>
      </c>
      <c r="G3764" s="173" t="s">
        <v>66</v>
      </c>
      <c r="H3764" s="174">
        <v>46175.0</v>
      </c>
      <c r="I3764" s="230">
        <v>46174.0</v>
      </c>
      <c r="J3764" s="198" t="s">
        <v>11473</v>
      </c>
      <c r="K3764" s="177" t="s">
        <v>168</v>
      </c>
      <c r="L3764" s="177" t="s">
        <v>91</v>
      </c>
      <c r="M3764" s="307" t="s">
        <v>67</v>
      </c>
      <c r="N3764" s="304">
        <v>3.0</v>
      </c>
      <c r="O3764" s="213" t="s">
        <v>97</v>
      </c>
      <c r="P3764" s="224" t="s">
        <v>98</v>
      </c>
      <c r="Q3764" s="177" t="s">
        <v>91</v>
      </c>
      <c r="R3764" s="15"/>
      <c r="S3764" s="15"/>
      <c r="T3764" s="15"/>
      <c r="U3764" s="15"/>
      <c r="V3764" s="15"/>
      <c r="W3764" s="15"/>
      <c r="X3764" s="15"/>
      <c r="Y3764" s="15"/>
    </row>
    <row r="3765" ht="15.75" customHeight="1">
      <c r="A3765" s="139">
        <v>3764.0</v>
      </c>
      <c r="B3765" s="102" t="s">
        <v>11498</v>
      </c>
      <c r="C3765" s="218" t="s">
        <v>51</v>
      </c>
      <c r="D3765" s="91" t="s">
        <v>53</v>
      </c>
      <c r="E3765" s="305" t="s">
        <v>11499</v>
      </c>
      <c r="F3765" s="217" t="s">
        <v>11500</v>
      </c>
      <c r="G3765" s="166" t="s">
        <v>66</v>
      </c>
      <c r="H3765" s="167">
        <v>46175.0</v>
      </c>
      <c r="I3765" s="232">
        <v>46174.0</v>
      </c>
      <c r="J3765" s="187" t="s">
        <v>11473</v>
      </c>
      <c r="K3765" s="169" t="s">
        <v>168</v>
      </c>
      <c r="L3765" s="169" t="s">
        <v>91</v>
      </c>
      <c r="M3765" s="249" t="s">
        <v>67</v>
      </c>
      <c r="N3765" s="101">
        <v>3.0</v>
      </c>
      <c r="O3765" s="213" t="s">
        <v>97</v>
      </c>
      <c r="P3765" s="224" t="s">
        <v>98</v>
      </c>
      <c r="Q3765" s="169" t="s">
        <v>91</v>
      </c>
      <c r="R3765" s="15"/>
      <c r="S3765" s="15"/>
      <c r="T3765" s="15"/>
      <c r="U3765" s="15"/>
      <c r="V3765" s="15"/>
      <c r="W3765" s="15"/>
      <c r="X3765" s="15"/>
      <c r="Y3765" s="15"/>
    </row>
    <row r="3766" ht="15.75" customHeight="1">
      <c r="A3766" s="139">
        <v>3765.0</v>
      </c>
      <c r="B3766" s="102" t="s">
        <v>11501</v>
      </c>
      <c r="C3766" s="218" t="s">
        <v>51</v>
      </c>
      <c r="D3766" s="172" t="s">
        <v>53</v>
      </c>
      <c r="E3766" s="306" t="s">
        <v>11502</v>
      </c>
      <c r="F3766" s="206" t="s">
        <v>11503</v>
      </c>
      <c r="G3766" s="173" t="s">
        <v>66</v>
      </c>
      <c r="H3766" s="174">
        <v>46175.0</v>
      </c>
      <c r="I3766" s="230">
        <v>46174.0</v>
      </c>
      <c r="J3766" s="198" t="s">
        <v>11473</v>
      </c>
      <c r="K3766" s="177" t="s">
        <v>168</v>
      </c>
      <c r="L3766" s="177" t="s">
        <v>91</v>
      </c>
      <c r="M3766" s="307" t="s">
        <v>67</v>
      </c>
      <c r="N3766" s="304">
        <v>3.0</v>
      </c>
      <c r="O3766" s="213" t="s">
        <v>97</v>
      </c>
      <c r="P3766" s="224" t="s">
        <v>98</v>
      </c>
      <c r="Q3766" s="177" t="s">
        <v>91</v>
      </c>
      <c r="R3766" s="15"/>
      <c r="S3766" s="15"/>
      <c r="T3766" s="15"/>
      <c r="U3766" s="15"/>
      <c r="V3766" s="15"/>
      <c r="W3766" s="15"/>
      <c r="X3766" s="15"/>
      <c r="Y3766" s="15"/>
    </row>
    <row r="3767" ht="15.75" customHeight="1">
      <c r="A3767" s="139">
        <v>3766.0</v>
      </c>
      <c r="B3767" s="102" t="s">
        <v>11504</v>
      </c>
      <c r="C3767" s="218" t="s">
        <v>51</v>
      </c>
      <c r="D3767" s="91" t="s">
        <v>53</v>
      </c>
      <c r="E3767" s="305" t="s">
        <v>11505</v>
      </c>
      <c r="F3767" s="217" t="s">
        <v>11506</v>
      </c>
      <c r="G3767" s="166" t="s">
        <v>66</v>
      </c>
      <c r="H3767" s="167">
        <v>46175.0</v>
      </c>
      <c r="I3767" s="232">
        <v>46174.0</v>
      </c>
      <c r="J3767" s="187" t="s">
        <v>11473</v>
      </c>
      <c r="K3767" s="169" t="s">
        <v>168</v>
      </c>
      <c r="L3767" s="169" t="s">
        <v>91</v>
      </c>
      <c r="M3767" s="249" t="s">
        <v>67</v>
      </c>
      <c r="N3767" s="101">
        <v>3.0</v>
      </c>
      <c r="O3767" s="213" t="s">
        <v>97</v>
      </c>
      <c r="P3767" s="224" t="s">
        <v>98</v>
      </c>
      <c r="Q3767" s="169" t="s">
        <v>91</v>
      </c>
      <c r="R3767" s="15"/>
      <c r="S3767" s="15"/>
      <c r="T3767" s="15"/>
      <c r="U3767" s="15"/>
      <c r="V3767" s="15"/>
      <c r="W3767" s="15"/>
      <c r="X3767" s="15"/>
      <c r="Y3767" s="15"/>
    </row>
    <row r="3768" ht="15.75" customHeight="1">
      <c r="A3768" s="139">
        <v>3767.0</v>
      </c>
      <c r="B3768" s="102" t="s">
        <v>11507</v>
      </c>
      <c r="C3768" s="218" t="s">
        <v>51</v>
      </c>
      <c r="D3768" s="172" t="s">
        <v>53</v>
      </c>
      <c r="E3768" s="306" t="s">
        <v>11508</v>
      </c>
      <c r="F3768" s="206" t="s">
        <v>11509</v>
      </c>
      <c r="G3768" s="173" t="s">
        <v>66</v>
      </c>
      <c r="H3768" s="174">
        <v>46175.0</v>
      </c>
      <c r="I3768" s="230">
        <v>46174.0</v>
      </c>
      <c r="J3768" s="198" t="s">
        <v>11473</v>
      </c>
      <c r="K3768" s="177" t="s">
        <v>168</v>
      </c>
      <c r="L3768" s="177" t="s">
        <v>91</v>
      </c>
      <c r="M3768" s="307" t="s">
        <v>67</v>
      </c>
      <c r="N3768" s="304">
        <v>3.0</v>
      </c>
      <c r="O3768" s="213" t="s">
        <v>97</v>
      </c>
      <c r="P3768" s="224" t="s">
        <v>98</v>
      </c>
      <c r="Q3768" s="177" t="s">
        <v>91</v>
      </c>
      <c r="R3768" s="15"/>
      <c r="S3768" s="15"/>
      <c r="T3768" s="15"/>
      <c r="U3768" s="15"/>
      <c r="V3768" s="15"/>
      <c r="W3768" s="15"/>
      <c r="X3768" s="15"/>
      <c r="Y3768" s="15"/>
    </row>
    <row r="3769" ht="15.75" customHeight="1">
      <c r="A3769" s="139">
        <v>3768.0</v>
      </c>
      <c r="B3769" s="102" t="s">
        <v>11510</v>
      </c>
      <c r="C3769" s="218" t="s">
        <v>51</v>
      </c>
      <c r="D3769" s="91" t="s">
        <v>53</v>
      </c>
      <c r="E3769" s="305" t="s">
        <v>11511</v>
      </c>
      <c r="F3769" s="217" t="s">
        <v>11512</v>
      </c>
      <c r="G3769" s="166" t="s">
        <v>66</v>
      </c>
      <c r="H3769" s="167">
        <v>46175.0</v>
      </c>
      <c r="I3769" s="232">
        <v>46174.0</v>
      </c>
      <c r="J3769" s="187" t="s">
        <v>11473</v>
      </c>
      <c r="K3769" s="169" t="s">
        <v>168</v>
      </c>
      <c r="L3769" s="169" t="s">
        <v>91</v>
      </c>
      <c r="M3769" s="80" t="s">
        <v>48</v>
      </c>
      <c r="N3769" s="101">
        <v>2.0</v>
      </c>
      <c r="O3769" s="213" t="s">
        <v>97</v>
      </c>
      <c r="P3769" s="224" t="s">
        <v>98</v>
      </c>
      <c r="Q3769" s="169" t="s">
        <v>91</v>
      </c>
      <c r="R3769" s="15"/>
      <c r="S3769" s="15"/>
      <c r="T3769" s="15"/>
      <c r="U3769" s="15"/>
      <c r="V3769" s="15"/>
      <c r="W3769" s="15"/>
      <c r="X3769" s="15"/>
      <c r="Y3769" s="15"/>
    </row>
    <row r="3770" ht="15.75" customHeight="1">
      <c r="A3770" s="139">
        <v>3769.0</v>
      </c>
      <c r="B3770" s="102" t="s">
        <v>11513</v>
      </c>
      <c r="C3770" s="218" t="s">
        <v>51</v>
      </c>
      <c r="D3770" s="172" t="s">
        <v>53</v>
      </c>
      <c r="E3770" s="306" t="s">
        <v>11514</v>
      </c>
      <c r="F3770" s="206" t="s">
        <v>11515</v>
      </c>
      <c r="G3770" s="173" t="s">
        <v>66</v>
      </c>
      <c r="H3770" s="174">
        <v>46175.0</v>
      </c>
      <c r="I3770" s="230">
        <v>46174.0</v>
      </c>
      <c r="J3770" s="198" t="s">
        <v>11473</v>
      </c>
      <c r="K3770" s="177" t="s">
        <v>168</v>
      </c>
      <c r="L3770" s="177" t="s">
        <v>91</v>
      </c>
      <c r="M3770" s="186" t="s">
        <v>48</v>
      </c>
      <c r="N3770" s="304">
        <v>2.0</v>
      </c>
      <c r="O3770" s="213" t="s">
        <v>97</v>
      </c>
      <c r="P3770" s="224" t="s">
        <v>98</v>
      </c>
      <c r="Q3770" s="177" t="s">
        <v>91</v>
      </c>
      <c r="R3770" s="15"/>
      <c r="S3770" s="15"/>
      <c r="T3770" s="15"/>
      <c r="U3770" s="15"/>
      <c r="V3770" s="15"/>
      <c r="W3770" s="15"/>
      <c r="X3770" s="15"/>
      <c r="Y3770" s="15"/>
    </row>
    <row r="3771" ht="15.75" customHeight="1">
      <c r="A3771" s="139">
        <v>3770.0</v>
      </c>
      <c r="B3771" s="102" t="s">
        <v>11516</v>
      </c>
      <c r="C3771" s="218" t="s">
        <v>51</v>
      </c>
      <c r="D3771" s="91" t="s">
        <v>53</v>
      </c>
      <c r="E3771" s="305" t="s">
        <v>11517</v>
      </c>
      <c r="F3771" s="217" t="s">
        <v>11518</v>
      </c>
      <c r="G3771" s="166" t="s">
        <v>66</v>
      </c>
      <c r="H3771" s="167">
        <v>46175.0</v>
      </c>
      <c r="I3771" s="232">
        <v>46174.0</v>
      </c>
      <c r="J3771" s="187" t="s">
        <v>11473</v>
      </c>
      <c r="K3771" s="169" t="s">
        <v>168</v>
      </c>
      <c r="L3771" s="169" t="s">
        <v>91</v>
      </c>
      <c r="M3771" s="249" t="s">
        <v>67</v>
      </c>
      <c r="N3771" s="101">
        <v>3.0</v>
      </c>
      <c r="O3771" s="213" t="s">
        <v>97</v>
      </c>
      <c r="P3771" s="224" t="s">
        <v>98</v>
      </c>
      <c r="Q3771" s="169" t="s">
        <v>91</v>
      </c>
      <c r="R3771" s="15"/>
      <c r="S3771" s="15"/>
      <c r="T3771" s="15"/>
      <c r="U3771" s="15"/>
      <c r="V3771" s="15"/>
      <c r="W3771" s="15"/>
      <c r="X3771" s="15"/>
      <c r="Y3771" s="15"/>
    </row>
    <row r="3772" ht="15.75" customHeight="1">
      <c r="A3772" s="139">
        <v>3771.0</v>
      </c>
      <c r="B3772" s="102" t="s">
        <v>11519</v>
      </c>
      <c r="C3772" s="218" t="s">
        <v>51</v>
      </c>
      <c r="D3772" s="172" t="s">
        <v>53</v>
      </c>
      <c r="E3772" s="306" t="s">
        <v>11520</v>
      </c>
      <c r="F3772" s="206" t="s">
        <v>11521</v>
      </c>
      <c r="G3772" s="173" t="s">
        <v>66</v>
      </c>
      <c r="H3772" s="174">
        <v>46175.0</v>
      </c>
      <c r="I3772" s="230">
        <v>46174.0</v>
      </c>
      <c r="J3772" s="198" t="s">
        <v>11473</v>
      </c>
      <c r="K3772" s="177" t="s">
        <v>168</v>
      </c>
      <c r="L3772" s="177" t="s">
        <v>91</v>
      </c>
      <c r="M3772" s="186" t="s">
        <v>48</v>
      </c>
      <c r="N3772" s="304">
        <v>2.0</v>
      </c>
      <c r="O3772" s="213" t="s">
        <v>97</v>
      </c>
      <c r="P3772" s="224" t="s">
        <v>98</v>
      </c>
      <c r="Q3772" s="177" t="s">
        <v>91</v>
      </c>
      <c r="R3772" s="15"/>
      <c r="S3772" s="15"/>
      <c r="T3772" s="15"/>
      <c r="U3772" s="15"/>
      <c r="V3772" s="15"/>
      <c r="W3772" s="15"/>
      <c r="X3772" s="15"/>
      <c r="Y3772" s="15"/>
    </row>
    <row r="3773" ht="15.75" customHeight="1">
      <c r="A3773" s="139">
        <v>3772.0</v>
      </c>
      <c r="B3773" s="102" t="s">
        <v>11522</v>
      </c>
      <c r="C3773" s="218" t="s">
        <v>51</v>
      </c>
      <c r="D3773" s="91" t="s">
        <v>53</v>
      </c>
      <c r="E3773" s="305" t="s">
        <v>11523</v>
      </c>
      <c r="F3773" s="217" t="s">
        <v>11524</v>
      </c>
      <c r="G3773" s="166" t="s">
        <v>66</v>
      </c>
      <c r="H3773" s="167">
        <v>46175.0</v>
      </c>
      <c r="I3773" s="232">
        <v>46174.0</v>
      </c>
      <c r="J3773" s="187" t="s">
        <v>11473</v>
      </c>
      <c r="K3773" s="169" t="s">
        <v>168</v>
      </c>
      <c r="L3773" s="169" t="s">
        <v>91</v>
      </c>
      <c r="M3773" s="249" t="s">
        <v>67</v>
      </c>
      <c r="N3773" s="101">
        <v>3.0</v>
      </c>
      <c r="O3773" s="213" t="s">
        <v>97</v>
      </c>
      <c r="P3773" s="224" t="s">
        <v>98</v>
      </c>
      <c r="Q3773" s="169" t="s">
        <v>91</v>
      </c>
      <c r="R3773" s="15"/>
      <c r="S3773" s="15"/>
      <c r="T3773" s="15"/>
      <c r="U3773" s="15"/>
      <c r="V3773" s="15"/>
      <c r="W3773" s="15"/>
      <c r="X3773" s="15"/>
      <c r="Y3773" s="15"/>
    </row>
    <row r="3774" ht="15.75" customHeight="1">
      <c r="A3774" s="139">
        <v>3773.0</v>
      </c>
      <c r="B3774" s="102" t="s">
        <v>11525</v>
      </c>
      <c r="C3774" s="218" t="s">
        <v>51</v>
      </c>
      <c r="D3774" s="172" t="s">
        <v>53</v>
      </c>
      <c r="E3774" s="306" t="s">
        <v>11526</v>
      </c>
      <c r="F3774" s="206" t="s">
        <v>11527</v>
      </c>
      <c r="G3774" s="173" t="s">
        <v>66</v>
      </c>
      <c r="H3774" s="174">
        <v>46175.0</v>
      </c>
      <c r="I3774" s="230">
        <v>46174.0</v>
      </c>
      <c r="J3774" s="198" t="s">
        <v>11473</v>
      </c>
      <c r="K3774" s="177" t="s">
        <v>168</v>
      </c>
      <c r="L3774" s="177" t="s">
        <v>91</v>
      </c>
      <c r="M3774" s="307" t="s">
        <v>67</v>
      </c>
      <c r="N3774" s="304">
        <v>3.0</v>
      </c>
      <c r="O3774" s="213" t="s">
        <v>97</v>
      </c>
      <c r="P3774" s="224" t="s">
        <v>98</v>
      </c>
      <c r="Q3774" s="177" t="s">
        <v>91</v>
      </c>
      <c r="R3774" s="15"/>
      <c r="S3774" s="15"/>
      <c r="T3774" s="15"/>
      <c r="U3774" s="15"/>
      <c r="V3774" s="15"/>
      <c r="W3774" s="15"/>
      <c r="X3774" s="15"/>
      <c r="Y3774" s="15"/>
    </row>
    <row r="3775" ht="15.75" customHeight="1">
      <c r="A3775" s="139">
        <v>3774.0</v>
      </c>
      <c r="B3775" s="102" t="s">
        <v>11528</v>
      </c>
      <c r="C3775" s="218" t="s">
        <v>51</v>
      </c>
      <c r="D3775" s="91" t="s">
        <v>53</v>
      </c>
      <c r="E3775" s="305" t="s">
        <v>11529</v>
      </c>
      <c r="F3775" s="217" t="s">
        <v>11530</v>
      </c>
      <c r="G3775" s="166" t="s">
        <v>66</v>
      </c>
      <c r="H3775" s="167">
        <v>46175.0</v>
      </c>
      <c r="I3775" s="232">
        <v>46174.0</v>
      </c>
      <c r="J3775" s="187" t="s">
        <v>11473</v>
      </c>
      <c r="K3775" s="169" t="s">
        <v>168</v>
      </c>
      <c r="L3775" s="169" t="s">
        <v>91</v>
      </c>
      <c r="M3775" s="80" t="s">
        <v>48</v>
      </c>
      <c r="N3775" s="101">
        <v>2.0</v>
      </c>
      <c r="O3775" s="213" t="s">
        <v>97</v>
      </c>
      <c r="P3775" s="224" t="s">
        <v>98</v>
      </c>
      <c r="Q3775" s="169" t="s">
        <v>91</v>
      </c>
      <c r="R3775" s="15"/>
      <c r="S3775" s="15"/>
      <c r="T3775" s="15"/>
      <c r="U3775" s="15"/>
      <c r="V3775" s="15"/>
      <c r="W3775" s="15"/>
      <c r="X3775" s="15"/>
      <c r="Y3775" s="15"/>
    </row>
    <row r="3776" ht="15.75" customHeight="1">
      <c r="A3776" s="139">
        <v>3775.0</v>
      </c>
      <c r="B3776" s="102" t="s">
        <v>11531</v>
      </c>
      <c r="C3776" s="218" t="s">
        <v>51</v>
      </c>
      <c r="D3776" s="172" t="s">
        <v>53</v>
      </c>
      <c r="E3776" s="306" t="s">
        <v>11532</v>
      </c>
      <c r="F3776" s="206" t="s">
        <v>11533</v>
      </c>
      <c r="G3776" s="173" t="s">
        <v>66</v>
      </c>
      <c r="H3776" s="174">
        <v>46175.0</v>
      </c>
      <c r="I3776" s="230">
        <v>46174.0</v>
      </c>
      <c r="J3776" s="198" t="s">
        <v>11473</v>
      </c>
      <c r="K3776" s="177" t="s">
        <v>168</v>
      </c>
      <c r="L3776" s="177" t="s">
        <v>91</v>
      </c>
      <c r="M3776" s="186" t="s">
        <v>48</v>
      </c>
      <c r="N3776" s="304">
        <v>2.0</v>
      </c>
      <c r="O3776" s="213" t="s">
        <v>97</v>
      </c>
      <c r="P3776" s="224" t="s">
        <v>98</v>
      </c>
      <c r="Q3776" s="177" t="s">
        <v>91</v>
      </c>
      <c r="R3776" s="15"/>
      <c r="S3776" s="15"/>
      <c r="T3776" s="15"/>
      <c r="U3776" s="15"/>
      <c r="V3776" s="15"/>
      <c r="W3776" s="15"/>
      <c r="X3776" s="15"/>
      <c r="Y3776" s="15"/>
    </row>
    <row r="3777" ht="15.75" customHeight="1">
      <c r="A3777" s="139">
        <v>3776.0</v>
      </c>
      <c r="B3777" s="102" t="s">
        <v>11534</v>
      </c>
      <c r="C3777" s="218" t="s">
        <v>51</v>
      </c>
      <c r="D3777" s="91" t="s">
        <v>53</v>
      </c>
      <c r="E3777" s="305" t="s">
        <v>11535</v>
      </c>
      <c r="F3777" s="217" t="s">
        <v>11536</v>
      </c>
      <c r="G3777" s="166" t="s">
        <v>66</v>
      </c>
      <c r="H3777" s="167">
        <v>46175.0</v>
      </c>
      <c r="I3777" s="232">
        <v>46174.0</v>
      </c>
      <c r="J3777" s="187" t="s">
        <v>11473</v>
      </c>
      <c r="K3777" s="169" t="s">
        <v>168</v>
      </c>
      <c r="L3777" s="169" t="s">
        <v>91</v>
      </c>
      <c r="M3777" s="249" t="s">
        <v>67</v>
      </c>
      <c r="N3777" s="101">
        <v>3.0</v>
      </c>
      <c r="O3777" s="213" t="s">
        <v>97</v>
      </c>
      <c r="P3777" s="224" t="s">
        <v>98</v>
      </c>
      <c r="Q3777" s="169" t="s">
        <v>91</v>
      </c>
      <c r="R3777" s="15"/>
      <c r="S3777" s="15"/>
      <c r="T3777" s="15"/>
      <c r="U3777" s="15"/>
      <c r="V3777" s="15"/>
      <c r="W3777" s="15"/>
      <c r="X3777" s="15"/>
      <c r="Y3777" s="15"/>
    </row>
    <row r="3778" ht="15.75" customHeight="1">
      <c r="A3778" s="139">
        <v>3777.0</v>
      </c>
      <c r="B3778" s="102" t="s">
        <v>11537</v>
      </c>
      <c r="C3778" s="218" t="s">
        <v>51</v>
      </c>
      <c r="D3778" s="172" t="s">
        <v>53</v>
      </c>
      <c r="E3778" s="306" t="s">
        <v>11538</v>
      </c>
      <c r="F3778" s="206" t="s">
        <v>11539</v>
      </c>
      <c r="G3778" s="173" t="s">
        <v>66</v>
      </c>
      <c r="H3778" s="174">
        <v>46175.0</v>
      </c>
      <c r="I3778" s="230">
        <v>46174.0</v>
      </c>
      <c r="J3778" s="198" t="s">
        <v>11473</v>
      </c>
      <c r="K3778" s="177" t="s">
        <v>168</v>
      </c>
      <c r="L3778" s="177" t="s">
        <v>91</v>
      </c>
      <c r="M3778" s="307" t="s">
        <v>67</v>
      </c>
      <c r="N3778" s="304">
        <v>3.0</v>
      </c>
      <c r="O3778" s="213" t="s">
        <v>97</v>
      </c>
      <c r="P3778" s="224" t="s">
        <v>98</v>
      </c>
      <c r="Q3778" s="177" t="s">
        <v>91</v>
      </c>
      <c r="R3778" s="15"/>
      <c r="S3778" s="15"/>
      <c r="T3778" s="15"/>
      <c r="U3778" s="15"/>
      <c r="V3778" s="15"/>
      <c r="W3778" s="15"/>
      <c r="X3778" s="15"/>
      <c r="Y3778" s="15"/>
    </row>
    <row r="3779" ht="15.75" customHeight="1">
      <c r="A3779" s="139">
        <v>3778.0</v>
      </c>
      <c r="B3779" s="102" t="s">
        <v>11540</v>
      </c>
      <c r="C3779" s="218" t="s">
        <v>51</v>
      </c>
      <c r="D3779" s="91" t="s">
        <v>53</v>
      </c>
      <c r="E3779" s="305" t="s">
        <v>11541</v>
      </c>
      <c r="F3779" s="217" t="s">
        <v>11542</v>
      </c>
      <c r="G3779" s="166" t="s">
        <v>66</v>
      </c>
      <c r="H3779" s="167">
        <v>46175.0</v>
      </c>
      <c r="I3779" s="232">
        <v>46174.0</v>
      </c>
      <c r="J3779" s="187" t="s">
        <v>11473</v>
      </c>
      <c r="K3779" s="169" t="s">
        <v>168</v>
      </c>
      <c r="L3779" s="169" t="s">
        <v>91</v>
      </c>
      <c r="M3779" s="249" t="s">
        <v>67</v>
      </c>
      <c r="N3779" s="101">
        <v>3.0</v>
      </c>
      <c r="O3779" s="213" t="s">
        <v>97</v>
      </c>
      <c r="P3779" s="224" t="s">
        <v>98</v>
      </c>
      <c r="Q3779" s="169" t="s">
        <v>91</v>
      </c>
      <c r="R3779" s="15"/>
      <c r="S3779" s="15"/>
      <c r="T3779" s="15"/>
      <c r="U3779" s="15"/>
      <c r="V3779" s="15"/>
      <c r="W3779" s="15"/>
      <c r="X3779" s="15"/>
      <c r="Y3779" s="15"/>
    </row>
    <row r="3780" ht="15.75" customHeight="1">
      <c r="A3780" s="139">
        <v>3779.0</v>
      </c>
      <c r="B3780" s="102" t="s">
        <v>11543</v>
      </c>
      <c r="C3780" s="218" t="s">
        <v>51</v>
      </c>
      <c r="D3780" s="172" t="s">
        <v>53</v>
      </c>
      <c r="E3780" s="306" t="s">
        <v>11544</v>
      </c>
      <c r="F3780" s="206" t="s">
        <v>11545</v>
      </c>
      <c r="G3780" s="173" t="s">
        <v>66</v>
      </c>
      <c r="H3780" s="174">
        <v>46175.0</v>
      </c>
      <c r="I3780" s="230">
        <v>46174.0</v>
      </c>
      <c r="J3780" s="198" t="s">
        <v>11473</v>
      </c>
      <c r="K3780" s="177" t="s">
        <v>168</v>
      </c>
      <c r="L3780" s="177" t="s">
        <v>91</v>
      </c>
      <c r="M3780" s="307" t="s">
        <v>67</v>
      </c>
      <c r="N3780" s="304">
        <v>3.0</v>
      </c>
      <c r="O3780" s="213" t="s">
        <v>97</v>
      </c>
      <c r="P3780" s="224" t="s">
        <v>98</v>
      </c>
      <c r="Q3780" s="177" t="s">
        <v>91</v>
      </c>
      <c r="R3780" s="15"/>
      <c r="S3780" s="15"/>
      <c r="T3780" s="15"/>
      <c r="U3780" s="15"/>
      <c r="V3780" s="15"/>
      <c r="W3780" s="15"/>
      <c r="X3780" s="15"/>
      <c r="Y3780" s="15"/>
    </row>
    <row r="3781" ht="15.75" customHeight="1">
      <c r="A3781" s="139">
        <v>3780.0</v>
      </c>
      <c r="B3781" s="102" t="s">
        <v>11546</v>
      </c>
      <c r="C3781" s="218" t="s">
        <v>51</v>
      </c>
      <c r="D3781" s="91" t="s">
        <v>53</v>
      </c>
      <c r="E3781" s="305" t="s">
        <v>11547</v>
      </c>
      <c r="F3781" s="217" t="s">
        <v>11548</v>
      </c>
      <c r="G3781" s="166" t="s">
        <v>66</v>
      </c>
      <c r="H3781" s="167">
        <v>46175.0</v>
      </c>
      <c r="I3781" s="232">
        <v>46174.0</v>
      </c>
      <c r="J3781" s="187" t="s">
        <v>11473</v>
      </c>
      <c r="K3781" s="169" t="s">
        <v>168</v>
      </c>
      <c r="L3781" s="169" t="s">
        <v>91</v>
      </c>
      <c r="M3781" s="80" t="s">
        <v>48</v>
      </c>
      <c r="N3781" s="101">
        <v>2.0</v>
      </c>
      <c r="O3781" s="213" t="s">
        <v>97</v>
      </c>
      <c r="P3781" s="224" t="s">
        <v>98</v>
      </c>
      <c r="Q3781" s="169" t="s">
        <v>91</v>
      </c>
      <c r="R3781" s="15"/>
      <c r="S3781" s="15"/>
      <c r="T3781" s="15"/>
      <c r="U3781" s="15"/>
      <c r="V3781" s="15"/>
      <c r="W3781" s="15"/>
      <c r="X3781" s="15"/>
      <c r="Y3781" s="15"/>
    </row>
    <row r="3782" ht="15.75" customHeight="1">
      <c r="A3782" s="139">
        <v>3781.0</v>
      </c>
      <c r="B3782" s="102" t="s">
        <v>11549</v>
      </c>
      <c r="C3782" s="218" t="s">
        <v>51</v>
      </c>
      <c r="D3782" s="172" t="s">
        <v>53</v>
      </c>
      <c r="E3782" s="306" t="s">
        <v>11550</v>
      </c>
      <c r="F3782" s="206" t="s">
        <v>11551</v>
      </c>
      <c r="G3782" s="173" t="s">
        <v>66</v>
      </c>
      <c r="H3782" s="174">
        <v>46175.0</v>
      </c>
      <c r="I3782" s="230">
        <v>46174.0</v>
      </c>
      <c r="J3782" s="198" t="s">
        <v>11473</v>
      </c>
      <c r="K3782" s="177" t="s">
        <v>168</v>
      </c>
      <c r="L3782" s="177" t="s">
        <v>91</v>
      </c>
      <c r="M3782" s="307" t="s">
        <v>67</v>
      </c>
      <c r="N3782" s="304">
        <v>3.0</v>
      </c>
      <c r="O3782" s="213" t="s">
        <v>97</v>
      </c>
      <c r="P3782" s="224" t="s">
        <v>98</v>
      </c>
      <c r="Q3782" s="177" t="s">
        <v>91</v>
      </c>
      <c r="R3782" s="15"/>
      <c r="S3782" s="15"/>
      <c r="T3782" s="15"/>
      <c r="U3782" s="15"/>
      <c r="V3782" s="15"/>
      <c r="W3782" s="15"/>
      <c r="X3782" s="15"/>
      <c r="Y3782" s="15"/>
    </row>
    <row r="3783" ht="15.75" customHeight="1">
      <c r="A3783" s="139">
        <v>3782.0</v>
      </c>
      <c r="B3783" s="102" t="s">
        <v>11552</v>
      </c>
      <c r="C3783" s="218" t="s">
        <v>51</v>
      </c>
      <c r="D3783" s="91" t="s">
        <v>53</v>
      </c>
      <c r="E3783" s="305" t="s">
        <v>11553</v>
      </c>
      <c r="F3783" s="217" t="s">
        <v>11554</v>
      </c>
      <c r="G3783" s="166" t="s">
        <v>66</v>
      </c>
      <c r="H3783" s="167">
        <v>46175.0</v>
      </c>
      <c r="I3783" s="232">
        <v>46174.0</v>
      </c>
      <c r="J3783" s="187" t="s">
        <v>11473</v>
      </c>
      <c r="K3783" s="169" t="s">
        <v>168</v>
      </c>
      <c r="L3783" s="169" t="s">
        <v>91</v>
      </c>
      <c r="M3783" s="249" t="s">
        <v>67</v>
      </c>
      <c r="N3783" s="101">
        <v>3.0</v>
      </c>
      <c r="O3783" s="213" t="s">
        <v>97</v>
      </c>
      <c r="P3783" s="224" t="s">
        <v>98</v>
      </c>
      <c r="Q3783" s="169" t="s">
        <v>91</v>
      </c>
      <c r="R3783" s="15"/>
      <c r="S3783" s="15"/>
      <c r="T3783" s="15"/>
      <c r="U3783" s="15"/>
      <c r="V3783" s="15"/>
      <c r="W3783" s="15"/>
      <c r="X3783" s="15"/>
      <c r="Y3783" s="15"/>
    </row>
    <row r="3784" ht="15.75" customHeight="1">
      <c r="A3784" s="139">
        <v>3783.0</v>
      </c>
      <c r="B3784" s="102" t="s">
        <v>11555</v>
      </c>
      <c r="C3784" s="218" t="s">
        <v>51</v>
      </c>
      <c r="D3784" s="172" t="s">
        <v>53</v>
      </c>
      <c r="E3784" s="306" t="s">
        <v>11556</v>
      </c>
      <c r="F3784" s="206" t="s">
        <v>11557</v>
      </c>
      <c r="G3784" s="173" t="s">
        <v>66</v>
      </c>
      <c r="H3784" s="174">
        <v>46175.0</v>
      </c>
      <c r="I3784" s="230">
        <v>46174.0</v>
      </c>
      <c r="J3784" s="198" t="s">
        <v>11473</v>
      </c>
      <c r="K3784" s="177" t="s">
        <v>168</v>
      </c>
      <c r="L3784" s="177" t="s">
        <v>91</v>
      </c>
      <c r="M3784" s="307" t="s">
        <v>67</v>
      </c>
      <c r="N3784" s="304">
        <v>3.0</v>
      </c>
      <c r="O3784" s="213" t="s">
        <v>97</v>
      </c>
      <c r="P3784" s="224" t="s">
        <v>98</v>
      </c>
      <c r="Q3784" s="177" t="s">
        <v>91</v>
      </c>
      <c r="R3784" s="15"/>
      <c r="S3784" s="15"/>
      <c r="T3784" s="15"/>
      <c r="U3784" s="15"/>
      <c r="V3784" s="15"/>
      <c r="W3784" s="15"/>
      <c r="X3784" s="15"/>
      <c r="Y3784" s="15"/>
    </row>
    <row r="3785" ht="15.75" customHeight="1">
      <c r="A3785" s="139">
        <v>3784.0</v>
      </c>
      <c r="B3785" s="102" t="s">
        <v>11558</v>
      </c>
      <c r="C3785" s="218" t="s">
        <v>51</v>
      </c>
      <c r="D3785" s="91" t="s">
        <v>53</v>
      </c>
      <c r="E3785" s="305" t="s">
        <v>11559</v>
      </c>
      <c r="F3785" s="217" t="s">
        <v>11560</v>
      </c>
      <c r="G3785" s="166" t="s">
        <v>66</v>
      </c>
      <c r="H3785" s="167">
        <v>46175.0</v>
      </c>
      <c r="I3785" s="232">
        <v>46174.0</v>
      </c>
      <c r="J3785" s="187" t="s">
        <v>11473</v>
      </c>
      <c r="K3785" s="169" t="s">
        <v>168</v>
      </c>
      <c r="L3785" s="169" t="s">
        <v>91</v>
      </c>
      <c r="M3785" s="249" t="s">
        <v>67</v>
      </c>
      <c r="N3785" s="101">
        <v>3.0</v>
      </c>
      <c r="O3785" s="213" t="s">
        <v>97</v>
      </c>
      <c r="P3785" s="224" t="s">
        <v>98</v>
      </c>
      <c r="Q3785" s="169" t="s">
        <v>91</v>
      </c>
      <c r="R3785" s="15"/>
      <c r="S3785" s="15"/>
      <c r="T3785" s="15"/>
      <c r="U3785" s="15"/>
      <c r="V3785" s="15"/>
      <c r="W3785" s="15"/>
      <c r="X3785" s="15"/>
      <c r="Y3785" s="15"/>
    </row>
    <row r="3786" ht="15.75" customHeight="1">
      <c r="A3786" s="139">
        <v>3785.0</v>
      </c>
      <c r="B3786" s="102" t="s">
        <v>11561</v>
      </c>
      <c r="C3786" s="218" t="s">
        <v>51</v>
      </c>
      <c r="D3786" s="172" t="s">
        <v>53</v>
      </c>
      <c r="E3786" s="306" t="s">
        <v>11562</v>
      </c>
      <c r="F3786" s="206" t="s">
        <v>11563</v>
      </c>
      <c r="G3786" s="173" t="s">
        <v>108</v>
      </c>
      <c r="H3786" s="174">
        <v>46175.0</v>
      </c>
      <c r="I3786" s="230">
        <v>46174.0</v>
      </c>
      <c r="J3786" s="198" t="s">
        <v>11473</v>
      </c>
      <c r="K3786" s="177" t="s">
        <v>168</v>
      </c>
      <c r="L3786" s="177" t="s">
        <v>91</v>
      </c>
      <c r="M3786" s="186" t="s">
        <v>48</v>
      </c>
      <c r="N3786" s="304">
        <v>2.0</v>
      </c>
      <c r="O3786" s="213" t="s">
        <v>97</v>
      </c>
      <c r="P3786" s="224" t="s">
        <v>98</v>
      </c>
      <c r="Q3786" s="177" t="s">
        <v>91</v>
      </c>
      <c r="R3786" s="15"/>
      <c r="S3786" s="15"/>
      <c r="T3786" s="15"/>
      <c r="U3786" s="15"/>
      <c r="V3786" s="15"/>
      <c r="W3786" s="15"/>
      <c r="X3786" s="15"/>
      <c r="Y3786" s="15"/>
    </row>
    <row r="3787" ht="15.75" customHeight="1">
      <c r="A3787" s="139">
        <v>3786.0</v>
      </c>
      <c r="B3787" s="102" t="s">
        <v>11564</v>
      </c>
      <c r="C3787" s="218" t="s">
        <v>51</v>
      </c>
      <c r="D3787" s="91" t="s">
        <v>53</v>
      </c>
      <c r="E3787" s="305" t="s">
        <v>11565</v>
      </c>
      <c r="F3787" s="217" t="s">
        <v>11566</v>
      </c>
      <c r="G3787" s="166" t="s">
        <v>108</v>
      </c>
      <c r="H3787" s="167">
        <v>46175.0</v>
      </c>
      <c r="I3787" s="232">
        <v>46174.0</v>
      </c>
      <c r="J3787" s="187" t="s">
        <v>11473</v>
      </c>
      <c r="K3787" s="169" t="s">
        <v>168</v>
      </c>
      <c r="L3787" s="169" t="s">
        <v>91</v>
      </c>
      <c r="M3787" s="249" t="s">
        <v>67</v>
      </c>
      <c r="N3787" s="101">
        <v>3.0</v>
      </c>
      <c r="O3787" s="213" t="s">
        <v>97</v>
      </c>
      <c r="P3787" s="224" t="s">
        <v>98</v>
      </c>
      <c r="Q3787" s="169" t="s">
        <v>91</v>
      </c>
      <c r="R3787" s="15"/>
      <c r="S3787" s="15"/>
      <c r="T3787" s="15"/>
      <c r="U3787" s="15"/>
      <c r="V3787" s="15"/>
      <c r="W3787" s="15"/>
      <c r="X3787" s="15"/>
      <c r="Y3787" s="15"/>
    </row>
    <row r="3788" ht="15.75" customHeight="1">
      <c r="A3788" s="139">
        <v>3787.0</v>
      </c>
      <c r="B3788" s="102" t="s">
        <v>11567</v>
      </c>
      <c r="C3788" s="218" t="s">
        <v>51</v>
      </c>
      <c r="D3788" s="172" t="s">
        <v>53</v>
      </c>
      <c r="E3788" s="306" t="s">
        <v>11568</v>
      </c>
      <c r="F3788" s="206" t="s">
        <v>11569</v>
      </c>
      <c r="G3788" s="173" t="s">
        <v>66</v>
      </c>
      <c r="H3788" s="174">
        <v>46175.0</v>
      </c>
      <c r="I3788" s="230">
        <v>46174.0</v>
      </c>
      <c r="J3788" s="198" t="s">
        <v>11473</v>
      </c>
      <c r="K3788" s="177" t="s">
        <v>168</v>
      </c>
      <c r="L3788" s="177" t="s">
        <v>91</v>
      </c>
      <c r="M3788" s="307" t="s">
        <v>67</v>
      </c>
      <c r="N3788" s="304">
        <v>3.0</v>
      </c>
      <c r="O3788" s="213" t="s">
        <v>97</v>
      </c>
      <c r="P3788" s="224" t="s">
        <v>98</v>
      </c>
      <c r="Q3788" s="177" t="s">
        <v>91</v>
      </c>
      <c r="R3788" s="15"/>
      <c r="S3788" s="15"/>
      <c r="T3788" s="15"/>
      <c r="U3788" s="15"/>
      <c r="V3788" s="15"/>
      <c r="W3788" s="15"/>
      <c r="X3788" s="15"/>
      <c r="Y3788" s="15"/>
    </row>
    <row r="3789" ht="15.75" customHeight="1">
      <c r="A3789" s="139">
        <v>3788.0</v>
      </c>
      <c r="B3789" s="102" t="s">
        <v>11570</v>
      </c>
      <c r="C3789" s="218" t="s">
        <v>51</v>
      </c>
      <c r="D3789" s="91" t="s">
        <v>53</v>
      </c>
      <c r="E3789" s="305" t="s">
        <v>11571</v>
      </c>
      <c r="F3789" s="217" t="s">
        <v>11572</v>
      </c>
      <c r="G3789" s="166" t="s">
        <v>66</v>
      </c>
      <c r="H3789" s="167">
        <v>46175.0</v>
      </c>
      <c r="I3789" s="232">
        <v>46174.0</v>
      </c>
      <c r="J3789" s="187" t="s">
        <v>11473</v>
      </c>
      <c r="K3789" s="169" t="s">
        <v>168</v>
      </c>
      <c r="L3789" s="169" t="s">
        <v>91</v>
      </c>
      <c r="M3789" s="224" t="s">
        <v>62</v>
      </c>
      <c r="N3789" s="222">
        <v>4.0</v>
      </c>
      <c r="O3789" s="213" t="s">
        <v>97</v>
      </c>
      <c r="P3789" s="224" t="s">
        <v>98</v>
      </c>
      <c r="Q3789" s="169" t="s">
        <v>91</v>
      </c>
      <c r="R3789" s="15"/>
      <c r="S3789" s="15"/>
      <c r="T3789" s="15"/>
      <c r="U3789" s="15"/>
      <c r="V3789" s="15"/>
      <c r="W3789" s="15"/>
      <c r="X3789" s="15"/>
      <c r="Y3789" s="15"/>
    </row>
    <row r="3790" ht="15.75" customHeight="1">
      <c r="A3790" s="139">
        <v>3789.0</v>
      </c>
      <c r="B3790" s="102" t="s">
        <v>11573</v>
      </c>
      <c r="C3790" s="218" t="s">
        <v>51</v>
      </c>
      <c r="D3790" s="172" t="s">
        <v>53</v>
      </c>
      <c r="E3790" s="306" t="s">
        <v>11574</v>
      </c>
      <c r="F3790" s="206" t="s">
        <v>11575</v>
      </c>
      <c r="G3790" s="173" t="s">
        <v>66</v>
      </c>
      <c r="H3790" s="174">
        <v>46175.0</v>
      </c>
      <c r="I3790" s="230">
        <v>46174.0</v>
      </c>
      <c r="J3790" s="198" t="s">
        <v>11473</v>
      </c>
      <c r="K3790" s="177" t="s">
        <v>168</v>
      </c>
      <c r="L3790" s="177" t="s">
        <v>91</v>
      </c>
      <c r="M3790" s="307" t="s">
        <v>67</v>
      </c>
      <c r="N3790" s="304">
        <v>3.0</v>
      </c>
      <c r="O3790" s="213" t="s">
        <v>97</v>
      </c>
      <c r="P3790" s="224" t="s">
        <v>98</v>
      </c>
      <c r="Q3790" s="177" t="s">
        <v>91</v>
      </c>
      <c r="R3790" s="15"/>
      <c r="S3790" s="15"/>
      <c r="T3790" s="15"/>
      <c r="U3790" s="15"/>
      <c r="V3790" s="15"/>
      <c r="W3790" s="15"/>
      <c r="X3790" s="15"/>
      <c r="Y3790" s="15"/>
    </row>
    <row r="3791" ht="15.75" customHeight="1">
      <c r="A3791" s="139">
        <v>3790.0</v>
      </c>
      <c r="B3791" s="102" t="s">
        <v>11576</v>
      </c>
      <c r="C3791" s="218" t="s">
        <v>51</v>
      </c>
      <c r="D3791" s="91" t="s">
        <v>53</v>
      </c>
      <c r="E3791" s="305" t="s">
        <v>11577</v>
      </c>
      <c r="F3791" s="217" t="s">
        <v>11578</v>
      </c>
      <c r="G3791" s="166" t="s">
        <v>66</v>
      </c>
      <c r="H3791" s="167">
        <v>46175.0</v>
      </c>
      <c r="I3791" s="232">
        <v>46174.0</v>
      </c>
      <c r="J3791" s="187" t="s">
        <v>11473</v>
      </c>
      <c r="K3791" s="169" t="s">
        <v>168</v>
      </c>
      <c r="L3791" s="169" t="s">
        <v>91</v>
      </c>
      <c r="M3791" s="80" t="s">
        <v>48</v>
      </c>
      <c r="N3791" s="101">
        <v>2.0</v>
      </c>
      <c r="O3791" s="213" t="s">
        <v>97</v>
      </c>
      <c r="P3791" s="224" t="s">
        <v>98</v>
      </c>
      <c r="Q3791" s="169" t="s">
        <v>91</v>
      </c>
      <c r="R3791" s="15"/>
      <c r="S3791" s="15"/>
      <c r="T3791" s="15"/>
      <c r="U3791" s="15"/>
      <c r="V3791" s="15"/>
      <c r="W3791" s="15"/>
      <c r="X3791" s="15"/>
      <c r="Y3791" s="15"/>
    </row>
    <row r="3792" ht="15.75" customHeight="1">
      <c r="A3792" s="139">
        <v>3791.0</v>
      </c>
      <c r="B3792" s="102" t="s">
        <v>11579</v>
      </c>
      <c r="C3792" s="218" t="s">
        <v>51</v>
      </c>
      <c r="D3792" s="172" t="s">
        <v>53</v>
      </c>
      <c r="E3792" s="306" t="s">
        <v>11580</v>
      </c>
      <c r="F3792" s="206" t="s">
        <v>11581</v>
      </c>
      <c r="G3792" s="173" t="s">
        <v>66</v>
      </c>
      <c r="H3792" s="174">
        <v>46175.0</v>
      </c>
      <c r="I3792" s="230">
        <v>46174.0</v>
      </c>
      <c r="J3792" s="198" t="s">
        <v>11473</v>
      </c>
      <c r="K3792" s="177" t="s">
        <v>168</v>
      </c>
      <c r="L3792" s="177" t="s">
        <v>91</v>
      </c>
      <c r="M3792" s="186" t="s">
        <v>48</v>
      </c>
      <c r="N3792" s="304">
        <v>2.0</v>
      </c>
      <c r="O3792" s="213" t="s">
        <v>97</v>
      </c>
      <c r="P3792" s="224" t="s">
        <v>98</v>
      </c>
      <c r="Q3792" s="177" t="s">
        <v>91</v>
      </c>
      <c r="R3792" s="15"/>
      <c r="S3792" s="15"/>
      <c r="T3792" s="15"/>
      <c r="U3792" s="15"/>
      <c r="V3792" s="15"/>
      <c r="W3792" s="15"/>
      <c r="X3792" s="15"/>
      <c r="Y3792" s="15"/>
    </row>
    <row r="3793" ht="15.75" customHeight="1">
      <c r="A3793" s="139">
        <v>3792.0</v>
      </c>
      <c r="B3793" s="102" t="s">
        <v>11582</v>
      </c>
      <c r="C3793" s="218" t="s">
        <v>51</v>
      </c>
      <c r="D3793" s="91" t="s">
        <v>53</v>
      </c>
      <c r="E3793" s="305" t="s">
        <v>11583</v>
      </c>
      <c r="F3793" s="217" t="s">
        <v>11584</v>
      </c>
      <c r="G3793" s="166" t="s">
        <v>66</v>
      </c>
      <c r="H3793" s="167">
        <v>46175.0</v>
      </c>
      <c r="I3793" s="232">
        <v>46174.0</v>
      </c>
      <c r="J3793" s="187" t="s">
        <v>11473</v>
      </c>
      <c r="K3793" s="169" t="s">
        <v>168</v>
      </c>
      <c r="L3793" s="169" t="s">
        <v>91</v>
      </c>
      <c r="M3793" s="249" t="s">
        <v>67</v>
      </c>
      <c r="N3793" s="101">
        <v>3.0</v>
      </c>
      <c r="O3793" s="213" t="s">
        <v>97</v>
      </c>
      <c r="P3793" s="224" t="s">
        <v>98</v>
      </c>
      <c r="Q3793" s="169" t="s">
        <v>91</v>
      </c>
      <c r="R3793" s="15"/>
      <c r="S3793" s="15"/>
      <c r="T3793" s="15"/>
      <c r="U3793" s="15"/>
      <c r="V3793" s="15"/>
      <c r="W3793" s="15"/>
      <c r="X3793" s="15"/>
      <c r="Y3793" s="15"/>
    </row>
    <row r="3794" ht="15.75" customHeight="1">
      <c r="A3794" s="139">
        <v>3793.0</v>
      </c>
      <c r="B3794" s="102" t="s">
        <v>11585</v>
      </c>
      <c r="C3794" s="218" t="s">
        <v>51</v>
      </c>
      <c r="D3794" s="172" t="s">
        <v>53</v>
      </c>
      <c r="E3794" s="306" t="s">
        <v>11586</v>
      </c>
      <c r="F3794" s="206" t="s">
        <v>11587</v>
      </c>
      <c r="G3794" s="173" t="s">
        <v>108</v>
      </c>
      <c r="H3794" s="174">
        <v>46175.0</v>
      </c>
      <c r="I3794" s="230">
        <v>46174.0</v>
      </c>
      <c r="J3794" s="198" t="s">
        <v>11473</v>
      </c>
      <c r="K3794" s="177" t="s">
        <v>168</v>
      </c>
      <c r="L3794" s="177" t="s">
        <v>91</v>
      </c>
      <c r="M3794" s="307" t="s">
        <v>67</v>
      </c>
      <c r="N3794" s="304">
        <v>3.0</v>
      </c>
      <c r="O3794" s="213" t="s">
        <v>97</v>
      </c>
      <c r="P3794" s="224" t="s">
        <v>98</v>
      </c>
      <c r="Q3794" s="177" t="s">
        <v>91</v>
      </c>
      <c r="R3794" s="15"/>
      <c r="S3794" s="15"/>
      <c r="T3794" s="15"/>
      <c r="U3794" s="15"/>
      <c r="V3794" s="15"/>
      <c r="W3794" s="15"/>
      <c r="X3794" s="15"/>
      <c r="Y3794" s="15"/>
    </row>
    <row r="3795" ht="15.75" customHeight="1">
      <c r="A3795" s="139">
        <v>3794.0</v>
      </c>
      <c r="B3795" s="102" t="s">
        <v>11588</v>
      </c>
      <c r="C3795" s="218" t="s">
        <v>51</v>
      </c>
      <c r="D3795" s="91" t="s">
        <v>53</v>
      </c>
      <c r="E3795" s="305" t="s">
        <v>11589</v>
      </c>
      <c r="F3795" s="217" t="s">
        <v>11590</v>
      </c>
      <c r="G3795" s="166" t="s">
        <v>66</v>
      </c>
      <c r="H3795" s="167">
        <v>46175.0</v>
      </c>
      <c r="I3795" s="232">
        <v>46174.0</v>
      </c>
      <c r="J3795" s="187" t="s">
        <v>11473</v>
      </c>
      <c r="K3795" s="169" t="s">
        <v>168</v>
      </c>
      <c r="L3795" s="169" t="s">
        <v>91</v>
      </c>
      <c r="M3795" s="249" t="s">
        <v>67</v>
      </c>
      <c r="N3795" s="101">
        <v>3.0</v>
      </c>
      <c r="O3795" s="213" t="s">
        <v>97</v>
      </c>
      <c r="P3795" s="224" t="s">
        <v>98</v>
      </c>
      <c r="Q3795" s="169" t="s">
        <v>91</v>
      </c>
      <c r="R3795" s="15"/>
      <c r="S3795" s="15"/>
      <c r="T3795" s="15"/>
      <c r="U3795" s="15"/>
      <c r="V3795" s="15"/>
      <c r="W3795" s="15"/>
      <c r="X3795" s="15"/>
      <c r="Y3795" s="15"/>
    </row>
    <row r="3796" ht="15.75" customHeight="1">
      <c r="A3796" s="139">
        <v>3795.0</v>
      </c>
      <c r="B3796" s="102" t="s">
        <v>11591</v>
      </c>
      <c r="C3796" s="218" t="s">
        <v>51</v>
      </c>
      <c r="D3796" s="172" t="s">
        <v>53</v>
      </c>
      <c r="E3796" s="306" t="s">
        <v>11592</v>
      </c>
      <c r="F3796" s="206" t="s">
        <v>11593</v>
      </c>
      <c r="G3796" s="173" t="s">
        <v>108</v>
      </c>
      <c r="H3796" s="174">
        <v>46175.0</v>
      </c>
      <c r="I3796" s="230">
        <v>46174.0</v>
      </c>
      <c r="J3796" s="198" t="s">
        <v>11473</v>
      </c>
      <c r="K3796" s="177" t="s">
        <v>168</v>
      </c>
      <c r="L3796" s="177" t="s">
        <v>91</v>
      </c>
      <c r="M3796" s="307" t="s">
        <v>67</v>
      </c>
      <c r="N3796" s="304">
        <v>3.0</v>
      </c>
      <c r="O3796" s="213" t="s">
        <v>97</v>
      </c>
      <c r="P3796" s="224" t="s">
        <v>98</v>
      </c>
      <c r="Q3796" s="177" t="s">
        <v>91</v>
      </c>
      <c r="R3796" s="15"/>
      <c r="S3796" s="15"/>
      <c r="T3796" s="15"/>
      <c r="U3796" s="15"/>
      <c r="V3796" s="15"/>
      <c r="W3796" s="15"/>
      <c r="X3796" s="15"/>
      <c r="Y3796" s="15"/>
    </row>
    <row r="3797" ht="15.75" customHeight="1">
      <c r="A3797" s="139">
        <v>3796.0</v>
      </c>
      <c r="B3797" s="102" t="s">
        <v>11594</v>
      </c>
      <c r="C3797" s="218" t="s">
        <v>51</v>
      </c>
      <c r="D3797" s="91" t="s">
        <v>53</v>
      </c>
      <c r="E3797" s="305" t="s">
        <v>11595</v>
      </c>
      <c r="F3797" s="217" t="s">
        <v>11596</v>
      </c>
      <c r="G3797" s="166" t="s">
        <v>108</v>
      </c>
      <c r="H3797" s="167">
        <v>46175.0</v>
      </c>
      <c r="I3797" s="232">
        <v>46174.0</v>
      </c>
      <c r="J3797" s="187" t="s">
        <v>11473</v>
      </c>
      <c r="K3797" s="169" t="s">
        <v>168</v>
      </c>
      <c r="L3797" s="169" t="s">
        <v>91</v>
      </c>
      <c r="M3797" s="249" t="s">
        <v>67</v>
      </c>
      <c r="N3797" s="101">
        <v>3.0</v>
      </c>
      <c r="O3797" s="213" t="s">
        <v>97</v>
      </c>
      <c r="P3797" s="224" t="s">
        <v>98</v>
      </c>
      <c r="Q3797" s="169" t="s">
        <v>91</v>
      </c>
      <c r="R3797" s="15"/>
      <c r="S3797" s="15"/>
      <c r="T3797" s="15"/>
      <c r="U3797" s="15"/>
      <c r="V3797" s="15"/>
      <c r="W3797" s="15"/>
      <c r="X3797" s="15"/>
      <c r="Y3797" s="15"/>
    </row>
    <row r="3798" ht="15.75" customHeight="1">
      <c r="A3798" s="139">
        <v>3797.0</v>
      </c>
      <c r="B3798" s="102" t="s">
        <v>11597</v>
      </c>
      <c r="C3798" s="218" t="s">
        <v>51</v>
      </c>
      <c r="D3798" s="172" t="s">
        <v>53</v>
      </c>
      <c r="E3798" s="306" t="s">
        <v>11598</v>
      </c>
      <c r="F3798" s="206" t="s">
        <v>11599</v>
      </c>
      <c r="G3798" s="173" t="s">
        <v>66</v>
      </c>
      <c r="H3798" s="174">
        <v>46175.0</v>
      </c>
      <c r="I3798" s="230">
        <v>46174.0</v>
      </c>
      <c r="J3798" s="198" t="s">
        <v>11473</v>
      </c>
      <c r="K3798" s="177" t="s">
        <v>168</v>
      </c>
      <c r="L3798" s="177" t="s">
        <v>91</v>
      </c>
      <c r="M3798" s="186" t="s">
        <v>48</v>
      </c>
      <c r="N3798" s="304">
        <v>2.0</v>
      </c>
      <c r="O3798" s="213" t="s">
        <v>97</v>
      </c>
      <c r="P3798" s="224" t="s">
        <v>98</v>
      </c>
      <c r="Q3798" s="177" t="s">
        <v>91</v>
      </c>
      <c r="R3798" s="15"/>
      <c r="S3798" s="15"/>
      <c r="T3798" s="15"/>
      <c r="U3798" s="15"/>
      <c r="V3798" s="15"/>
      <c r="W3798" s="15"/>
      <c r="X3798" s="15"/>
      <c r="Y3798" s="15"/>
    </row>
    <row r="3799" ht="15.75" customHeight="1">
      <c r="A3799" s="139">
        <v>3798.0</v>
      </c>
      <c r="B3799" s="102" t="s">
        <v>11600</v>
      </c>
      <c r="C3799" s="218" t="s">
        <v>51</v>
      </c>
      <c r="D3799" s="91" t="s">
        <v>53</v>
      </c>
      <c r="E3799" s="305" t="s">
        <v>11601</v>
      </c>
      <c r="F3799" s="217" t="s">
        <v>11602</v>
      </c>
      <c r="G3799" s="166" t="s">
        <v>66</v>
      </c>
      <c r="H3799" s="167">
        <v>46175.0</v>
      </c>
      <c r="I3799" s="232">
        <v>46174.0</v>
      </c>
      <c r="J3799" s="187" t="s">
        <v>11473</v>
      </c>
      <c r="K3799" s="59" t="s">
        <v>101</v>
      </c>
      <c r="L3799" s="308" t="s">
        <v>91</v>
      </c>
      <c r="M3799" s="309" t="s">
        <v>67</v>
      </c>
      <c r="N3799" s="101">
        <v>3.0</v>
      </c>
      <c r="O3799" s="213" t="s">
        <v>97</v>
      </c>
      <c r="P3799" s="224" t="s">
        <v>98</v>
      </c>
      <c r="Q3799" s="169" t="s">
        <v>91</v>
      </c>
      <c r="R3799" s="15"/>
      <c r="S3799" s="15"/>
      <c r="T3799" s="15"/>
      <c r="U3799" s="15"/>
      <c r="V3799" s="15"/>
      <c r="W3799" s="15"/>
      <c r="X3799" s="15"/>
      <c r="Y3799" s="15"/>
    </row>
    <row r="3800" ht="15.75" customHeight="1">
      <c r="A3800" s="139">
        <v>3799.0</v>
      </c>
      <c r="B3800" s="102" t="s">
        <v>11603</v>
      </c>
      <c r="C3800" s="218" t="s">
        <v>51</v>
      </c>
      <c r="D3800" s="172" t="s">
        <v>53</v>
      </c>
      <c r="E3800" s="306" t="s">
        <v>11604</v>
      </c>
      <c r="F3800" s="206" t="s">
        <v>11605</v>
      </c>
      <c r="G3800" s="173" t="s">
        <v>66</v>
      </c>
      <c r="H3800" s="174">
        <v>46175.0</v>
      </c>
      <c r="I3800" s="230">
        <v>46174.0</v>
      </c>
      <c r="J3800" s="198" t="s">
        <v>11473</v>
      </c>
      <c r="K3800" s="177" t="s">
        <v>168</v>
      </c>
      <c r="L3800" s="177" t="s">
        <v>91</v>
      </c>
      <c r="M3800" s="186" t="s">
        <v>48</v>
      </c>
      <c r="N3800" s="304">
        <v>2.0</v>
      </c>
      <c r="O3800" s="213" t="s">
        <v>97</v>
      </c>
      <c r="P3800" s="224" t="s">
        <v>98</v>
      </c>
      <c r="Q3800" s="177" t="s">
        <v>91</v>
      </c>
      <c r="R3800" s="15"/>
      <c r="S3800" s="15"/>
      <c r="T3800" s="15"/>
      <c r="U3800" s="15"/>
      <c r="V3800" s="15"/>
      <c r="W3800" s="15"/>
      <c r="X3800" s="15"/>
      <c r="Y3800" s="15"/>
    </row>
    <row r="3801" ht="15.75" customHeight="1">
      <c r="A3801" s="139">
        <v>3800.0</v>
      </c>
      <c r="B3801" s="102" t="s">
        <v>11606</v>
      </c>
      <c r="C3801" s="218" t="s">
        <v>51</v>
      </c>
      <c r="D3801" s="91" t="s">
        <v>53</v>
      </c>
      <c r="E3801" s="305" t="s">
        <v>11607</v>
      </c>
      <c r="F3801" s="217" t="s">
        <v>11608</v>
      </c>
      <c r="G3801" s="166" t="s">
        <v>108</v>
      </c>
      <c r="H3801" s="167">
        <v>46175.0</v>
      </c>
      <c r="I3801" s="232">
        <v>46174.0</v>
      </c>
      <c r="J3801" s="187" t="s">
        <v>11473</v>
      </c>
      <c r="K3801" s="169" t="s">
        <v>168</v>
      </c>
      <c r="L3801" s="169" t="s">
        <v>91</v>
      </c>
      <c r="M3801" s="80" t="s">
        <v>48</v>
      </c>
      <c r="N3801" s="101">
        <v>2.0</v>
      </c>
      <c r="O3801" s="213" t="s">
        <v>97</v>
      </c>
      <c r="P3801" s="224" t="s">
        <v>98</v>
      </c>
      <c r="Q3801" s="169" t="s">
        <v>91</v>
      </c>
      <c r="R3801" s="15"/>
      <c r="S3801" s="15"/>
      <c r="T3801" s="15"/>
      <c r="U3801" s="15"/>
      <c r="V3801" s="15"/>
      <c r="W3801" s="15"/>
      <c r="X3801" s="15"/>
      <c r="Y3801" s="15"/>
    </row>
    <row r="3802" ht="15.75" customHeight="1">
      <c r="A3802" s="139">
        <v>3801.0</v>
      </c>
      <c r="B3802" s="102" t="s">
        <v>11609</v>
      </c>
      <c r="C3802" s="218" t="s">
        <v>51</v>
      </c>
      <c r="D3802" s="172" t="s">
        <v>53</v>
      </c>
      <c r="E3802" s="306" t="s">
        <v>11610</v>
      </c>
      <c r="F3802" s="206" t="s">
        <v>11610</v>
      </c>
      <c r="G3802" s="173" t="s">
        <v>108</v>
      </c>
      <c r="H3802" s="174">
        <v>46175.0</v>
      </c>
      <c r="I3802" s="230">
        <v>46174.0</v>
      </c>
      <c r="J3802" s="198" t="s">
        <v>11473</v>
      </c>
      <c r="K3802" s="177" t="s">
        <v>168</v>
      </c>
      <c r="L3802" s="177" t="s">
        <v>91</v>
      </c>
      <c r="M3802" s="186" t="s">
        <v>48</v>
      </c>
      <c r="N3802" s="304">
        <v>2.0</v>
      </c>
      <c r="O3802" s="213" t="s">
        <v>97</v>
      </c>
      <c r="P3802" s="224" t="s">
        <v>98</v>
      </c>
      <c r="Q3802" s="177" t="s">
        <v>91</v>
      </c>
      <c r="R3802" s="15"/>
      <c r="S3802" s="15"/>
      <c r="T3802" s="15"/>
      <c r="U3802" s="15"/>
      <c r="V3802" s="15"/>
      <c r="W3802" s="15"/>
      <c r="X3802" s="15"/>
      <c r="Y3802" s="15"/>
    </row>
    <row r="3803" ht="15.75" customHeight="1">
      <c r="A3803" s="139">
        <v>3802.0</v>
      </c>
      <c r="B3803" s="102" t="s">
        <v>11611</v>
      </c>
      <c r="C3803" s="218" t="s">
        <v>51</v>
      </c>
      <c r="D3803" s="91" t="s">
        <v>53</v>
      </c>
      <c r="E3803" s="305" t="s">
        <v>11612</v>
      </c>
      <c r="F3803" s="217" t="s">
        <v>11613</v>
      </c>
      <c r="G3803" s="166" t="s">
        <v>66</v>
      </c>
      <c r="H3803" s="167">
        <v>46175.0</v>
      </c>
      <c r="I3803" s="232">
        <v>46174.0</v>
      </c>
      <c r="J3803" s="187" t="s">
        <v>11473</v>
      </c>
      <c r="K3803" s="169" t="s">
        <v>168</v>
      </c>
      <c r="L3803" s="169" t="s">
        <v>91</v>
      </c>
      <c r="M3803" s="249" t="s">
        <v>67</v>
      </c>
      <c r="N3803" s="101">
        <v>3.0</v>
      </c>
      <c r="O3803" s="213" t="s">
        <v>97</v>
      </c>
      <c r="P3803" s="224" t="s">
        <v>98</v>
      </c>
      <c r="Q3803" s="169" t="s">
        <v>91</v>
      </c>
      <c r="R3803" s="15"/>
      <c r="S3803" s="15"/>
      <c r="T3803" s="15"/>
      <c r="U3803" s="15"/>
      <c r="V3803" s="15"/>
      <c r="W3803" s="15"/>
      <c r="X3803" s="15"/>
      <c r="Y3803" s="15"/>
    </row>
    <row r="3804" ht="15.75" customHeight="1">
      <c r="A3804" s="139">
        <v>3803.0</v>
      </c>
      <c r="B3804" s="102" t="s">
        <v>11614</v>
      </c>
      <c r="C3804" s="218" t="s">
        <v>51</v>
      </c>
      <c r="D3804" s="172" t="s">
        <v>53</v>
      </c>
      <c r="E3804" s="306" t="s">
        <v>11615</v>
      </c>
      <c r="F3804" s="206" t="s">
        <v>11616</v>
      </c>
      <c r="G3804" s="173" t="s">
        <v>66</v>
      </c>
      <c r="H3804" s="174">
        <v>46175.0</v>
      </c>
      <c r="I3804" s="230">
        <v>46174.0</v>
      </c>
      <c r="J3804" s="198" t="s">
        <v>11473</v>
      </c>
      <c r="K3804" s="177" t="s">
        <v>168</v>
      </c>
      <c r="L3804" s="177" t="s">
        <v>91</v>
      </c>
      <c r="M3804" s="307" t="s">
        <v>67</v>
      </c>
      <c r="N3804" s="304">
        <v>3.0</v>
      </c>
      <c r="O3804" s="213" t="s">
        <v>97</v>
      </c>
      <c r="P3804" s="224" t="s">
        <v>98</v>
      </c>
      <c r="Q3804" s="177" t="s">
        <v>91</v>
      </c>
      <c r="R3804" s="15"/>
      <c r="S3804" s="15"/>
      <c r="T3804" s="15"/>
      <c r="U3804" s="15"/>
      <c r="V3804" s="15"/>
      <c r="W3804" s="15"/>
      <c r="X3804" s="15"/>
      <c r="Y3804" s="15"/>
    </row>
    <row r="3805" ht="15.75" customHeight="1">
      <c r="A3805" s="139">
        <v>3804.0</v>
      </c>
      <c r="B3805" s="102" t="s">
        <v>11617</v>
      </c>
      <c r="C3805" s="218" t="s">
        <v>51</v>
      </c>
      <c r="D3805" s="91" t="s">
        <v>53</v>
      </c>
      <c r="E3805" s="305" t="s">
        <v>11618</v>
      </c>
      <c r="F3805" s="217" t="s">
        <v>11619</v>
      </c>
      <c r="G3805" s="166" t="s">
        <v>66</v>
      </c>
      <c r="H3805" s="167">
        <v>46175.0</v>
      </c>
      <c r="I3805" s="232">
        <v>46174.0</v>
      </c>
      <c r="J3805" s="187" t="s">
        <v>11473</v>
      </c>
      <c r="K3805" s="169" t="s">
        <v>168</v>
      </c>
      <c r="L3805" s="169" t="s">
        <v>91</v>
      </c>
      <c r="M3805" s="249" t="s">
        <v>67</v>
      </c>
      <c r="N3805" s="101">
        <v>3.0</v>
      </c>
      <c r="O3805" s="213" t="s">
        <v>97</v>
      </c>
      <c r="P3805" s="224" t="s">
        <v>98</v>
      </c>
      <c r="Q3805" s="169" t="s">
        <v>91</v>
      </c>
      <c r="R3805" s="15"/>
      <c r="S3805" s="15"/>
      <c r="T3805" s="15"/>
      <c r="U3805" s="15"/>
      <c r="V3805" s="15"/>
      <c r="W3805" s="15"/>
      <c r="X3805" s="15"/>
      <c r="Y3805" s="15"/>
    </row>
    <row r="3806" ht="15.75" customHeight="1">
      <c r="A3806" s="139">
        <v>3805.0</v>
      </c>
      <c r="B3806" s="102" t="s">
        <v>11620</v>
      </c>
      <c r="C3806" s="218" t="s">
        <v>51</v>
      </c>
      <c r="D3806" s="172" t="s">
        <v>53</v>
      </c>
      <c r="E3806" s="306" t="s">
        <v>11621</v>
      </c>
      <c r="F3806" s="206" t="s">
        <v>11622</v>
      </c>
      <c r="G3806" s="173" t="s">
        <v>66</v>
      </c>
      <c r="H3806" s="174">
        <v>46175.0</v>
      </c>
      <c r="I3806" s="230">
        <v>46174.0</v>
      </c>
      <c r="J3806" s="198" t="s">
        <v>11473</v>
      </c>
      <c r="K3806" s="177" t="s">
        <v>168</v>
      </c>
      <c r="L3806" s="177" t="s">
        <v>91</v>
      </c>
      <c r="M3806" s="307" t="s">
        <v>67</v>
      </c>
      <c r="N3806" s="304">
        <v>3.0</v>
      </c>
      <c r="O3806" s="213" t="s">
        <v>97</v>
      </c>
      <c r="P3806" s="224" t="s">
        <v>98</v>
      </c>
      <c r="Q3806" s="177" t="s">
        <v>91</v>
      </c>
      <c r="R3806" s="15"/>
      <c r="S3806" s="15"/>
      <c r="T3806" s="15"/>
      <c r="U3806" s="15"/>
      <c r="V3806" s="15"/>
      <c r="W3806" s="15"/>
      <c r="X3806" s="15"/>
      <c r="Y3806" s="15"/>
    </row>
    <row r="3807" ht="15.75" customHeight="1">
      <c r="A3807" s="139">
        <v>3806.0</v>
      </c>
      <c r="B3807" s="102" t="s">
        <v>11623</v>
      </c>
      <c r="C3807" s="218" t="s">
        <v>51</v>
      </c>
      <c r="D3807" s="91" t="s">
        <v>53</v>
      </c>
      <c r="E3807" s="305" t="s">
        <v>11624</v>
      </c>
      <c r="F3807" s="217" t="s">
        <v>11625</v>
      </c>
      <c r="G3807" s="166" t="s">
        <v>66</v>
      </c>
      <c r="H3807" s="167">
        <v>46175.0</v>
      </c>
      <c r="I3807" s="232">
        <v>46174.0</v>
      </c>
      <c r="J3807" s="187" t="s">
        <v>11473</v>
      </c>
      <c r="K3807" s="169" t="s">
        <v>168</v>
      </c>
      <c r="L3807" s="169" t="s">
        <v>91</v>
      </c>
      <c r="M3807" s="80" t="s">
        <v>48</v>
      </c>
      <c r="N3807" s="101">
        <v>2.0</v>
      </c>
      <c r="O3807" s="213" t="s">
        <v>97</v>
      </c>
      <c r="P3807" s="224" t="s">
        <v>98</v>
      </c>
      <c r="Q3807" s="169" t="s">
        <v>91</v>
      </c>
      <c r="R3807" s="15"/>
      <c r="S3807" s="15"/>
      <c r="T3807" s="15"/>
      <c r="U3807" s="15"/>
      <c r="V3807" s="15"/>
      <c r="W3807" s="15"/>
      <c r="X3807" s="15"/>
      <c r="Y3807" s="15"/>
    </row>
    <row r="3808" ht="15.75" customHeight="1">
      <c r="A3808" s="139">
        <v>3807.0</v>
      </c>
      <c r="B3808" s="102" t="s">
        <v>11626</v>
      </c>
      <c r="C3808" s="218" t="s">
        <v>51</v>
      </c>
      <c r="D3808" s="172" t="s">
        <v>53</v>
      </c>
      <c r="E3808" s="306" t="s">
        <v>11627</v>
      </c>
      <c r="F3808" s="206" t="s">
        <v>11628</v>
      </c>
      <c r="G3808" s="173" t="s">
        <v>66</v>
      </c>
      <c r="H3808" s="174">
        <v>46175.0</v>
      </c>
      <c r="I3808" s="175">
        <v>46175.0</v>
      </c>
      <c r="J3808" s="198" t="s">
        <v>11629</v>
      </c>
      <c r="K3808" s="59" t="s">
        <v>101</v>
      </c>
      <c r="L3808" s="304" t="s">
        <v>122</v>
      </c>
      <c r="M3808" s="307" t="s">
        <v>220</v>
      </c>
      <c r="N3808" s="304">
        <v>0.0</v>
      </c>
      <c r="O3808" s="213" t="s">
        <v>97</v>
      </c>
      <c r="P3808" s="224" t="s">
        <v>98</v>
      </c>
      <c r="Q3808" s="177" t="s">
        <v>91</v>
      </c>
      <c r="R3808" s="15"/>
      <c r="S3808" s="15"/>
      <c r="T3808" s="15"/>
      <c r="U3808" s="15"/>
      <c r="V3808" s="15"/>
      <c r="W3808" s="15"/>
      <c r="X3808" s="15"/>
      <c r="Y3808" s="15"/>
    </row>
    <row r="3809" ht="15.75" customHeight="1">
      <c r="A3809" s="139">
        <v>3808.0</v>
      </c>
      <c r="B3809" s="102" t="s">
        <v>11630</v>
      </c>
      <c r="C3809" s="218" t="s">
        <v>51</v>
      </c>
      <c r="D3809" s="91" t="s">
        <v>53</v>
      </c>
      <c r="E3809" s="305" t="s">
        <v>11631</v>
      </c>
      <c r="F3809" s="217" t="s">
        <v>11632</v>
      </c>
      <c r="G3809" s="166" t="s">
        <v>66</v>
      </c>
      <c r="H3809" s="167">
        <v>46175.0</v>
      </c>
      <c r="I3809" s="168">
        <v>46175.0</v>
      </c>
      <c r="J3809" s="187" t="s">
        <v>11629</v>
      </c>
      <c r="K3809" s="59" t="s">
        <v>101</v>
      </c>
      <c r="L3809" s="101" t="s">
        <v>122</v>
      </c>
      <c r="M3809" s="249" t="s">
        <v>220</v>
      </c>
      <c r="N3809" s="101">
        <v>0.0</v>
      </c>
      <c r="O3809" s="213" t="s">
        <v>97</v>
      </c>
      <c r="P3809" s="224" t="s">
        <v>98</v>
      </c>
      <c r="Q3809" s="169" t="s">
        <v>91</v>
      </c>
      <c r="R3809" s="15"/>
      <c r="S3809" s="15"/>
      <c r="T3809" s="15"/>
      <c r="U3809" s="15"/>
      <c r="V3809" s="15"/>
      <c r="W3809" s="15"/>
      <c r="X3809" s="15"/>
      <c r="Y3809" s="15"/>
    </row>
    <row r="3810" ht="15.75" customHeight="1">
      <c r="A3810" s="139">
        <v>3809.0</v>
      </c>
      <c r="B3810" s="102" t="s">
        <v>11633</v>
      </c>
      <c r="C3810" s="218" t="s">
        <v>51</v>
      </c>
      <c r="D3810" s="172" t="s">
        <v>53</v>
      </c>
      <c r="E3810" s="306" t="s">
        <v>11634</v>
      </c>
      <c r="F3810" s="206" t="s">
        <v>11635</v>
      </c>
      <c r="G3810" s="173" t="s">
        <v>108</v>
      </c>
      <c r="H3810" s="174">
        <v>46175.0</v>
      </c>
      <c r="I3810" s="175">
        <v>46175.0</v>
      </c>
      <c r="J3810" s="198" t="s">
        <v>11629</v>
      </c>
      <c r="K3810" s="59" t="s">
        <v>101</v>
      </c>
      <c r="L3810" s="304" t="s">
        <v>122</v>
      </c>
      <c r="M3810" s="307" t="s">
        <v>220</v>
      </c>
      <c r="N3810" s="304">
        <v>0.0</v>
      </c>
      <c r="O3810" s="213" t="s">
        <v>97</v>
      </c>
      <c r="P3810" s="224" t="s">
        <v>98</v>
      </c>
      <c r="Q3810" s="177" t="s">
        <v>91</v>
      </c>
      <c r="R3810" s="15"/>
      <c r="S3810" s="15"/>
      <c r="T3810" s="15"/>
      <c r="U3810" s="15"/>
      <c r="V3810" s="15"/>
      <c r="W3810" s="15"/>
      <c r="X3810" s="15"/>
      <c r="Y3810" s="15"/>
    </row>
    <row r="3811" ht="15.75" customHeight="1">
      <c r="A3811" s="139">
        <v>3810.0</v>
      </c>
      <c r="B3811" s="102" t="s">
        <v>11636</v>
      </c>
      <c r="C3811" s="218" t="s">
        <v>51</v>
      </c>
      <c r="D3811" s="91" t="s">
        <v>53</v>
      </c>
      <c r="E3811" s="305" t="s">
        <v>11637</v>
      </c>
      <c r="F3811" s="217" t="s">
        <v>11638</v>
      </c>
      <c r="G3811" s="166" t="s">
        <v>66</v>
      </c>
      <c r="H3811" s="167">
        <v>46175.0</v>
      </c>
      <c r="I3811" s="168">
        <v>46175.0</v>
      </c>
      <c r="J3811" s="187" t="s">
        <v>11629</v>
      </c>
      <c r="K3811" s="59" t="s">
        <v>101</v>
      </c>
      <c r="L3811" s="101" t="s">
        <v>122</v>
      </c>
      <c r="M3811" s="249" t="s">
        <v>220</v>
      </c>
      <c r="N3811" s="101">
        <v>0.0</v>
      </c>
      <c r="O3811" s="213" t="s">
        <v>97</v>
      </c>
      <c r="P3811" s="224" t="s">
        <v>98</v>
      </c>
      <c r="Q3811" s="169" t="s">
        <v>91</v>
      </c>
      <c r="R3811" s="15"/>
      <c r="S3811" s="15"/>
      <c r="T3811" s="15"/>
      <c r="U3811" s="15"/>
      <c r="V3811" s="15"/>
      <c r="W3811" s="15"/>
      <c r="X3811" s="15"/>
      <c r="Y3811" s="15"/>
    </row>
    <row r="3812" ht="15.75" customHeight="1">
      <c r="A3812" s="139">
        <v>3811.0</v>
      </c>
      <c r="B3812" s="102" t="s">
        <v>11639</v>
      </c>
      <c r="C3812" s="218" t="s">
        <v>51</v>
      </c>
      <c r="D3812" s="172" t="s">
        <v>53</v>
      </c>
      <c r="E3812" s="306" t="s">
        <v>11640</v>
      </c>
      <c r="F3812" s="206" t="s">
        <v>11641</v>
      </c>
      <c r="G3812" s="173" t="s">
        <v>66</v>
      </c>
      <c r="H3812" s="174">
        <v>46175.0</v>
      </c>
      <c r="I3812" s="175">
        <v>46175.0</v>
      </c>
      <c r="J3812" s="198" t="s">
        <v>11629</v>
      </c>
      <c r="K3812" s="59" t="s">
        <v>101</v>
      </c>
      <c r="L3812" s="304" t="s">
        <v>122</v>
      </c>
      <c r="M3812" s="307" t="s">
        <v>220</v>
      </c>
      <c r="N3812" s="304">
        <v>0.0</v>
      </c>
      <c r="O3812" s="213" t="s">
        <v>97</v>
      </c>
      <c r="P3812" s="224" t="s">
        <v>98</v>
      </c>
      <c r="Q3812" s="177" t="s">
        <v>91</v>
      </c>
      <c r="R3812" s="15"/>
      <c r="S3812" s="15"/>
      <c r="T3812" s="15"/>
      <c r="U3812" s="15"/>
      <c r="V3812" s="15"/>
      <c r="W3812" s="15"/>
      <c r="X3812" s="15"/>
      <c r="Y3812" s="15"/>
    </row>
    <row r="3813" ht="15.75" customHeight="1">
      <c r="A3813" s="139">
        <v>3812.0</v>
      </c>
      <c r="B3813" s="102" t="s">
        <v>11642</v>
      </c>
      <c r="C3813" s="218" t="s">
        <v>51</v>
      </c>
      <c r="D3813" s="91" t="s">
        <v>53</v>
      </c>
      <c r="E3813" s="305" t="s">
        <v>11643</v>
      </c>
      <c r="F3813" s="217" t="s">
        <v>11644</v>
      </c>
      <c r="G3813" s="166" t="s">
        <v>108</v>
      </c>
      <c r="H3813" s="167">
        <v>46175.0</v>
      </c>
      <c r="I3813" s="168">
        <v>46175.0</v>
      </c>
      <c r="J3813" s="187" t="s">
        <v>11629</v>
      </c>
      <c r="K3813" s="59" t="s">
        <v>101</v>
      </c>
      <c r="L3813" s="101" t="s">
        <v>122</v>
      </c>
      <c r="M3813" s="249" t="s">
        <v>220</v>
      </c>
      <c r="N3813" s="101">
        <v>0.0</v>
      </c>
      <c r="O3813" s="213" t="s">
        <v>97</v>
      </c>
      <c r="P3813" s="224" t="s">
        <v>98</v>
      </c>
      <c r="Q3813" s="169" t="s">
        <v>91</v>
      </c>
      <c r="R3813" s="15"/>
      <c r="S3813" s="15"/>
      <c r="T3813" s="15"/>
      <c r="U3813" s="15"/>
      <c r="V3813" s="15"/>
      <c r="W3813" s="15"/>
      <c r="X3813" s="15"/>
      <c r="Y3813" s="15"/>
    </row>
    <row r="3814" ht="15.75" customHeight="1">
      <c r="A3814" s="139">
        <v>3813.0</v>
      </c>
      <c r="B3814" s="102" t="s">
        <v>11645</v>
      </c>
      <c r="C3814" s="218" t="s">
        <v>51</v>
      </c>
      <c r="D3814" s="172" t="s">
        <v>53</v>
      </c>
      <c r="E3814" s="306" t="s">
        <v>11646</v>
      </c>
      <c r="F3814" s="206" t="s">
        <v>11647</v>
      </c>
      <c r="G3814" s="173" t="s">
        <v>66</v>
      </c>
      <c r="H3814" s="174">
        <v>46175.0</v>
      </c>
      <c r="I3814" s="175">
        <v>46175.0</v>
      </c>
      <c r="J3814" s="198" t="s">
        <v>11629</v>
      </c>
      <c r="K3814" s="59" t="s">
        <v>101</v>
      </c>
      <c r="L3814" s="304" t="s">
        <v>122</v>
      </c>
      <c r="M3814" s="307" t="s">
        <v>220</v>
      </c>
      <c r="N3814" s="304">
        <v>0.0</v>
      </c>
      <c r="O3814" s="213" t="s">
        <v>97</v>
      </c>
      <c r="P3814" s="224" t="s">
        <v>98</v>
      </c>
      <c r="Q3814" s="177" t="s">
        <v>91</v>
      </c>
      <c r="R3814" s="15"/>
      <c r="S3814" s="15"/>
      <c r="T3814" s="15"/>
      <c r="U3814" s="15"/>
      <c r="V3814" s="15"/>
      <c r="W3814" s="15"/>
      <c r="X3814" s="15"/>
      <c r="Y3814" s="15"/>
    </row>
    <row r="3815" ht="15.75" customHeight="1">
      <c r="A3815" s="139">
        <v>3814.0</v>
      </c>
      <c r="B3815" s="102" t="s">
        <v>11648</v>
      </c>
      <c r="C3815" s="218" t="s">
        <v>51</v>
      </c>
      <c r="D3815" s="91" t="s">
        <v>53</v>
      </c>
      <c r="E3815" s="305" t="s">
        <v>11649</v>
      </c>
      <c r="F3815" s="217" t="s">
        <v>11650</v>
      </c>
      <c r="G3815" s="166" t="s">
        <v>66</v>
      </c>
      <c r="H3815" s="167">
        <v>46175.0</v>
      </c>
      <c r="I3815" s="168">
        <v>46175.0</v>
      </c>
      <c r="J3815" s="187" t="s">
        <v>11629</v>
      </c>
      <c r="K3815" s="59" t="s">
        <v>101</v>
      </c>
      <c r="L3815" s="101" t="s">
        <v>122</v>
      </c>
      <c r="M3815" s="249" t="s">
        <v>220</v>
      </c>
      <c r="N3815" s="101">
        <v>0.0</v>
      </c>
      <c r="O3815" s="213" t="s">
        <v>97</v>
      </c>
      <c r="P3815" s="224" t="s">
        <v>98</v>
      </c>
      <c r="Q3815" s="169" t="s">
        <v>91</v>
      </c>
      <c r="R3815" s="15"/>
      <c r="S3815" s="15"/>
      <c r="T3815" s="15"/>
      <c r="U3815" s="15"/>
      <c r="V3815" s="15"/>
      <c r="W3815" s="15"/>
      <c r="X3815" s="15"/>
      <c r="Y3815" s="15"/>
    </row>
    <row r="3816" ht="15.75" customHeight="1">
      <c r="A3816" s="139">
        <v>3815.0</v>
      </c>
      <c r="B3816" s="102" t="s">
        <v>11651</v>
      </c>
      <c r="C3816" s="218" t="s">
        <v>51</v>
      </c>
      <c r="D3816" s="172" t="s">
        <v>53</v>
      </c>
      <c r="E3816" s="306" t="s">
        <v>11652</v>
      </c>
      <c r="F3816" s="206" t="s">
        <v>11653</v>
      </c>
      <c r="G3816" s="173" t="s">
        <v>66</v>
      </c>
      <c r="H3816" s="174">
        <v>46175.0</v>
      </c>
      <c r="I3816" s="175">
        <v>46175.0</v>
      </c>
      <c r="J3816" s="198" t="s">
        <v>11629</v>
      </c>
      <c r="K3816" s="59" t="s">
        <v>101</v>
      </c>
      <c r="L3816" s="304" t="s">
        <v>122</v>
      </c>
      <c r="M3816" s="307" t="s">
        <v>220</v>
      </c>
      <c r="N3816" s="304">
        <v>0.0</v>
      </c>
      <c r="O3816" s="213" t="s">
        <v>97</v>
      </c>
      <c r="P3816" s="224" t="s">
        <v>98</v>
      </c>
      <c r="Q3816" s="177" t="s">
        <v>91</v>
      </c>
      <c r="R3816" s="15"/>
      <c r="S3816" s="15"/>
      <c r="T3816" s="15"/>
      <c r="U3816" s="15"/>
      <c r="V3816" s="15"/>
      <c r="W3816" s="15"/>
      <c r="X3816" s="15"/>
      <c r="Y3816" s="15"/>
    </row>
    <row r="3817" ht="15.75" customHeight="1">
      <c r="A3817" s="139">
        <v>3816.0</v>
      </c>
      <c r="B3817" s="102" t="s">
        <v>11654</v>
      </c>
      <c r="C3817" s="218" t="s">
        <v>51</v>
      </c>
      <c r="D3817" s="91" t="s">
        <v>53</v>
      </c>
      <c r="E3817" s="305" t="s">
        <v>11655</v>
      </c>
      <c r="F3817" s="217" t="s">
        <v>11656</v>
      </c>
      <c r="G3817" s="166" t="s">
        <v>66</v>
      </c>
      <c r="H3817" s="167">
        <v>46175.0</v>
      </c>
      <c r="I3817" s="168">
        <v>46175.0</v>
      </c>
      <c r="J3817" s="187" t="s">
        <v>11629</v>
      </c>
      <c r="K3817" s="59" t="s">
        <v>101</v>
      </c>
      <c r="L3817" s="101" t="s">
        <v>122</v>
      </c>
      <c r="M3817" s="249" t="s">
        <v>220</v>
      </c>
      <c r="N3817" s="101">
        <v>0.0</v>
      </c>
      <c r="O3817" s="213" t="s">
        <v>97</v>
      </c>
      <c r="P3817" s="224" t="s">
        <v>98</v>
      </c>
      <c r="Q3817" s="169" t="s">
        <v>91</v>
      </c>
      <c r="R3817" s="15"/>
      <c r="S3817" s="15"/>
      <c r="T3817" s="15"/>
      <c r="U3817" s="15"/>
      <c r="V3817" s="15"/>
      <c r="W3817" s="15"/>
      <c r="X3817" s="15"/>
      <c r="Y3817" s="15"/>
    </row>
    <row r="3818" ht="15.75" customHeight="1">
      <c r="A3818" s="139">
        <v>3817.0</v>
      </c>
      <c r="B3818" s="102" t="s">
        <v>11657</v>
      </c>
      <c r="C3818" s="218" t="s">
        <v>51</v>
      </c>
      <c r="D3818" s="172" t="s">
        <v>53</v>
      </c>
      <c r="E3818" s="306" t="s">
        <v>11658</v>
      </c>
      <c r="F3818" s="206" t="s">
        <v>11659</v>
      </c>
      <c r="G3818" s="173" t="s">
        <v>66</v>
      </c>
      <c r="H3818" s="174">
        <v>46175.0</v>
      </c>
      <c r="I3818" s="175">
        <v>46175.0</v>
      </c>
      <c r="J3818" s="198" t="s">
        <v>11629</v>
      </c>
      <c r="K3818" s="59" t="s">
        <v>101</v>
      </c>
      <c r="L3818" s="304" t="s">
        <v>122</v>
      </c>
      <c r="M3818" s="307" t="s">
        <v>220</v>
      </c>
      <c r="N3818" s="304">
        <v>0.0</v>
      </c>
      <c r="O3818" s="213" t="s">
        <v>97</v>
      </c>
      <c r="P3818" s="224" t="s">
        <v>98</v>
      </c>
      <c r="Q3818" s="177" t="s">
        <v>91</v>
      </c>
      <c r="R3818" s="15"/>
      <c r="S3818" s="15"/>
      <c r="T3818" s="15"/>
      <c r="U3818" s="15"/>
      <c r="V3818" s="15"/>
      <c r="W3818" s="15"/>
      <c r="X3818" s="15"/>
      <c r="Y3818" s="15"/>
    </row>
    <row r="3819" ht="15.75" customHeight="1">
      <c r="A3819" s="139">
        <v>3818.0</v>
      </c>
      <c r="B3819" s="102" t="s">
        <v>11660</v>
      </c>
      <c r="C3819" s="218" t="s">
        <v>51</v>
      </c>
      <c r="D3819" s="91" t="s">
        <v>53</v>
      </c>
      <c r="E3819" s="305" t="s">
        <v>11661</v>
      </c>
      <c r="F3819" s="217" t="s">
        <v>11662</v>
      </c>
      <c r="G3819" s="166" t="s">
        <v>66</v>
      </c>
      <c r="H3819" s="167">
        <v>46175.0</v>
      </c>
      <c r="I3819" s="168">
        <v>46175.0</v>
      </c>
      <c r="J3819" s="187" t="s">
        <v>11629</v>
      </c>
      <c r="K3819" s="59" t="s">
        <v>101</v>
      </c>
      <c r="L3819" s="101" t="s">
        <v>122</v>
      </c>
      <c r="M3819" s="249" t="s">
        <v>220</v>
      </c>
      <c r="N3819" s="101">
        <v>0.0</v>
      </c>
      <c r="O3819" s="213" t="s">
        <v>97</v>
      </c>
      <c r="P3819" s="224" t="s">
        <v>98</v>
      </c>
      <c r="Q3819" s="169" t="s">
        <v>91</v>
      </c>
      <c r="R3819" s="15"/>
      <c r="S3819" s="15"/>
      <c r="T3819" s="15"/>
      <c r="U3819" s="15"/>
      <c r="V3819" s="15"/>
      <c r="W3819" s="15"/>
      <c r="X3819" s="15"/>
      <c r="Y3819" s="15"/>
    </row>
    <row r="3820" ht="15.75" customHeight="1">
      <c r="A3820" s="139">
        <v>3819.0</v>
      </c>
      <c r="B3820" s="102" t="s">
        <v>11663</v>
      </c>
      <c r="C3820" s="218" t="s">
        <v>51</v>
      </c>
      <c r="D3820" s="172" t="s">
        <v>53</v>
      </c>
      <c r="E3820" s="306" t="s">
        <v>11664</v>
      </c>
      <c r="F3820" s="206" t="s">
        <v>11665</v>
      </c>
      <c r="G3820" s="173" t="s">
        <v>66</v>
      </c>
      <c r="H3820" s="174">
        <v>46175.0</v>
      </c>
      <c r="I3820" s="175">
        <v>46175.0</v>
      </c>
      <c r="J3820" s="198" t="s">
        <v>11629</v>
      </c>
      <c r="K3820" s="59" t="s">
        <v>101</v>
      </c>
      <c r="L3820" s="304" t="s">
        <v>122</v>
      </c>
      <c r="M3820" s="307" t="s">
        <v>220</v>
      </c>
      <c r="N3820" s="304">
        <v>0.0</v>
      </c>
      <c r="O3820" s="213" t="s">
        <v>97</v>
      </c>
      <c r="P3820" s="224" t="s">
        <v>98</v>
      </c>
      <c r="Q3820" s="177" t="s">
        <v>91</v>
      </c>
      <c r="R3820" s="15"/>
      <c r="S3820" s="15"/>
      <c r="T3820" s="15"/>
      <c r="U3820" s="15"/>
      <c r="V3820" s="15"/>
      <c r="W3820" s="15"/>
      <c r="X3820" s="15"/>
      <c r="Y3820" s="15"/>
    </row>
    <row r="3821" ht="15.75" customHeight="1">
      <c r="A3821" s="139">
        <v>3820.0</v>
      </c>
      <c r="B3821" s="102" t="s">
        <v>11666</v>
      </c>
      <c r="C3821" s="218" t="s">
        <v>51</v>
      </c>
      <c r="D3821" s="91" t="s">
        <v>53</v>
      </c>
      <c r="E3821" s="305" t="s">
        <v>11667</v>
      </c>
      <c r="F3821" s="217" t="s">
        <v>11668</v>
      </c>
      <c r="G3821" s="166" t="s">
        <v>66</v>
      </c>
      <c r="H3821" s="167">
        <v>46175.0</v>
      </c>
      <c r="I3821" s="168">
        <v>46175.0</v>
      </c>
      <c r="J3821" s="187" t="s">
        <v>11629</v>
      </c>
      <c r="K3821" s="59" t="s">
        <v>101</v>
      </c>
      <c r="L3821" s="101" t="s">
        <v>122</v>
      </c>
      <c r="M3821" s="249" t="s">
        <v>220</v>
      </c>
      <c r="N3821" s="101">
        <v>0.0</v>
      </c>
      <c r="O3821" s="213" t="s">
        <v>97</v>
      </c>
      <c r="P3821" s="224" t="s">
        <v>98</v>
      </c>
      <c r="Q3821" s="169" t="s">
        <v>91</v>
      </c>
      <c r="R3821" s="15"/>
      <c r="S3821" s="15"/>
      <c r="T3821" s="15"/>
      <c r="U3821" s="15"/>
      <c r="V3821" s="15"/>
      <c r="W3821" s="15"/>
      <c r="X3821" s="15"/>
      <c r="Y3821" s="15"/>
    </row>
    <row r="3822" ht="15.75" customHeight="1">
      <c r="A3822" s="139">
        <v>3821.0</v>
      </c>
      <c r="B3822" s="102" t="s">
        <v>11669</v>
      </c>
      <c r="C3822" s="218" t="s">
        <v>51</v>
      </c>
      <c r="D3822" s="172" t="s">
        <v>53</v>
      </c>
      <c r="E3822" s="306" t="s">
        <v>11670</v>
      </c>
      <c r="F3822" s="206" t="s">
        <v>11671</v>
      </c>
      <c r="G3822" s="173" t="s">
        <v>66</v>
      </c>
      <c r="H3822" s="174">
        <v>46175.0</v>
      </c>
      <c r="I3822" s="175">
        <v>46175.0</v>
      </c>
      <c r="J3822" s="198" t="s">
        <v>11629</v>
      </c>
      <c r="K3822" s="59" t="s">
        <v>101</v>
      </c>
      <c r="L3822" s="304" t="s">
        <v>122</v>
      </c>
      <c r="M3822" s="307" t="s">
        <v>220</v>
      </c>
      <c r="N3822" s="304">
        <v>0.0</v>
      </c>
      <c r="O3822" s="213" t="s">
        <v>97</v>
      </c>
      <c r="P3822" s="224" t="s">
        <v>98</v>
      </c>
      <c r="Q3822" s="177" t="s">
        <v>91</v>
      </c>
      <c r="R3822" s="15"/>
      <c r="S3822" s="15"/>
      <c r="T3822" s="15"/>
      <c r="U3822" s="15"/>
      <c r="V3822" s="15"/>
      <c r="W3822" s="15"/>
      <c r="X3822" s="15"/>
      <c r="Y3822" s="15"/>
    </row>
    <row r="3823" ht="15.75" customHeight="1">
      <c r="A3823" s="139">
        <v>3822.0</v>
      </c>
      <c r="B3823" s="102" t="s">
        <v>11672</v>
      </c>
      <c r="C3823" s="218" t="s">
        <v>51</v>
      </c>
      <c r="D3823" s="91" t="s">
        <v>53</v>
      </c>
      <c r="E3823" s="305" t="s">
        <v>11673</v>
      </c>
      <c r="F3823" s="217" t="s">
        <v>11674</v>
      </c>
      <c r="G3823" s="166" t="s">
        <v>66</v>
      </c>
      <c r="H3823" s="167">
        <v>46175.0</v>
      </c>
      <c r="I3823" s="168">
        <v>46175.0</v>
      </c>
      <c r="J3823" s="187" t="s">
        <v>11629</v>
      </c>
      <c r="K3823" s="59" t="s">
        <v>101</v>
      </c>
      <c r="L3823" s="101" t="s">
        <v>122</v>
      </c>
      <c r="M3823" s="249" t="s">
        <v>220</v>
      </c>
      <c r="N3823" s="101">
        <v>0.0</v>
      </c>
      <c r="O3823" s="213" t="s">
        <v>97</v>
      </c>
      <c r="P3823" s="224" t="s">
        <v>98</v>
      </c>
      <c r="Q3823" s="169" t="s">
        <v>91</v>
      </c>
      <c r="R3823" s="15"/>
      <c r="S3823" s="15"/>
      <c r="T3823" s="15"/>
      <c r="U3823" s="15"/>
      <c r="V3823" s="15"/>
      <c r="W3823" s="15"/>
      <c r="X3823" s="15"/>
      <c r="Y3823" s="15"/>
    </row>
    <row r="3824" ht="15.75" customHeight="1">
      <c r="A3824" s="139">
        <v>3823.0</v>
      </c>
      <c r="B3824" s="102" t="s">
        <v>11675</v>
      </c>
      <c r="C3824" s="218" t="s">
        <v>51</v>
      </c>
      <c r="D3824" s="172" t="s">
        <v>53</v>
      </c>
      <c r="E3824" s="306" t="s">
        <v>11676</v>
      </c>
      <c r="F3824" s="206" t="s">
        <v>11677</v>
      </c>
      <c r="G3824" s="173" t="s">
        <v>66</v>
      </c>
      <c r="H3824" s="174">
        <v>46175.0</v>
      </c>
      <c r="I3824" s="175">
        <v>46175.0</v>
      </c>
      <c r="J3824" s="198" t="s">
        <v>11629</v>
      </c>
      <c r="K3824" s="59" t="s">
        <v>101</v>
      </c>
      <c r="L3824" s="304" t="s">
        <v>122</v>
      </c>
      <c r="M3824" s="307" t="s">
        <v>220</v>
      </c>
      <c r="N3824" s="304">
        <v>0.0</v>
      </c>
      <c r="O3824" s="213" t="s">
        <v>97</v>
      </c>
      <c r="P3824" s="224" t="s">
        <v>98</v>
      </c>
      <c r="Q3824" s="177" t="s">
        <v>91</v>
      </c>
      <c r="R3824" s="15"/>
      <c r="S3824" s="15"/>
      <c r="T3824" s="15"/>
      <c r="U3824" s="15"/>
      <c r="V3824" s="15"/>
      <c r="W3824" s="15"/>
      <c r="X3824" s="15"/>
      <c r="Y3824" s="15"/>
    </row>
    <row r="3825" ht="15.75" customHeight="1">
      <c r="A3825" s="139">
        <v>3824.0</v>
      </c>
      <c r="B3825" s="102" t="s">
        <v>11678</v>
      </c>
      <c r="C3825" s="218" t="s">
        <v>51</v>
      </c>
      <c r="D3825" s="91" t="s">
        <v>53</v>
      </c>
      <c r="E3825" s="305" t="s">
        <v>11679</v>
      </c>
      <c r="F3825" s="217" t="s">
        <v>11680</v>
      </c>
      <c r="G3825" s="166" t="s">
        <v>66</v>
      </c>
      <c r="H3825" s="167">
        <v>46175.0</v>
      </c>
      <c r="I3825" s="168">
        <v>46175.0</v>
      </c>
      <c r="J3825" s="187" t="s">
        <v>11629</v>
      </c>
      <c r="K3825" s="59" t="s">
        <v>101</v>
      </c>
      <c r="L3825" s="101" t="s">
        <v>122</v>
      </c>
      <c r="M3825" s="249" t="s">
        <v>220</v>
      </c>
      <c r="N3825" s="101">
        <v>0.0</v>
      </c>
      <c r="O3825" s="213" t="s">
        <v>97</v>
      </c>
      <c r="P3825" s="224" t="s">
        <v>98</v>
      </c>
      <c r="Q3825" s="169" t="s">
        <v>91</v>
      </c>
      <c r="R3825" s="15"/>
      <c r="S3825" s="15"/>
      <c r="T3825" s="15"/>
      <c r="U3825" s="15"/>
      <c r="V3825" s="15"/>
      <c r="W3825" s="15"/>
      <c r="X3825" s="15"/>
      <c r="Y3825" s="15"/>
    </row>
    <row r="3826" ht="15.75" customHeight="1">
      <c r="A3826" s="139">
        <v>3825.0</v>
      </c>
      <c r="B3826" s="102" t="s">
        <v>11681</v>
      </c>
      <c r="C3826" s="218" t="s">
        <v>51</v>
      </c>
      <c r="D3826" s="172" t="s">
        <v>53</v>
      </c>
      <c r="E3826" s="306" t="s">
        <v>11682</v>
      </c>
      <c r="F3826" s="206" t="s">
        <v>11683</v>
      </c>
      <c r="G3826" s="173" t="s">
        <v>66</v>
      </c>
      <c r="H3826" s="174">
        <v>46175.0</v>
      </c>
      <c r="I3826" s="175">
        <v>46175.0</v>
      </c>
      <c r="J3826" s="198" t="s">
        <v>11629</v>
      </c>
      <c r="K3826" s="59" t="s">
        <v>101</v>
      </c>
      <c r="L3826" s="304" t="s">
        <v>122</v>
      </c>
      <c r="M3826" s="307" t="s">
        <v>220</v>
      </c>
      <c r="N3826" s="304">
        <v>0.0</v>
      </c>
      <c r="O3826" s="213" t="s">
        <v>97</v>
      </c>
      <c r="P3826" s="224" t="s">
        <v>98</v>
      </c>
      <c r="Q3826" s="177" t="s">
        <v>91</v>
      </c>
      <c r="R3826" s="15"/>
      <c r="S3826" s="15"/>
      <c r="T3826" s="15"/>
      <c r="U3826" s="15"/>
      <c r="V3826" s="15"/>
      <c r="W3826" s="15"/>
      <c r="X3826" s="15"/>
      <c r="Y3826" s="15"/>
    </row>
    <row r="3827" ht="15.75" customHeight="1">
      <c r="A3827" s="139">
        <v>3826.0</v>
      </c>
      <c r="B3827" s="102" t="s">
        <v>11684</v>
      </c>
      <c r="C3827" s="218" t="s">
        <v>51</v>
      </c>
      <c r="D3827" s="91" t="s">
        <v>53</v>
      </c>
      <c r="E3827" s="305" t="s">
        <v>11685</v>
      </c>
      <c r="F3827" s="217" t="s">
        <v>11686</v>
      </c>
      <c r="G3827" s="166" t="s">
        <v>66</v>
      </c>
      <c r="H3827" s="167">
        <v>46175.0</v>
      </c>
      <c r="I3827" s="168">
        <v>46175.0</v>
      </c>
      <c r="J3827" s="187" t="s">
        <v>11629</v>
      </c>
      <c r="K3827" s="59" t="s">
        <v>101</v>
      </c>
      <c r="L3827" s="101" t="s">
        <v>122</v>
      </c>
      <c r="M3827" s="249" t="s">
        <v>220</v>
      </c>
      <c r="N3827" s="101">
        <v>0.0</v>
      </c>
      <c r="O3827" s="213" t="s">
        <v>97</v>
      </c>
      <c r="P3827" s="224" t="s">
        <v>98</v>
      </c>
      <c r="Q3827" s="169" t="s">
        <v>91</v>
      </c>
      <c r="R3827" s="15"/>
      <c r="S3827" s="15"/>
      <c r="T3827" s="15"/>
      <c r="U3827" s="15"/>
      <c r="V3827" s="15"/>
      <c r="W3827" s="15"/>
      <c r="X3827" s="15"/>
      <c r="Y3827" s="15"/>
    </row>
    <row r="3828" ht="15.75" customHeight="1">
      <c r="A3828" s="139">
        <v>3827.0</v>
      </c>
      <c r="B3828" s="102" t="s">
        <v>11687</v>
      </c>
      <c r="C3828" s="218" t="s">
        <v>51</v>
      </c>
      <c r="D3828" s="172" t="s">
        <v>53</v>
      </c>
      <c r="E3828" s="306" t="s">
        <v>11688</v>
      </c>
      <c r="F3828" s="206" t="s">
        <v>11689</v>
      </c>
      <c r="G3828" s="173" t="s">
        <v>66</v>
      </c>
      <c r="H3828" s="174">
        <v>46175.0</v>
      </c>
      <c r="I3828" s="175">
        <v>46175.0</v>
      </c>
      <c r="J3828" s="198" t="s">
        <v>11629</v>
      </c>
      <c r="K3828" s="59" t="s">
        <v>101</v>
      </c>
      <c r="L3828" s="304" t="s">
        <v>122</v>
      </c>
      <c r="M3828" s="307" t="s">
        <v>220</v>
      </c>
      <c r="N3828" s="304">
        <v>0.0</v>
      </c>
      <c r="O3828" s="213" t="s">
        <v>97</v>
      </c>
      <c r="P3828" s="224" t="s">
        <v>98</v>
      </c>
      <c r="Q3828" s="177" t="s">
        <v>91</v>
      </c>
      <c r="R3828" s="15"/>
      <c r="S3828" s="15"/>
      <c r="T3828" s="15"/>
      <c r="U3828" s="15"/>
      <c r="V3828" s="15"/>
      <c r="W3828" s="15"/>
      <c r="X3828" s="15"/>
      <c r="Y3828" s="15"/>
    </row>
    <row r="3829" ht="15.75" customHeight="1">
      <c r="A3829" s="139">
        <v>3828.0</v>
      </c>
      <c r="B3829" s="102" t="s">
        <v>11690</v>
      </c>
      <c r="C3829" s="218" t="s">
        <v>51</v>
      </c>
      <c r="D3829" s="91" t="s">
        <v>53</v>
      </c>
      <c r="E3829" s="305" t="s">
        <v>11691</v>
      </c>
      <c r="F3829" s="217" t="s">
        <v>11692</v>
      </c>
      <c r="G3829" s="166" t="s">
        <v>66</v>
      </c>
      <c r="H3829" s="167">
        <v>46175.0</v>
      </c>
      <c r="I3829" s="168">
        <v>46175.0</v>
      </c>
      <c r="J3829" s="187" t="s">
        <v>11629</v>
      </c>
      <c r="K3829" s="59" t="s">
        <v>101</v>
      </c>
      <c r="L3829" s="101" t="s">
        <v>122</v>
      </c>
      <c r="M3829" s="249" t="s">
        <v>220</v>
      </c>
      <c r="N3829" s="101">
        <v>0.0</v>
      </c>
      <c r="O3829" s="213" t="s">
        <v>97</v>
      </c>
      <c r="P3829" s="224" t="s">
        <v>98</v>
      </c>
      <c r="Q3829" s="169" t="s">
        <v>91</v>
      </c>
      <c r="R3829" s="15"/>
      <c r="S3829" s="15"/>
      <c r="T3829" s="15"/>
      <c r="U3829" s="15"/>
      <c r="V3829" s="15"/>
      <c r="W3829" s="15"/>
      <c r="X3829" s="15"/>
      <c r="Y3829" s="15"/>
    </row>
    <row r="3830" ht="15.75" customHeight="1">
      <c r="A3830" s="139">
        <v>3829.0</v>
      </c>
      <c r="B3830" s="102" t="s">
        <v>11693</v>
      </c>
      <c r="C3830" s="218" t="s">
        <v>51</v>
      </c>
      <c r="D3830" s="172" t="s">
        <v>53</v>
      </c>
      <c r="E3830" s="306" t="s">
        <v>11694</v>
      </c>
      <c r="F3830" s="206" t="s">
        <v>11695</v>
      </c>
      <c r="G3830" s="173" t="s">
        <v>66</v>
      </c>
      <c r="H3830" s="174">
        <v>46175.0</v>
      </c>
      <c r="I3830" s="175">
        <v>46175.0</v>
      </c>
      <c r="J3830" s="198" t="s">
        <v>11629</v>
      </c>
      <c r="K3830" s="59" t="s">
        <v>101</v>
      </c>
      <c r="L3830" s="304" t="s">
        <v>122</v>
      </c>
      <c r="M3830" s="307" t="s">
        <v>220</v>
      </c>
      <c r="N3830" s="304">
        <v>0.0</v>
      </c>
      <c r="O3830" s="213" t="s">
        <v>97</v>
      </c>
      <c r="P3830" s="224" t="s">
        <v>98</v>
      </c>
      <c r="Q3830" s="177" t="s">
        <v>91</v>
      </c>
      <c r="R3830" s="15"/>
      <c r="S3830" s="15"/>
      <c r="T3830" s="15"/>
      <c r="U3830" s="15"/>
      <c r="V3830" s="15"/>
      <c r="W3830" s="15"/>
      <c r="X3830" s="15"/>
      <c r="Y3830" s="15"/>
    </row>
    <row r="3831" ht="15.75" customHeight="1">
      <c r="A3831" s="139">
        <v>3830.0</v>
      </c>
      <c r="B3831" s="102" t="s">
        <v>11696</v>
      </c>
      <c r="C3831" s="218" t="s">
        <v>51</v>
      </c>
      <c r="D3831" s="91" t="s">
        <v>53</v>
      </c>
      <c r="E3831" s="305" t="s">
        <v>11697</v>
      </c>
      <c r="F3831" s="217" t="s">
        <v>11698</v>
      </c>
      <c r="G3831" s="166" t="s">
        <v>66</v>
      </c>
      <c r="H3831" s="167">
        <v>46175.0</v>
      </c>
      <c r="I3831" s="168">
        <v>46175.0</v>
      </c>
      <c r="J3831" s="187" t="s">
        <v>11629</v>
      </c>
      <c r="K3831" s="59" t="s">
        <v>101</v>
      </c>
      <c r="L3831" s="101" t="s">
        <v>122</v>
      </c>
      <c r="M3831" s="249" t="s">
        <v>220</v>
      </c>
      <c r="N3831" s="101">
        <v>0.0</v>
      </c>
      <c r="O3831" s="213" t="s">
        <v>97</v>
      </c>
      <c r="P3831" s="224" t="s">
        <v>98</v>
      </c>
      <c r="Q3831" s="169" t="s">
        <v>91</v>
      </c>
      <c r="R3831" s="15"/>
      <c r="S3831" s="15"/>
      <c r="T3831" s="15"/>
      <c r="U3831" s="15"/>
      <c r="V3831" s="15"/>
      <c r="W3831" s="15"/>
      <c r="X3831" s="15"/>
      <c r="Y3831" s="15"/>
    </row>
    <row r="3832" ht="15.75" customHeight="1">
      <c r="A3832" s="139">
        <v>3831.0</v>
      </c>
      <c r="B3832" s="102" t="s">
        <v>11699</v>
      </c>
      <c r="C3832" s="218" t="s">
        <v>51</v>
      </c>
      <c r="D3832" s="172" t="s">
        <v>53</v>
      </c>
      <c r="E3832" s="306" t="s">
        <v>11700</v>
      </c>
      <c r="F3832" s="206" t="s">
        <v>11701</v>
      </c>
      <c r="G3832" s="173" t="s">
        <v>66</v>
      </c>
      <c r="H3832" s="174">
        <v>46175.0</v>
      </c>
      <c r="I3832" s="175">
        <v>46175.0</v>
      </c>
      <c r="J3832" s="198" t="s">
        <v>11629</v>
      </c>
      <c r="K3832" s="59" t="s">
        <v>101</v>
      </c>
      <c r="L3832" s="304" t="s">
        <v>122</v>
      </c>
      <c r="M3832" s="307" t="s">
        <v>220</v>
      </c>
      <c r="N3832" s="304">
        <v>0.0</v>
      </c>
      <c r="O3832" s="213" t="s">
        <v>97</v>
      </c>
      <c r="P3832" s="224" t="s">
        <v>98</v>
      </c>
      <c r="Q3832" s="177" t="s">
        <v>91</v>
      </c>
      <c r="R3832" s="15"/>
      <c r="S3832" s="15"/>
      <c r="T3832" s="15"/>
      <c r="U3832" s="15"/>
      <c r="V3832" s="15"/>
      <c r="W3832" s="15"/>
      <c r="X3832" s="15"/>
      <c r="Y3832" s="15"/>
    </row>
    <row r="3833" ht="15.75" customHeight="1">
      <c r="A3833" s="139">
        <v>3832.0</v>
      </c>
      <c r="B3833" s="102" t="s">
        <v>11702</v>
      </c>
      <c r="C3833" s="218" t="s">
        <v>51</v>
      </c>
      <c r="D3833" s="91" t="s">
        <v>53</v>
      </c>
      <c r="E3833" s="305" t="s">
        <v>11703</v>
      </c>
      <c r="F3833" s="217" t="s">
        <v>11704</v>
      </c>
      <c r="G3833" s="166" t="s">
        <v>66</v>
      </c>
      <c r="H3833" s="167">
        <v>46175.0</v>
      </c>
      <c r="I3833" s="168">
        <v>46175.0</v>
      </c>
      <c r="J3833" s="187" t="s">
        <v>11629</v>
      </c>
      <c r="K3833" s="59" t="s">
        <v>101</v>
      </c>
      <c r="L3833" s="101" t="s">
        <v>122</v>
      </c>
      <c r="M3833" s="249" t="s">
        <v>220</v>
      </c>
      <c r="N3833" s="101">
        <v>0.0</v>
      </c>
      <c r="O3833" s="213" t="s">
        <v>97</v>
      </c>
      <c r="P3833" s="224" t="s">
        <v>98</v>
      </c>
      <c r="Q3833" s="169" t="s">
        <v>91</v>
      </c>
      <c r="R3833" s="15"/>
      <c r="S3833" s="15"/>
      <c r="T3833" s="15"/>
      <c r="U3833" s="15"/>
      <c r="V3833" s="15"/>
      <c r="W3833" s="15"/>
      <c r="X3833" s="15"/>
      <c r="Y3833" s="15"/>
    </row>
    <row r="3834" ht="15.75" customHeight="1">
      <c r="A3834" s="139">
        <v>3833.0</v>
      </c>
      <c r="B3834" s="102" t="s">
        <v>11705</v>
      </c>
      <c r="C3834" s="218" t="s">
        <v>51</v>
      </c>
      <c r="D3834" s="172" t="s">
        <v>53</v>
      </c>
      <c r="E3834" s="306" t="s">
        <v>11706</v>
      </c>
      <c r="F3834" s="206" t="s">
        <v>11707</v>
      </c>
      <c r="G3834" s="173" t="s">
        <v>66</v>
      </c>
      <c r="H3834" s="174">
        <v>46175.0</v>
      </c>
      <c r="I3834" s="175">
        <v>46175.0</v>
      </c>
      <c r="J3834" s="198" t="s">
        <v>11629</v>
      </c>
      <c r="K3834" s="59" t="s">
        <v>101</v>
      </c>
      <c r="L3834" s="304" t="s">
        <v>122</v>
      </c>
      <c r="M3834" s="307" t="s">
        <v>220</v>
      </c>
      <c r="N3834" s="304">
        <v>0.0</v>
      </c>
      <c r="O3834" s="213" t="s">
        <v>97</v>
      </c>
      <c r="P3834" s="224" t="s">
        <v>98</v>
      </c>
      <c r="Q3834" s="177" t="s">
        <v>91</v>
      </c>
      <c r="R3834" s="15"/>
      <c r="S3834" s="15"/>
      <c r="T3834" s="15"/>
      <c r="U3834" s="15"/>
      <c r="V3834" s="15"/>
      <c r="W3834" s="15"/>
      <c r="X3834" s="15"/>
      <c r="Y3834" s="15"/>
    </row>
    <row r="3835" ht="15.75" customHeight="1">
      <c r="A3835" s="139">
        <v>3834.0</v>
      </c>
      <c r="B3835" s="102" t="s">
        <v>11708</v>
      </c>
      <c r="C3835" s="218" t="s">
        <v>51</v>
      </c>
      <c r="D3835" s="91" t="s">
        <v>53</v>
      </c>
      <c r="E3835" s="305" t="s">
        <v>11709</v>
      </c>
      <c r="F3835" s="217" t="s">
        <v>11710</v>
      </c>
      <c r="G3835" s="166" t="s">
        <v>66</v>
      </c>
      <c r="H3835" s="167">
        <v>46175.0</v>
      </c>
      <c r="I3835" s="168">
        <v>46175.0</v>
      </c>
      <c r="J3835" s="187" t="s">
        <v>11629</v>
      </c>
      <c r="K3835" s="59" t="s">
        <v>101</v>
      </c>
      <c r="L3835" s="101" t="s">
        <v>122</v>
      </c>
      <c r="M3835" s="249" t="s">
        <v>220</v>
      </c>
      <c r="N3835" s="101">
        <v>0.0</v>
      </c>
      <c r="O3835" s="213" t="s">
        <v>97</v>
      </c>
      <c r="P3835" s="224" t="s">
        <v>98</v>
      </c>
      <c r="Q3835" s="169" t="s">
        <v>91</v>
      </c>
      <c r="R3835" s="15"/>
      <c r="S3835" s="15"/>
      <c r="T3835" s="15"/>
      <c r="U3835" s="15"/>
      <c r="V3835" s="15"/>
      <c r="W3835" s="15"/>
      <c r="X3835" s="15"/>
      <c r="Y3835" s="15"/>
    </row>
    <row r="3836" ht="15.75" customHeight="1">
      <c r="A3836" s="139">
        <v>3835.0</v>
      </c>
      <c r="B3836" s="102" t="s">
        <v>11711</v>
      </c>
      <c r="C3836" s="218" t="s">
        <v>51</v>
      </c>
      <c r="D3836" s="172" t="s">
        <v>53</v>
      </c>
      <c r="E3836" s="306" t="s">
        <v>11712</v>
      </c>
      <c r="F3836" s="206" t="s">
        <v>11713</v>
      </c>
      <c r="G3836" s="173" t="s">
        <v>66</v>
      </c>
      <c r="H3836" s="174">
        <v>46175.0</v>
      </c>
      <c r="I3836" s="175">
        <v>46175.0</v>
      </c>
      <c r="J3836" s="198" t="s">
        <v>11629</v>
      </c>
      <c r="K3836" s="59" t="s">
        <v>101</v>
      </c>
      <c r="L3836" s="304" t="s">
        <v>122</v>
      </c>
      <c r="M3836" s="307" t="s">
        <v>220</v>
      </c>
      <c r="N3836" s="304">
        <v>0.0</v>
      </c>
      <c r="O3836" s="213" t="s">
        <v>97</v>
      </c>
      <c r="P3836" s="224" t="s">
        <v>98</v>
      </c>
      <c r="Q3836" s="177" t="s">
        <v>91</v>
      </c>
      <c r="R3836" s="15"/>
      <c r="S3836" s="15"/>
      <c r="T3836" s="15"/>
      <c r="U3836" s="15"/>
      <c r="V3836" s="15"/>
      <c r="W3836" s="15"/>
      <c r="X3836" s="15"/>
      <c r="Y3836" s="15"/>
    </row>
    <row r="3837" ht="15.75" customHeight="1">
      <c r="A3837" s="139">
        <v>3836.0</v>
      </c>
      <c r="B3837" s="102" t="s">
        <v>11714</v>
      </c>
      <c r="C3837" s="218" t="s">
        <v>51</v>
      </c>
      <c r="D3837" s="91" t="s">
        <v>53</v>
      </c>
      <c r="E3837" s="305" t="s">
        <v>11715</v>
      </c>
      <c r="F3837" s="217" t="s">
        <v>11716</v>
      </c>
      <c r="G3837" s="166" t="s">
        <v>66</v>
      </c>
      <c r="H3837" s="167">
        <v>46175.0</v>
      </c>
      <c r="I3837" s="168">
        <v>46175.0</v>
      </c>
      <c r="J3837" s="187" t="s">
        <v>11629</v>
      </c>
      <c r="K3837" s="59" t="s">
        <v>101</v>
      </c>
      <c r="L3837" s="101" t="s">
        <v>122</v>
      </c>
      <c r="M3837" s="249" t="s">
        <v>220</v>
      </c>
      <c r="N3837" s="101">
        <v>0.0</v>
      </c>
      <c r="O3837" s="213" t="s">
        <v>97</v>
      </c>
      <c r="P3837" s="224" t="s">
        <v>98</v>
      </c>
      <c r="Q3837" s="169" t="s">
        <v>91</v>
      </c>
      <c r="R3837" s="15"/>
      <c r="S3837" s="15"/>
      <c r="T3837" s="15"/>
      <c r="U3837" s="15"/>
      <c r="V3837" s="15"/>
      <c r="W3837" s="15"/>
      <c r="X3837" s="15"/>
      <c r="Y3837" s="15"/>
    </row>
    <row r="3838" ht="15.75" customHeight="1">
      <c r="A3838" s="139">
        <v>3837.0</v>
      </c>
      <c r="B3838" s="102" t="s">
        <v>11717</v>
      </c>
      <c r="C3838" s="218" t="s">
        <v>51</v>
      </c>
      <c r="D3838" s="172" t="s">
        <v>53</v>
      </c>
      <c r="E3838" s="306" t="s">
        <v>11718</v>
      </c>
      <c r="F3838" s="206" t="s">
        <v>11719</v>
      </c>
      <c r="G3838" s="173" t="s">
        <v>66</v>
      </c>
      <c r="H3838" s="174">
        <v>46175.0</v>
      </c>
      <c r="I3838" s="175">
        <v>46175.0</v>
      </c>
      <c r="J3838" s="198" t="s">
        <v>11629</v>
      </c>
      <c r="K3838" s="59" t="s">
        <v>101</v>
      </c>
      <c r="L3838" s="304" t="s">
        <v>122</v>
      </c>
      <c r="M3838" s="307" t="s">
        <v>220</v>
      </c>
      <c r="N3838" s="304">
        <v>0.0</v>
      </c>
      <c r="O3838" s="213" t="s">
        <v>97</v>
      </c>
      <c r="P3838" s="224" t="s">
        <v>98</v>
      </c>
      <c r="Q3838" s="177" t="s">
        <v>91</v>
      </c>
      <c r="R3838" s="15"/>
      <c r="S3838" s="15"/>
      <c r="T3838" s="15"/>
      <c r="U3838" s="15"/>
      <c r="V3838" s="15"/>
      <c r="W3838" s="15"/>
      <c r="X3838" s="15"/>
      <c r="Y3838" s="15"/>
    </row>
    <row r="3839" ht="15.75" customHeight="1">
      <c r="A3839" s="139">
        <v>3838.0</v>
      </c>
      <c r="B3839" s="102" t="s">
        <v>11720</v>
      </c>
      <c r="C3839" s="218" t="s">
        <v>51</v>
      </c>
      <c r="D3839" s="91" t="s">
        <v>53</v>
      </c>
      <c r="E3839" s="305" t="s">
        <v>11721</v>
      </c>
      <c r="F3839" s="217" t="s">
        <v>11722</v>
      </c>
      <c r="G3839" s="166" t="s">
        <v>66</v>
      </c>
      <c r="H3839" s="167">
        <v>46175.0</v>
      </c>
      <c r="I3839" s="168">
        <v>46175.0</v>
      </c>
      <c r="J3839" s="187" t="s">
        <v>11629</v>
      </c>
      <c r="K3839" s="59" t="s">
        <v>101</v>
      </c>
      <c r="L3839" s="101" t="s">
        <v>122</v>
      </c>
      <c r="M3839" s="249" t="s">
        <v>220</v>
      </c>
      <c r="N3839" s="101">
        <v>0.0</v>
      </c>
      <c r="O3839" s="213" t="s">
        <v>97</v>
      </c>
      <c r="P3839" s="224" t="s">
        <v>98</v>
      </c>
      <c r="Q3839" s="169" t="s">
        <v>91</v>
      </c>
      <c r="R3839" s="15"/>
      <c r="S3839" s="15"/>
      <c r="T3839" s="15"/>
      <c r="U3839" s="15"/>
      <c r="V3839" s="15"/>
      <c r="W3839" s="15"/>
      <c r="X3839" s="15"/>
      <c r="Y3839" s="15"/>
    </row>
    <row r="3840" ht="15.75" customHeight="1">
      <c r="A3840" s="139">
        <v>3839.0</v>
      </c>
      <c r="B3840" s="102" t="s">
        <v>11723</v>
      </c>
      <c r="C3840" s="218" t="s">
        <v>51</v>
      </c>
      <c r="D3840" s="172" t="s">
        <v>53</v>
      </c>
      <c r="E3840" s="306" t="s">
        <v>11724</v>
      </c>
      <c r="F3840" s="206" t="s">
        <v>11725</v>
      </c>
      <c r="G3840" s="173" t="s">
        <v>66</v>
      </c>
      <c r="H3840" s="174">
        <v>46175.0</v>
      </c>
      <c r="I3840" s="175">
        <v>46175.0</v>
      </c>
      <c r="J3840" s="198" t="s">
        <v>11629</v>
      </c>
      <c r="K3840" s="59" t="s">
        <v>101</v>
      </c>
      <c r="L3840" s="304" t="s">
        <v>122</v>
      </c>
      <c r="M3840" s="307" t="s">
        <v>220</v>
      </c>
      <c r="N3840" s="304">
        <v>0.0</v>
      </c>
      <c r="O3840" s="213" t="s">
        <v>97</v>
      </c>
      <c r="P3840" s="224" t="s">
        <v>98</v>
      </c>
      <c r="Q3840" s="177" t="s">
        <v>91</v>
      </c>
      <c r="R3840" s="15"/>
      <c r="S3840" s="15"/>
      <c r="T3840" s="15"/>
      <c r="U3840" s="15"/>
      <c r="V3840" s="15"/>
      <c r="W3840" s="15"/>
      <c r="X3840" s="15"/>
      <c r="Y3840" s="15"/>
    </row>
    <row r="3841" ht="15.75" customHeight="1">
      <c r="A3841" s="139">
        <v>3840.0</v>
      </c>
      <c r="B3841" s="102" t="s">
        <v>11726</v>
      </c>
      <c r="C3841" s="218" t="s">
        <v>51</v>
      </c>
      <c r="D3841" s="91" t="s">
        <v>53</v>
      </c>
      <c r="E3841" s="305" t="s">
        <v>11727</v>
      </c>
      <c r="F3841" s="217" t="s">
        <v>11728</v>
      </c>
      <c r="G3841" s="166" t="s">
        <v>66</v>
      </c>
      <c r="H3841" s="167">
        <v>46175.0</v>
      </c>
      <c r="I3841" s="168">
        <v>46175.0</v>
      </c>
      <c r="J3841" s="187" t="s">
        <v>11629</v>
      </c>
      <c r="K3841" s="59" t="s">
        <v>101</v>
      </c>
      <c r="L3841" s="101" t="s">
        <v>122</v>
      </c>
      <c r="M3841" s="249" t="s">
        <v>220</v>
      </c>
      <c r="N3841" s="101">
        <v>0.0</v>
      </c>
      <c r="O3841" s="213" t="s">
        <v>97</v>
      </c>
      <c r="P3841" s="224" t="s">
        <v>98</v>
      </c>
      <c r="Q3841" s="169" t="s">
        <v>91</v>
      </c>
      <c r="R3841" s="15"/>
      <c r="S3841" s="15"/>
      <c r="T3841" s="15"/>
      <c r="U3841" s="15"/>
      <c r="V3841" s="15"/>
      <c r="W3841" s="15"/>
      <c r="X3841" s="15"/>
      <c r="Y3841" s="15"/>
    </row>
    <row r="3842" ht="15.75" customHeight="1">
      <c r="A3842" s="139">
        <v>3841.0</v>
      </c>
      <c r="B3842" s="102" t="s">
        <v>11729</v>
      </c>
      <c r="C3842" s="218" t="s">
        <v>51</v>
      </c>
      <c r="D3842" s="172" t="s">
        <v>53</v>
      </c>
      <c r="E3842" s="306" t="s">
        <v>11730</v>
      </c>
      <c r="F3842" s="206" t="s">
        <v>11731</v>
      </c>
      <c r="G3842" s="173" t="s">
        <v>66</v>
      </c>
      <c r="H3842" s="174">
        <v>46175.0</v>
      </c>
      <c r="I3842" s="175">
        <v>46175.0</v>
      </c>
      <c r="J3842" s="198" t="s">
        <v>11629</v>
      </c>
      <c r="K3842" s="59" t="s">
        <v>101</v>
      </c>
      <c r="L3842" s="304" t="s">
        <v>122</v>
      </c>
      <c r="M3842" s="307" t="s">
        <v>220</v>
      </c>
      <c r="N3842" s="304">
        <v>0.0</v>
      </c>
      <c r="O3842" s="213" t="s">
        <v>97</v>
      </c>
      <c r="P3842" s="224" t="s">
        <v>98</v>
      </c>
      <c r="Q3842" s="177" t="s">
        <v>91</v>
      </c>
      <c r="R3842" s="15"/>
      <c r="S3842" s="15"/>
      <c r="T3842" s="15"/>
      <c r="U3842" s="15"/>
      <c r="V3842" s="15"/>
      <c r="W3842" s="15"/>
      <c r="X3842" s="15"/>
      <c r="Y3842" s="15"/>
    </row>
    <row r="3843" ht="15.75" customHeight="1">
      <c r="A3843" s="139">
        <v>3842.0</v>
      </c>
      <c r="B3843" s="102" t="s">
        <v>11732</v>
      </c>
      <c r="C3843" s="218" t="s">
        <v>51</v>
      </c>
      <c r="D3843" s="91" t="s">
        <v>53</v>
      </c>
      <c r="E3843" s="305" t="s">
        <v>11733</v>
      </c>
      <c r="F3843" s="217" t="s">
        <v>11734</v>
      </c>
      <c r="G3843" s="166" t="s">
        <v>66</v>
      </c>
      <c r="H3843" s="167">
        <v>46175.0</v>
      </c>
      <c r="I3843" s="168">
        <v>46175.0</v>
      </c>
      <c r="J3843" s="187" t="s">
        <v>11629</v>
      </c>
      <c r="K3843" s="59" t="s">
        <v>101</v>
      </c>
      <c r="L3843" s="101" t="s">
        <v>122</v>
      </c>
      <c r="M3843" s="249" t="s">
        <v>220</v>
      </c>
      <c r="N3843" s="101">
        <v>0.0</v>
      </c>
      <c r="O3843" s="213" t="s">
        <v>97</v>
      </c>
      <c r="P3843" s="224" t="s">
        <v>98</v>
      </c>
      <c r="Q3843" s="169" t="s">
        <v>91</v>
      </c>
      <c r="R3843" s="15"/>
      <c r="S3843" s="15"/>
      <c r="T3843" s="15"/>
      <c r="U3843" s="15"/>
      <c r="V3843" s="15"/>
      <c r="W3843" s="15"/>
      <c r="X3843" s="15"/>
      <c r="Y3843" s="15"/>
    </row>
    <row r="3844" ht="15.75" customHeight="1">
      <c r="A3844" s="139">
        <v>3843.0</v>
      </c>
      <c r="B3844" s="102" t="s">
        <v>11735</v>
      </c>
      <c r="C3844" s="218" t="s">
        <v>51</v>
      </c>
      <c r="D3844" s="172" t="s">
        <v>53</v>
      </c>
      <c r="E3844" s="306" t="s">
        <v>11736</v>
      </c>
      <c r="F3844" s="206" t="s">
        <v>11737</v>
      </c>
      <c r="G3844" s="173" t="s">
        <v>66</v>
      </c>
      <c r="H3844" s="174">
        <v>46175.0</v>
      </c>
      <c r="I3844" s="175">
        <v>46175.0</v>
      </c>
      <c r="J3844" s="198" t="s">
        <v>11629</v>
      </c>
      <c r="K3844" s="59" t="s">
        <v>101</v>
      </c>
      <c r="L3844" s="304" t="s">
        <v>122</v>
      </c>
      <c r="M3844" s="307" t="s">
        <v>220</v>
      </c>
      <c r="N3844" s="304">
        <v>0.0</v>
      </c>
      <c r="O3844" s="213" t="s">
        <v>97</v>
      </c>
      <c r="P3844" s="224" t="s">
        <v>98</v>
      </c>
      <c r="Q3844" s="177" t="s">
        <v>91</v>
      </c>
      <c r="R3844" s="15"/>
      <c r="S3844" s="15"/>
      <c r="T3844" s="15"/>
      <c r="U3844" s="15"/>
      <c r="V3844" s="15"/>
      <c r="W3844" s="15"/>
      <c r="X3844" s="15"/>
      <c r="Y3844" s="15"/>
    </row>
    <row r="3845" ht="15.75" customHeight="1">
      <c r="A3845" s="139">
        <v>3844.0</v>
      </c>
      <c r="B3845" s="102" t="s">
        <v>11738</v>
      </c>
      <c r="C3845" s="218" t="s">
        <v>51</v>
      </c>
      <c r="D3845" s="91" t="s">
        <v>53</v>
      </c>
      <c r="E3845" s="305" t="s">
        <v>11739</v>
      </c>
      <c r="F3845" s="217" t="s">
        <v>11740</v>
      </c>
      <c r="G3845" s="166" t="s">
        <v>66</v>
      </c>
      <c r="H3845" s="167">
        <v>46175.0</v>
      </c>
      <c r="I3845" s="168">
        <v>46175.0</v>
      </c>
      <c r="J3845" s="187" t="s">
        <v>11629</v>
      </c>
      <c r="K3845" s="59" t="s">
        <v>101</v>
      </c>
      <c r="L3845" s="101" t="s">
        <v>122</v>
      </c>
      <c r="M3845" s="249" t="s">
        <v>220</v>
      </c>
      <c r="N3845" s="101">
        <v>0.0</v>
      </c>
      <c r="O3845" s="213" t="s">
        <v>97</v>
      </c>
      <c r="P3845" s="224" t="s">
        <v>98</v>
      </c>
      <c r="Q3845" s="169" t="s">
        <v>91</v>
      </c>
      <c r="R3845" s="15"/>
      <c r="S3845" s="15"/>
      <c r="T3845" s="15"/>
      <c r="U3845" s="15"/>
      <c r="V3845" s="15"/>
      <c r="W3845" s="15"/>
      <c r="X3845" s="15"/>
      <c r="Y3845" s="15"/>
    </row>
    <row r="3846" ht="15.75" customHeight="1">
      <c r="A3846" s="139">
        <v>3845.0</v>
      </c>
      <c r="B3846" s="102" t="s">
        <v>11741</v>
      </c>
      <c r="C3846" s="218" t="s">
        <v>51</v>
      </c>
      <c r="D3846" s="172" t="s">
        <v>53</v>
      </c>
      <c r="E3846" s="306" t="s">
        <v>11742</v>
      </c>
      <c r="F3846" s="206" t="s">
        <v>11743</v>
      </c>
      <c r="G3846" s="173" t="s">
        <v>66</v>
      </c>
      <c r="H3846" s="174">
        <v>46175.0</v>
      </c>
      <c r="I3846" s="175">
        <v>46175.0</v>
      </c>
      <c r="J3846" s="198" t="s">
        <v>11629</v>
      </c>
      <c r="K3846" s="59" t="s">
        <v>101</v>
      </c>
      <c r="L3846" s="304" t="s">
        <v>122</v>
      </c>
      <c r="M3846" s="307" t="s">
        <v>220</v>
      </c>
      <c r="N3846" s="304">
        <v>0.0</v>
      </c>
      <c r="O3846" s="213" t="s">
        <v>97</v>
      </c>
      <c r="P3846" s="224" t="s">
        <v>98</v>
      </c>
      <c r="Q3846" s="177" t="s">
        <v>91</v>
      </c>
      <c r="R3846" s="15"/>
      <c r="S3846" s="15"/>
      <c r="T3846" s="15"/>
      <c r="U3846" s="15"/>
      <c r="V3846" s="15"/>
      <c r="W3846" s="15"/>
      <c r="X3846" s="15"/>
      <c r="Y3846" s="15"/>
    </row>
    <row r="3847" ht="15.75" customHeight="1">
      <c r="A3847" s="139">
        <v>3846.0</v>
      </c>
      <c r="B3847" s="102" t="s">
        <v>11744</v>
      </c>
      <c r="C3847" s="218" t="s">
        <v>51</v>
      </c>
      <c r="D3847" s="91" t="s">
        <v>53</v>
      </c>
      <c r="E3847" s="305" t="s">
        <v>11745</v>
      </c>
      <c r="F3847" s="217" t="s">
        <v>11746</v>
      </c>
      <c r="G3847" s="166" t="s">
        <v>66</v>
      </c>
      <c r="H3847" s="167">
        <v>46175.0</v>
      </c>
      <c r="I3847" s="168">
        <v>46175.0</v>
      </c>
      <c r="J3847" s="187" t="s">
        <v>11629</v>
      </c>
      <c r="K3847" s="59" t="s">
        <v>101</v>
      </c>
      <c r="L3847" s="101" t="s">
        <v>122</v>
      </c>
      <c r="M3847" s="249" t="s">
        <v>220</v>
      </c>
      <c r="N3847" s="101">
        <v>0.0</v>
      </c>
      <c r="O3847" s="213" t="s">
        <v>97</v>
      </c>
      <c r="P3847" s="224" t="s">
        <v>98</v>
      </c>
      <c r="Q3847" s="169" t="s">
        <v>91</v>
      </c>
      <c r="R3847" s="15"/>
      <c r="S3847" s="15"/>
      <c r="T3847" s="15"/>
      <c r="U3847" s="15"/>
      <c r="V3847" s="15"/>
      <c r="W3847" s="15"/>
      <c r="X3847" s="15"/>
      <c r="Y3847" s="15"/>
    </row>
    <row r="3848" ht="15.75" customHeight="1">
      <c r="A3848" s="139">
        <v>3847.0</v>
      </c>
      <c r="B3848" s="102" t="s">
        <v>11747</v>
      </c>
      <c r="C3848" s="218" t="s">
        <v>51</v>
      </c>
      <c r="D3848" s="172" t="s">
        <v>53</v>
      </c>
      <c r="E3848" s="306" t="s">
        <v>11748</v>
      </c>
      <c r="F3848" s="206" t="s">
        <v>11749</v>
      </c>
      <c r="G3848" s="173" t="s">
        <v>66</v>
      </c>
      <c r="H3848" s="174">
        <v>46175.0</v>
      </c>
      <c r="I3848" s="175">
        <v>46175.0</v>
      </c>
      <c r="J3848" s="198" t="s">
        <v>11629</v>
      </c>
      <c r="K3848" s="59" t="s">
        <v>101</v>
      </c>
      <c r="L3848" s="304" t="s">
        <v>122</v>
      </c>
      <c r="M3848" s="307" t="s">
        <v>220</v>
      </c>
      <c r="N3848" s="304">
        <v>0.0</v>
      </c>
      <c r="O3848" s="213" t="s">
        <v>97</v>
      </c>
      <c r="P3848" s="224" t="s">
        <v>98</v>
      </c>
      <c r="Q3848" s="177" t="s">
        <v>91</v>
      </c>
      <c r="R3848" s="15"/>
      <c r="S3848" s="15"/>
      <c r="T3848" s="15"/>
      <c r="U3848" s="15"/>
      <c r="V3848" s="15"/>
      <c r="W3848" s="15"/>
      <c r="X3848" s="15"/>
      <c r="Y3848" s="15"/>
    </row>
    <row r="3849" ht="15.75" customHeight="1">
      <c r="A3849" s="139">
        <v>3848.0</v>
      </c>
      <c r="B3849" s="102" t="s">
        <v>11750</v>
      </c>
      <c r="C3849" s="218" t="s">
        <v>51</v>
      </c>
      <c r="D3849" s="91" t="s">
        <v>53</v>
      </c>
      <c r="E3849" s="305" t="s">
        <v>11751</v>
      </c>
      <c r="F3849" s="217" t="s">
        <v>11752</v>
      </c>
      <c r="G3849" s="166" t="s">
        <v>66</v>
      </c>
      <c r="H3849" s="167">
        <v>46175.0</v>
      </c>
      <c r="I3849" s="168">
        <v>46175.0</v>
      </c>
      <c r="J3849" s="187" t="s">
        <v>11629</v>
      </c>
      <c r="K3849" s="59" t="s">
        <v>101</v>
      </c>
      <c r="L3849" s="101" t="s">
        <v>122</v>
      </c>
      <c r="M3849" s="249" t="s">
        <v>220</v>
      </c>
      <c r="N3849" s="101">
        <v>0.0</v>
      </c>
      <c r="O3849" s="213" t="s">
        <v>97</v>
      </c>
      <c r="P3849" s="224" t="s">
        <v>98</v>
      </c>
      <c r="Q3849" s="169" t="s">
        <v>91</v>
      </c>
      <c r="R3849" s="15"/>
      <c r="S3849" s="15"/>
      <c r="T3849" s="15"/>
      <c r="U3849" s="15"/>
      <c r="V3849" s="15"/>
      <c r="W3849" s="15"/>
      <c r="X3849" s="15"/>
      <c r="Y3849" s="15"/>
    </row>
    <row r="3850" ht="15.75" customHeight="1">
      <c r="A3850" s="139">
        <v>3849.0</v>
      </c>
      <c r="B3850" s="102" t="s">
        <v>11753</v>
      </c>
      <c r="C3850" s="218" t="s">
        <v>51</v>
      </c>
      <c r="D3850" s="172" t="s">
        <v>53</v>
      </c>
      <c r="E3850" s="306" t="s">
        <v>11754</v>
      </c>
      <c r="F3850" s="206" t="s">
        <v>11755</v>
      </c>
      <c r="G3850" s="173" t="s">
        <v>66</v>
      </c>
      <c r="H3850" s="174">
        <v>46175.0</v>
      </c>
      <c r="I3850" s="175">
        <v>46175.0</v>
      </c>
      <c r="J3850" s="198" t="s">
        <v>11629</v>
      </c>
      <c r="K3850" s="59" t="s">
        <v>101</v>
      </c>
      <c r="L3850" s="304" t="s">
        <v>122</v>
      </c>
      <c r="M3850" s="307" t="s">
        <v>220</v>
      </c>
      <c r="N3850" s="304">
        <v>0.0</v>
      </c>
      <c r="O3850" s="213" t="s">
        <v>97</v>
      </c>
      <c r="P3850" s="224" t="s">
        <v>98</v>
      </c>
      <c r="Q3850" s="177" t="s">
        <v>91</v>
      </c>
      <c r="R3850" s="15"/>
      <c r="S3850" s="15"/>
      <c r="T3850" s="15"/>
      <c r="U3850" s="15"/>
      <c r="V3850" s="15"/>
      <c r="W3850" s="15"/>
      <c r="X3850" s="15"/>
      <c r="Y3850" s="15"/>
    </row>
    <row r="3851" ht="15.75" customHeight="1">
      <c r="A3851" s="139">
        <v>3850.0</v>
      </c>
      <c r="B3851" s="102" t="s">
        <v>11756</v>
      </c>
      <c r="C3851" s="218" t="s">
        <v>51</v>
      </c>
      <c r="D3851" s="91" t="s">
        <v>53</v>
      </c>
      <c r="E3851" s="305" t="s">
        <v>11757</v>
      </c>
      <c r="F3851" s="217" t="s">
        <v>11758</v>
      </c>
      <c r="G3851" s="166" t="s">
        <v>66</v>
      </c>
      <c r="H3851" s="167">
        <v>46175.0</v>
      </c>
      <c r="I3851" s="168">
        <v>46175.0</v>
      </c>
      <c r="J3851" s="187" t="s">
        <v>11629</v>
      </c>
      <c r="K3851" s="59" t="s">
        <v>101</v>
      </c>
      <c r="L3851" s="101" t="s">
        <v>122</v>
      </c>
      <c r="M3851" s="249" t="s">
        <v>220</v>
      </c>
      <c r="N3851" s="101">
        <v>0.0</v>
      </c>
      <c r="O3851" s="213" t="s">
        <v>97</v>
      </c>
      <c r="P3851" s="224" t="s">
        <v>98</v>
      </c>
      <c r="Q3851" s="169" t="s">
        <v>91</v>
      </c>
      <c r="R3851" s="15"/>
      <c r="S3851" s="15"/>
      <c r="T3851" s="15"/>
      <c r="U3851" s="15"/>
      <c r="V3851" s="15"/>
      <c r="W3851" s="15"/>
      <c r="X3851" s="15"/>
      <c r="Y3851" s="15"/>
    </row>
    <row r="3852" ht="15.75" customHeight="1">
      <c r="A3852" s="139">
        <v>3851.0</v>
      </c>
      <c r="B3852" s="102" t="s">
        <v>11759</v>
      </c>
      <c r="C3852" s="218" t="s">
        <v>51</v>
      </c>
      <c r="D3852" s="172" t="s">
        <v>53</v>
      </c>
      <c r="E3852" s="306" t="s">
        <v>11760</v>
      </c>
      <c r="F3852" s="206" t="s">
        <v>11761</v>
      </c>
      <c r="G3852" s="173" t="s">
        <v>108</v>
      </c>
      <c r="H3852" s="174">
        <v>46175.0</v>
      </c>
      <c r="I3852" s="230">
        <v>46173.0</v>
      </c>
      <c r="J3852" s="198" t="s">
        <v>11762</v>
      </c>
      <c r="K3852" s="304" t="s">
        <v>89</v>
      </c>
      <c r="L3852" s="304" t="s">
        <v>91</v>
      </c>
      <c r="M3852" s="307" t="s">
        <v>58</v>
      </c>
      <c r="N3852" s="304">
        <v>1.0</v>
      </c>
      <c r="O3852" s="213" t="s">
        <v>97</v>
      </c>
      <c r="P3852" s="224" t="s">
        <v>98</v>
      </c>
      <c r="Q3852" s="177" t="s">
        <v>91</v>
      </c>
      <c r="R3852" s="15"/>
      <c r="S3852" s="15"/>
      <c r="T3852" s="15"/>
      <c r="U3852" s="15"/>
      <c r="V3852" s="15"/>
      <c r="W3852" s="15"/>
      <c r="X3852" s="15"/>
      <c r="Y3852" s="15"/>
    </row>
    <row r="3853" ht="15.75" customHeight="1">
      <c r="A3853" s="139">
        <v>3852.0</v>
      </c>
      <c r="B3853" s="102" t="s">
        <v>11763</v>
      </c>
      <c r="C3853" s="218" t="s">
        <v>51</v>
      </c>
      <c r="D3853" s="91" t="s">
        <v>53</v>
      </c>
      <c r="E3853" s="305" t="s">
        <v>11764</v>
      </c>
      <c r="F3853" s="217" t="s">
        <v>11765</v>
      </c>
      <c r="G3853" s="166" t="s">
        <v>66</v>
      </c>
      <c r="H3853" s="167">
        <v>46175.0</v>
      </c>
      <c r="I3853" s="232">
        <v>46173.0</v>
      </c>
      <c r="J3853" s="187" t="s">
        <v>11762</v>
      </c>
      <c r="K3853" s="101" t="s">
        <v>89</v>
      </c>
      <c r="L3853" s="101" t="s">
        <v>91</v>
      </c>
      <c r="M3853" s="249" t="s">
        <v>58</v>
      </c>
      <c r="N3853" s="101">
        <v>1.0</v>
      </c>
      <c r="O3853" s="213" t="s">
        <v>97</v>
      </c>
      <c r="P3853" s="224" t="s">
        <v>98</v>
      </c>
      <c r="Q3853" s="169" t="s">
        <v>91</v>
      </c>
      <c r="R3853" s="15"/>
      <c r="S3853" s="15"/>
      <c r="T3853" s="15"/>
      <c r="U3853" s="15"/>
      <c r="V3853" s="15"/>
      <c r="W3853" s="15"/>
      <c r="X3853" s="15"/>
      <c r="Y3853" s="15"/>
    </row>
    <row r="3854" ht="15.75" customHeight="1">
      <c r="A3854" s="139">
        <v>3853.0</v>
      </c>
      <c r="B3854" s="102" t="s">
        <v>11766</v>
      </c>
      <c r="C3854" s="218" t="s">
        <v>51</v>
      </c>
      <c r="D3854" s="172" t="s">
        <v>53</v>
      </c>
      <c r="E3854" s="306" t="s">
        <v>11767</v>
      </c>
      <c r="F3854" s="206" t="s">
        <v>11768</v>
      </c>
      <c r="G3854" s="173" t="s">
        <v>108</v>
      </c>
      <c r="H3854" s="174">
        <v>46175.0</v>
      </c>
      <c r="I3854" s="230">
        <v>46173.0</v>
      </c>
      <c r="J3854" s="198" t="s">
        <v>11762</v>
      </c>
      <c r="K3854" s="304" t="s">
        <v>89</v>
      </c>
      <c r="L3854" s="304" t="s">
        <v>91</v>
      </c>
      <c r="M3854" s="307" t="s">
        <v>58</v>
      </c>
      <c r="N3854" s="304">
        <v>1.0</v>
      </c>
      <c r="O3854" s="213" t="s">
        <v>97</v>
      </c>
      <c r="P3854" s="224" t="s">
        <v>98</v>
      </c>
      <c r="Q3854" s="177" t="s">
        <v>91</v>
      </c>
      <c r="R3854" s="15"/>
      <c r="S3854" s="15"/>
      <c r="T3854" s="15"/>
      <c r="U3854" s="15"/>
      <c r="V3854" s="15"/>
      <c r="W3854" s="15"/>
      <c r="X3854" s="15"/>
      <c r="Y3854" s="15"/>
    </row>
    <row r="3855" ht="15.75" customHeight="1">
      <c r="A3855" s="139">
        <v>3854.0</v>
      </c>
      <c r="B3855" s="102" t="s">
        <v>11769</v>
      </c>
      <c r="C3855" s="218" t="s">
        <v>51</v>
      </c>
      <c r="D3855" s="91" t="s">
        <v>53</v>
      </c>
      <c r="E3855" s="305" t="s">
        <v>11770</v>
      </c>
      <c r="F3855" s="217" t="s">
        <v>11771</v>
      </c>
      <c r="G3855" s="166" t="s">
        <v>66</v>
      </c>
      <c r="H3855" s="167">
        <v>46175.0</v>
      </c>
      <c r="I3855" s="232">
        <v>46173.0</v>
      </c>
      <c r="J3855" s="187" t="s">
        <v>11762</v>
      </c>
      <c r="K3855" s="101" t="s">
        <v>89</v>
      </c>
      <c r="L3855" s="101" t="s">
        <v>91</v>
      </c>
      <c r="M3855" s="249" t="s">
        <v>58</v>
      </c>
      <c r="N3855" s="101">
        <v>1.0</v>
      </c>
      <c r="O3855" s="213" t="s">
        <v>97</v>
      </c>
      <c r="P3855" s="224" t="s">
        <v>98</v>
      </c>
      <c r="Q3855" s="169" t="s">
        <v>91</v>
      </c>
      <c r="R3855" s="15"/>
      <c r="S3855" s="15"/>
      <c r="T3855" s="15"/>
      <c r="U3855" s="15"/>
      <c r="V3855" s="15"/>
      <c r="W3855" s="15"/>
      <c r="X3855" s="15"/>
      <c r="Y3855" s="15"/>
    </row>
    <row r="3856" ht="15.75" customHeight="1">
      <c r="A3856" s="139">
        <v>3855.0</v>
      </c>
      <c r="B3856" s="102" t="s">
        <v>11772</v>
      </c>
      <c r="C3856" s="218" t="s">
        <v>51</v>
      </c>
      <c r="D3856" s="172" t="s">
        <v>53</v>
      </c>
      <c r="E3856" s="306" t="s">
        <v>11773</v>
      </c>
      <c r="F3856" s="206" t="s">
        <v>11774</v>
      </c>
      <c r="G3856" s="173" t="s">
        <v>66</v>
      </c>
      <c r="H3856" s="174">
        <v>46175.0</v>
      </c>
      <c r="I3856" s="230">
        <v>46173.0</v>
      </c>
      <c r="J3856" s="198" t="s">
        <v>11762</v>
      </c>
      <c r="K3856" s="304" t="s">
        <v>89</v>
      </c>
      <c r="L3856" s="304" t="s">
        <v>91</v>
      </c>
      <c r="M3856" s="307" t="s">
        <v>58</v>
      </c>
      <c r="N3856" s="304">
        <v>1.0</v>
      </c>
      <c r="O3856" s="213" t="s">
        <v>97</v>
      </c>
      <c r="P3856" s="224" t="s">
        <v>98</v>
      </c>
      <c r="Q3856" s="177" t="s">
        <v>91</v>
      </c>
      <c r="R3856" s="15"/>
      <c r="S3856" s="15"/>
      <c r="T3856" s="15"/>
      <c r="U3856" s="15"/>
      <c r="V3856" s="15"/>
      <c r="W3856" s="15"/>
      <c r="X3856" s="15"/>
      <c r="Y3856" s="15"/>
    </row>
    <row r="3857" ht="15.75" customHeight="1">
      <c r="A3857" s="139">
        <v>3856.0</v>
      </c>
      <c r="B3857" s="102" t="s">
        <v>11775</v>
      </c>
      <c r="C3857" s="218" t="s">
        <v>51</v>
      </c>
      <c r="D3857" s="91" t="s">
        <v>53</v>
      </c>
      <c r="E3857" s="305" t="s">
        <v>11776</v>
      </c>
      <c r="F3857" s="217" t="s">
        <v>11777</v>
      </c>
      <c r="G3857" s="166" t="s">
        <v>66</v>
      </c>
      <c r="H3857" s="167">
        <v>46175.0</v>
      </c>
      <c r="I3857" s="232">
        <v>46173.0</v>
      </c>
      <c r="J3857" s="187" t="s">
        <v>11762</v>
      </c>
      <c r="K3857" s="101" t="s">
        <v>89</v>
      </c>
      <c r="L3857" s="101" t="s">
        <v>91</v>
      </c>
      <c r="M3857" s="249" t="s">
        <v>58</v>
      </c>
      <c r="N3857" s="101">
        <v>1.0</v>
      </c>
      <c r="O3857" s="213" t="s">
        <v>97</v>
      </c>
      <c r="P3857" s="224" t="s">
        <v>98</v>
      </c>
      <c r="Q3857" s="169" t="s">
        <v>91</v>
      </c>
      <c r="R3857" s="15"/>
      <c r="S3857" s="15"/>
      <c r="T3857" s="15"/>
      <c r="U3857" s="15"/>
      <c r="V3857" s="15"/>
      <c r="W3857" s="15"/>
      <c r="X3857" s="15"/>
      <c r="Y3857" s="15"/>
    </row>
    <row r="3858" ht="15.75" customHeight="1">
      <c r="A3858" s="139">
        <v>3857.0</v>
      </c>
      <c r="B3858" s="102" t="s">
        <v>11778</v>
      </c>
      <c r="C3858" s="218" t="s">
        <v>51</v>
      </c>
      <c r="D3858" s="172" t="s">
        <v>53</v>
      </c>
      <c r="E3858" s="306" t="s">
        <v>11779</v>
      </c>
      <c r="F3858" s="206" t="s">
        <v>11780</v>
      </c>
      <c r="G3858" s="173" t="s">
        <v>66</v>
      </c>
      <c r="H3858" s="174">
        <v>46175.0</v>
      </c>
      <c r="I3858" s="230">
        <v>46173.0</v>
      </c>
      <c r="J3858" s="198" t="s">
        <v>11762</v>
      </c>
      <c r="K3858" s="304" t="s">
        <v>89</v>
      </c>
      <c r="L3858" s="304" t="s">
        <v>91</v>
      </c>
      <c r="M3858" s="307" t="s">
        <v>58</v>
      </c>
      <c r="N3858" s="304">
        <v>1.0</v>
      </c>
      <c r="O3858" s="213" t="s">
        <v>97</v>
      </c>
      <c r="P3858" s="224" t="s">
        <v>98</v>
      </c>
      <c r="Q3858" s="177" t="s">
        <v>91</v>
      </c>
      <c r="R3858" s="15"/>
      <c r="S3858" s="15"/>
      <c r="T3858" s="15"/>
      <c r="U3858" s="15"/>
      <c r="V3858" s="15"/>
      <c r="W3858" s="15"/>
      <c r="X3858" s="15"/>
      <c r="Y3858" s="15"/>
    </row>
    <row r="3859" ht="15.75" customHeight="1">
      <c r="A3859" s="139">
        <v>3858.0</v>
      </c>
      <c r="B3859" s="102" t="s">
        <v>11781</v>
      </c>
      <c r="C3859" s="218" t="s">
        <v>51</v>
      </c>
      <c r="D3859" s="91" t="s">
        <v>53</v>
      </c>
      <c r="E3859" s="305" t="s">
        <v>11782</v>
      </c>
      <c r="F3859" s="217" t="s">
        <v>11783</v>
      </c>
      <c r="G3859" s="166" t="s">
        <v>66</v>
      </c>
      <c r="H3859" s="167">
        <v>46175.0</v>
      </c>
      <c r="I3859" s="232">
        <v>46173.0</v>
      </c>
      <c r="J3859" s="187" t="s">
        <v>11762</v>
      </c>
      <c r="K3859" s="101" t="s">
        <v>89</v>
      </c>
      <c r="L3859" s="101" t="s">
        <v>91</v>
      </c>
      <c r="M3859" s="249" t="s">
        <v>58</v>
      </c>
      <c r="N3859" s="101">
        <v>1.0</v>
      </c>
      <c r="O3859" s="213" t="s">
        <v>97</v>
      </c>
      <c r="P3859" s="224" t="s">
        <v>98</v>
      </c>
      <c r="Q3859" s="169" t="s">
        <v>91</v>
      </c>
      <c r="R3859" s="15"/>
      <c r="S3859" s="15"/>
      <c r="T3859" s="15"/>
      <c r="U3859" s="15"/>
      <c r="V3859" s="15"/>
      <c r="W3859" s="15"/>
      <c r="X3859" s="15"/>
      <c r="Y3859" s="15"/>
    </row>
    <row r="3860" ht="15.75" customHeight="1">
      <c r="A3860" s="139">
        <v>3859.0</v>
      </c>
      <c r="B3860" s="102" t="s">
        <v>11784</v>
      </c>
      <c r="C3860" s="218" t="s">
        <v>51</v>
      </c>
      <c r="D3860" s="172" t="s">
        <v>53</v>
      </c>
      <c r="E3860" s="306" t="s">
        <v>11785</v>
      </c>
      <c r="F3860" s="206" t="s">
        <v>11786</v>
      </c>
      <c r="G3860" s="173" t="s">
        <v>66</v>
      </c>
      <c r="H3860" s="174">
        <v>46175.0</v>
      </c>
      <c r="I3860" s="230">
        <v>46173.0</v>
      </c>
      <c r="J3860" s="198" t="s">
        <v>11762</v>
      </c>
      <c r="K3860" s="304" t="s">
        <v>89</v>
      </c>
      <c r="L3860" s="304" t="s">
        <v>91</v>
      </c>
      <c r="M3860" s="307" t="s">
        <v>58</v>
      </c>
      <c r="N3860" s="304">
        <v>1.0</v>
      </c>
      <c r="O3860" s="213" t="s">
        <v>97</v>
      </c>
      <c r="P3860" s="224" t="s">
        <v>98</v>
      </c>
      <c r="Q3860" s="177" t="s">
        <v>91</v>
      </c>
      <c r="R3860" s="15"/>
      <c r="S3860" s="15"/>
      <c r="T3860" s="15"/>
      <c r="U3860" s="15"/>
      <c r="V3860" s="15"/>
      <c r="W3860" s="15"/>
      <c r="X3860" s="15"/>
      <c r="Y3860" s="15"/>
    </row>
    <row r="3861" ht="15.75" customHeight="1">
      <c r="A3861" s="139">
        <v>3860.0</v>
      </c>
      <c r="B3861" s="102" t="s">
        <v>11787</v>
      </c>
      <c r="C3861" s="218" t="s">
        <v>51</v>
      </c>
      <c r="D3861" s="91" t="s">
        <v>53</v>
      </c>
      <c r="E3861" s="305" t="s">
        <v>11788</v>
      </c>
      <c r="F3861" s="217" t="s">
        <v>11789</v>
      </c>
      <c r="G3861" s="166" t="s">
        <v>66</v>
      </c>
      <c r="H3861" s="167">
        <v>46175.0</v>
      </c>
      <c r="I3861" s="232">
        <v>46173.0</v>
      </c>
      <c r="J3861" s="187" t="s">
        <v>11762</v>
      </c>
      <c r="K3861" s="101" t="s">
        <v>89</v>
      </c>
      <c r="L3861" s="101" t="s">
        <v>91</v>
      </c>
      <c r="M3861" s="249" t="s">
        <v>58</v>
      </c>
      <c r="N3861" s="101">
        <v>1.0</v>
      </c>
      <c r="O3861" s="213" t="s">
        <v>97</v>
      </c>
      <c r="P3861" s="224" t="s">
        <v>98</v>
      </c>
      <c r="Q3861" s="169" t="s">
        <v>91</v>
      </c>
      <c r="R3861" s="15"/>
      <c r="S3861" s="15"/>
      <c r="T3861" s="15"/>
      <c r="U3861" s="15"/>
      <c r="V3861" s="15"/>
      <c r="W3861" s="15"/>
      <c r="X3861" s="15"/>
      <c r="Y3861" s="15"/>
    </row>
    <row r="3862" ht="15.75" customHeight="1">
      <c r="A3862" s="139">
        <v>3861.0</v>
      </c>
      <c r="B3862" s="102" t="s">
        <v>11790</v>
      </c>
      <c r="C3862" s="218" t="s">
        <v>51</v>
      </c>
      <c r="D3862" s="172" t="s">
        <v>53</v>
      </c>
      <c r="E3862" s="306" t="s">
        <v>11791</v>
      </c>
      <c r="F3862" s="206" t="s">
        <v>11792</v>
      </c>
      <c r="G3862" s="173" t="s">
        <v>66</v>
      </c>
      <c r="H3862" s="174">
        <v>46175.0</v>
      </c>
      <c r="I3862" s="230">
        <v>46173.0</v>
      </c>
      <c r="J3862" s="198" t="s">
        <v>11762</v>
      </c>
      <c r="K3862" s="304" t="s">
        <v>89</v>
      </c>
      <c r="L3862" s="304" t="s">
        <v>91</v>
      </c>
      <c r="M3862" s="307" t="s">
        <v>58</v>
      </c>
      <c r="N3862" s="304">
        <v>1.0</v>
      </c>
      <c r="O3862" s="213" t="s">
        <v>97</v>
      </c>
      <c r="P3862" s="224" t="s">
        <v>98</v>
      </c>
      <c r="Q3862" s="177" t="s">
        <v>91</v>
      </c>
      <c r="R3862" s="15"/>
      <c r="S3862" s="15"/>
      <c r="T3862" s="15"/>
      <c r="U3862" s="15"/>
      <c r="V3862" s="15"/>
      <c r="W3862" s="15"/>
      <c r="X3862" s="15"/>
      <c r="Y3862" s="15"/>
    </row>
    <row r="3863" ht="15.75" customHeight="1">
      <c r="A3863" s="139">
        <v>3862.0</v>
      </c>
      <c r="B3863" s="102" t="s">
        <v>11793</v>
      </c>
      <c r="C3863" s="218" t="s">
        <v>51</v>
      </c>
      <c r="D3863" s="91" t="s">
        <v>53</v>
      </c>
      <c r="E3863" s="305" t="s">
        <v>11794</v>
      </c>
      <c r="F3863" s="217" t="s">
        <v>11795</v>
      </c>
      <c r="G3863" s="166" t="s">
        <v>66</v>
      </c>
      <c r="H3863" s="167">
        <v>46175.0</v>
      </c>
      <c r="I3863" s="232">
        <v>46173.0</v>
      </c>
      <c r="J3863" s="187" t="s">
        <v>11762</v>
      </c>
      <c r="K3863" s="101" t="s">
        <v>89</v>
      </c>
      <c r="L3863" s="101" t="s">
        <v>91</v>
      </c>
      <c r="M3863" s="249" t="s">
        <v>58</v>
      </c>
      <c r="N3863" s="101">
        <v>1.0</v>
      </c>
      <c r="O3863" s="213" t="s">
        <v>97</v>
      </c>
      <c r="P3863" s="224" t="s">
        <v>98</v>
      </c>
      <c r="Q3863" s="169" t="s">
        <v>91</v>
      </c>
      <c r="R3863" s="15"/>
      <c r="S3863" s="15"/>
      <c r="T3863" s="15"/>
      <c r="U3863" s="15"/>
      <c r="V3863" s="15"/>
      <c r="W3863" s="15"/>
      <c r="X3863" s="15"/>
      <c r="Y3863" s="15"/>
    </row>
    <row r="3864" ht="15.75" customHeight="1">
      <c r="A3864" s="139">
        <v>3863.0</v>
      </c>
      <c r="B3864" s="102" t="s">
        <v>11796</v>
      </c>
      <c r="C3864" s="218" t="s">
        <v>51</v>
      </c>
      <c r="D3864" s="172" t="s">
        <v>53</v>
      </c>
      <c r="E3864" s="306" t="s">
        <v>11797</v>
      </c>
      <c r="F3864" s="206" t="s">
        <v>11798</v>
      </c>
      <c r="G3864" s="173" t="s">
        <v>66</v>
      </c>
      <c r="H3864" s="174">
        <v>46175.0</v>
      </c>
      <c r="I3864" s="230">
        <v>46173.0</v>
      </c>
      <c r="J3864" s="198" t="s">
        <v>11762</v>
      </c>
      <c r="K3864" s="304" t="s">
        <v>89</v>
      </c>
      <c r="L3864" s="304" t="s">
        <v>91</v>
      </c>
      <c r="M3864" s="307" t="s">
        <v>58</v>
      </c>
      <c r="N3864" s="304">
        <v>1.0</v>
      </c>
      <c r="O3864" s="213" t="s">
        <v>97</v>
      </c>
      <c r="P3864" s="224" t="s">
        <v>98</v>
      </c>
      <c r="Q3864" s="177" t="s">
        <v>91</v>
      </c>
      <c r="R3864" s="15"/>
      <c r="S3864" s="15"/>
      <c r="T3864" s="15"/>
      <c r="U3864" s="15"/>
      <c r="V3864" s="15"/>
      <c r="W3864" s="15"/>
      <c r="X3864" s="15"/>
      <c r="Y3864" s="15"/>
    </row>
    <row r="3865" ht="15.75" customHeight="1">
      <c r="A3865" s="139">
        <v>3864.0</v>
      </c>
      <c r="B3865" s="102" t="s">
        <v>11799</v>
      </c>
      <c r="C3865" s="218" t="s">
        <v>51</v>
      </c>
      <c r="D3865" s="91" t="s">
        <v>53</v>
      </c>
      <c r="E3865" s="305" t="s">
        <v>11800</v>
      </c>
      <c r="F3865" s="217" t="s">
        <v>11801</v>
      </c>
      <c r="G3865" s="166" t="s">
        <v>66</v>
      </c>
      <c r="H3865" s="167">
        <v>46175.0</v>
      </c>
      <c r="I3865" s="232">
        <v>46173.0</v>
      </c>
      <c r="J3865" s="187" t="s">
        <v>11762</v>
      </c>
      <c r="K3865" s="101" t="s">
        <v>89</v>
      </c>
      <c r="L3865" s="101" t="s">
        <v>91</v>
      </c>
      <c r="M3865" s="249" t="s">
        <v>58</v>
      </c>
      <c r="N3865" s="101">
        <v>1.0</v>
      </c>
      <c r="O3865" s="213" t="s">
        <v>97</v>
      </c>
      <c r="P3865" s="224" t="s">
        <v>98</v>
      </c>
      <c r="Q3865" s="169" t="s">
        <v>91</v>
      </c>
      <c r="R3865" s="15"/>
      <c r="S3865" s="15"/>
      <c r="T3865" s="15"/>
      <c r="U3865" s="15"/>
      <c r="V3865" s="15"/>
      <c r="W3865" s="15"/>
      <c r="X3865" s="15"/>
      <c r="Y3865" s="15"/>
    </row>
    <row r="3866" ht="15.75" customHeight="1">
      <c r="A3866" s="139">
        <v>3865.0</v>
      </c>
      <c r="B3866" s="102" t="s">
        <v>11802</v>
      </c>
      <c r="C3866" s="218" t="s">
        <v>51</v>
      </c>
      <c r="D3866" s="172" t="s">
        <v>53</v>
      </c>
      <c r="E3866" s="306" t="s">
        <v>11803</v>
      </c>
      <c r="F3866" s="206" t="s">
        <v>11804</v>
      </c>
      <c r="G3866" s="173" t="s">
        <v>66</v>
      </c>
      <c r="H3866" s="174">
        <v>46175.0</v>
      </c>
      <c r="I3866" s="230">
        <v>46173.0</v>
      </c>
      <c r="J3866" s="198" t="s">
        <v>11762</v>
      </c>
      <c r="K3866" s="304" t="s">
        <v>89</v>
      </c>
      <c r="L3866" s="304" t="s">
        <v>91</v>
      </c>
      <c r="M3866" s="307" t="s">
        <v>58</v>
      </c>
      <c r="N3866" s="304">
        <v>1.0</v>
      </c>
      <c r="O3866" s="213" t="s">
        <v>97</v>
      </c>
      <c r="P3866" s="224" t="s">
        <v>98</v>
      </c>
      <c r="Q3866" s="177" t="s">
        <v>91</v>
      </c>
      <c r="R3866" s="15"/>
      <c r="S3866" s="15"/>
      <c r="T3866" s="15"/>
      <c r="U3866" s="15"/>
      <c r="V3866" s="15"/>
      <c r="W3866" s="15"/>
      <c r="X3866" s="15"/>
      <c r="Y3866" s="15"/>
    </row>
    <row r="3867" ht="15.75" customHeight="1">
      <c r="A3867" s="139">
        <v>3866.0</v>
      </c>
      <c r="B3867" s="102" t="s">
        <v>11805</v>
      </c>
      <c r="C3867" s="218" t="s">
        <v>51</v>
      </c>
      <c r="D3867" s="91" t="s">
        <v>53</v>
      </c>
      <c r="E3867" s="305" t="s">
        <v>11806</v>
      </c>
      <c r="F3867" s="217" t="s">
        <v>11807</v>
      </c>
      <c r="G3867" s="166" t="s">
        <v>66</v>
      </c>
      <c r="H3867" s="167">
        <v>46175.0</v>
      </c>
      <c r="I3867" s="232">
        <v>46173.0</v>
      </c>
      <c r="J3867" s="187" t="s">
        <v>11762</v>
      </c>
      <c r="K3867" s="101" t="s">
        <v>89</v>
      </c>
      <c r="L3867" s="101" t="s">
        <v>91</v>
      </c>
      <c r="M3867" s="249" t="s">
        <v>58</v>
      </c>
      <c r="N3867" s="101">
        <v>1.0</v>
      </c>
      <c r="O3867" s="213" t="s">
        <v>97</v>
      </c>
      <c r="P3867" s="224" t="s">
        <v>98</v>
      </c>
      <c r="Q3867" s="169" t="s">
        <v>91</v>
      </c>
      <c r="R3867" s="15"/>
      <c r="S3867" s="15"/>
      <c r="T3867" s="15"/>
      <c r="U3867" s="15"/>
      <c r="V3867" s="15"/>
      <c r="W3867" s="15"/>
      <c r="X3867" s="15"/>
      <c r="Y3867" s="15"/>
    </row>
    <row r="3868" ht="15.75" customHeight="1">
      <c r="A3868" s="139">
        <v>3867.0</v>
      </c>
      <c r="B3868" s="102" t="s">
        <v>11808</v>
      </c>
      <c r="C3868" s="218" t="s">
        <v>51</v>
      </c>
      <c r="D3868" s="172" t="s">
        <v>53</v>
      </c>
      <c r="E3868" s="306" t="s">
        <v>11809</v>
      </c>
      <c r="F3868" s="206" t="s">
        <v>11810</v>
      </c>
      <c r="G3868" s="173" t="s">
        <v>66</v>
      </c>
      <c r="H3868" s="174">
        <v>46175.0</v>
      </c>
      <c r="I3868" s="230">
        <v>46173.0</v>
      </c>
      <c r="J3868" s="198" t="s">
        <v>11762</v>
      </c>
      <c r="K3868" s="304" t="s">
        <v>89</v>
      </c>
      <c r="L3868" s="304" t="s">
        <v>91</v>
      </c>
      <c r="M3868" s="307" t="s">
        <v>58</v>
      </c>
      <c r="N3868" s="304">
        <v>1.0</v>
      </c>
      <c r="O3868" s="213" t="s">
        <v>97</v>
      </c>
      <c r="P3868" s="224" t="s">
        <v>98</v>
      </c>
      <c r="Q3868" s="177" t="s">
        <v>91</v>
      </c>
      <c r="R3868" s="15"/>
      <c r="S3868" s="15"/>
      <c r="T3868" s="15"/>
      <c r="U3868" s="15"/>
      <c r="V3868" s="15"/>
      <c r="W3868" s="15"/>
      <c r="X3868" s="15"/>
      <c r="Y3868" s="15"/>
    </row>
    <row r="3869" ht="15.75" customHeight="1">
      <c r="A3869" s="139">
        <v>3868.0</v>
      </c>
      <c r="B3869" s="102" t="s">
        <v>11811</v>
      </c>
      <c r="C3869" s="218" t="s">
        <v>51</v>
      </c>
      <c r="D3869" s="91" t="s">
        <v>53</v>
      </c>
      <c r="E3869" s="305" t="s">
        <v>11812</v>
      </c>
      <c r="F3869" s="217" t="s">
        <v>11813</v>
      </c>
      <c r="G3869" s="166" t="s">
        <v>66</v>
      </c>
      <c r="H3869" s="167">
        <v>46175.0</v>
      </c>
      <c r="I3869" s="232">
        <v>46173.0</v>
      </c>
      <c r="J3869" s="187" t="s">
        <v>11762</v>
      </c>
      <c r="K3869" s="101" t="s">
        <v>89</v>
      </c>
      <c r="L3869" s="101" t="s">
        <v>91</v>
      </c>
      <c r="M3869" s="249" t="s">
        <v>58</v>
      </c>
      <c r="N3869" s="101">
        <v>1.0</v>
      </c>
      <c r="O3869" s="213" t="s">
        <v>97</v>
      </c>
      <c r="P3869" s="224" t="s">
        <v>98</v>
      </c>
      <c r="Q3869" s="169" t="s">
        <v>91</v>
      </c>
      <c r="R3869" s="15"/>
      <c r="S3869" s="15"/>
      <c r="T3869" s="15"/>
      <c r="U3869" s="15"/>
      <c r="V3869" s="15"/>
      <c r="W3869" s="15"/>
      <c r="X3869" s="15"/>
      <c r="Y3869" s="15"/>
    </row>
    <row r="3870" ht="15.75" hidden="1" customHeight="1">
      <c r="A3870" s="139">
        <v>3869.0</v>
      </c>
      <c r="B3870" s="102" t="s">
        <v>11814</v>
      </c>
      <c r="C3870" s="173" t="s">
        <v>164</v>
      </c>
      <c r="D3870" s="172" t="s">
        <v>53</v>
      </c>
      <c r="E3870" s="173" t="s">
        <v>11815</v>
      </c>
      <c r="F3870" s="206" t="s">
        <v>11816</v>
      </c>
      <c r="G3870" s="173" t="s">
        <v>66</v>
      </c>
      <c r="H3870" s="182">
        <v>46175.0</v>
      </c>
      <c r="I3870" s="182">
        <v>46137.0</v>
      </c>
      <c r="J3870" s="176" t="s">
        <v>11817</v>
      </c>
      <c r="K3870" s="177" t="s">
        <v>101</v>
      </c>
      <c r="L3870" s="177" t="s">
        <v>91</v>
      </c>
      <c r="M3870" s="177" t="s">
        <v>58</v>
      </c>
      <c r="N3870" s="177">
        <v>1.0</v>
      </c>
      <c r="O3870" s="177" t="s">
        <v>97</v>
      </c>
      <c r="P3870" s="177" t="s">
        <v>33</v>
      </c>
      <c r="Q3870" s="177" t="s">
        <v>91</v>
      </c>
      <c r="R3870" s="15"/>
      <c r="S3870" s="15"/>
      <c r="T3870" s="15"/>
      <c r="U3870" s="15"/>
      <c r="V3870" s="15"/>
      <c r="W3870" s="15"/>
      <c r="X3870" s="15"/>
      <c r="Y3870" s="15"/>
    </row>
    <row r="3871" ht="15.75" hidden="1" customHeight="1">
      <c r="A3871" s="139">
        <v>3870.0</v>
      </c>
      <c r="B3871" s="102" t="s">
        <v>11818</v>
      </c>
      <c r="C3871" s="166" t="s">
        <v>164</v>
      </c>
      <c r="D3871" s="91" t="s">
        <v>53</v>
      </c>
      <c r="E3871" s="166" t="s">
        <v>11819</v>
      </c>
      <c r="F3871" s="217" t="s">
        <v>11820</v>
      </c>
      <c r="G3871" s="166" t="s">
        <v>66</v>
      </c>
      <c r="H3871" s="181">
        <v>46175.0</v>
      </c>
      <c r="I3871" s="181">
        <v>46137.0</v>
      </c>
      <c r="J3871" s="99" t="s">
        <v>11817</v>
      </c>
      <c r="K3871" s="169" t="s">
        <v>101</v>
      </c>
      <c r="L3871" s="169" t="s">
        <v>91</v>
      </c>
      <c r="M3871" s="169" t="s">
        <v>58</v>
      </c>
      <c r="N3871" s="169">
        <v>1.0</v>
      </c>
      <c r="O3871" s="169" t="s">
        <v>97</v>
      </c>
      <c r="P3871" s="169" t="s">
        <v>33</v>
      </c>
      <c r="Q3871" s="169" t="s">
        <v>91</v>
      </c>
      <c r="R3871" s="15"/>
      <c r="S3871" s="15"/>
      <c r="T3871" s="15"/>
      <c r="U3871" s="15"/>
      <c r="V3871" s="15"/>
      <c r="W3871" s="15"/>
      <c r="X3871" s="15"/>
      <c r="Y3871" s="15"/>
    </row>
    <row r="3872" ht="15.75" hidden="1" customHeight="1">
      <c r="A3872" s="139">
        <v>3871.0</v>
      </c>
      <c r="B3872" s="102" t="s">
        <v>11821</v>
      </c>
      <c r="C3872" s="173" t="s">
        <v>164</v>
      </c>
      <c r="D3872" s="172" t="s">
        <v>53</v>
      </c>
      <c r="E3872" s="173" t="s">
        <v>11822</v>
      </c>
      <c r="F3872" s="206" t="s">
        <v>11822</v>
      </c>
      <c r="G3872" s="173" t="s">
        <v>108</v>
      </c>
      <c r="H3872" s="182">
        <v>46175.0</v>
      </c>
      <c r="I3872" s="182">
        <v>46137.0</v>
      </c>
      <c r="J3872" s="176" t="s">
        <v>11817</v>
      </c>
      <c r="K3872" s="177" t="s">
        <v>168</v>
      </c>
      <c r="L3872" s="177" t="s">
        <v>91</v>
      </c>
      <c r="M3872" s="177" t="s">
        <v>62</v>
      </c>
      <c r="N3872" s="177">
        <v>4.0</v>
      </c>
      <c r="O3872" s="177" t="s">
        <v>97</v>
      </c>
      <c r="P3872" s="177" t="s">
        <v>33</v>
      </c>
      <c r="Q3872" s="177" t="s">
        <v>91</v>
      </c>
      <c r="R3872" s="15"/>
      <c r="S3872" s="15"/>
      <c r="T3872" s="15"/>
      <c r="U3872" s="15"/>
      <c r="V3872" s="15"/>
      <c r="W3872" s="15"/>
      <c r="X3872" s="15"/>
      <c r="Y3872" s="15"/>
    </row>
    <row r="3873" ht="15.75" hidden="1" customHeight="1">
      <c r="A3873" s="139">
        <v>3872.0</v>
      </c>
      <c r="B3873" s="102" t="s">
        <v>11823</v>
      </c>
      <c r="C3873" s="166" t="s">
        <v>164</v>
      </c>
      <c r="D3873" s="91" t="s">
        <v>53</v>
      </c>
      <c r="E3873" s="166" t="s">
        <v>11824</v>
      </c>
      <c r="F3873" s="217" t="s">
        <v>11825</v>
      </c>
      <c r="G3873" s="166" t="s">
        <v>66</v>
      </c>
      <c r="H3873" s="181">
        <v>46175.0</v>
      </c>
      <c r="I3873" s="181">
        <v>46137.0</v>
      </c>
      <c r="J3873" s="99" t="s">
        <v>11817</v>
      </c>
      <c r="K3873" s="169" t="s">
        <v>168</v>
      </c>
      <c r="L3873" s="169" t="s">
        <v>91</v>
      </c>
      <c r="M3873" s="169" t="s">
        <v>62</v>
      </c>
      <c r="N3873" s="169">
        <v>4.0</v>
      </c>
      <c r="O3873" s="169" t="s">
        <v>97</v>
      </c>
      <c r="P3873" s="169" t="s">
        <v>33</v>
      </c>
      <c r="Q3873" s="169" t="s">
        <v>91</v>
      </c>
      <c r="R3873" s="15"/>
      <c r="S3873" s="15"/>
      <c r="T3873" s="15"/>
      <c r="U3873" s="15"/>
      <c r="V3873" s="15"/>
      <c r="W3873" s="15"/>
      <c r="X3873" s="15"/>
      <c r="Y3873" s="15"/>
    </row>
    <row r="3874" ht="15.75" hidden="1" customHeight="1">
      <c r="A3874" s="139">
        <v>3873.0</v>
      </c>
      <c r="B3874" s="102" t="s">
        <v>11826</v>
      </c>
      <c r="C3874" s="173" t="s">
        <v>164</v>
      </c>
      <c r="D3874" s="172" t="s">
        <v>53</v>
      </c>
      <c r="E3874" s="173" t="s">
        <v>11827</v>
      </c>
      <c r="F3874" s="206" t="s">
        <v>11827</v>
      </c>
      <c r="G3874" s="173" t="s">
        <v>66</v>
      </c>
      <c r="H3874" s="182">
        <v>46175.0</v>
      </c>
      <c r="I3874" s="182">
        <v>46137.0</v>
      </c>
      <c r="J3874" s="176" t="s">
        <v>11817</v>
      </c>
      <c r="K3874" s="177" t="s">
        <v>168</v>
      </c>
      <c r="L3874" s="177" t="s">
        <v>91</v>
      </c>
      <c r="M3874" s="177" t="s">
        <v>62</v>
      </c>
      <c r="N3874" s="177">
        <v>4.0</v>
      </c>
      <c r="O3874" s="177" t="s">
        <v>97</v>
      </c>
      <c r="P3874" s="177" t="s">
        <v>33</v>
      </c>
      <c r="Q3874" s="177" t="s">
        <v>91</v>
      </c>
      <c r="R3874" s="15"/>
      <c r="S3874" s="15"/>
      <c r="T3874" s="15"/>
      <c r="U3874" s="15"/>
      <c r="V3874" s="15"/>
      <c r="W3874" s="15"/>
      <c r="X3874" s="15"/>
      <c r="Y3874" s="15"/>
    </row>
    <row r="3875" ht="15.75" hidden="1" customHeight="1">
      <c r="A3875" s="139">
        <v>3874.0</v>
      </c>
      <c r="B3875" s="102" t="s">
        <v>11828</v>
      </c>
      <c r="C3875" s="166" t="s">
        <v>164</v>
      </c>
      <c r="D3875" s="91" t="s">
        <v>53</v>
      </c>
      <c r="E3875" s="166" t="s">
        <v>11829</v>
      </c>
      <c r="F3875" s="217" t="s">
        <v>11829</v>
      </c>
      <c r="G3875" s="166" t="s">
        <v>108</v>
      </c>
      <c r="H3875" s="181">
        <v>46175.0</v>
      </c>
      <c r="I3875" s="181">
        <v>46137.0</v>
      </c>
      <c r="J3875" s="99" t="s">
        <v>11817</v>
      </c>
      <c r="K3875" s="169" t="s">
        <v>168</v>
      </c>
      <c r="L3875" s="169" t="s">
        <v>91</v>
      </c>
      <c r="M3875" s="169" t="s">
        <v>48</v>
      </c>
      <c r="N3875" s="169">
        <v>2.0</v>
      </c>
      <c r="O3875" s="169" t="s">
        <v>97</v>
      </c>
      <c r="P3875" s="169" t="s">
        <v>33</v>
      </c>
      <c r="Q3875" s="169" t="s">
        <v>91</v>
      </c>
      <c r="R3875" s="15"/>
      <c r="S3875" s="15"/>
      <c r="T3875" s="15"/>
      <c r="U3875" s="15"/>
      <c r="V3875" s="15"/>
      <c r="W3875" s="15"/>
      <c r="X3875" s="15"/>
      <c r="Y3875" s="15"/>
    </row>
    <row r="3876" ht="15.75" hidden="1" customHeight="1">
      <c r="A3876" s="139">
        <v>3875.0</v>
      </c>
      <c r="B3876" s="102" t="s">
        <v>11830</v>
      </c>
      <c r="C3876" s="173" t="s">
        <v>164</v>
      </c>
      <c r="D3876" s="172" t="s">
        <v>53</v>
      </c>
      <c r="E3876" s="173" t="s">
        <v>11831</v>
      </c>
      <c r="F3876" s="206" t="s">
        <v>11831</v>
      </c>
      <c r="G3876" s="173" t="s">
        <v>108</v>
      </c>
      <c r="H3876" s="182">
        <v>46137.0</v>
      </c>
      <c r="I3876" s="182">
        <v>46137.0</v>
      </c>
      <c r="J3876" s="176" t="s">
        <v>11817</v>
      </c>
      <c r="K3876" s="177" t="s">
        <v>168</v>
      </c>
      <c r="L3876" s="177" t="s">
        <v>91</v>
      </c>
      <c r="M3876" s="177" t="s">
        <v>62</v>
      </c>
      <c r="N3876" s="177">
        <v>4.0</v>
      </c>
      <c r="O3876" s="177" t="s">
        <v>97</v>
      </c>
      <c r="P3876" s="177" t="s">
        <v>33</v>
      </c>
      <c r="Q3876" s="177" t="s">
        <v>91</v>
      </c>
      <c r="R3876" s="15"/>
      <c r="S3876" s="15"/>
      <c r="T3876" s="15"/>
      <c r="U3876" s="15"/>
      <c r="V3876" s="15"/>
      <c r="W3876" s="15"/>
      <c r="X3876" s="15"/>
      <c r="Y3876" s="15"/>
    </row>
    <row r="3877" ht="15.75" hidden="1" customHeight="1">
      <c r="A3877" s="139">
        <v>3876.0</v>
      </c>
      <c r="B3877" s="102" t="s">
        <v>11832</v>
      </c>
      <c r="C3877" s="166" t="s">
        <v>164</v>
      </c>
      <c r="D3877" s="91" t="s">
        <v>53</v>
      </c>
      <c r="E3877" s="166" t="s">
        <v>11833</v>
      </c>
      <c r="F3877" s="217" t="s">
        <v>11834</v>
      </c>
      <c r="G3877" s="166" t="s">
        <v>66</v>
      </c>
      <c r="H3877" s="181">
        <v>46175.0</v>
      </c>
      <c r="I3877" s="181">
        <v>46137.0</v>
      </c>
      <c r="J3877" s="99" t="s">
        <v>11817</v>
      </c>
      <c r="K3877" s="169" t="s">
        <v>168</v>
      </c>
      <c r="L3877" s="169" t="s">
        <v>91</v>
      </c>
      <c r="M3877" s="169" t="s">
        <v>62</v>
      </c>
      <c r="N3877" s="169">
        <v>4.0</v>
      </c>
      <c r="O3877" s="169" t="s">
        <v>97</v>
      </c>
      <c r="P3877" s="169" t="s">
        <v>33</v>
      </c>
      <c r="Q3877" s="169" t="s">
        <v>91</v>
      </c>
      <c r="R3877" s="15"/>
      <c r="S3877" s="15"/>
      <c r="T3877" s="15"/>
      <c r="U3877" s="15"/>
      <c r="V3877" s="15"/>
      <c r="W3877" s="15"/>
      <c r="X3877" s="15"/>
      <c r="Y3877" s="15"/>
    </row>
    <row r="3878" ht="15.75" hidden="1" customHeight="1">
      <c r="A3878" s="139">
        <v>3877.0</v>
      </c>
      <c r="B3878" s="102" t="s">
        <v>11835</v>
      </c>
      <c r="C3878" s="173" t="s">
        <v>164</v>
      </c>
      <c r="D3878" s="172" t="s">
        <v>53</v>
      </c>
      <c r="E3878" s="173" t="s">
        <v>11836</v>
      </c>
      <c r="F3878" s="206" t="s">
        <v>11837</v>
      </c>
      <c r="G3878" s="173" t="s">
        <v>66</v>
      </c>
      <c r="H3878" s="182">
        <v>46175.0</v>
      </c>
      <c r="I3878" s="182">
        <v>46137.0</v>
      </c>
      <c r="J3878" s="176" t="s">
        <v>11817</v>
      </c>
      <c r="K3878" s="177" t="s">
        <v>168</v>
      </c>
      <c r="L3878" s="177" t="s">
        <v>91</v>
      </c>
      <c r="M3878" s="177" t="s">
        <v>58</v>
      </c>
      <c r="N3878" s="177">
        <v>1.0</v>
      </c>
      <c r="O3878" s="177" t="s">
        <v>97</v>
      </c>
      <c r="P3878" s="177" t="s">
        <v>33</v>
      </c>
      <c r="Q3878" s="177" t="s">
        <v>91</v>
      </c>
      <c r="R3878" s="15"/>
      <c r="S3878" s="15"/>
      <c r="T3878" s="15"/>
      <c r="U3878" s="15"/>
      <c r="V3878" s="15"/>
      <c r="W3878" s="15"/>
      <c r="X3878" s="15"/>
      <c r="Y3878" s="15"/>
    </row>
    <row r="3879" ht="15.75" hidden="1" customHeight="1">
      <c r="A3879" s="139">
        <v>3878.0</v>
      </c>
      <c r="B3879" s="102" t="s">
        <v>11838</v>
      </c>
      <c r="C3879" s="166" t="s">
        <v>164</v>
      </c>
      <c r="D3879" s="91" t="s">
        <v>53</v>
      </c>
      <c r="E3879" s="166" t="s">
        <v>11839</v>
      </c>
      <c r="F3879" s="217" t="s">
        <v>11840</v>
      </c>
      <c r="G3879" s="166" t="s">
        <v>66</v>
      </c>
      <c r="H3879" s="181">
        <v>46175.0</v>
      </c>
      <c r="I3879" s="181">
        <v>46137.0</v>
      </c>
      <c r="J3879" s="310" t="s">
        <v>11839</v>
      </c>
      <c r="K3879" s="169" t="s">
        <v>109</v>
      </c>
      <c r="L3879" s="169" t="s">
        <v>91</v>
      </c>
      <c r="M3879" s="169" t="s">
        <v>48</v>
      </c>
      <c r="N3879" s="169">
        <v>2.0</v>
      </c>
      <c r="O3879" s="169" t="s">
        <v>97</v>
      </c>
      <c r="P3879" s="169" t="s">
        <v>33</v>
      </c>
      <c r="Q3879" s="169" t="s">
        <v>91</v>
      </c>
      <c r="R3879" s="15"/>
      <c r="S3879" s="15"/>
      <c r="T3879" s="15"/>
      <c r="U3879" s="15"/>
      <c r="V3879" s="15"/>
      <c r="W3879" s="15"/>
      <c r="X3879" s="15"/>
      <c r="Y3879" s="15"/>
    </row>
    <row r="3880" ht="15.75" hidden="1" customHeight="1">
      <c r="A3880" s="139">
        <v>3879.0</v>
      </c>
      <c r="B3880" s="102" t="s">
        <v>11841</v>
      </c>
      <c r="C3880" s="173" t="s">
        <v>164</v>
      </c>
      <c r="D3880" s="172" t="s">
        <v>53</v>
      </c>
      <c r="E3880" s="173" t="s">
        <v>11842</v>
      </c>
      <c r="F3880" s="206" t="s">
        <v>11843</v>
      </c>
      <c r="G3880" s="173" t="s">
        <v>66</v>
      </c>
      <c r="H3880" s="182">
        <v>46175.0</v>
      </c>
      <c r="I3880" s="182">
        <v>46137.0</v>
      </c>
      <c r="J3880" s="176" t="s">
        <v>11844</v>
      </c>
      <c r="K3880" s="177" t="s">
        <v>168</v>
      </c>
      <c r="L3880" s="177" t="s">
        <v>91</v>
      </c>
      <c r="M3880" s="177" t="s">
        <v>62</v>
      </c>
      <c r="N3880" s="177">
        <v>4.0</v>
      </c>
      <c r="O3880" s="177" t="s">
        <v>97</v>
      </c>
      <c r="P3880" s="177" t="s">
        <v>33</v>
      </c>
      <c r="Q3880" s="177" t="s">
        <v>91</v>
      </c>
      <c r="R3880" s="15"/>
      <c r="S3880" s="15"/>
      <c r="T3880" s="15"/>
      <c r="U3880" s="15"/>
      <c r="V3880" s="15"/>
      <c r="W3880" s="15"/>
      <c r="X3880" s="15"/>
      <c r="Y3880" s="15"/>
    </row>
    <row r="3881" ht="15.75" hidden="1" customHeight="1">
      <c r="A3881" s="139">
        <v>3880.0</v>
      </c>
      <c r="B3881" s="102" t="s">
        <v>11845</v>
      </c>
      <c r="C3881" s="166" t="s">
        <v>164</v>
      </c>
      <c r="D3881" s="91" t="s">
        <v>53</v>
      </c>
      <c r="E3881" s="166" t="s">
        <v>11846</v>
      </c>
      <c r="F3881" s="217" t="s">
        <v>11847</v>
      </c>
      <c r="G3881" s="166" t="s">
        <v>108</v>
      </c>
      <c r="H3881" s="181">
        <v>46175.0</v>
      </c>
      <c r="I3881" s="181">
        <v>46137.0</v>
      </c>
      <c r="J3881" s="99" t="s">
        <v>11844</v>
      </c>
      <c r="K3881" s="169" t="s">
        <v>168</v>
      </c>
      <c r="L3881" s="169" t="s">
        <v>91</v>
      </c>
      <c r="M3881" s="169" t="s">
        <v>62</v>
      </c>
      <c r="N3881" s="169">
        <v>4.0</v>
      </c>
      <c r="O3881" s="169" t="s">
        <v>97</v>
      </c>
      <c r="P3881" s="169" t="s">
        <v>33</v>
      </c>
      <c r="Q3881" s="169" t="s">
        <v>91</v>
      </c>
      <c r="R3881" s="15"/>
      <c r="S3881" s="15"/>
      <c r="T3881" s="15"/>
      <c r="U3881" s="15"/>
      <c r="V3881" s="15"/>
      <c r="W3881" s="15"/>
      <c r="X3881" s="15"/>
      <c r="Y3881" s="15"/>
    </row>
    <row r="3882" ht="15.75" hidden="1" customHeight="1">
      <c r="A3882" s="139">
        <v>3881.0</v>
      </c>
      <c r="B3882" s="102" t="s">
        <v>11848</v>
      </c>
      <c r="C3882" s="173" t="s">
        <v>164</v>
      </c>
      <c r="D3882" s="172" t="s">
        <v>53</v>
      </c>
      <c r="E3882" s="173" t="s">
        <v>11849</v>
      </c>
      <c r="F3882" s="206" t="s">
        <v>11850</v>
      </c>
      <c r="G3882" s="173" t="s">
        <v>108</v>
      </c>
      <c r="H3882" s="182">
        <v>46175.0</v>
      </c>
      <c r="I3882" s="182">
        <v>46137.0</v>
      </c>
      <c r="J3882" s="176" t="s">
        <v>11844</v>
      </c>
      <c r="K3882" s="177" t="s">
        <v>109</v>
      </c>
      <c r="L3882" s="177" t="s">
        <v>91</v>
      </c>
      <c r="M3882" s="177" t="s">
        <v>58</v>
      </c>
      <c r="N3882" s="177">
        <v>1.0</v>
      </c>
      <c r="O3882" s="177" t="s">
        <v>97</v>
      </c>
      <c r="P3882" s="177" t="s">
        <v>33</v>
      </c>
      <c r="Q3882" s="177" t="s">
        <v>91</v>
      </c>
      <c r="R3882" s="15"/>
      <c r="S3882" s="15"/>
      <c r="T3882" s="15"/>
      <c r="U3882" s="15"/>
      <c r="V3882" s="15"/>
      <c r="W3882" s="15"/>
      <c r="X3882" s="15"/>
      <c r="Y3882" s="15"/>
    </row>
    <row r="3883" ht="15.75" hidden="1" customHeight="1">
      <c r="A3883" s="139">
        <v>3882.0</v>
      </c>
      <c r="B3883" s="102" t="s">
        <v>11851</v>
      </c>
      <c r="C3883" s="166" t="s">
        <v>164</v>
      </c>
      <c r="D3883" s="91" t="s">
        <v>53</v>
      </c>
      <c r="E3883" s="166" t="s">
        <v>11852</v>
      </c>
      <c r="F3883" s="217" t="s">
        <v>11853</v>
      </c>
      <c r="G3883" s="166" t="s">
        <v>108</v>
      </c>
      <c r="H3883" s="181">
        <v>46175.0</v>
      </c>
      <c r="I3883" s="181">
        <v>46137.0</v>
      </c>
      <c r="J3883" s="99" t="s">
        <v>11844</v>
      </c>
      <c r="K3883" s="169" t="s">
        <v>109</v>
      </c>
      <c r="L3883" s="169" t="s">
        <v>91</v>
      </c>
      <c r="M3883" s="169" t="s">
        <v>58</v>
      </c>
      <c r="N3883" s="169">
        <v>1.0</v>
      </c>
      <c r="O3883" s="169" t="s">
        <v>97</v>
      </c>
      <c r="P3883" s="169" t="s">
        <v>33</v>
      </c>
      <c r="Q3883" s="169" t="s">
        <v>91</v>
      </c>
      <c r="R3883" s="15"/>
      <c r="S3883" s="15"/>
      <c r="T3883" s="15"/>
      <c r="U3883" s="15"/>
      <c r="V3883" s="15"/>
      <c r="W3883" s="15"/>
      <c r="X3883" s="15"/>
      <c r="Y3883" s="15"/>
    </row>
    <row r="3884" ht="15.75" hidden="1" customHeight="1">
      <c r="A3884" s="139">
        <v>3883.0</v>
      </c>
      <c r="B3884" s="102" t="s">
        <v>11854</v>
      </c>
      <c r="C3884" s="173" t="s">
        <v>164</v>
      </c>
      <c r="D3884" s="172" t="s">
        <v>53</v>
      </c>
      <c r="E3884" s="173" t="s">
        <v>11855</v>
      </c>
      <c r="F3884" s="206" t="s">
        <v>11856</v>
      </c>
      <c r="G3884" s="173" t="s">
        <v>66</v>
      </c>
      <c r="H3884" s="182">
        <v>46175.0</v>
      </c>
      <c r="I3884" s="182">
        <v>46137.0</v>
      </c>
      <c r="J3884" s="176" t="s">
        <v>11844</v>
      </c>
      <c r="K3884" s="177" t="s">
        <v>89</v>
      </c>
      <c r="L3884" s="177" t="s">
        <v>91</v>
      </c>
      <c r="M3884" s="177" t="s">
        <v>58</v>
      </c>
      <c r="N3884" s="177">
        <v>1.0</v>
      </c>
      <c r="O3884" s="177" t="s">
        <v>97</v>
      </c>
      <c r="P3884" s="177" t="s">
        <v>33</v>
      </c>
      <c r="Q3884" s="177" t="s">
        <v>91</v>
      </c>
      <c r="R3884" s="15"/>
      <c r="S3884" s="15"/>
      <c r="T3884" s="15"/>
      <c r="U3884" s="15"/>
      <c r="V3884" s="15"/>
      <c r="W3884" s="15"/>
      <c r="X3884" s="15"/>
      <c r="Y3884" s="15"/>
    </row>
    <row r="3885" ht="15.75" hidden="1" customHeight="1">
      <c r="A3885" s="139">
        <v>3884.0</v>
      </c>
      <c r="B3885" s="102" t="s">
        <v>11857</v>
      </c>
      <c r="C3885" s="166" t="s">
        <v>164</v>
      </c>
      <c r="D3885" s="91" t="s">
        <v>53</v>
      </c>
      <c r="E3885" s="166" t="s">
        <v>11858</v>
      </c>
      <c r="F3885" s="217" t="s">
        <v>11859</v>
      </c>
      <c r="G3885" s="166" t="s">
        <v>66</v>
      </c>
      <c r="H3885" s="181">
        <v>46175.0</v>
      </c>
      <c r="I3885" s="181">
        <v>46137.0</v>
      </c>
      <c r="J3885" s="99" t="s">
        <v>11844</v>
      </c>
      <c r="K3885" s="169" t="s">
        <v>168</v>
      </c>
      <c r="L3885" s="169" t="s">
        <v>91</v>
      </c>
      <c r="M3885" s="169" t="s">
        <v>62</v>
      </c>
      <c r="N3885" s="169">
        <v>4.0</v>
      </c>
      <c r="O3885" s="169" t="s">
        <v>97</v>
      </c>
      <c r="P3885" s="169" t="s">
        <v>33</v>
      </c>
      <c r="Q3885" s="169" t="s">
        <v>91</v>
      </c>
      <c r="R3885" s="15"/>
      <c r="S3885" s="15"/>
      <c r="T3885" s="15"/>
      <c r="U3885" s="15"/>
      <c r="V3885" s="15"/>
      <c r="W3885" s="15"/>
      <c r="X3885" s="15"/>
      <c r="Y3885" s="15"/>
    </row>
    <row r="3886" ht="15.75" hidden="1" customHeight="1">
      <c r="A3886" s="139">
        <v>3885.0</v>
      </c>
      <c r="B3886" s="102" t="s">
        <v>11860</v>
      </c>
      <c r="C3886" s="173" t="s">
        <v>164</v>
      </c>
      <c r="D3886" s="172" t="s">
        <v>53</v>
      </c>
      <c r="E3886" s="173" t="s">
        <v>11861</v>
      </c>
      <c r="F3886" s="206" t="s">
        <v>11862</v>
      </c>
      <c r="G3886" s="173" t="s">
        <v>66</v>
      </c>
      <c r="H3886" s="182">
        <v>46175.0</v>
      </c>
      <c r="I3886" s="182">
        <v>46137.0</v>
      </c>
      <c r="J3886" s="176" t="s">
        <v>11844</v>
      </c>
      <c r="K3886" s="177" t="s">
        <v>109</v>
      </c>
      <c r="L3886" s="177" t="s">
        <v>91</v>
      </c>
      <c r="M3886" s="177" t="s">
        <v>58</v>
      </c>
      <c r="N3886" s="177">
        <v>1.0</v>
      </c>
      <c r="O3886" s="177" t="s">
        <v>97</v>
      </c>
      <c r="P3886" s="177" t="s">
        <v>33</v>
      </c>
      <c r="Q3886" s="177" t="s">
        <v>91</v>
      </c>
      <c r="R3886" s="15"/>
      <c r="S3886" s="15"/>
      <c r="T3886" s="15"/>
      <c r="U3886" s="15"/>
      <c r="V3886" s="15"/>
      <c r="W3886" s="15"/>
      <c r="X3886" s="15"/>
      <c r="Y3886" s="15"/>
    </row>
    <row r="3887" ht="15.75" hidden="1" customHeight="1">
      <c r="A3887" s="139">
        <v>3886.0</v>
      </c>
      <c r="B3887" s="102" t="s">
        <v>11863</v>
      </c>
      <c r="C3887" s="166" t="s">
        <v>164</v>
      </c>
      <c r="D3887" s="91" t="s">
        <v>53</v>
      </c>
      <c r="E3887" s="166" t="s">
        <v>11864</v>
      </c>
      <c r="F3887" s="217" t="s">
        <v>11865</v>
      </c>
      <c r="G3887" s="166" t="s">
        <v>66</v>
      </c>
      <c r="H3887" s="181">
        <v>46175.0</v>
      </c>
      <c r="I3887" s="181">
        <v>46137.0</v>
      </c>
      <c r="J3887" s="99" t="s">
        <v>11844</v>
      </c>
      <c r="K3887" s="59" t="s">
        <v>101</v>
      </c>
      <c r="L3887" s="169" t="s">
        <v>122</v>
      </c>
      <c r="M3887" s="169" t="s">
        <v>70</v>
      </c>
      <c r="N3887" s="169">
        <v>0.0</v>
      </c>
      <c r="O3887" s="169" t="s">
        <v>97</v>
      </c>
      <c r="P3887" s="169" t="s">
        <v>33</v>
      </c>
      <c r="Q3887" s="169" t="s">
        <v>91</v>
      </c>
      <c r="R3887" s="15"/>
      <c r="S3887" s="15"/>
      <c r="T3887" s="15"/>
      <c r="U3887" s="15"/>
      <c r="V3887" s="15"/>
      <c r="W3887" s="15"/>
      <c r="X3887" s="15"/>
      <c r="Y3887" s="15"/>
    </row>
    <row r="3888" ht="15.75" hidden="1" customHeight="1">
      <c r="A3888" s="139">
        <v>3887.0</v>
      </c>
      <c r="B3888" s="102" t="s">
        <v>11866</v>
      </c>
      <c r="C3888" s="173" t="s">
        <v>164</v>
      </c>
      <c r="D3888" s="172" t="s">
        <v>53</v>
      </c>
      <c r="E3888" s="173" t="s">
        <v>2219</v>
      </c>
      <c r="F3888" s="206" t="s">
        <v>2220</v>
      </c>
      <c r="G3888" s="173" t="s">
        <v>66</v>
      </c>
      <c r="H3888" s="182">
        <v>46175.0</v>
      </c>
      <c r="I3888" s="182">
        <v>46137.0</v>
      </c>
      <c r="J3888" s="176" t="s">
        <v>11844</v>
      </c>
      <c r="K3888" s="177" t="s">
        <v>168</v>
      </c>
      <c r="L3888" s="177" t="s">
        <v>91</v>
      </c>
      <c r="M3888" s="177" t="s">
        <v>58</v>
      </c>
      <c r="N3888" s="177">
        <v>1.0</v>
      </c>
      <c r="O3888" s="177" t="s">
        <v>97</v>
      </c>
      <c r="P3888" s="177" t="s">
        <v>33</v>
      </c>
      <c r="Q3888" s="177" t="s">
        <v>91</v>
      </c>
      <c r="R3888" s="15"/>
      <c r="S3888" s="15"/>
      <c r="T3888" s="15"/>
      <c r="U3888" s="15"/>
      <c r="V3888" s="15"/>
      <c r="W3888" s="15"/>
      <c r="X3888" s="15"/>
      <c r="Y3888" s="15"/>
    </row>
    <row r="3889" ht="15.75" hidden="1" customHeight="1">
      <c r="A3889" s="139">
        <v>3888.0</v>
      </c>
      <c r="B3889" s="102" t="s">
        <v>11867</v>
      </c>
      <c r="C3889" s="166" t="s">
        <v>164</v>
      </c>
      <c r="D3889" s="91" t="s">
        <v>53</v>
      </c>
      <c r="E3889" s="166" t="s">
        <v>11868</v>
      </c>
      <c r="F3889" s="217" t="s">
        <v>11869</v>
      </c>
      <c r="G3889" s="166" t="s">
        <v>66</v>
      </c>
      <c r="H3889" s="181">
        <v>46175.0</v>
      </c>
      <c r="I3889" s="181">
        <v>46137.0</v>
      </c>
      <c r="J3889" s="99" t="s">
        <v>11844</v>
      </c>
      <c r="K3889" s="169" t="s">
        <v>168</v>
      </c>
      <c r="L3889" s="169" t="s">
        <v>91</v>
      </c>
      <c r="M3889" s="169" t="s">
        <v>62</v>
      </c>
      <c r="N3889" s="169">
        <v>4.0</v>
      </c>
      <c r="O3889" s="169" t="s">
        <v>97</v>
      </c>
      <c r="P3889" s="169" t="s">
        <v>33</v>
      </c>
      <c r="Q3889" s="169" t="s">
        <v>91</v>
      </c>
      <c r="R3889" s="15"/>
      <c r="S3889" s="15"/>
      <c r="T3889" s="15"/>
      <c r="U3889" s="15"/>
      <c r="V3889" s="15"/>
      <c r="W3889" s="15"/>
      <c r="X3889" s="15"/>
      <c r="Y3889" s="15"/>
    </row>
    <row r="3890" ht="15.75" hidden="1" customHeight="1">
      <c r="A3890" s="139">
        <v>3889.0</v>
      </c>
      <c r="B3890" s="102" t="s">
        <v>11870</v>
      </c>
      <c r="C3890" s="173" t="s">
        <v>164</v>
      </c>
      <c r="D3890" s="172" t="s">
        <v>53</v>
      </c>
      <c r="E3890" s="173" t="s">
        <v>11871</v>
      </c>
      <c r="F3890" s="206" t="s">
        <v>11872</v>
      </c>
      <c r="G3890" s="173" t="s">
        <v>108</v>
      </c>
      <c r="H3890" s="182">
        <v>46175.0</v>
      </c>
      <c r="I3890" s="182">
        <v>46137.0</v>
      </c>
      <c r="J3890" s="264" t="s">
        <v>11871</v>
      </c>
      <c r="K3890" s="177" t="s">
        <v>109</v>
      </c>
      <c r="L3890" s="177" t="s">
        <v>91</v>
      </c>
      <c r="M3890" s="177" t="s">
        <v>62</v>
      </c>
      <c r="N3890" s="177">
        <v>4.0</v>
      </c>
      <c r="O3890" s="177" t="s">
        <v>97</v>
      </c>
      <c r="P3890" s="177" t="s">
        <v>33</v>
      </c>
      <c r="Q3890" s="177" t="s">
        <v>91</v>
      </c>
      <c r="R3890" s="15"/>
      <c r="S3890" s="15"/>
      <c r="T3890" s="15"/>
      <c r="U3890" s="15"/>
      <c r="V3890" s="15"/>
      <c r="W3890" s="15"/>
      <c r="X3890" s="15"/>
      <c r="Y3890" s="15"/>
    </row>
    <row r="3891" ht="15.75" hidden="1" customHeight="1">
      <c r="A3891" s="139">
        <v>3890.0</v>
      </c>
      <c r="B3891" s="102" t="s">
        <v>11873</v>
      </c>
      <c r="C3891" s="166" t="s">
        <v>164</v>
      </c>
      <c r="D3891" s="91" t="s">
        <v>53</v>
      </c>
      <c r="E3891" s="166" t="s">
        <v>11874</v>
      </c>
      <c r="F3891" s="217" t="s">
        <v>11875</v>
      </c>
      <c r="G3891" s="166" t="s">
        <v>108</v>
      </c>
      <c r="H3891" s="181">
        <v>46175.0</v>
      </c>
      <c r="I3891" s="181">
        <v>46137.0</v>
      </c>
      <c r="J3891" s="99" t="s">
        <v>11876</v>
      </c>
      <c r="K3891" s="169" t="s">
        <v>168</v>
      </c>
      <c r="L3891" s="169" t="s">
        <v>91</v>
      </c>
      <c r="M3891" s="169" t="s">
        <v>62</v>
      </c>
      <c r="N3891" s="169">
        <v>4.0</v>
      </c>
      <c r="O3891" s="169" t="s">
        <v>97</v>
      </c>
      <c r="P3891" s="169" t="s">
        <v>33</v>
      </c>
      <c r="Q3891" s="169" t="s">
        <v>91</v>
      </c>
      <c r="R3891" s="15"/>
      <c r="S3891" s="15"/>
      <c r="T3891" s="15"/>
      <c r="U3891" s="15"/>
      <c r="V3891" s="15"/>
      <c r="W3891" s="15"/>
      <c r="X3891" s="15"/>
      <c r="Y3891" s="15"/>
    </row>
    <row r="3892" ht="15.75" hidden="1" customHeight="1">
      <c r="A3892" s="139">
        <v>3891.0</v>
      </c>
      <c r="B3892" s="102" t="s">
        <v>11877</v>
      </c>
      <c r="C3892" s="173" t="s">
        <v>164</v>
      </c>
      <c r="D3892" s="172" t="s">
        <v>53</v>
      </c>
      <c r="E3892" s="173" t="s">
        <v>11878</v>
      </c>
      <c r="F3892" s="206" t="s">
        <v>11879</v>
      </c>
      <c r="G3892" s="173" t="s">
        <v>108</v>
      </c>
      <c r="H3892" s="182">
        <v>46175.0</v>
      </c>
      <c r="I3892" s="182">
        <v>46137.0</v>
      </c>
      <c r="J3892" s="176" t="s">
        <v>11876</v>
      </c>
      <c r="K3892" s="177" t="s">
        <v>168</v>
      </c>
      <c r="L3892" s="177" t="s">
        <v>91</v>
      </c>
      <c r="M3892" s="177" t="s">
        <v>48</v>
      </c>
      <c r="N3892" s="177">
        <v>2.0</v>
      </c>
      <c r="O3892" s="177" t="s">
        <v>97</v>
      </c>
      <c r="P3892" s="177" t="s">
        <v>33</v>
      </c>
      <c r="Q3892" s="177" t="s">
        <v>91</v>
      </c>
      <c r="R3892" s="15"/>
      <c r="S3892" s="15"/>
      <c r="T3892" s="15"/>
      <c r="U3892" s="15"/>
      <c r="V3892" s="15"/>
      <c r="W3892" s="15"/>
      <c r="X3892" s="15"/>
      <c r="Y3892" s="15"/>
    </row>
    <row r="3893" ht="15.75" hidden="1" customHeight="1">
      <c r="A3893" s="139">
        <v>3892.0</v>
      </c>
      <c r="B3893" s="102" t="s">
        <v>11880</v>
      </c>
      <c r="C3893" s="166" t="s">
        <v>164</v>
      </c>
      <c r="D3893" s="91" t="s">
        <v>53</v>
      </c>
      <c r="E3893" s="166" t="s">
        <v>11881</v>
      </c>
      <c r="F3893" s="217" t="s">
        <v>11882</v>
      </c>
      <c r="G3893" s="166" t="s">
        <v>66</v>
      </c>
      <c r="H3893" s="181">
        <v>46175.0</v>
      </c>
      <c r="I3893" s="181">
        <v>46137.0</v>
      </c>
      <c r="J3893" s="99" t="s">
        <v>11876</v>
      </c>
      <c r="K3893" s="169" t="s">
        <v>109</v>
      </c>
      <c r="L3893" s="169" t="s">
        <v>91</v>
      </c>
      <c r="M3893" s="169" t="s">
        <v>48</v>
      </c>
      <c r="N3893" s="169">
        <v>2.0</v>
      </c>
      <c r="O3893" s="169" t="s">
        <v>97</v>
      </c>
      <c r="P3893" s="169" t="s">
        <v>33</v>
      </c>
      <c r="Q3893" s="169" t="s">
        <v>91</v>
      </c>
      <c r="R3893" s="15"/>
      <c r="S3893" s="15"/>
      <c r="T3893" s="15"/>
      <c r="U3893" s="15"/>
      <c r="V3893" s="15"/>
      <c r="W3893" s="15"/>
      <c r="X3893" s="15"/>
      <c r="Y3893" s="15"/>
    </row>
    <row r="3894" ht="15.75" hidden="1" customHeight="1">
      <c r="A3894" s="139">
        <v>3893.0</v>
      </c>
      <c r="B3894" s="102" t="s">
        <v>11883</v>
      </c>
      <c r="C3894" s="173" t="s">
        <v>164</v>
      </c>
      <c r="D3894" s="172" t="s">
        <v>53</v>
      </c>
      <c r="E3894" s="173" t="s">
        <v>11884</v>
      </c>
      <c r="F3894" s="206" t="s">
        <v>11885</v>
      </c>
      <c r="G3894" s="173" t="s">
        <v>108</v>
      </c>
      <c r="H3894" s="182">
        <v>46175.0</v>
      </c>
      <c r="I3894" s="182">
        <v>46137.0</v>
      </c>
      <c r="J3894" s="176" t="s">
        <v>11876</v>
      </c>
      <c r="K3894" s="177" t="s">
        <v>89</v>
      </c>
      <c r="L3894" s="177" t="s">
        <v>91</v>
      </c>
      <c r="M3894" s="177" t="s">
        <v>58</v>
      </c>
      <c r="N3894" s="177">
        <v>1.0</v>
      </c>
      <c r="O3894" s="177" t="s">
        <v>97</v>
      </c>
      <c r="P3894" s="177" t="s">
        <v>33</v>
      </c>
      <c r="Q3894" s="177" t="s">
        <v>91</v>
      </c>
      <c r="R3894" s="15"/>
      <c r="S3894" s="15"/>
      <c r="T3894" s="15"/>
      <c r="U3894" s="15"/>
      <c r="V3894" s="15"/>
      <c r="W3894" s="15"/>
      <c r="X3894" s="15"/>
      <c r="Y3894" s="15"/>
    </row>
    <row r="3895" ht="15.75" hidden="1" customHeight="1">
      <c r="A3895" s="139">
        <v>3894.0</v>
      </c>
      <c r="B3895" s="102" t="s">
        <v>11886</v>
      </c>
      <c r="C3895" s="166" t="s">
        <v>164</v>
      </c>
      <c r="D3895" s="91" t="s">
        <v>53</v>
      </c>
      <c r="E3895" s="166" t="s">
        <v>11887</v>
      </c>
      <c r="F3895" s="217" t="s">
        <v>11888</v>
      </c>
      <c r="G3895" s="166" t="s">
        <v>108</v>
      </c>
      <c r="H3895" s="181">
        <v>46175.0</v>
      </c>
      <c r="I3895" s="181">
        <v>45922.0</v>
      </c>
      <c r="J3895" s="99" t="s">
        <v>11889</v>
      </c>
      <c r="K3895" s="169" t="s">
        <v>89</v>
      </c>
      <c r="L3895" s="169" t="s">
        <v>91</v>
      </c>
      <c r="M3895" s="169" t="s">
        <v>58</v>
      </c>
      <c r="N3895" s="169">
        <v>1.0</v>
      </c>
      <c r="O3895" s="169" t="s">
        <v>97</v>
      </c>
      <c r="P3895" s="169" t="s">
        <v>33</v>
      </c>
      <c r="Q3895" s="169" t="s">
        <v>91</v>
      </c>
      <c r="R3895" s="15"/>
      <c r="S3895" s="15"/>
      <c r="T3895" s="15"/>
      <c r="U3895" s="15"/>
      <c r="V3895" s="15"/>
      <c r="W3895" s="15"/>
      <c r="X3895" s="15"/>
      <c r="Y3895" s="15"/>
    </row>
    <row r="3896" ht="15.75" hidden="1" customHeight="1">
      <c r="A3896" s="139">
        <v>3895.0</v>
      </c>
      <c r="B3896" s="102" t="s">
        <v>11890</v>
      </c>
      <c r="C3896" s="173" t="s">
        <v>164</v>
      </c>
      <c r="D3896" s="172" t="s">
        <v>53</v>
      </c>
      <c r="E3896" s="173" t="s">
        <v>11891</v>
      </c>
      <c r="F3896" s="206" t="s">
        <v>11891</v>
      </c>
      <c r="G3896" s="173" t="s">
        <v>110</v>
      </c>
      <c r="H3896" s="182">
        <v>46175.0</v>
      </c>
      <c r="I3896" s="182">
        <v>45922.0</v>
      </c>
      <c r="J3896" s="176" t="s">
        <v>11892</v>
      </c>
      <c r="K3896" s="59" t="s">
        <v>101</v>
      </c>
      <c r="L3896" s="177" t="s">
        <v>122</v>
      </c>
      <c r="M3896" s="177" t="s">
        <v>70</v>
      </c>
      <c r="N3896" s="177">
        <v>0.0</v>
      </c>
      <c r="O3896" s="177" t="s">
        <v>97</v>
      </c>
      <c r="P3896" s="177" t="s">
        <v>33</v>
      </c>
      <c r="Q3896" s="177" t="s">
        <v>91</v>
      </c>
      <c r="R3896" s="15"/>
      <c r="S3896" s="15"/>
      <c r="T3896" s="15"/>
      <c r="U3896" s="15"/>
      <c r="V3896" s="15"/>
      <c r="W3896" s="15"/>
      <c r="X3896" s="15"/>
      <c r="Y3896" s="15"/>
    </row>
    <row r="3897" ht="15.75" hidden="1" customHeight="1">
      <c r="A3897" s="139">
        <v>3896.0</v>
      </c>
      <c r="B3897" s="102" t="s">
        <v>11893</v>
      </c>
      <c r="C3897" s="166" t="s">
        <v>164</v>
      </c>
      <c r="D3897" s="91" t="s">
        <v>53</v>
      </c>
      <c r="E3897" s="166" t="s">
        <v>11894</v>
      </c>
      <c r="F3897" s="217" t="s">
        <v>11894</v>
      </c>
      <c r="G3897" s="166" t="s">
        <v>108</v>
      </c>
      <c r="H3897" s="181">
        <v>46175.0</v>
      </c>
      <c r="I3897" s="181">
        <v>45922.0</v>
      </c>
      <c r="J3897" s="99" t="s">
        <v>11892</v>
      </c>
      <c r="K3897" s="59" t="s">
        <v>101</v>
      </c>
      <c r="L3897" s="169" t="s">
        <v>122</v>
      </c>
      <c r="M3897" s="169" t="s">
        <v>70</v>
      </c>
      <c r="N3897" s="169">
        <v>0.0</v>
      </c>
      <c r="O3897" s="169" t="s">
        <v>97</v>
      </c>
      <c r="P3897" s="169" t="s">
        <v>33</v>
      </c>
      <c r="Q3897" s="169" t="s">
        <v>91</v>
      </c>
      <c r="R3897" s="15"/>
      <c r="S3897" s="15"/>
      <c r="T3897" s="15"/>
      <c r="U3897" s="15"/>
      <c r="V3897" s="15"/>
      <c r="W3897" s="15"/>
      <c r="X3897" s="15"/>
      <c r="Y3897" s="15"/>
    </row>
    <row r="3898" ht="15.75" hidden="1" customHeight="1">
      <c r="A3898" s="139">
        <v>3897.0</v>
      </c>
      <c r="B3898" s="102" t="s">
        <v>11895</v>
      </c>
      <c r="C3898" s="173" t="s">
        <v>164</v>
      </c>
      <c r="D3898" s="172" t="s">
        <v>53</v>
      </c>
      <c r="E3898" s="173" t="s">
        <v>11896</v>
      </c>
      <c r="F3898" s="206" t="s">
        <v>11897</v>
      </c>
      <c r="G3898" s="173" t="s">
        <v>66</v>
      </c>
      <c r="H3898" s="182">
        <v>46175.0</v>
      </c>
      <c r="I3898" s="182">
        <v>45922.0</v>
      </c>
      <c r="J3898" s="176" t="s">
        <v>11892</v>
      </c>
      <c r="K3898" s="177" t="s">
        <v>168</v>
      </c>
      <c r="L3898" s="177" t="s">
        <v>91</v>
      </c>
      <c r="M3898" s="177" t="s">
        <v>58</v>
      </c>
      <c r="N3898" s="177">
        <v>1.0</v>
      </c>
      <c r="O3898" s="177" t="s">
        <v>97</v>
      </c>
      <c r="P3898" s="177" t="s">
        <v>33</v>
      </c>
      <c r="Q3898" s="177" t="s">
        <v>91</v>
      </c>
      <c r="R3898" s="15"/>
      <c r="S3898" s="15"/>
      <c r="T3898" s="15"/>
      <c r="U3898" s="15"/>
      <c r="V3898" s="15"/>
      <c r="W3898" s="15"/>
      <c r="X3898" s="15"/>
      <c r="Y3898" s="15"/>
    </row>
    <row r="3899" ht="15.75" hidden="1" customHeight="1">
      <c r="A3899" s="139">
        <v>3898.0</v>
      </c>
      <c r="B3899" s="102" t="s">
        <v>11898</v>
      </c>
      <c r="C3899" s="166" t="s">
        <v>164</v>
      </c>
      <c r="D3899" s="91" t="s">
        <v>53</v>
      </c>
      <c r="E3899" s="166" t="s">
        <v>11899</v>
      </c>
      <c r="F3899" s="217" t="s">
        <v>11900</v>
      </c>
      <c r="G3899" s="166" t="s">
        <v>66</v>
      </c>
      <c r="H3899" s="181">
        <v>46175.0</v>
      </c>
      <c r="I3899" s="181">
        <v>45685.0</v>
      </c>
      <c r="J3899" s="99" t="s">
        <v>11901</v>
      </c>
      <c r="K3899" s="169" t="s">
        <v>168</v>
      </c>
      <c r="L3899" s="169" t="s">
        <v>91</v>
      </c>
      <c r="M3899" s="169" t="s">
        <v>58</v>
      </c>
      <c r="N3899" s="169">
        <v>1.0</v>
      </c>
      <c r="O3899" s="169" t="s">
        <v>97</v>
      </c>
      <c r="P3899" s="169" t="s">
        <v>33</v>
      </c>
      <c r="Q3899" s="169" t="s">
        <v>91</v>
      </c>
      <c r="R3899" s="15"/>
      <c r="S3899" s="15"/>
      <c r="T3899" s="15"/>
      <c r="U3899" s="15"/>
      <c r="V3899" s="15"/>
      <c r="W3899" s="15"/>
      <c r="X3899" s="15"/>
      <c r="Y3899" s="15"/>
    </row>
    <row r="3900" ht="15.75" hidden="1" customHeight="1">
      <c r="A3900" s="139">
        <v>3899.0</v>
      </c>
      <c r="B3900" s="102" t="s">
        <v>11902</v>
      </c>
      <c r="C3900" s="173" t="s">
        <v>164</v>
      </c>
      <c r="D3900" s="172" t="s">
        <v>53</v>
      </c>
      <c r="E3900" s="173" t="s">
        <v>11903</v>
      </c>
      <c r="F3900" s="206" t="s">
        <v>11904</v>
      </c>
      <c r="G3900" s="173" t="s">
        <v>108</v>
      </c>
      <c r="H3900" s="182">
        <v>46175.0</v>
      </c>
      <c r="I3900" s="182">
        <v>45685.0</v>
      </c>
      <c r="J3900" s="176" t="s">
        <v>11901</v>
      </c>
      <c r="K3900" s="59" t="s">
        <v>101</v>
      </c>
      <c r="L3900" s="177" t="s">
        <v>122</v>
      </c>
      <c r="M3900" s="177" t="s">
        <v>70</v>
      </c>
      <c r="N3900" s="177">
        <v>0.0</v>
      </c>
      <c r="O3900" s="177" t="s">
        <v>97</v>
      </c>
      <c r="P3900" s="177" t="s">
        <v>33</v>
      </c>
      <c r="Q3900" s="177" t="s">
        <v>91</v>
      </c>
      <c r="R3900" s="15"/>
      <c r="S3900" s="15"/>
      <c r="T3900" s="15"/>
      <c r="U3900" s="15"/>
      <c r="V3900" s="15"/>
      <c r="W3900" s="15"/>
      <c r="X3900" s="15"/>
      <c r="Y3900" s="15"/>
    </row>
    <row r="3901" ht="15.75" hidden="1" customHeight="1">
      <c r="A3901" s="139">
        <v>3900.0</v>
      </c>
      <c r="B3901" s="102" t="s">
        <v>11905</v>
      </c>
      <c r="C3901" s="166" t="s">
        <v>164</v>
      </c>
      <c r="D3901" s="91" t="s">
        <v>53</v>
      </c>
      <c r="E3901" s="166" t="s">
        <v>11906</v>
      </c>
      <c r="F3901" s="217" t="s">
        <v>11907</v>
      </c>
      <c r="G3901" s="166" t="s">
        <v>108</v>
      </c>
      <c r="H3901" s="181">
        <v>46175.0</v>
      </c>
      <c r="I3901" s="181">
        <v>44660.0</v>
      </c>
      <c r="J3901" s="99" t="s">
        <v>11908</v>
      </c>
      <c r="K3901" s="169" t="s">
        <v>168</v>
      </c>
      <c r="L3901" s="169" t="s">
        <v>91</v>
      </c>
      <c r="M3901" s="169" t="s">
        <v>62</v>
      </c>
      <c r="N3901" s="169">
        <v>4.0</v>
      </c>
      <c r="O3901" s="169" t="s">
        <v>97</v>
      </c>
      <c r="P3901" s="169" t="s">
        <v>33</v>
      </c>
      <c r="Q3901" s="169" t="s">
        <v>91</v>
      </c>
      <c r="R3901" s="15"/>
      <c r="S3901" s="15"/>
      <c r="T3901" s="15"/>
      <c r="U3901" s="15"/>
      <c r="V3901" s="15"/>
      <c r="W3901" s="15"/>
      <c r="X3901" s="15"/>
      <c r="Y3901" s="15"/>
    </row>
    <row r="3902" ht="15.75" hidden="1" customHeight="1">
      <c r="A3902" s="139">
        <v>3901.0</v>
      </c>
      <c r="B3902" s="102" t="s">
        <v>11909</v>
      </c>
      <c r="C3902" s="173" t="s">
        <v>164</v>
      </c>
      <c r="D3902" s="172" t="s">
        <v>53</v>
      </c>
      <c r="E3902" s="173" t="s">
        <v>11910</v>
      </c>
      <c r="F3902" s="206" t="s">
        <v>11911</v>
      </c>
      <c r="G3902" s="173" t="s">
        <v>66</v>
      </c>
      <c r="H3902" s="182">
        <v>46175.0</v>
      </c>
      <c r="I3902" s="182">
        <v>44660.0</v>
      </c>
      <c r="J3902" s="176" t="s">
        <v>11908</v>
      </c>
      <c r="K3902" s="177" t="s">
        <v>109</v>
      </c>
      <c r="L3902" s="177" t="s">
        <v>91</v>
      </c>
      <c r="M3902" s="177" t="s">
        <v>58</v>
      </c>
      <c r="N3902" s="177">
        <v>1.0</v>
      </c>
      <c r="O3902" s="177" t="s">
        <v>97</v>
      </c>
      <c r="P3902" s="177" t="s">
        <v>33</v>
      </c>
      <c r="Q3902" s="177" t="s">
        <v>91</v>
      </c>
      <c r="R3902" s="15"/>
      <c r="S3902" s="15"/>
      <c r="T3902" s="15"/>
      <c r="U3902" s="15"/>
      <c r="V3902" s="15"/>
      <c r="W3902" s="15"/>
      <c r="X3902" s="15"/>
      <c r="Y3902" s="15"/>
    </row>
    <row r="3903" ht="15.75" hidden="1" customHeight="1">
      <c r="A3903" s="139">
        <v>3902.0</v>
      </c>
      <c r="B3903" s="102" t="s">
        <v>11912</v>
      </c>
      <c r="C3903" s="166" t="s">
        <v>164</v>
      </c>
      <c r="D3903" s="91" t="s">
        <v>53</v>
      </c>
      <c r="E3903" s="166" t="s">
        <v>11913</v>
      </c>
      <c r="F3903" s="217" t="s">
        <v>11914</v>
      </c>
      <c r="G3903" s="166" t="s">
        <v>66</v>
      </c>
      <c r="H3903" s="181">
        <v>46175.0</v>
      </c>
      <c r="I3903" s="181">
        <v>44660.0</v>
      </c>
      <c r="J3903" s="99" t="s">
        <v>11908</v>
      </c>
      <c r="K3903" s="169" t="s">
        <v>168</v>
      </c>
      <c r="L3903" s="169" t="s">
        <v>91</v>
      </c>
      <c r="M3903" s="169" t="s">
        <v>48</v>
      </c>
      <c r="N3903" s="169">
        <v>2.0</v>
      </c>
      <c r="O3903" s="169" t="s">
        <v>97</v>
      </c>
      <c r="P3903" s="169" t="s">
        <v>33</v>
      </c>
      <c r="Q3903" s="169" t="s">
        <v>91</v>
      </c>
      <c r="R3903" s="15"/>
      <c r="S3903" s="15"/>
      <c r="T3903" s="15"/>
      <c r="U3903" s="15"/>
      <c r="V3903" s="15"/>
      <c r="W3903" s="15"/>
      <c r="X3903" s="15"/>
      <c r="Y3903" s="15"/>
    </row>
    <row r="3904" ht="15.75" hidden="1" customHeight="1">
      <c r="A3904" s="139">
        <v>3903.0</v>
      </c>
      <c r="B3904" s="102" t="s">
        <v>11915</v>
      </c>
      <c r="C3904" s="173" t="s">
        <v>164</v>
      </c>
      <c r="D3904" s="172" t="s">
        <v>53</v>
      </c>
      <c r="E3904" s="173" t="s">
        <v>11916</v>
      </c>
      <c r="F3904" s="206" t="s">
        <v>11917</v>
      </c>
      <c r="G3904" s="173" t="s">
        <v>66</v>
      </c>
      <c r="H3904" s="182">
        <v>46175.0</v>
      </c>
      <c r="I3904" s="182">
        <v>45272.0</v>
      </c>
      <c r="J3904" s="176" t="s">
        <v>11918</v>
      </c>
      <c r="K3904" s="177" t="s">
        <v>101</v>
      </c>
      <c r="L3904" s="177" t="s">
        <v>91</v>
      </c>
      <c r="M3904" s="177" t="s">
        <v>62</v>
      </c>
      <c r="N3904" s="177">
        <v>4.0</v>
      </c>
      <c r="O3904" s="177" t="s">
        <v>97</v>
      </c>
      <c r="P3904" s="177" t="s">
        <v>33</v>
      </c>
      <c r="Q3904" s="177" t="s">
        <v>91</v>
      </c>
      <c r="R3904" s="15"/>
      <c r="S3904" s="15"/>
      <c r="T3904" s="15"/>
      <c r="U3904" s="15"/>
      <c r="V3904" s="15"/>
      <c r="W3904" s="15"/>
      <c r="X3904" s="15"/>
      <c r="Y3904" s="15"/>
    </row>
    <row r="3905" ht="15.75" hidden="1" customHeight="1">
      <c r="A3905" s="139">
        <v>3904.0</v>
      </c>
      <c r="B3905" s="102" t="s">
        <v>11919</v>
      </c>
      <c r="C3905" s="166" t="s">
        <v>164</v>
      </c>
      <c r="D3905" s="91" t="s">
        <v>53</v>
      </c>
      <c r="E3905" s="166" t="s">
        <v>11920</v>
      </c>
      <c r="F3905" s="217" t="s">
        <v>11921</v>
      </c>
      <c r="G3905" s="166" t="s">
        <v>66</v>
      </c>
      <c r="H3905" s="181">
        <v>46175.0</v>
      </c>
      <c r="I3905" s="181">
        <v>45272.0</v>
      </c>
      <c r="J3905" s="99" t="s">
        <v>11918</v>
      </c>
      <c r="K3905" s="169" t="s">
        <v>168</v>
      </c>
      <c r="L3905" s="169" t="s">
        <v>91</v>
      </c>
      <c r="M3905" s="169" t="s">
        <v>62</v>
      </c>
      <c r="N3905" s="169">
        <v>4.0</v>
      </c>
      <c r="O3905" s="169" t="s">
        <v>97</v>
      </c>
      <c r="P3905" s="169" t="s">
        <v>33</v>
      </c>
      <c r="Q3905" s="169" t="s">
        <v>91</v>
      </c>
      <c r="R3905" s="15"/>
      <c r="S3905" s="15"/>
      <c r="T3905" s="15"/>
      <c r="U3905" s="15"/>
      <c r="V3905" s="15"/>
      <c r="W3905" s="15"/>
      <c r="X3905" s="15"/>
      <c r="Y3905" s="15"/>
    </row>
    <row r="3906" ht="15.75" hidden="1" customHeight="1">
      <c r="A3906" s="139">
        <v>3905.0</v>
      </c>
      <c r="B3906" s="102" t="s">
        <v>11922</v>
      </c>
      <c r="C3906" s="173" t="s">
        <v>164</v>
      </c>
      <c r="D3906" s="172" t="s">
        <v>53</v>
      </c>
      <c r="E3906" s="173" t="s">
        <v>11923</v>
      </c>
      <c r="F3906" s="206" t="s">
        <v>11924</v>
      </c>
      <c r="G3906" s="173" t="s">
        <v>66</v>
      </c>
      <c r="H3906" s="182">
        <v>46175.0</v>
      </c>
      <c r="I3906" s="182">
        <v>45272.0</v>
      </c>
      <c r="J3906" s="176" t="s">
        <v>11918</v>
      </c>
      <c r="K3906" s="177" t="s">
        <v>168</v>
      </c>
      <c r="L3906" s="177" t="s">
        <v>91</v>
      </c>
      <c r="M3906" s="177" t="s">
        <v>48</v>
      </c>
      <c r="N3906" s="177">
        <v>2.0</v>
      </c>
      <c r="O3906" s="177" t="s">
        <v>97</v>
      </c>
      <c r="P3906" s="177" t="s">
        <v>33</v>
      </c>
      <c r="Q3906" s="177" t="s">
        <v>91</v>
      </c>
      <c r="R3906" s="15"/>
      <c r="S3906" s="15"/>
      <c r="T3906" s="15"/>
      <c r="U3906" s="15"/>
      <c r="V3906" s="15"/>
      <c r="W3906" s="15"/>
      <c r="X3906" s="15"/>
      <c r="Y3906" s="15"/>
    </row>
    <row r="3907" ht="15.75" hidden="1" customHeight="1">
      <c r="A3907" s="139">
        <v>3906.0</v>
      </c>
      <c r="B3907" s="102" t="s">
        <v>11925</v>
      </c>
      <c r="C3907" s="166" t="s">
        <v>164</v>
      </c>
      <c r="D3907" s="91" t="s">
        <v>53</v>
      </c>
      <c r="E3907" s="166" t="s">
        <v>11926</v>
      </c>
      <c r="F3907" s="217" t="s">
        <v>11927</v>
      </c>
      <c r="G3907" s="166" t="s">
        <v>66</v>
      </c>
      <c r="H3907" s="181">
        <v>46175.0</v>
      </c>
      <c r="I3907" s="181">
        <v>45272.0</v>
      </c>
      <c r="J3907" s="99" t="s">
        <v>11918</v>
      </c>
      <c r="K3907" s="169" t="s">
        <v>168</v>
      </c>
      <c r="L3907" s="169" t="s">
        <v>91</v>
      </c>
      <c r="M3907" s="169" t="s">
        <v>58</v>
      </c>
      <c r="N3907" s="169">
        <v>1.0</v>
      </c>
      <c r="O3907" s="169" t="s">
        <v>97</v>
      </c>
      <c r="P3907" s="169" t="s">
        <v>33</v>
      </c>
      <c r="Q3907" s="169" t="s">
        <v>91</v>
      </c>
      <c r="R3907" s="15"/>
      <c r="S3907" s="15"/>
      <c r="T3907" s="15"/>
      <c r="U3907" s="15"/>
      <c r="V3907" s="15"/>
      <c r="W3907" s="15"/>
      <c r="X3907" s="15"/>
      <c r="Y3907" s="15"/>
    </row>
    <row r="3908" ht="15.75" hidden="1" customHeight="1">
      <c r="A3908" s="139">
        <v>3907.0</v>
      </c>
      <c r="B3908" s="102" t="s">
        <v>11928</v>
      </c>
      <c r="C3908" s="173" t="s">
        <v>164</v>
      </c>
      <c r="D3908" s="172" t="s">
        <v>53</v>
      </c>
      <c r="E3908" s="173" t="s">
        <v>11929</v>
      </c>
      <c r="F3908" s="206" t="s">
        <v>11930</v>
      </c>
      <c r="G3908" s="173" t="s">
        <v>108</v>
      </c>
      <c r="H3908" s="182">
        <v>46175.0</v>
      </c>
      <c r="I3908" s="182">
        <v>45272.0</v>
      </c>
      <c r="J3908" s="176" t="s">
        <v>11918</v>
      </c>
      <c r="K3908" s="59" t="s">
        <v>101</v>
      </c>
      <c r="L3908" s="177" t="s">
        <v>122</v>
      </c>
      <c r="M3908" s="177" t="s">
        <v>70</v>
      </c>
      <c r="N3908" s="177">
        <v>0.0</v>
      </c>
      <c r="O3908" s="177" t="s">
        <v>97</v>
      </c>
      <c r="P3908" s="177" t="s">
        <v>33</v>
      </c>
      <c r="Q3908" s="177" t="s">
        <v>91</v>
      </c>
      <c r="R3908" s="15"/>
      <c r="S3908" s="15"/>
      <c r="T3908" s="15"/>
      <c r="U3908" s="15"/>
      <c r="V3908" s="15"/>
      <c r="W3908" s="15"/>
      <c r="X3908" s="15"/>
      <c r="Y3908" s="15"/>
    </row>
    <row r="3909" ht="15.75" hidden="1" customHeight="1">
      <c r="A3909" s="139">
        <v>3908.0</v>
      </c>
      <c r="B3909" s="102" t="s">
        <v>11931</v>
      </c>
      <c r="C3909" s="166" t="s">
        <v>164</v>
      </c>
      <c r="D3909" s="91" t="s">
        <v>53</v>
      </c>
      <c r="E3909" s="166" t="s">
        <v>11932</v>
      </c>
      <c r="F3909" s="217" t="s">
        <v>11933</v>
      </c>
      <c r="G3909" s="166" t="s">
        <v>66</v>
      </c>
      <c r="H3909" s="181">
        <v>46175.0</v>
      </c>
      <c r="I3909" s="181">
        <v>45272.0</v>
      </c>
      <c r="J3909" s="99" t="s">
        <v>11918</v>
      </c>
      <c r="K3909" s="169" t="s">
        <v>168</v>
      </c>
      <c r="L3909" s="169" t="s">
        <v>91</v>
      </c>
      <c r="M3909" s="169" t="s">
        <v>62</v>
      </c>
      <c r="N3909" s="169">
        <v>4.0</v>
      </c>
      <c r="O3909" s="169" t="s">
        <v>97</v>
      </c>
      <c r="P3909" s="169" t="s">
        <v>33</v>
      </c>
      <c r="Q3909" s="169" t="s">
        <v>91</v>
      </c>
      <c r="R3909" s="15"/>
      <c r="S3909" s="15"/>
      <c r="T3909" s="15"/>
      <c r="U3909" s="15"/>
      <c r="V3909" s="15"/>
      <c r="W3909" s="15"/>
      <c r="X3909" s="15"/>
      <c r="Y3909" s="15"/>
    </row>
    <row r="3910" ht="15.75" hidden="1" customHeight="1">
      <c r="A3910" s="139">
        <v>3909.0</v>
      </c>
      <c r="B3910" s="102" t="s">
        <v>11934</v>
      </c>
      <c r="C3910" s="173" t="s">
        <v>164</v>
      </c>
      <c r="D3910" s="172" t="s">
        <v>53</v>
      </c>
      <c r="E3910" s="173" t="s">
        <v>11935</v>
      </c>
      <c r="F3910" s="206" t="s">
        <v>11936</v>
      </c>
      <c r="G3910" s="173" t="s">
        <v>108</v>
      </c>
      <c r="H3910" s="182">
        <v>46175.0</v>
      </c>
      <c r="I3910" s="182">
        <v>45272.0</v>
      </c>
      <c r="J3910" s="176" t="s">
        <v>11918</v>
      </c>
      <c r="K3910" s="177" t="s">
        <v>168</v>
      </c>
      <c r="L3910" s="177" t="s">
        <v>91</v>
      </c>
      <c r="M3910" s="177" t="s">
        <v>48</v>
      </c>
      <c r="N3910" s="177">
        <v>2.0</v>
      </c>
      <c r="O3910" s="177" t="s">
        <v>97</v>
      </c>
      <c r="P3910" s="177" t="s">
        <v>33</v>
      </c>
      <c r="Q3910" s="177" t="s">
        <v>91</v>
      </c>
      <c r="R3910" s="15"/>
      <c r="S3910" s="15"/>
      <c r="T3910" s="15"/>
      <c r="U3910" s="15"/>
      <c r="V3910" s="15"/>
      <c r="W3910" s="15"/>
      <c r="X3910" s="15"/>
      <c r="Y3910" s="15"/>
    </row>
    <row r="3911" ht="15.75" hidden="1" customHeight="1">
      <c r="A3911" s="139">
        <v>3910.0</v>
      </c>
      <c r="B3911" s="102" t="s">
        <v>11937</v>
      </c>
      <c r="C3911" s="166" t="s">
        <v>164</v>
      </c>
      <c r="D3911" s="91" t="s">
        <v>53</v>
      </c>
      <c r="E3911" s="166" t="s">
        <v>11938</v>
      </c>
      <c r="F3911" s="154" t="s">
        <v>11939</v>
      </c>
      <c r="G3911" s="166" t="s">
        <v>108</v>
      </c>
      <c r="H3911" s="181">
        <v>46175.0</v>
      </c>
      <c r="I3911" s="181">
        <v>45272.0</v>
      </c>
      <c r="J3911" s="99" t="s">
        <v>11918</v>
      </c>
      <c r="K3911" s="169" t="s">
        <v>168</v>
      </c>
      <c r="L3911" s="169" t="s">
        <v>91</v>
      </c>
      <c r="M3911" s="169" t="s">
        <v>62</v>
      </c>
      <c r="N3911" s="169">
        <v>4.0</v>
      </c>
      <c r="O3911" s="169" t="s">
        <v>97</v>
      </c>
      <c r="P3911" s="169" t="s">
        <v>33</v>
      </c>
      <c r="Q3911" s="169" t="s">
        <v>91</v>
      </c>
      <c r="R3911" s="15"/>
      <c r="S3911" s="15"/>
      <c r="T3911" s="15"/>
      <c r="U3911" s="15"/>
      <c r="V3911" s="15"/>
      <c r="W3911" s="15"/>
      <c r="X3911" s="15"/>
      <c r="Y3911" s="15"/>
    </row>
    <row r="3912" ht="15.75" hidden="1" customHeight="1">
      <c r="A3912" s="139">
        <v>3911.0</v>
      </c>
      <c r="B3912" s="102" t="s">
        <v>11940</v>
      </c>
      <c r="C3912" s="173" t="s">
        <v>164</v>
      </c>
      <c r="D3912" s="172" t="s">
        <v>53</v>
      </c>
      <c r="E3912" s="173" t="s">
        <v>11941</v>
      </c>
      <c r="F3912" s="250" t="s">
        <v>11942</v>
      </c>
      <c r="G3912" s="173" t="s">
        <v>66</v>
      </c>
      <c r="H3912" s="182">
        <v>46175.0</v>
      </c>
      <c r="I3912" s="182">
        <v>45272.0</v>
      </c>
      <c r="J3912" s="176" t="s">
        <v>11918</v>
      </c>
      <c r="K3912" s="177" t="s">
        <v>168</v>
      </c>
      <c r="L3912" s="177" t="s">
        <v>91</v>
      </c>
      <c r="M3912" s="177" t="s">
        <v>62</v>
      </c>
      <c r="N3912" s="177">
        <v>4.0</v>
      </c>
      <c r="O3912" s="177" t="s">
        <v>97</v>
      </c>
      <c r="P3912" s="177" t="s">
        <v>33</v>
      </c>
      <c r="Q3912" s="177" t="s">
        <v>91</v>
      </c>
      <c r="R3912" s="15"/>
      <c r="S3912" s="15"/>
      <c r="T3912" s="15"/>
      <c r="U3912" s="15"/>
      <c r="V3912" s="15"/>
      <c r="W3912" s="15"/>
      <c r="X3912" s="15"/>
      <c r="Y3912" s="15"/>
    </row>
    <row r="3913" ht="15.75" hidden="1" customHeight="1">
      <c r="A3913" s="139">
        <v>3912.0</v>
      </c>
      <c r="B3913" s="102" t="s">
        <v>11943</v>
      </c>
      <c r="C3913" s="166" t="s">
        <v>164</v>
      </c>
      <c r="D3913" s="91" t="s">
        <v>53</v>
      </c>
      <c r="E3913" s="166" t="s">
        <v>11944</v>
      </c>
      <c r="F3913" s="154" t="s">
        <v>11945</v>
      </c>
      <c r="G3913" s="166" t="s">
        <v>66</v>
      </c>
      <c r="H3913" s="181">
        <v>46175.0</v>
      </c>
      <c r="I3913" s="181">
        <v>45272.0</v>
      </c>
      <c r="J3913" s="99" t="s">
        <v>11918</v>
      </c>
      <c r="K3913" s="59" t="s">
        <v>101</v>
      </c>
      <c r="L3913" s="169" t="s">
        <v>122</v>
      </c>
      <c r="M3913" s="169" t="s">
        <v>70</v>
      </c>
      <c r="N3913" s="169">
        <v>0.0</v>
      </c>
      <c r="O3913" s="169" t="s">
        <v>97</v>
      </c>
      <c r="P3913" s="169" t="s">
        <v>33</v>
      </c>
      <c r="Q3913" s="169" t="s">
        <v>91</v>
      </c>
      <c r="R3913" s="15"/>
      <c r="S3913" s="15"/>
      <c r="T3913" s="15"/>
      <c r="U3913" s="15"/>
      <c r="V3913" s="15"/>
      <c r="W3913" s="15"/>
      <c r="X3913" s="15"/>
      <c r="Y3913" s="15"/>
    </row>
    <row r="3914" ht="15.75" hidden="1" customHeight="1">
      <c r="A3914" s="139">
        <v>3913.0</v>
      </c>
      <c r="B3914" s="102" t="s">
        <v>11946</v>
      </c>
      <c r="C3914" s="173" t="s">
        <v>164</v>
      </c>
      <c r="D3914" s="172" t="s">
        <v>53</v>
      </c>
      <c r="E3914" s="173" t="s">
        <v>11947</v>
      </c>
      <c r="F3914" s="250" t="s">
        <v>11948</v>
      </c>
      <c r="G3914" s="173" t="s">
        <v>66</v>
      </c>
      <c r="H3914" s="182">
        <v>46175.0</v>
      </c>
      <c r="I3914" s="182">
        <v>45272.0</v>
      </c>
      <c r="J3914" s="176" t="s">
        <v>11918</v>
      </c>
      <c r="K3914" s="177" t="s">
        <v>168</v>
      </c>
      <c r="L3914" s="177" t="s">
        <v>91</v>
      </c>
      <c r="M3914" s="177" t="s">
        <v>62</v>
      </c>
      <c r="N3914" s="177">
        <v>4.0</v>
      </c>
      <c r="O3914" s="177" t="s">
        <v>97</v>
      </c>
      <c r="P3914" s="177" t="s">
        <v>33</v>
      </c>
      <c r="Q3914" s="177" t="s">
        <v>91</v>
      </c>
      <c r="R3914" s="15"/>
      <c r="S3914" s="15"/>
      <c r="T3914" s="15"/>
      <c r="U3914" s="15"/>
      <c r="V3914" s="15"/>
      <c r="W3914" s="15"/>
      <c r="X3914" s="15"/>
      <c r="Y3914" s="15"/>
    </row>
    <row r="3915" ht="15.75" hidden="1" customHeight="1">
      <c r="A3915" s="139">
        <v>3914.0</v>
      </c>
      <c r="B3915" s="102" t="s">
        <v>11949</v>
      </c>
      <c r="C3915" s="166" t="s">
        <v>164</v>
      </c>
      <c r="D3915" s="91" t="s">
        <v>53</v>
      </c>
      <c r="E3915" s="166" t="s">
        <v>11950</v>
      </c>
      <c r="F3915" s="154" t="s">
        <v>11951</v>
      </c>
      <c r="G3915" s="166" t="s">
        <v>66</v>
      </c>
      <c r="H3915" s="181">
        <v>46175.0</v>
      </c>
      <c r="I3915" s="181">
        <v>45272.0</v>
      </c>
      <c r="J3915" s="99" t="s">
        <v>11918</v>
      </c>
      <c r="K3915" s="169" t="s">
        <v>168</v>
      </c>
      <c r="L3915" s="169" t="s">
        <v>91</v>
      </c>
      <c r="M3915" s="169" t="s">
        <v>62</v>
      </c>
      <c r="N3915" s="169">
        <v>4.0</v>
      </c>
      <c r="O3915" s="169" t="s">
        <v>97</v>
      </c>
      <c r="P3915" s="169" t="s">
        <v>33</v>
      </c>
      <c r="Q3915" s="169" t="s">
        <v>91</v>
      </c>
      <c r="R3915" s="15"/>
      <c r="S3915" s="15"/>
      <c r="T3915" s="15"/>
      <c r="U3915" s="15"/>
      <c r="V3915" s="15"/>
      <c r="W3915" s="15"/>
      <c r="X3915" s="15"/>
      <c r="Y3915" s="15"/>
    </row>
    <row r="3916" ht="15.75" hidden="1" customHeight="1">
      <c r="A3916" s="139">
        <v>3915.0</v>
      </c>
      <c r="B3916" s="102" t="s">
        <v>11952</v>
      </c>
      <c r="C3916" s="173" t="s">
        <v>164</v>
      </c>
      <c r="D3916" s="172" t="s">
        <v>53</v>
      </c>
      <c r="E3916" s="173" t="s">
        <v>11953</v>
      </c>
      <c r="F3916" s="250" t="s">
        <v>11954</v>
      </c>
      <c r="G3916" s="173" t="s">
        <v>66</v>
      </c>
      <c r="H3916" s="182">
        <v>46175.0</v>
      </c>
      <c r="I3916" s="182">
        <v>45272.0</v>
      </c>
      <c r="J3916" s="176" t="s">
        <v>11918</v>
      </c>
      <c r="K3916" s="177" t="s">
        <v>168</v>
      </c>
      <c r="L3916" s="177" t="s">
        <v>91</v>
      </c>
      <c r="M3916" s="177" t="s">
        <v>62</v>
      </c>
      <c r="N3916" s="311"/>
      <c r="O3916" s="177" t="s">
        <v>97</v>
      </c>
      <c r="P3916" s="177" t="s">
        <v>33</v>
      </c>
      <c r="Q3916" s="177" t="s">
        <v>91</v>
      </c>
      <c r="R3916" s="15"/>
      <c r="S3916" s="15"/>
      <c r="T3916" s="15"/>
      <c r="U3916" s="15"/>
      <c r="V3916" s="15"/>
      <c r="W3916" s="15"/>
      <c r="X3916" s="15"/>
      <c r="Y3916" s="15"/>
    </row>
    <row r="3917" ht="15.75" hidden="1" customHeight="1">
      <c r="A3917" s="139">
        <v>3916.0</v>
      </c>
      <c r="B3917" s="102" t="s">
        <v>11955</v>
      </c>
      <c r="C3917" s="166" t="s">
        <v>164</v>
      </c>
      <c r="D3917" s="91" t="s">
        <v>53</v>
      </c>
      <c r="E3917" s="166" t="s">
        <v>11956</v>
      </c>
      <c r="F3917" s="154" t="s">
        <v>11957</v>
      </c>
      <c r="G3917" s="166" t="s">
        <v>66</v>
      </c>
      <c r="H3917" s="181">
        <v>46175.0</v>
      </c>
      <c r="I3917" s="181">
        <v>45272.0</v>
      </c>
      <c r="J3917" s="99" t="s">
        <v>11918</v>
      </c>
      <c r="K3917" s="169" t="s">
        <v>168</v>
      </c>
      <c r="L3917" s="169" t="s">
        <v>91</v>
      </c>
      <c r="M3917" s="169" t="s">
        <v>62</v>
      </c>
      <c r="N3917" s="169">
        <v>4.0</v>
      </c>
      <c r="O3917" s="169" t="s">
        <v>97</v>
      </c>
      <c r="P3917" s="169" t="s">
        <v>33</v>
      </c>
      <c r="Q3917" s="169" t="s">
        <v>91</v>
      </c>
      <c r="R3917" s="15"/>
      <c r="S3917" s="15"/>
      <c r="T3917" s="15"/>
      <c r="U3917" s="15"/>
      <c r="V3917" s="15"/>
      <c r="W3917" s="15"/>
      <c r="X3917" s="15"/>
      <c r="Y3917" s="15"/>
    </row>
    <row r="3918" ht="15.75" hidden="1" customHeight="1">
      <c r="A3918" s="139">
        <v>3917.0</v>
      </c>
      <c r="B3918" s="102" t="s">
        <v>11958</v>
      </c>
      <c r="C3918" s="173" t="s">
        <v>164</v>
      </c>
      <c r="D3918" s="172" t="s">
        <v>53</v>
      </c>
      <c r="E3918" s="173" t="s">
        <v>11959</v>
      </c>
      <c r="F3918" s="250" t="s">
        <v>11960</v>
      </c>
      <c r="G3918" s="173" t="s">
        <v>66</v>
      </c>
      <c r="H3918" s="182">
        <v>46175.0</v>
      </c>
      <c r="I3918" s="182">
        <v>45272.0</v>
      </c>
      <c r="J3918" s="176" t="s">
        <v>11918</v>
      </c>
      <c r="K3918" s="177" t="s">
        <v>168</v>
      </c>
      <c r="L3918" s="177" t="s">
        <v>91</v>
      </c>
      <c r="M3918" s="177" t="s">
        <v>48</v>
      </c>
      <c r="N3918" s="177">
        <v>2.0</v>
      </c>
      <c r="O3918" s="177" t="s">
        <v>97</v>
      </c>
      <c r="P3918" s="177" t="s">
        <v>33</v>
      </c>
      <c r="Q3918" s="177" t="s">
        <v>91</v>
      </c>
      <c r="R3918" s="15"/>
      <c r="S3918" s="15"/>
      <c r="T3918" s="15"/>
      <c r="U3918" s="15"/>
      <c r="V3918" s="15"/>
      <c r="W3918" s="15"/>
      <c r="X3918" s="15"/>
      <c r="Y3918" s="15"/>
    </row>
    <row r="3919" ht="15.75" hidden="1" customHeight="1">
      <c r="A3919" s="139">
        <v>3918.0</v>
      </c>
      <c r="B3919" s="102" t="s">
        <v>11961</v>
      </c>
      <c r="C3919" s="166" t="s">
        <v>164</v>
      </c>
      <c r="D3919" s="91" t="s">
        <v>53</v>
      </c>
      <c r="E3919" s="166" t="s">
        <v>11962</v>
      </c>
      <c r="F3919" s="154" t="s">
        <v>11963</v>
      </c>
      <c r="G3919" s="166" t="s">
        <v>66</v>
      </c>
      <c r="H3919" s="181">
        <v>46175.0</v>
      </c>
      <c r="I3919" s="181">
        <v>45272.0</v>
      </c>
      <c r="J3919" s="99" t="s">
        <v>11918</v>
      </c>
      <c r="K3919" s="169" t="s">
        <v>168</v>
      </c>
      <c r="L3919" s="169" t="s">
        <v>91</v>
      </c>
      <c r="M3919" s="169" t="s">
        <v>62</v>
      </c>
      <c r="N3919" s="169">
        <v>4.0</v>
      </c>
      <c r="O3919" s="169" t="s">
        <v>97</v>
      </c>
      <c r="P3919" s="169" t="s">
        <v>33</v>
      </c>
      <c r="Q3919" s="169" t="s">
        <v>91</v>
      </c>
      <c r="R3919" s="15"/>
      <c r="S3919" s="15"/>
      <c r="T3919" s="15"/>
      <c r="U3919" s="15"/>
      <c r="V3919" s="15"/>
      <c r="W3919" s="15"/>
      <c r="X3919" s="15"/>
      <c r="Y3919" s="15"/>
    </row>
    <row r="3920" ht="15.75" hidden="1" customHeight="1">
      <c r="A3920" s="139">
        <v>3919.0</v>
      </c>
      <c r="B3920" s="102" t="s">
        <v>11964</v>
      </c>
      <c r="C3920" s="173" t="s">
        <v>164</v>
      </c>
      <c r="D3920" s="172" t="s">
        <v>53</v>
      </c>
      <c r="E3920" s="173" t="s">
        <v>11965</v>
      </c>
      <c r="F3920" s="250" t="s">
        <v>11966</v>
      </c>
      <c r="G3920" s="173" t="s">
        <v>66</v>
      </c>
      <c r="H3920" s="182">
        <v>46175.0</v>
      </c>
      <c r="I3920" s="182">
        <v>45272.0</v>
      </c>
      <c r="J3920" s="176" t="s">
        <v>11918</v>
      </c>
      <c r="K3920" s="177" t="s">
        <v>168</v>
      </c>
      <c r="L3920" s="177" t="s">
        <v>91</v>
      </c>
      <c r="M3920" s="177" t="s">
        <v>62</v>
      </c>
      <c r="N3920" s="177">
        <v>4.0</v>
      </c>
      <c r="O3920" s="177" t="s">
        <v>97</v>
      </c>
      <c r="P3920" s="177" t="s">
        <v>33</v>
      </c>
      <c r="Q3920" s="177" t="s">
        <v>91</v>
      </c>
      <c r="R3920" s="15"/>
      <c r="S3920" s="15"/>
      <c r="T3920" s="15"/>
      <c r="U3920" s="15"/>
      <c r="V3920" s="15"/>
      <c r="W3920" s="15"/>
      <c r="X3920" s="15"/>
      <c r="Y3920" s="15"/>
    </row>
    <row r="3921" ht="15.75" hidden="1" customHeight="1">
      <c r="A3921" s="139">
        <v>3920.0</v>
      </c>
      <c r="B3921" s="102" t="s">
        <v>11967</v>
      </c>
      <c r="C3921" s="166" t="s">
        <v>164</v>
      </c>
      <c r="D3921" s="91" t="s">
        <v>53</v>
      </c>
      <c r="E3921" s="166" t="s">
        <v>11968</v>
      </c>
      <c r="F3921" s="154" t="s">
        <v>11969</v>
      </c>
      <c r="G3921" s="166" t="s">
        <v>108</v>
      </c>
      <c r="H3921" s="181">
        <v>46175.0</v>
      </c>
      <c r="I3921" s="181">
        <v>45272.0</v>
      </c>
      <c r="J3921" s="99" t="s">
        <v>11918</v>
      </c>
      <c r="K3921" s="169" t="s">
        <v>168</v>
      </c>
      <c r="L3921" s="169" t="s">
        <v>91</v>
      </c>
      <c r="M3921" s="169" t="s">
        <v>62</v>
      </c>
      <c r="N3921" s="169">
        <v>4.0</v>
      </c>
      <c r="O3921" s="169" t="s">
        <v>97</v>
      </c>
      <c r="P3921" s="169" t="s">
        <v>33</v>
      </c>
      <c r="Q3921" s="169" t="s">
        <v>91</v>
      </c>
      <c r="R3921" s="15"/>
      <c r="S3921" s="15"/>
      <c r="T3921" s="15"/>
      <c r="U3921" s="15"/>
      <c r="V3921" s="15"/>
      <c r="W3921" s="15"/>
      <c r="X3921" s="15"/>
      <c r="Y3921" s="15"/>
    </row>
    <row r="3922" ht="15.75" hidden="1" customHeight="1">
      <c r="A3922" s="139">
        <v>3921.0</v>
      </c>
      <c r="B3922" s="102" t="s">
        <v>11970</v>
      </c>
      <c r="C3922" s="173" t="s">
        <v>164</v>
      </c>
      <c r="D3922" s="172" t="s">
        <v>53</v>
      </c>
      <c r="E3922" s="173" t="s">
        <v>11971</v>
      </c>
      <c r="F3922" s="250" t="s">
        <v>11972</v>
      </c>
      <c r="G3922" s="173" t="s">
        <v>108</v>
      </c>
      <c r="H3922" s="182">
        <v>46175.0</v>
      </c>
      <c r="I3922" s="182">
        <v>45272.0</v>
      </c>
      <c r="J3922" s="176" t="s">
        <v>11918</v>
      </c>
      <c r="K3922" s="177" t="s">
        <v>168</v>
      </c>
      <c r="L3922" s="177" t="s">
        <v>91</v>
      </c>
      <c r="M3922" s="177" t="s">
        <v>67</v>
      </c>
      <c r="N3922" s="177">
        <v>3.0</v>
      </c>
      <c r="O3922" s="177" t="s">
        <v>97</v>
      </c>
      <c r="P3922" s="177" t="s">
        <v>33</v>
      </c>
      <c r="Q3922" s="177" t="s">
        <v>91</v>
      </c>
      <c r="R3922" s="15"/>
      <c r="S3922" s="15"/>
      <c r="T3922" s="15"/>
      <c r="U3922" s="15"/>
      <c r="V3922" s="15"/>
      <c r="W3922" s="15"/>
      <c r="X3922" s="15"/>
      <c r="Y3922" s="15"/>
    </row>
    <row r="3923" ht="15.75" hidden="1" customHeight="1">
      <c r="A3923" s="139">
        <v>3922.0</v>
      </c>
      <c r="B3923" s="102" t="s">
        <v>11973</v>
      </c>
      <c r="C3923" s="166" t="s">
        <v>164</v>
      </c>
      <c r="D3923" s="91" t="s">
        <v>53</v>
      </c>
      <c r="E3923" s="166" t="s">
        <v>11974</v>
      </c>
      <c r="F3923" s="154" t="s">
        <v>11975</v>
      </c>
      <c r="G3923" s="166" t="s">
        <v>66</v>
      </c>
      <c r="H3923" s="181">
        <v>46175.0</v>
      </c>
      <c r="I3923" s="181">
        <v>45272.0</v>
      </c>
      <c r="J3923" s="99" t="s">
        <v>11918</v>
      </c>
      <c r="K3923" s="169" t="s">
        <v>168</v>
      </c>
      <c r="L3923" s="169" t="s">
        <v>91</v>
      </c>
      <c r="M3923" s="169" t="s">
        <v>62</v>
      </c>
      <c r="N3923" s="169">
        <v>4.0</v>
      </c>
      <c r="O3923" s="169" t="s">
        <v>97</v>
      </c>
      <c r="P3923" s="169" t="s">
        <v>33</v>
      </c>
      <c r="Q3923" s="169" t="s">
        <v>91</v>
      </c>
      <c r="R3923" s="15"/>
      <c r="S3923" s="15"/>
      <c r="T3923" s="15"/>
      <c r="U3923" s="15"/>
      <c r="V3923" s="15"/>
      <c r="W3923" s="15"/>
      <c r="X3923" s="15"/>
      <c r="Y3923" s="15"/>
    </row>
    <row r="3924" ht="15.75" hidden="1" customHeight="1">
      <c r="A3924" s="139">
        <v>3923.0</v>
      </c>
      <c r="B3924" s="102" t="s">
        <v>11976</v>
      </c>
      <c r="C3924" s="173" t="s">
        <v>164</v>
      </c>
      <c r="D3924" s="172" t="s">
        <v>53</v>
      </c>
      <c r="E3924" s="173" t="s">
        <v>11977</v>
      </c>
      <c r="F3924" s="250" t="s">
        <v>11978</v>
      </c>
      <c r="G3924" s="173" t="s">
        <v>66</v>
      </c>
      <c r="H3924" s="182">
        <v>46175.0</v>
      </c>
      <c r="I3924" s="182">
        <v>45272.0</v>
      </c>
      <c r="J3924" s="176" t="s">
        <v>11918</v>
      </c>
      <c r="K3924" s="177" t="s">
        <v>168</v>
      </c>
      <c r="L3924" s="177" t="s">
        <v>91</v>
      </c>
      <c r="M3924" s="177" t="s">
        <v>48</v>
      </c>
      <c r="N3924" s="177">
        <v>2.0</v>
      </c>
      <c r="O3924" s="177" t="s">
        <v>97</v>
      </c>
      <c r="P3924" s="177" t="s">
        <v>33</v>
      </c>
      <c r="Q3924" s="177" t="s">
        <v>91</v>
      </c>
      <c r="R3924" s="15"/>
      <c r="S3924" s="15"/>
      <c r="T3924" s="15"/>
      <c r="U3924" s="15"/>
      <c r="V3924" s="15"/>
      <c r="W3924" s="15"/>
      <c r="X3924" s="15"/>
      <c r="Y3924" s="15"/>
    </row>
    <row r="3925" ht="15.75" hidden="1" customHeight="1">
      <c r="A3925" s="139">
        <v>3924.0</v>
      </c>
      <c r="B3925" s="102" t="s">
        <v>11979</v>
      </c>
      <c r="C3925" s="166" t="s">
        <v>164</v>
      </c>
      <c r="D3925" s="91" t="s">
        <v>53</v>
      </c>
      <c r="E3925" s="166" t="s">
        <v>11980</v>
      </c>
      <c r="F3925" s="154" t="s">
        <v>11981</v>
      </c>
      <c r="G3925" s="166" t="s">
        <v>66</v>
      </c>
      <c r="H3925" s="181">
        <v>46175.0</v>
      </c>
      <c r="I3925" s="181">
        <v>45272.0</v>
      </c>
      <c r="J3925" s="99" t="s">
        <v>11918</v>
      </c>
      <c r="K3925" s="169" t="s">
        <v>168</v>
      </c>
      <c r="L3925" s="169" t="s">
        <v>91</v>
      </c>
      <c r="M3925" s="169" t="s">
        <v>62</v>
      </c>
      <c r="N3925" s="169">
        <v>4.0</v>
      </c>
      <c r="O3925" s="169" t="s">
        <v>97</v>
      </c>
      <c r="P3925" s="169" t="s">
        <v>33</v>
      </c>
      <c r="Q3925" s="169" t="s">
        <v>91</v>
      </c>
      <c r="R3925" s="15"/>
      <c r="S3925" s="15"/>
      <c r="T3925" s="15"/>
      <c r="U3925" s="15"/>
      <c r="V3925" s="15"/>
      <c r="W3925" s="15"/>
      <c r="X3925" s="15"/>
      <c r="Y3925" s="15"/>
    </row>
    <row r="3926" ht="15.75" hidden="1" customHeight="1">
      <c r="A3926" s="139">
        <v>3925.0</v>
      </c>
      <c r="B3926" s="102" t="s">
        <v>11982</v>
      </c>
      <c r="C3926" s="173" t="s">
        <v>164</v>
      </c>
      <c r="D3926" s="172" t="s">
        <v>53</v>
      </c>
      <c r="E3926" s="173" t="s">
        <v>11983</v>
      </c>
      <c r="F3926" s="250" t="s">
        <v>11984</v>
      </c>
      <c r="G3926" s="173" t="s">
        <v>108</v>
      </c>
      <c r="H3926" s="182">
        <v>46175.0</v>
      </c>
      <c r="I3926" s="182">
        <v>45272.0</v>
      </c>
      <c r="J3926" s="176" t="s">
        <v>11918</v>
      </c>
      <c r="K3926" s="177" t="s">
        <v>168</v>
      </c>
      <c r="L3926" s="177" t="s">
        <v>91</v>
      </c>
      <c r="M3926" s="177" t="s">
        <v>48</v>
      </c>
      <c r="N3926" s="177">
        <v>2.0</v>
      </c>
      <c r="O3926" s="177" t="s">
        <v>97</v>
      </c>
      <c r="P3926" s="177" t="s">
        <v>33</v>
      </c>
      <c r="Q3926" s="177" t="s">
        <v>91</v>
      </c>
      <c r="R3926" s="15"/>
      <c r="S3926" s="15"/>
      <c r="T3926" s="15"/>
      <c r="U3926" s="15"/>
      <c r="V3926" s="15"/>
      <c r="W3926" s="15"/>
      <c r="X3926" s="15"/>
      <c r="Y3926" s="15"/>
    </row>
    <row r="3927" ht="15.75" hidden="1" customHeight="1">
      <c r="A3927" s="139">
        <v>3926.0</v>
      </c>
      <c r="B3927" s="102" t="s">
        <v>11985</v>
      </c>
      <c r="C3927" s="166" t="s">
        <v>164</v>
      </c>
      <c r="D3927" s="91" t="s">
        <v>53</v>
      </c>
      <c r="E3927" s="166" t="s">
        <v>11986</v>
      </c>
      <c r="F3927" s="154" t="s">
        <v>11987</v>
      </c>
      <c r="G3927" s="166" t="s">
        <v>66</v>
      </c>
      <c r="H3927" s="181">
        <v>46175.0</v>
      </c>
      <c r="I3927" s="181">
        <v>45272.0</v>
      </c>
      <c r="J3927" s="99" t="s">
        <v>11918</v>
      </c>
      <c r="K3927" s="169" t="s">
        <v>168</v>
      </c>
      <c r="L3927" s="169" t="s">
        <v>91</v>
      </c>
      <c r="M3927" s="169" t="s">
        <v>58</v>
      </c>
      <c r="N3927" s="169">
        <v>1.0</v>
      </c>
      <c r="O3927" s="169" t="s">
        <v>97</v>
      </c>
      <c r="P3927" s="169" t="s">
        <v>33</v>
      </c>
      <c r="Q3927" s="169" t="s">
        <v>91</v>
      </c>
      <c r="R3927" s="15"/>
      <c r="S3927" s="15"/>
      <c r="T3927" s="15"/>
      <c r="U3927" s="15"/>
      <c r="V3927" s="15"/>
      <c r="W3927" s="15"/>
      <c r="X3927" s="15"/>
      <c r="Y3927" s="15"/>
    </row>
    <row r="3928" ht="15.75" hidden="1" customHeight="1">
      <c r="A3928" s="139">
        <v>3927.0</v>
      </c>
      <c r="B3928" s="102" t="s">
        <v>11988</v>
      </c>
      <c r="C3928" s="173" t="s">
        <v>164</v>
      </c>
      <c r="D3928" s="172" t="s">
        <v>53</v>
      </c>
      <c r="E3928" s="173" t="s">
        <v>11989</v>
      </c>
      <c r="F3928" s="250" t="s">
        <v>11990</v>
      </c>
      <c r="G3928" s="173" t="s">
        <v>108</v>
      </c>
      <c r="H3928" s="182">
        <v>46175.0</v>
      </c>
      <c r="I3928" s="182">
        <v>45272.0</v>
      </c>
      <c r="J3928" s="176" t="s">
        <v>11918</v>
      </c>
      <c r="K3928" s="177" t="s">
        <v>168</v>
      </c>
      <c r="L3928" s="177" t="s">
        <v>91</v>
      </c>
      <c r="M3928" s="177" t="s">
        <v>62</v>
      </c>
      <c r="N3928" s="177">
        <v>4.0</v>
      </c>
      <c r="O3928" s="177" t="s">
        <v>97</v>
      </c>
      <c r="P3928" s="177" t="s">
        <v>33</v>
      </c>
      <c r="Q3928" s="177" t="s">
        <v>91</v>
      </c>
      <c r="R3928" s="15"/>
      <c r="S3928" s="15"/>
      <c r="T3928" s="15"/>
      <c r="U3928" s="15"/>
      <c r="V3928" s="15"/>
      <c r="W3928" s="15"/>
      <c r="X3928" s="15"/>
      <c r="Y3928" s="15"/>
    </row>
    <row r="3929" ht="15.75" hidden="1" customHeight="1">
      <c r="A3929" s="139">
        <v>3928.0</v>
      </c>
      <c r="B3929" s="102" t="s">
        <v>11991</v>
      </c>
      <c r="C3929" s="166" t="s">
        <v>164</v>
      </c>
      <c r="D3929" s="91" t="s">
        <v>53</v>
      </c>
      <c r="E3929" s="166" t="s">
        <v>11992</v>
      </c>
      <c r="F3929" s="154" t="s">
        <v>11993</v>
      </c>
      <c r="G3929" s="166" t="s">
        <v>66</v>
      </c>
      <c r="H3929" s="181">
        <v>46175.0</v>
      </c>
      <c r="I3929" s="181">
        <v>45063.0</v>
      </c>
      <c r="J3929" s="99" t="s">
        <v>11994</v>
      </c>
      <c r="K3929" s="169" t="s">
        <v>109</v>
      </c>
      <c r="L3929" s="169" t="s">
        <v>91</v>
      </c>
      <c r="M3929" s="169" t="s">
        <v>48</v>
      </c>
      <c r="N3929" s="169">
        <v>2.0</v>
      </c>
      <c r="O3929" s="169" t="s">
        <v>97</v>
      </c>
      <c r="P3929" s="169" t="s">
        <v>33</v>
      </c>
      <c r="Q3929" s="169" t="s">
        <v>91</v>
      </c>
      <c r="R3929" s="15"/>
      <c r="S3929" s="15"/>
      <c r="T3929" s="15"/>
      <c r="U3929" s="15"/>
      <c r="V3929" s="15"/>
      <c r="W3929" s="15"/>
      <c r="X3929" s="15"/>
      <c r="Y3929" s="15"/>
    </row>
    <row r="3930" ht="15.75" hidden="1" customHeight="1">
      <c r="A3930" s="139">
        <v>3929.0</v>
      </c>
      <c r="B3930" s="102" t="s">
        <v>11995</v>
      </c>
      <c r="C3930" s="173" t="s">
        <v>164</v>
      </c>
      <c r="D3930" s="172" t="s">
        <v>53</v>
      </c>
      <c r="E3930" s="173" t="s">
        <v>11996</v>
      </c>
      <c r="F3930" s="250" t="s">
        <v>11997</v>
      </c>
      <c r="G3930" s="173" t="s">
        <v>66</v>
      </c>
      <c r="H3930" s="182">
        <v>46175.0</v>
      </c>
      <c r="I3930" s="182">
        <v>45063.0</v>
      </c>
      <c r="J3930" s="176" t="s">
        <v>11998</v>
      </c>
      <c r="K3930" s="59" t="s">
        <v>101</v>
      </c>
      <c r="L3930" s="177" t="s">
        <v>122</v>
      </c>
      <c r="M3930" s="177" t="s">
        <v>70</v>
      </c>
      <c r="N3930" s="177">
        <v>0.0</v>
      </c>
      <c r="O3930" s="177" t="s">
        <v>97</v>
      </c>
      <c r="P3930" s="177" t="s">
        <v>33</v>
      </c>
      <c r="Q3930" s="177" t="s">
        <v>91</v>
      </c>
      <c r="R3930" s="15"/>
      <c r="S3930" s="15"/>
      <c r="T3930" s="15"/>
      <c r="U3930" s="15"/>
      <c r="V3930" s="15"/>
      <c r="W3930" s="15"/>
      <c r="X3930" s="15"/>
      <c r="Y3930" s="15"/>
    </row>
    <row r="3931" ht="15.75" hidden="1" customHeight="1">
      <c r="A3931" s="139">
        <v>3930.0</v>
      </c>
      <c r="B3931" s="102" t="s">
        <v>11999</v>
      </c>
      <c r="C3931" s="166" t="s">
        <v>164</v>
      </c>
      <c r="D3931" s="91" t="s">
        <v>53</v>
      </c>
      <c r="E3931" s="166" t="s">
        <v>12000</v>
      </c>
      <c r="F3931" s="154" t="s">
        <v>12001</v>
      </c>
      <c r="G3931" s="166" t="s">
        <v>66</v>
      </c>
      <c r="H3931" s="181">
        <v>46175.0</v>
      </c>
      <c r="I3931" s="181">
        <v>45063.0</v>
      </c>
      <c r="J3931" s="99" t="s">
        <v>11998</v>
      </c>
      <c r="K3931" s="169" t="s">
        <v>168</v>
      </c>
      <c r="L3931" s="169" t="s">
        <v>91</v>
      </c>
      <c r="M3931" s="169" t="s">
        <v>62</v>
      </c>
      <c r="N3931" s="169">
        <v>4.0</v>
      </c>
      <c r="O3931" s="169" t="s">
        <v>97</v>
      </c>
      <c r="P3931" s="169" t="s">
        <v>33</v>
      </c>
      <c r="Q3931" s="169" t="s">
        <v>91</v>
      </c>
      <c r="R3931" s="15"/>
      <c r="S3931" s="15"/>
      <c r="T3931" s="15"/>
      <c r="U3931" s="15"/>
      <c r="V3931" s="15"/>
      <c r="W3931" s="15"/>
      <c r="X3931" s="15"/>
      <c r="Y3931" s="15"/>
    </row>
    <row r="3932" ht="15.75" hidden="1" customHeight="1">
      <c r="A3932" s="139">
        <v>3931.0</v>
      </c>
      <c r="B3932" s="102" t="s">
        <v>12002</v>
      </c>
      <c r="C3932" s="173" t="s">
        <v>164</v>
      </c>
      <c r="D3932" s="172" t="s">
        <v>53</v>
      </c>
      <c r="E3932" s="173" t="s">
        <v>12003</v>
      </c>
      <c r="F3932" s="250" t="s">
        <v>12004</v>
      </c>
      <c r="G3932" s="173" t="s">
        <v>66</v>
      </c>
      <c r="H3932" s="182">
        <v>46175.0</v>
      </c>
      <c r="I3932" s="182">
        <v>45063.0</v>
      </c>
      <c r="J3932" s="176" t="s">
        <v>11998</v>
      </c>
      <c r="K3932" s="177" t="s">
        <v>168</v>
      </c>
      <c r="L3932" s="177" t="s">
        <v>91</v>
      </c>
      <c r="M3932" s="177" t="s">
        <v>48</v>
      </c>
      <c r="N3932" s="177">
        <v>2.0</v>
      </c>
      <c r="O3932" s="177" t="s">
        <v>97</v>
      </c>
      <c r="P3932" s="177" t="s">
        <v>33</v>
      </c>
      <c r="Q3932" s="177" t="s">
        <v>91</v>
      </c>
      <c r="R3932" s="15"/>
      <c r="S3932" s="15"/>
      <c r="T3932" s="15"/>
      <c r="U3932" s="15"/>
      <c r="V3932" s="15"/>
      <c r="W3932" s="15"/>
      <c r="X3932" s="15"/>
      <c r="Y3932" s="15"/>
    </row>
    <row r="3933" ht="15.75" hidden="1" customHeight="1">
      <c r="A3933" s="139">
        <v>3932.0</v>
      </c>
      <c r="B3933" s="102" t="s">
        <v>12005</v>
      </c>
      <c r="C3933" s="166" t="s">
        <v>164</v>
      </c>
      <c r="D3933" s="91" t="s">
        <v>53</v>
      </c>
      <c r="E3933" s="166" t="s">
        <v>12006</v>
      </c>
      <c r="F3933" s="154" t="s">
        <v>12007</v>
      </c>
      <c r="G3933" s="166" t="s">
        <v>66</v>
      </c>
      <c r="H3933" s="181">
        <v>46175.0</v>
      </c>
      <c r="I3933" s="181">
        <v>45063.0</v>
      </c>
      <c r="J3933" s="99" t="s">
        <v>11994</v>
      </c>
      <c r="K3933" s="169" t="s">
        <v>168</v>
      </c>
      <c r="L3933" s="169" t="s">
        <v>91</v>
      </c>
      <c r="M3933" s="169" t="s">
        <v>62</v>
      </c>
      <c r="N3933" s="169">
        <v>4.0</v>
      </c>
      <c r="O3933" s="169" t="s">
        <v>97</v>
      </c>
      <c r="P3933" s="169" t="s">
        <v>33</v>
      </c>
      <c r="Q3933" s="169" t="s">
        <v>91</v>
      </c>
      <c r="R3933" s="15"/>
      <c r="S3933" s="15"/>
      <c r="T3933" s="15"/>
      <c r="U3933" s="15"/>
      <c r="V3933" s="15"/>
      <c r="W3933" s="15"/>
      <c r="X3933" s="15"/>
      <c r="Y3933" s="15"/>
    </row>
    <row r="3934" ht="15.75" hidden="1" customHeight="1">
      <c r="A3934" s="139">
        <v>3933.0</v>
      </c>
      <c r="B3934" s="102" t="s">
        <v>12008</v>
      </c>
      <c r="C3934" s="173" t="s">
        <v>164</v>
      </c>
      <c r="D3934" s="172" t="s">
        <v>53</v>
      </c>
      <c r="E3934" s="173" t="s">
        <v>12009</v>
      </c>
      <c r="F3934" s="250" t="s">
        <v>12010</v>
      </c>
      <c r="G3934" s="173" t="s">
        <v>66</v>
      </c>
      <c r="H3934" s="182">
        <v>46175.0</v>
      </c>
      <c r="I3934" s="182">
        <v>45063.0</v>
      </c>
      <c r="J3934" s="176" t="s">
        <v>11994</v>
      </c>
      <c r="K3934" s="177" t="s">
        <v>168</v>
      </c>
      <c r="L3934" s="177" t="s">
        <v>91</v>
      </c>
      <c r="M3934" s="177" t="s">
        <v>62</v>
      </c>
      <c r="N3934" s="177">
        <v>4.0</v>
      </c>
      <c r="O3934" s="177" t="s">
        <v>97</v>
      </c>
      <c r="P3934" s="177" t="s">
        <v>33</v>
      </c>
      <c r="Q3934" s="177" t="s">
        <v>91</v>
      </c>
      <c r="R3934" s="15"/>
      <c r="S3934" s="15"/>
      <c r="T3934" s="15"/>
      <c r="U3934" s="15"/>
      <c r="V3934" s="15"/>
      <c r="W3934" s="15"/>
      <c r="X3934" s="15"/>
      <c r="Y3934" s="15"/>
    </row>
    <row r="3935" ht="15.75" hidden="1" customHeight="1">
      <c r="A3935" s="139">
        <v>3934.0</v>
      </c>
      <c r="B3935" s="102" t="s">
        <v>12011</v>
      </c>
      <c r="C3935" s="166" t="s">
        <v>164</v>
      </c>
      <c r="D3935" s="91" t="s">
        <v>53</v>
      </c>
      <c r="E3935" s="166" t="s">
        <v>12012</v>
      </c>
      <c r="F3935" s="154" t="s">
        <v>12013</v>
      </c>
      <c r="G3935" s="166" t="s">
        <v>66</v>
      </c>
      <c r="H3935" s="181">
        <v>46175.0</v>
      </c>
      <c r="I3935" s="181">
        <v>45063.0</v>
      </c>
      <c r="J3935" s="99" t="s">
        <v>11994</v>
      </c>
      <c r="K3935" s="169" t="s">
        <v>168</v>
      </c>
      <c r="L3935" s="169" t="s">
        <v>91</v>
      </c>
      <c r="M3935" s="169" t="s">
        <v>62</v>
      </c>
      <c r="N3935" s="169">
        <v>4.0</v>
      </c>
      <c r="O3935" s="169" t="s">
        <v>97</v>
      </c>
      <c r="P3935" s="169" t="s">
        <v>33</v>
      </c>
      <c r="Q3935" s="169" t="s">
        <v>91</v>
      </c>
      <c r="R3935" s="15"/>
      <c r="S3935" s="15"/>
      <c r="T3935" s="15"/>
      <c r="U3935" s="15"/>
      <c r="V3935" s="15"/>
      <c r="W3935" s="15"/>
      <c r="X3935" s="15"/>
      <c r="Y3935" s="15"/>
    </row>
    <row r="3936" ht="15.75" hidden="1" customHeight="1">
      <c r="A3936" s="139">
        <v>3935.0</v>
      </c>
      <c r="B3936" s="102" t="s">
        <v>12014</v>
      </c>
      <c r="C3936" s="173" t="s">
        <v>164</v>
      </c>
      <c r="D3936" s="172" t="s">
        <v>53</v>
      </c>
      <c r="E3936" s="173" t="s">
        <v>12015</v>
      </c>
      <c r="F3936" s="250" t="s">
        <v>12016</v>
      </c>
      <c r="G3936" s="173" t="s">
        <v>66</v>
      </c>
      <c r="H3936" s="182">
        <v>46175.0</v>
      </c>
      <c r="I3936" s="182">
        <v>45063.0</v>
      </c>
      <c r="J3936" s="176" t="s">
        <v>11994</v>
      </c>
      <c r="K3936" s="177" t="s">
        <v>168</v>
      </c>
      <c r="L3936" s="177" t="s">
        <v>91</v>
      </c>
      <c r="M3936" s="177" t="s">
        <v>62</v>
      </c>
      <c r="N3936" s="177">
        <v>4.0</v>
      </c>
      <c r="O3936" s="177" t="s">
        <v>97</v>
      </c>
      <c r="P3936" s="177" t="s">
        <v>33</v>
      </c>
      <c r="Q3936" s="177" t="s">
        <v>91</v>
      </c>
      <c r="R3936" s="15"/>
      <c r="S3936" s="15"/>
      <c r="T3936" s="15"/>
      <c r="U3936" s="15"/>
      <c r="V3936" s="15"/>
      <c r="W3936" s="15"/>
      <c r="X3936" s="15"/>
      <c r="Y3936" s="15"/>
    </row>
    <row r="3937" ht="15.75" hidden="1" customHeight="1">
      <c r="A3937" s="139">
        <v>3936.0</v>
      </c>
      <c r="B3937" s="102" t="s">
        <v>12017</v>
      </c>
      <c r="C3937" s="166" t="s">
        <v>164</v>
      </c>
      <c r="D3937" s="91" t="s">
        <v>53</v>
      </c>
      <c r="E3937" s="166" t="s">
        <v>12018</v>
      </c>
      <c r="F3937" s="154" t="s">
        <v>12019</v>
      </c>
      <c r="G3937" s="166" t="s">
        <v>66</v>
      </c>
      <c r="H3937" s="181">
        <v>46175.0</v>
      </c>
      <c r="I3937" s="181">
        <v>45063.0</v>
      </c>
      <c r="J3937" s="99" t="s">
        <v>11994</v>
      </c>
      <c r="K3937" s="169" t="s">
        <v>168</v>
      </c>
      <c r="L3937" s="169" t="s">
        <v>91</v>
      </c>
      <c r="M3937" s="169" t="s">
        <v>62</v>
      </c>
      <c r="N3937" s="169">
        <v>4.0</v>
      </c>
      <c r="O3937" s="169" t="s">
        <v>97</v>
      </c>
      <c r="P3937" s="169" t="s">
        <v>33</v>
      </c>
      <c r="Q3937" s="169" t="s">
        <v>91</v>
      </c>
      <c r="R3937" s="15"/>
      <c r="S3937" s="15"/>
      <c r="T3937" s="15"/>
      <c r="U3937" s="15"/>
      <c r="V3937" s="15"/>
      <c r="W3937" s="15"/>
      <c r="X3937" s="15"/>
      <c r="Y3937" s="15"/>
    </row>
    <row r="3938" ht="15.75" hidden="1" customHeight="1">
      <c r="A3938" s="139">
        <v>3937.0</v>
      </c>
      <c r="B3938" s="102" t="s">
        <v>12020</v>
      </c>
      <c r="C3938" s="173" t="s">
        <v>164</v>
      </c>
      <c r="D3938" s="172" t="s">
        <v>53</v>
      </c>
      <c r="E3938" s="173" t="s">
        <v>12021</v>
      </c>
      <c r="F3938" s="250" t="s">
        <v>12022</v>
      </c>
      <c r="G3938" s="173" t="s">
        <v>66</v>
      </c>
      <c r="H3938" s="182">
        <v>46175.0</v>
      </c>
      <c r="I3938" s="182">
        <v>45063.0</v>
      </c>
      <c r="J3938" s="176" t="s">
        <v>11998</v>
      </c>
      <c r="K3938" s="177" t="s">
        <v>168</v>
      </c>
      <c r="L3938" s="177" t="s">
        <v>91</v>
      </c>
      <c r="M3938" s="177" t="s">
        <v>58</v>
      </c>
      <c r="N3938" s="177">
        <v>1.0</v>
      </c>
      <c r="O3938" s="177" t="s">
        <v>97</v>
      </c>
      <c r="P3938" s="177" t="s">
        <v>33</v>
      </c>
      <c r="Q3938" s="177" t="s">
        <v>91</v>
      </c>
      <c r="R3938" s="15"/>
      <c r="S3938" s="15"/>
      <c r="T3938" s="15"/>
      <c r="U3938" s="15"/>
      <c r="V3938" s="15"/>
      <c r="W3938" s="15"/>
      <c r="X3938" s="15"/>
      <c r="Y3938" s="15"/>
    </row>
    <row r="3939" ht="15.75" hidden="1" customHeight="1">
      <c r="A3939" s="139">
        <v>3938.0</v>
      </c>
      <c r="B3939" s="102" t="s">
        <v>12023</v>
      </c>
      <c r="C3939" s="166" t="s">
        <v>164</v>
      </c>
      <c r="D3939" s="91" t="s">
        <v>53</v>
      </c>
      <c r="E3939" s="166" t="s">
        <v>12024</v>
      </c>
      <c r="F3939" s="154" t="s">
        <v>12025</v>
      </c>
      <c r="G3939" s="166" t="s">
        <v>66</v>
      </c>
      <c r="H3939" s="181">
        <v>46175.0</v>
      </c>
      <c r="I3939" s="181">
        <v>45063.0</v>
      </c>
      <c r="J3939" s="99" t="s">
        <v>11994</v>
      </c>
      <c r="K3939" s="169" t="s">
        <v>168</v>
      </c>
      <c r="L3939" s="169" t="s">
        <v>91</v>
      </c>
      <c r="M3939" s="169" t="s">
        <v>62</v>
      </c>
      <c r="N3939" s="169">
        <v>4.0</v>
      </c>
      <c r="O3939" s="169" t="s">
        <v>97</v>
      </c>
      <c r="P3939" s="169" t="s">
        <v>33</v>
      </c>
      <c r="Q3939" s="169" t="s">
        <v>91</v>
      </c>
      <c r="R3939" s="15"/>
      <c r="S3939" s="15"/>
      <c r="T3939" s="15"/>
      <c r="U3939" s="15"/>
      <c r="V3939" s="15"/>
      <c r="W3939" s="15"/>
      <c r="X3939" s="15"/>
      <c r="Y3939" s="15"/>
    </row>
    <row r="3940" ht="15.75" hidden="1" customHeight="1">
      <c r="A3940" s="139">
        <v>3939.0</v>
      </c>
      <c r="B3940" s="102" t="s">
        <v>12026</v>
      </c>
      <c r="C3940" s="173" t="s">
        <v>164</v>
      </c>
      <c r="D3940" s="172" t="s">
        <v>53</v>
      </c>
      <c r="E3940" s="173" t="s">
        <v>12027</v>
      </c>
      <c r="F3940" s="250" t="s">
        <v>12028</v>
      </c>
      <c r="G3940" s="173" t="s">
        <v>108</v>
      </c>
      <c r="H3940" s="182">
        <v>46175.0</v>
      </c>
      <c r="I3940" s="182">
        <v>45063.0</v>
      </c>
      <c r="J3940" s="176" t="s">
        <v>11994</v>
      </c>
      <c r="K3940" s="177" t="s">
        <v>168</v>
      </c>
      <c r="L3940" s="177" t="s">
        <v>91</v>
      </c>
      <c r="M3940" s="177" t="s">
        <v>48</v>
      </c>
      <c r="N3940" s="177">
        <v>2.0</v>
      </c>
      <c r="O3940" s="177" t="s">
        <v>97</v>
      </c>
      <c r="P3940" s="177" t="s">
        <v>33</v>
      </c>
      <c r="Q3940" s="177" t="s">
        <v>91</v>
      </c>
      <c r="R3940" s="15"/>
      <c r="S3940" s="15"/>
      <c r="T3940" s="15"/>
      <c r="U3940" s="15"/>
      <c r="V3940" s="15"/>
      <c r="W3940" s="15"/>
      <c r="X3940" s="15"/>
      <c r="Y3940" s="15"/>
    </row>
    <row r="3941" ht="15.75" hidden="1" customHeight="1">
      <c r="A3941" s="139">
        <v>3940.0</v>
      </c>
      <c r="B3941" s="102" t="s">
        <v>12029</v>
      </c>
      <c r="C3941" s="166" t="s">
        <v>164</v>
      </c>
      <c r="D3941" s="91" t="s">
        <v>53</v>
      </c>
      <c r="E3941" s="166" t="s">
        <v>12030</v>
      </c>
      <c r="F3941" s="154" t="s">
        <v>12031</v>
      </c>
      <c r="G3941" s="166" t="s">
        <v>66</v>
      </c>
      <c r="H3941" s="181">
        <v>46175.0</v>
      </c>
      <c r="I3941" s="181">
        <v>45248.0</v>
      </c>
      <c r="J3941" s="310" t="s">
        <v>12032</v>
      </c>
      <c r="K3941" s="169" t="s">
        <v>168</v>
      </c>
      <c r="L3941" s="169" t="s">
        <v>91</v>
      </c>
      <c r="M3941" s="169" t="s">
        <v>58</v>
      </c>
      <c r="N3941" s="169">
        <v>1.0</v>
      </c>
      <c r="O3941" s="169" t="s">
        <v>97</v>
      </c>
      <c r="P3941" s="169" t="s">
        <v>33</v>
      </c>
      <c r="Q3941" s="169" t="s">
        <v>91</v>
      </c>
      <c r="R3941" s="15"/>
      <c r="S3941" s="15"/>
      <c r="T3941" s="15"/>
      <c r="U3941" s="15"/>
      <c r="V3941" s="15"/>
      <c r="W3941" s="15"/>
      <c r="X3941" s="15"/>
      <c r="Y3941" s="15"/>
    </row>
    <row r="3942" ht="15.75" hidden="1" customHeight="1">
      <c r="A3942" s="139">
        <v>3941.0</v>
      </c>
      <c r="B3942" s="102" t="s">
        <v>12033</v>
      </c>
      <c r="C3942" s="173" t="s">
        <v>128</v>
      </c>
      <c r="D3942" s="172" t="s">
        <v>53</v>
      </c>
      <c r="E3942" s="173" t="s">
        <v>12034</v>
      </c>
      <c r="F3942" s="250" t="s">
        <v>12035</v>
      </c>
      <c r="G3942" s="173" t="s">
        <v>110</v>
      </c>
      <c r="H3942" s="182">
        <v>46175.0</v>
      </c>
      <c r="I3942" s="182">
        <v>46148.0</v>
      </c>
      <c r="J3942" s="176" t="s">
        <v>12036</v>
      </c>
      <c r="K3942" s="59" t="s">
        <v>101</v>
      </c>
      <c r="L3942" s="177" t="s">
        <v>122</v>
      </c>
      <c r="M3942" s="177" t="s">
        <v>70</v>
      </c>
      <c r="N3942" s="177">
        <v>0.0</v>
      </c>
      <c r="O3942" s="177" t="s">
        <v>101</v>
      </c>
      <c r="P3942" s="177" t="s">
        <v>43</v>
      </c>
      <c r="Q3942" s="177" t="s">
        <v>91</v>
      </c>
      <c r="R3942" s="15"/>
      <c r="S3942" s="15"/>
      <c r="T3942" s="15"/>
      <c r="U3942" s="15"/>
      <c r="V3942" s="15"/>
      <c r="W3942" s="15"/>
      <c r="X3942" s="15"/>
      <c r="Y3942" s="15"/>
    </row>
    <row r="3943" ht="15.75" hidden="1" customHeight="1">
      <c r="A3943" s="139">
        <v>3942.0</v>
      </c>
      <c r="B3943" s="102" t="s">
        <v>12037</v>
      </c>
      <c r="C3943" s="166" t="s">
        <v>164</v>
      </c>
      <c r="D3943" s="91" t="s">
        <v>53</v>
      </c>
      <c r="E3943" s="166" t="s">
        <v>12038</v>
      </c>
      <c r="F3943" s="154" t="s">
        <v>12039</v>
      </c>
      <c r="G3943" s="166" t="s">
        <v>66</v>
      </c>
      <c r="H3943" s="181">
        <v>46175.0</v>
      </c>
      <c r="I3943" s="181">
        <v>45248.0</v>
      </c>
      <c r="J3943" s="99" t="s">
        <v>12040</v>
      </c>
      <c r="K3943" s="169" t="s">
        <v>168</v>
      </c>
      <c r="L3943" s="169" t="s">
        <v>91</v>
      </c>
      <c r="M3943" s="169" t="s">
        <v>58</v>
      </c>
      <c r="N3943" s="312"/>
      <c r="O3943" s="169" t="s">
        <v>97</v>
      </c>
      <c r="P3943" s="169" t="s">
        <v>33</v>
      </c>
      <c r="Q3943" s="169" t="s">
        <v>91</v>
      </c>
      <c r="R3943" s="15"/>
      <c r="S3943" s="15"/>
      <c r="T3943" s="15"/>
      <c r="U3943" s="15"/>
      <c r="V3943" s="15"/>
      <c r="W3943" s="15"/>
      <c r="X3943" s="15"/>
      <c r="Y3943" s="15"/>
    </row>
    <row r="3944" ht="15.75" hidden="1" customHeight="1">
      <c r="A3944" s="139">
        <v>3943.0</v>
      </c>
      <c r="B3944" s="102" t="s">
        <v>12041</v>
      </c>
      <c r="C3944" s="173" t="s">
        <v>164</v>
      </c>
      <c r="D3944" s="172" t="s">
        <v>53</v>
      </c>
      <c r="E3944" s="173" t="s">
        <v>12042</v>
      </c>
      <c r="F3944" s="250" t="s">
        <v>12043</v>
      </c>
      <c r="G3944" s="173" t="s">
        <v>66</v>
      </c>
      <c r="H3944" s="182">
        <v>46175.0</v>
      </c>
      <c r="I3944" s="182">
        <v>45248.0</v>
      </c>
      <c r="J3944" s="176" t="s">
        <v>12040</v>
      </c>
      <c r="K3944" s="177" t="s">
        <v>168</v>
      </c>
      <c r="L3944" s="177" t="s">
        <v>91</v>
      </c>
      <c r="M3944" s="177" t="s">
        <v>62</v>
      </c>
      <c r="N3944" s="177">
        <v>4.0</v>
      </c>
      <c r="O3944" s="177" t="s">
        <v>97</v>
      </c>
      <c r="P3944" s="177" t="s">
        <v>33</v>
      </c>
      <c r="Q3944" s="177" t="s">
        <v>91</v>
      </c>
      <c r="R3944" s="15"/>
      <c r="S3944" s="15"/>
      <c r="T3944" s="15"/>
      <c r="U3944" s="15"/>
      <c r="V3944" s="15"/>
      <c r="W3944" s="15"/>
      <c r="X3944" s="15"/>
      <c r="Y3944" s="15"/>
    </row>
    <row r="3945" ht="15.75" hidden="1" customHeight="1">
      <c r="A3945" s="139">
        <v>3944.0</v>
      </c>
      <c r="B3945" s="102" t="s">
        <v>12044</v>
      </c>
      <c r="C3945" s="166" t="s">
        <v>164</v>
      </c>
      <c r="D3945" s="91" t="s">
        <v>53</v>
      </c>
      <c r="E3945" s="166" t="s">
        <v>12045</v>
      </c>
      <c r="F3945" s="154" t="s">
        <v>12045</v>
      </c>
      <c r="G3945" s="166" t="s">
        <v>108</v>
      </c>
      <c r="H3945" s="181">
        <v>46175.0</v>
      </c>
      <c r="I3945" s="181">
        <v>45248.0</v>
      </c>
      <c r="J3945" s="99" t="s">
        <v>12040</v>
      </c>
      <c r="K3945" s="169" t="s">
        <v>168</v>
      </c>
      <c r="L3945" s="169" t="s">
        <v>91</v>
      </c>
      <c r="M3945" s="169" t="s">
        <v>48</v>
      </c>
      <c r="N3945" s="169">
        <v>2.0</v>
      </c>
      <c r="O3945" s="169" t="s">
        <v>97</v>
      </c>
      <c r="P3945" s="169" t="s">
        <v>33</v>
      </c>
      <c r="Q3945" s="169" t="s">
        <v>91</v>
      </c>
      <c r="R3945" s="15"/>
      <c r="S3945" s="15"/>
      <c r="T3945" s="15"/>
      <c r="U3945" s="15"/>
      <c r="V3945" s="15"/>
      <c r="W3945" s="15"/>
      <c r="X3945" s="15"/>
      <c r="Y3945" s="15"/>
    </row>
    <row r="3946" ht="15.75" hidden="1" customHeight="1">
      <c r="A3946" s="139">
        <v>3945.0</v>
      </c>
      <c r="B3946" s="102" t="s">
        <v>12046</v>
      </c>
      <c r="C3946" s="173" t="s">
        <v>164</v>
      </c>
      <c r="D3946" s="172" t="s">
        <v>53</v>
      </c>
      <c r="E3946" s="173" t="s">
        <v>12047</v>
      </c>
      <c r="F3946" s="250" t="s">
        <v>12048</v>
      </c>
      <c r="G3946" s="173" t="s">
        <v>108</v>
      </c>
      <c r="H3946" s="182">
        <v>46175.0</v>
      </c>
      <c r="I3946" s="182">
        <v>45248.0</v>
      </c>
      <c r="J3946" s="176" t="s">
        <v>12040</v>
      </c>
      <c r="K3946" s="177" t="s">
        <v>168</v>
      </c>
      <c r="L3946" s="177" t="s">
        <v>91</v>
      </c>
      <c r="M3946" s="177" t="s">
        <v>58</v>
      </c>
      <c r="N3946" s="177">
        <v>1.0</v>
      </c>
      <c r="O3946" s="177" t="s">
        <v>97</v>
      </c>
      <c r="P3946" s="177" t="s">
        <v>33</v>
      </c>
      <c r="Q3946" s="177" t="s">
        <v>91</v>
      </c>
      <c r="R3946" s="15"/>
      <c r="S3946" s="15"/>
      <c r="T3946" s="15"/>
      <c r="U3946" s="15"/>
      <c r="V3946" s="15"/>
      <c r="W3946" s="15"/>
      <c r="X3946" s="15"/>
      <c r="Y3946" s="15"/>
    </row>
    <row r="3947" ht="15.75" hidden="1" customHeight="1">
      <c r="A3947" s="139">
        <v>3946.0</v>
      </c>
      <c r="B3947" s="102" t="s">
        <v>12049</v>
      </c>
      <c r="C3947" s="166" t="s">
        <v>164</v>
      </c>
      <c r="D3947" s="91" t="s">
        <v>53</v>
      </c>
      <c r="E3947" s="166" t="s">
        <v>12050</v>
      </c>
      <c r="F3947" s="154" t="s">
        <v>12051</v>
      </c>
      <c r="G3947" s="166" t="s">
        <v>108</v>
      </c>
      <c r="H3947" s="181">
        <v>46175.0</v>
      </c>
      <c r="I3947" s="181">
        <v>45248.0</v>
      </c>
      <c r="J3947" s="99" t="s">
        <v>12040</v>
      </c>
      <c r="K3947" s="169" t="s">
        <v>168</v>
      </c>
      <c r="L3947" s="169" t="s">
        <v>91</v>
      </c>
      <c r="M3947" s="169" t="s">
        <v>58</v>
      </c>
      <c r="N3947" s="169">
        <v>1.0</v>
      </c>
      <c r="O3947" s="169" t="s">
        <v>97</v>
      </c>
      <c r="P3947" s="169" t="s">
        <v>33</v>
      </c>
      <c r="Q3947" s="169" t="s">
        <v>91</v>
      </c>
      <c r="R3947" s="15"/>
      <c r="S3947" s="15"/>
      <c r="T3947" s="15"/>
      <c r="U3947" s="15"/>
      <c r="V3947" s="15"/>
      <c r="W3947" s="15"/>
      <c r="X3947" s="15"/>
      <c r="Y3947" s="15"/>
    </row>
    <row r="3948" ht="15.75" hidden="1" customHeight="1">
      <c r="A3948" s="139">
        <v>3947.0</v>
      </c>
      <c r="B3948" s="102" t="s">
        <v>12052</v>
      </c>
      <c r="C3948" s="173" t="s">
        <v>164</v>
      </c>
      <c r="D3948" s="172" t="s">
        <v>53</v>
      </c>
      <c r="E3948" s="173" t="s">
        <v>12053</v>
      </c>
      <c r="F3948" s="250" t="s">
        <v>12054</v>
      </c>
      <c r="G3948" s="173" t="s">
        <v>66</v>
      </c>
      <c r="H3948" s="182">
        <v>46175.0</v>
      </c>
      <c r="I3948" s="182">
        <v>45248.0</v>
      </c>
      <c r="J3948" s="176" t="s">
        <v>12055</v>
      </c>
      <c r="K3948" s="177" t="s">
        <v>89</v>
      </c>
      <c r="L3948" s="177" t="s">
        <v>91</v>
      </c>
      <c r="M3948" s="177" t="s">
        <v>58</v>
      </c>
      <c r="N3948" s="177">
        <v>1.0</v>
      </c>
      <c r="O3948" s="177" t="s">
        <v>97</v>
      </c>
      <c r="P3948" s="177" t="s">
        <v>33</v>
      </c>
      <c r="Q3948" s="177" t="s">
        <v>91</v>
      </c>
      <c r="R3948" s="15"/>
      <c r="S3948" s="15"/>
      <c r="T3948" s="15"/>
      <c r="U3948" s="15"/>
      <c r="V3948" s="15"/>
      <c r="W3948" s="15"/>
      <c r="X3948" s="15"/>
      <c r="Y3948" s="15"/>
    </row>
    <row r="3949" ht="15.75" hidden="1" customHeight="1">
      <c r="A3949" s="139">
        <v>3948.0</v>
      </c>
      <c r="B3949" s="102" t="s">
        <v>12056</v>
      </c>
      <c r="C3949" s="166" t="s">
        <v>164</v>
      </c>
      <c r="D3949" s="91" t="s">
        <v>53</v>
      </c>
      <c r="E3949" s="166" t="s">
        <v>12057</v>
      </c>
      <c r="F3949" s="154" t="s">
        <v>12058</v>
      </c>
      <c r="G3949" s="166" t="s">
        <v>66</v>
      </c>
      <c r="H3949" s="181">
        <v>46175.0</v>
      </c>
      <c r="I3949" s="181">
        <v>45889.0</v>
      </c>
      <c r="J3949" s="99" t="s">
        <v>12059</v>
      </c>
      <c r="K3949" s="169" t="s">
        <v>101</v>
      </c>
      <c r="L3949" s="169" t="s">
        <v>91</v>
      </c>
      <c r="M3949" s="169" t="s">
        <v>58</v>
      </c>
      <c r="N3949" s="169">
        <v>1.0</v>
      </c>
      <c r="O3949" s="169" t="s">
        <v>97</v>
      </c>
      <c r="P3949" s="169" t="s">
        <v>33</v>
      </c>
      <c r="Q3949" s="169" t="s">
        <v>91</v>
      </c>
      <c r="R3949" s="15"/>
      <c r="S3949" s="15"/>
      <c r="T3949" s="15"/>
      <c r="U3949" s="15"/>
      <c r="V3949" s="15"/>
      <c r="W3949" s="15"/>
      <c r="X3949" s="15"/>
      <c r="Y3949" s="15"/>
    </row>
    <row r="3950" ht="15.75" hidden="1" customHeight="1">
      <c r="A3950" s="139">
        <v>3949.0</v>
      </c>
      <c r="B3950" s="102" t="s">
        <v>12060</v>
      </c>
      <c r="C3950" s="173" t="s">
        <v>164</v>
      </c>
      <c r="D3950" s="172" t="s">
        <v>53</v>
      </c>
      <c r="E3950" s="173" t="s">
        <v>12061</v>
      </c>
      <c r="F3950" s="250" t="s">
        <v>12062</v>
      </c>
      <c r="G3950" s="173" t="s">
        <v>108</v>
      </c>
      <c r="H3950" s="182">
        <v>46175.0</v>
      </c>
      <c r="I3950" s="182">
        <v>45889.0</v>
      </c>
      <c r="J3950" s="176" t="s">
        <v>12059</v>
      </c>
      <c r="K3950" s="59" t="s">
        <v>101</v>
      </c>
      <c r="L3950" s="177" t="s">
        <v>122</v>
      </c>
      <c r="M3950" s="177" t="s">
        <v>70</v>
      </c>
      <c r="N3950" s="177">
        <v>0.0</v>
      </c>
      <c r="O3950" s="177" t="s">
        <v>97</v>
      </c>
      <c r="P3950" s="177" t="s">
        <v>33</v>
      </c>
      <c r="Q3950" s="177" t="s">
        <v>91</v>
      </c>
      <c r="R3950" s="15"/>
      <c r="S3950" s="15"/>
      <c r="T3950" s="15"/>
      <c r="U3950" s="15"/>
      <c r="V3950" s="15"/>
      <c r="W3950" s="15"/>
      <c r="X3950" s="15"/>
      <c r="Y3950" s="15"/>
    </row>
    <row r="3951" ht="15.75" hidden="1" customHeight="1">
      <c r="A3951" s="139">
        <v>3950.0</v>
      </c>
      <c r="B3951" s="102" t="s">
        <v>12063</v>
      </c>
      <c r="C3951" s="166" t="s">
        <v>164</v>
      </c>
      <c r="D3951" s="91" t="s">
        <v>53</v>
      </c>
      <c r="E3951" s="166" t="s">
        <v>12064</v>
      </c>
      <c r="F3951" s="154" t="s">
        <v>12065</v>
      </c>
      <c r="G3951" s="166" t="s">
        <v>66</v>
      </c>
      <c r="H3951" s="181">
        <v>46175.0</v>
      </c>
      <c r="I3951" s="181">
        <v>45889.0</v>
      </c>
      <c r="J3951" s="99" t="s">
        <v>12059</v>
      </c>
      <c r="K3951" s="169" t="s">
        <v>168</v>
      </c>
      <c r="L3951" s="169" t="s">
        <v>91</v>
      </c>
      <c r="M3951" s="169" t="s">
        <v>58</v>
      </c>
      <c r="N3951" s="169">
        <v>1.0</v>
      </c>
      <c r="O3951" s="169" t="s">
        <v>97</v>
      </c>
      <c r="P3951" s="169" t="s">
        <v>33</v>
      </c>
      <c r="Q3951" s="169" t="s">
        <v>91</v>
      </c>
      <c r="R3951" s="15"/>
      <c r="S3951" s="15"/>
      <c r="T3951" s="15"/>
      <c r="U3951" s="15"/>
      <c r="V3951" s="15"/>
      <c r="W3951" s="15"/>
      <c r="X3951" s="15"/>
      <c r="Y3951" s="15"/>
    </row>
    <row r="3952" ht="15.75" hidden="1" customHeight="1">
      <c r="A3952" s="139">
        <v>3951.0</v>
      </c>
      <c r="B3952" s="102" t="s">
        <v>12066</v>
      </c>
      <c r="C3952" s="173" t="s">
        <v>164</v>
      </c>
      <c r="D3952" s="172" t="s">
        <v>53</v>
      </c>
      <c r="E3952" s="173" t="s">
        <v>12067</v>
      </c>
      <c r="F3952" s="250" t="s">
        <v>12068</v>
      </c>
      <c r="G3952" s="173" t="s">
        <v>66</v>
      </c>
      <c r="H3952" s="182">
        <v>46175.0</v>
      </c>
      <c r="I3952" s="182">
        <v>45889.0</v>
      </c>
      <c r="J3952" s="176" t="s">
        <v>12059</v>
      </c>
      <c r="K3952" s="177" t="s">
        <v>168</v>
      </c>
      <c r="L3952" s="177" t="s">
        <v>91</v>
      </c>
      <c r="M3952" s="177" t="s">
        <v>62</v>
      </c>
      <c r="N3952" s="177">
        <v>4.0</v>
      </c>
      <c r="O3952" s="177" t="s">
        <v>97</v>
      </c>
      <c r="P3952" s="177" t="s">
        <v>33</v>
      </c>
      <c r="Q3952" s="177" t="s">
        <v>91</v>
      </c>
      <c r="R3952" s="15"/>
      <c r="S3952" s="15"/>
      <c r="T3952" s="15"/>
      <c r="U3952" s="15"/>
      <c r="V3952" s="15"/>
      <c r="W3952" s="15"/>
      <c r="X3952" s="15"/>
      <c r="Y3952" s="15"/>
    </row>
    <row r="3953" ht="15.75" hidden="1" customHeight="1">
      <c r="A3953" s="139">
        <v>3952.0</v>
      </c>
      <c r="B3953" s="102" t="s">
        <v>12069</v>
      </c>
      <c r="C3953" s="166" t="s">
        <v>164</v>
      </c>
      <c r="D3953" s="91" t="s">
        <v>53</v>
      </c>
      <c r="E3953" s="166" t="s">
        <v>12070</v>
      </c>
      <c r="F3953" s="154" t="s">
        <v>12071</v>
      </c>
      <c r="G3953" s="166" t="s">
        <v>66</v>
      </c>
      <c r="H3953" s="181">
        <v>46175.0</v>
      </c>
      <c r="I3953" s="181">
        <v>45889.0</v>
      </c>
      <c r="J3953" s="99" t="s">
        <v>12059</v>
      </c>
      <c r="K3953" s="169" t="s">
        <v>168</v>
      </c>
      <c r="L3953" s="169" t="s">
        <v>91</v>
      </c>
      <c r="M3953" s="169" t="s">
        <v>67</v>
      </c>
      <c r="N3953" s="169">
        <v>3.0</v>
      </c>
      <c r="O3953" s="169" t="s">
        <v>97</v>
      </c>
      <c r="P3953" s="169" t="s">
        <v>33</v>
      </c>
      <c r="Q3953" s="169" t="s">
        <v>91</v>
      </c>
      <c r="R3953" s="15"/>
      <c r="S3953" s="15"/>
      <c r="T3953" s="15"/>
      <c r="U3953" s="15"/>
      <c r="V3953" s="15"/>
      <c r="W3953" s="15"/>
      <c r="X3953" s="15"/>
      <c r="Y3953" s="15"/>
    </row>
    <row r="3954" ht="15.75" hidden="1" customHeight="1">
      <c r="A3954" s="139">
        <v>3953.0</v>
      </c>
      <c r="B3954" s="102" t="s">
        <v>12072</v>
      </c>
      <c r="C3954" s="173" t="s">
        <v>164</v>
      </c>
      <c r="D3954" s="172" t="s">
        <v>53</v>
      </c>
      <c r="E3954" s="173" t="s">
        <v>12073</v>
      </c>
      <c r="F3954" s="250" t="s">
        <v>12074</v>
      </c>
      <c r="G3954" s="173" t="s">
        <v>66</v>
      </c>
      <c r="H3954" s="182">
        <v>46175.0</v>
      </c>
      <c r="I3954" s="182">
        <v>44842.0</v>
      </c>
      <c r="J3954" s="176" t="s">
        <v>12075</v>
      </c>
      <c r="K3954" s="59" t="s">
        <v>101</v>
      </c>
      <c r="L3954" s="177" t="s">
        <v>122</v>
      </c>
      <c r="M3954" s="177" t="s">
        <v>70</v>
      </c>
      <c r="N3954" s="177">
        <v>0.0</v>
      </c>
      <c r="O3954" s="177" t="s">
        <v>97</v>
      </c>
      <c r="P3954" s="177" t="s">
        <v>33</v>
      </c>
      <c r="Q3954" s="177" t="s">
        <v>91</v>
      </c>
      <c r="R3954" s="15"/>
      <c r="S3954" s="15"/>
      <c r="T3954" s="15"/>
      <c r="U3954" s="15"/>
      <c r="V3954" s="15"/>
      <c r="W3954" s="15"/>
      <c r="X3954" s="15"/>
      <c r="Y3954" s="15"/>
    </row>
    <row r="3955" ht="15.75" hidden="1" customHeight="1">
      <c r="A3955" s="139">
        <v>3954.0</v>
      </c>
      <c r="B3955" s="102" t="s">
        <v>12076</v>
      </c>
      <c r="C3955" s="166" t="s">
        <v>164</v>
      </c>
      <c r="D3955" s="91" t="s">
        <v>53</v>
      </c>
      <c r="E3955" s="166" t="s">
        <v>12077</v>
      </c>
      <c r="F3955" s="154" t="s">
        <v>12078</v>
      </c>
      <c r="G3955" s="166" t="s">
        <v>108</v>
      </c>
      <c r="H3955" s="181">
        <v>46175.0</v>
      </c>
      <c r="I3955" s="181">
        <v>44842.0</v>
      </c>
      <c r="J3955" s="99" t="s">
        <v>12075</v>
      </c>
      <c r="K3955" s="59" t="s">
        <v>101</v>
      </c>
      <c r="L3955" s="169" t="s">
        <v>122</v>
      </c>
      <c r="M3955" s="169" t="s">
        <v>70</v>
      </c>
      <c r="N3955" s="169">
        <v>0.0</v>
      </c>
      <c r="O3955" s="169" t="s">
        <v>97</v>
      </c>
      <c r="P3955" s="169" t="s">
        <v>33</v>
      </c>
      <c r="Q3955" s="169" t="s">
        <v>91</v>
      </c>
      <c r="R3955" s="15"/>
      <c r="S3955" s="15"/>
      <c r="T3955" s="15"/>
      <c r="U3955" s="15"/>
      <c r="V3955" s="15"/>
      <c r="W3955" s="15"/>
      <c r="X3955" s="15"/>
      <c r="Y3955" s="15"/>
    </row>
    <row r="3956" ht="15.75" hidden="1" customHeight="1">
      <c r="A3956" s="139">
        <v>3955.0</v>
      </c>
      <c r="B3956" s="102" t="s">
        <v>12079</v>
      </c>
      <c r="C3956" s="173" t="s">
        <v>164</v>
      </c>
      <c r="D3956" s="172" t="s">
        <v>53</v>
      </c>
      <c r="E3956" s="173" t="s">
        <v>12080</v>
      </c>
      <c r="F3956" s="250" t="s">
        <v>12081</v>
      </c>
      <c r="G3956" s="173" t="s">
        <v>108</v>
      </c>
      <c r="H3956" s="182">
        <v>46175.0</v>
      </c>
      <c r="I3956" s="182">
        <v>44842.0</v>
      </c>
      <c r="J3956" s="176" t="s">
        <v>12075</v>
      </c>
      <c r="K3956" s="59" t="s">
        <v>101</v>
      </c>
      <c r="L3956" s="177" t="s">
        <v>122</v>
      </c>
      <c r="M3956" s="177" t="s">
        <v>70</v>
      </c>
      <c r="N3956" s="177">
        <v>0.0</v>
      </c>
      <c r="O3956" s="177" t="s">
        <v>97</v>
      </c>
      <c r="P3956" s="177" t="s">
        <v>33</v>
      </c>
      <c r="Q3956" s="177" t="s">
        <v>91</v>
      </c>
      <c r="R3956" s="15"/>
      <c r="S3956" s="15"/>
      <c r="T3956" s="15"/>
      <c r="U3956" s="15"/>
      <c r="V3956" s="15"/>
      <c r="W3956" s="15"/>
      <c r="X3956" s="15"/>
      <c r="Y3956" s="15"/>
    </row>
    <row r="3957" ht="15.75" hidden="1" customHeight="1">
      <c r="A3957" s="139">
        <v>3956.0</v>
      </c>
      <c r="B3957" s="102" t="s">
        <v>12082</v>
      </c>
      <c r="C3957" s="166" t="s">
        <v>164</v>
      </c>
      <c r="D3957" s="91" t="s">
        <v>53</v>
      </c>
      <c r="E3957" s="166" t="s">
        <v>12083</v>
      </c>
      <c r="F3957" s="154" t="s">
        <v>12084</v>
      </c>
      <c r="G3957" s="166" t="s">
        <v>66</v>
      </c>
      <c r="H3957" s="181">
        <v>46175.0</v>
      </c>
      <c r="I3957" s="181">
        <v>45211.0</v>
      </c>
      <c r="J3957" s="99" t="s">
        <v>12085</v>
      </c>
      <c r="K3957" s="169" t="s">
        <v>89</v>
      </c>
      <c r="L3957" s="169" t="s">
        <v>91</v>
      </c>
      <c r="M3957" s="169" t="s">
        <v>58</v>
      </c>
      <c r="N3957" s="169">
        <v>1.0</v>
      </c>
      <c r="O3957" s="169" t="s">
        <v>97</v>
      </c>
      <c r="P3957" s="169" t="s">
        <v>33</v>
      </c>
      <c r="Q3957" s="169" t="s">
        <v>91</v>
      </c>
      <c r="R3957" s="15"/>
      <c r="S3957" s="15"/>
      <c r="T3957" s="15"/>
      <c r="U3957" s="15"/>
      <c r="V3957" s="15"/>
      <c r="W3957" s="15"/>
      <c r="X3957" s="15"/>
      <c r="Y3957" s="15"/>
    </row>
    <row r="3958" ht="15.75" hidden="1" customHeight="1">
      <c r="A3958" s="139">
        <v>3957.0</v>
      </c>
      <c r="B3958" s="102" t="s">
        <v>12086</v>
      </c>
      <c r="C3958" s="173" t="s">
        <v>164</v>
      </c>
      <c r="D3958" s="172" t="s">
        <v>53</v>
      </c>
      <c r="E3958" s="173" t="s">
        <v>12087</v>
      </c>
      <c r="F3958" s="250" t="s">
        <v>12088</v>
      </c>
      <c r="G3958" s="173" t="s">
        <v>66</v>
      </c>
      <c r="H3958" s="182">
        <v>46175.0</v>
      </c>
      <c r="I3958" s="182">
        <v>45211.0</v>
      </c>
      <c r="J3958" s="176" t="s">
        <v>12085</v>
      </c>
      <c r="K3958" s="177" t="s">
        <v>168</v>
      </c>
      <c r="L3958" s="177" t="s">
        <v>91</v>
      </c>
      <c r="M3958" s="177" t="s">
        <v>67</v>
      </c>
      <c r="N3958" s="177">
        <v>3.0</v>
      </c>
      <c r="O3958" s="177" t="s">
        <v>97</v>
      </c>
      <c r="P3958" s="177" t="s">
        <v>33</v>
      </c>
      <c r="Q3958" s="177" t="s">
        <v>91</v>
      </c>
      <c r="R3958" s="15"/>
      <c r="S3958" s="15"/>
      <c r="T3958" s="15"/>
      <c r="U3958" s="15"/>
      <c r="V3958" s="15"/>
      <c r="W3958" s="15"/>
      <c r="X3958" s="15"/>
      <c r="Y3958" s="15"/>
    </row>
    <row r="3959" ht="15.75" hidden="1" customHeight="1">
      <c r="A3959" s="139">
        <v>3958.0</v>
      </c>
      <c r="B3959" s="102" t="s">
        <v>12089</v>
      </c>
      <c r="C3959" s="166" t="s">
        <v>164</v>
      </c>
      <c r="D3959" s="91" t="s">
        <v>53</v>
      </c>
      <c r="E3959" s="166" t="s">
        <v>12090</v>
      </c>
      <c r="F3959" s="154" t="s">
        <v>12091</v>
      </c>
      <c r="G3959" s="166" t="s">
        <v>66</v>
      </c>
      <c r="H3959" s="181">
        <v>46175.0</v>
      </c>
      <c r="I3959" s="181">
        <v>45211.0</v>
      </c>
      <c r="J3959" s="99" t="s">
        <v>12085</v>
      </c>
      <c r="K3959" s="169" t="s">
        <v>168</v>
      </c>
      <c r="L3959" s="169" t="s">
        <v>91</v>
      </c>
      <c r="M3959" s="169" t="s">
        <v>58</v>
      </c>
      <c r="N3959" s="169">
        <v>1.0</v>
      </c>
      <c r="O3959" s="169" t="s">
        <v>97</v>
      </c>
      <c r="P3959" s="169" t="s">
        <v>33</v>
      </c>
      <c r="Q3959" s="169" t="s">
        <v>91</v>
      </c>
      <c r="R3959" s="15"/>
      <c r="S3959" s="15"/>
      <c r="T3959" s="15"/>
      <c r="U3959" s="15"/>
      <c r="V3959" s="15"/>
      <c r="W3959" s="15"/>
      <c r="X3959" s="15"/>
      <c r="Y3959" s="15"/>
    </row>
    <row r="3960" ht="15.75" hidden="1" customHeight="1">
      <c r="A3960" s="139">
        <v>3959.0</v>
      </c>
      <c r="B3960" s="102" t="s">
        <v>12092</v>
      </c>
      <c r="C3960" s="173" t="s">
        <v>164</v>
      </c>
      <c r="D3960" s="172" t="s">
        <v>53</v>
      </c>
      <c r="E3960" s="173" t="s">
        <v>12093</v>
      </c>
      <c r="F3960" s="250" t="s">
        <v>12094</v>
      </c>
      <c r="G3960" s="173" t="s">
        <v>66</v>
      </c>
      <c r="H3960" s="182">
        <v>46175.0</v>
      </c>
      <c r="I3960" s="182">
        <v>45211.0</v>
      </c>
      <c r="J3960" s="176" t="s">
        <v>12085</v>
      </c>
      <c r="K3960" s="177" t="s">
        <v>168</v>
      </c>
      <c r="L3960" s="177" t="s">
        <v>91</v>
      </c>
      <c r="M3960" s="177" t="s">
        <v>58</v>
      </c>
      <c r="N3960" s="177">
        <v>1.0</v>
      </c>
      <c r="O3960" s="177" t="s">
        <v>97</v>
      </c>
      <c r="P3960" s="177" t="s">
        <v>33</v>
      </c>
      <c r="Q3960" s="177" t="s">
        <v>91</v>
      </c>
      <c r="R3960" s="15"/>
      <c r="S3960" s="15"/>
      <c r="T3960" s="15"/>
      <c r="U3960" s="15"/>
      <c r="V3960" s="15"/>
      <c r="W3960" s="15"/>
      <c r="X3960" s="15"/>
      <c r="Y3960" s="15"/>
    </row>
    <row r="3961" ht="15.75" hidden="1" customHeight="1">
      <c r="A3961" s="139">
        <v>3960.0</v>
      </c>
      <c r="B3961" s="102" t="s">
        <v>12095</v>
      </c>
      <c r="C3961" s="166" t="s">
        <v>164</v>
      </c>
      <c r="D3961" s="91" t="s">
        <v>53</v>
      </c>
      <c r="E3961" s="166" t="s">
        <v>12096</v>
      </c>
      <c r="F3961" s="154" t="s">
        <v>12097</v>
      </c>
      <c r="G3961" s="166" t="s">
        <v>66</v>
      </c>
      <c r="H3961" s="181">
        <v>46175.0</v>
      </c>
      <c r="I3961" s="181">
        <v>45211.0</v>
      </c>
      <c r="J3961" s="99" t="s">
        <v>12085</v>
      </c>
      <c r="K3961" s="169" t="s">
        <v>168</v>
      </c>
      <c r="L3961" s="169" t="s">
        <v>91</v>
      </c>
      <c r="M3961" s="169" t="s">
        <v>62</v>
      </c>
      <c r="N3961" s="169">
        <v>4.0</v>
      </c>
      <c r="O3961" s="169" t="s">
        <v>97</v>
      </c>
      <c r="P3961" s="169" t="s">
        <v>33</v>
      </c>
      <c r="Q3961" s="169" t="s">
        <v>91</v>
      </c>
      <c r="R3961" s="15"/>
      <c r="S3961" s="15"/>
      <c r="T3961" s="15"/>
      <c r="U3961" s="15"/>
      <c r="V3961" s="15"/>
      <c r="W3961" s="15"/>
      <c r="X3961" s="15"/>
      <c r="Y3961" s="15"/>
    </row>
    <row r="3962" ht="15.75" hidden="1" customHeight="1">
      <c r="A3962" s="139">
        <v>3961.0</v>
      </c>
      <c r="B3962" s="102" t="s">
        <v>12098</v>
      </c>
      <c r="C3962" s="173" t="s">
        <v>164</v>
      </c>
      <c r="D3962" s="172" t="s">
        <v>53</v>
      </c>
      <c r="E3962" s="173" t="s">
        <v>12099</v>
      </c>
      <c r="F3962" s="250" t="s">
        <v>12100</v>
      </c>
      <c r="G3962" s="173" t="s">
        <v>66</v>
      </c>
      <c r="H3962" s="182">
        <v>46175.0</v>
      </c>
      <c r="I3962" s="182">
        <v>45211.0</v>
      </c>
      <c r="J3962" s="176" t="s">
        <v>12085</v>
      </c>
      <c r="K3962" s="177" t="s">
        <v>168</v>
      </c>
      <c r="L3962" s="177" t="s">
        <v>91</v>
      </c>
      <c r="M3962" s="177" t="s">
        <v>62</v>
      </c>
      <c r="N3962" s="177">
        <v>4.0</v>
      </c>
      <c r="O3962" s="177" t="s">
        <v>97</v>
      </c>
      <c r="P3962" s="177" t="s">
        <v>33</v>
      </c>
      <c r="Q3962" s="177" t="s">
        <v>91</v>
      </c>
      <c r="R3962" s="15"/>
      <c r="S3962" s="15"/>
      <c r="T3962" s="15"/>
      <c r="U3962" s="15"/>
      <c r="V3962" s="15"/>
      <c r="W3962" s="15"/>
      <c r="X3962" s="15"/>
      <c r="Y3962" s="15"/>
    </row>
    <row r="3963" ht="15.75" hidden="1" customHeight="1">
      <c r="A3963" s="139">
        <v>3962.0</v>
      </c>
      <c r="B3963" s="102" t="s">
        <v>12101</v>
      </c>
      <c r="C3963" s="166" t="s">
        <v>164</v>
      </c>
      <c r="D3963" s="91" t="s">
        <v>53</v>
      </c>
      <c r="E3963" s="166" t="s">
        <v>12102</v>
      </c>
      <c r="F3963" s="154" t="s">
        <v>12103</v>
      </c>
      <c r="G3963" s="166" t="s">
        <v>66</v>
      </c>
      <c r="H3963" s="181">
        <v>46175.0</v>
      </c>
      <c r="I3963" s="181">
        <v>45211.0</v>
      </c>
      <c r="J3963" s="99" t="s">
        <v>12085</v>
      </c>
      <c r="K3963" s="169" t="s">
        <v>168</v>
      </c>
      <c r="L3963" s="169" t="s">
        <v>91</v>
      </c>
      <c r="M3963" s="169" t="s">
        <v>67</v>
      </c>
      <c r="N3963" s="169">
        <v>3.0</v>
      </c>
      <c r="O3963" s="169" t="s">
        <v>97</v>
      </c>
      <c r="P3963" s="169" t="s">
        <v>33</v>
      </c>
      <c r="Q3963" s="169" t="s">
        <v>91</v>
      </c>
      <c r="R3963" s="15"/>
      <c r="S3963" s="15"/>
      <c r="T3963" s="15"/>
      <c r="U3963" s="15"/>
      <c r="V3963" s="15"/>
      <c r="W3963" s="15"/>
      <c r="X3963" s="15"/>
      <c r="Y3963" s="15"/>
    </row>
    <row r="3964" ht="15.75" hidden="1" customHeight="1">
      <c r="A3964" s="139">
        <v>3963.0</v>
      </c>
      <c r="B3964" s="102" t="s">
        <v>12104</v>
      </c>
      <c r="C3964" s="173" t="s">
        <v>164</v>
      </c>
      <c r="D3964" s="172" t="s">
        <v>53</v>
      </c>
      <c r="E3964" s="173" t="s">
        <v>12105</v>
      </c>
      <c r="F3964" s="250" t="s">
        <v>12106</v>
      </c>
      <c r="G3964" s="173" t="s">
        <v>66</v>
      </c>
      <c r="H3964" s="182">
        <v>46175.0</v>
      </c>
      <c r="I3964" s="182">
        <v>45211.0</v>
      </c>
      <c r="J3964" s="176" t="s">
        <v>12085</v>
      </c>
      <c r="K3964" s="177" t="s">
        <v>168</v>
      </c>
      <c r="L3964" s="177" t="s">
        <v>91</v>
      </c>
      <c r="M3964" s="177" t="s">
        <v>62</v>
      </c>
      <c r="N3964" s="177">
        <v>4.0</v>
      </c>
      <c r="O3964" s="177" t="s">
        <v>97</v>
      </c>
      <c r="P3964" s="177" t="s">
        <v>33</v>
      </c>
      <c r="Q3964" s="177" t="s">
        <v>91</v>
      </c>
      <c r="R3964" s="15"/>
      <c r="S3964" s="15"/>
      <c r="T3964" s="15"/>
      <c r="U3964" s="15"/>
      <c r="V3964" s="15"/>
      <c r="W3964" s="15"/>
      <c r="X3964" s="15"/>
      <c r="Y3964" s="15"/>
    </row>
    <row r="3965" ht="15.75" hidden="1" customHeight="1">
      <c r="A3965" s="139">
        <v>3964.0</v>
      </c>
      <c r="B3965" s="102" t="s">
        <v>12107</v>
      </c>
      <c r="C3965" s="166" t="s">
        <v>164</v>
      </c>
      <c r="D3965" s="91" t="s">
        <v>53</v>
      </c>
      <c r="E3965" s="166" t="s">
        <v>12108</v>
      </c>
      <c r="F3965" s="154" t="s">
        <v>12109</v>
      </c>
      <c r="G3965" s="166" t="s">
        <v>66</v>
      </c>
      <c r="H3965" s="181">
        <v>46175.0</v>
      </c>
      <c r="I3965" s="181">
        <v>45211.0</v>
      </c>
      <c r="J3965" s="99" t="s">
        <v>12085</v>
      </c>
      <c r="K3965" s="59" t="s">
        <v>101</v>
      </c>
      <c r="L3965" s="169" t="s">
        <v>122</v>
      </c>
      <c r="M3965" s="169" t="s">
        <v>70</v>
      </c>
      <c r="N3965" s="169">
        <v>0.0</v>
      </c>
      <c r="O3965" s="169" t="s">
        <v>97</v>
      </c>
      <c r="P3965" s="169" t="s">
        <v>33</v>
      </c>
      <c r="Q3965" s="169" t="s">
        <v>91</v>
      </c>
      <c r="R3965" s="15"/>
      <c r="S3965" s="15"/>
      <c r="T3965" s="15"/>
      <c r="U3965" s="15"/>
      <c r="V3965" s="15"/>
      <c r="W3965" s="15"/>
      <c r="X3965" s="15"/>
      <c r="Y3965" s="15"/>
    </row>
    <row r="3966" ht="15.75" hidden="1" customHeight="1">
      <c r="A3966" s="139">
        <v>3965.0</v>
      </c>
      <c r="B3966" s="102" t="s">
        <v>12110</v>
      </c>
      <c r="C3966" s="173" t="s">
        <v>164</v>
      </c>
      <c r="D3966" s="172" t="s">
        <v>53</v>
      </c>
      <c r="E3966" s="173" t="s">
        <v>12111</v>
      </c>
      <c r="F3966" s="250" t="s">
        <v>12112</v>
      </c>
      <c r="G3966" s="173" t="s">
        <v>66</v>
      </c>
      <c r="H3966" s="182">
        <v>46175.0</v>
      </c>
      <c r="I3966" s="182">
        <v>45211.0</v>
      </c>
      <c r="J3966" s="176" t="s">
        <v>12085</v>
      </c>
      <c r="K3966" s="177" t="s">
        <v>168</v>
      </c>
      <c r="L3966" s="177" t="s">
        <v>91</v>
      </c>
      <c r="M3966" s="177" t="s">
        <v>62</v>
      </c>
      <c r="N3966" s="177">
        <v>4.0</v>
      </c>
      <c r="O3966" s="177" t="s">
        <v>97</v>
      </c>
      <c r="P3966" s="177" t="s">
        <v>33</v>
      </c>
      <c r="Q3966" s="177" t="s">
        <v>91</v>
      </c>
      <c r="R3966" s="15"/>
      <c r="S3966" s="15"/>
      <c r="T3966" s="15"/>
      <c r="U3966" s="15"/>
      <c r="V3966" s="15"/>
      <c r="W3966" s="15"/>
      <c r="X3966" s="15"/>
      <c r="Y3966" s="15"/>
    </row>
    <row r="3967" ht="15.75" hidden="1" customHeight="1">
      <c r="A3967" s="139">
        <v>3966.0</v>
      </c>
      <c r="B3967" s="102" t="s">
        <v>12113</v>
      </c>
      <c r="C3967" s="166" t="s">
        <v>164</v>
      </c>
      <c r="D3967" s="91" t="s">
        <v>53</v>
      </c>
      <c r="E3967" s="166" t="s">
        <v>12114</v>
      </c>
      <c r="F3967" s="154" t="s">
        <v>12115</v>
      </c>
      <c r="G3967" s="166" t="s">
        <v>66</v>
      </c>
      <c r="H3967" s="181">
        <v>46175.0</v>
      </c>
      <c r="I3967" s="181">
        <v>45211.0</v>
      </c>
      <c r="J3967" s="99" t="s">
        <v>12085</v>
      </c>
      <c r="K3967" s="59" t="s">
        <v>101</v>
      </c>
      <c r="L3967" s="169" t="s">
        <v>122</v>
      </c>
      <c r="M3967" s="169" t="s">
        <v>70</v>
      </c>
      <c r="N3967" s="169">
        <v>0.0</v>
      </c>
      <c r="O3967" s="169" t="s">
        <v>97</v>
      </c>
      <c r="P3967" s="169" t="s">
        <v>33</v>
      </c>
      <c r="Q3967" s="169" t="s">
        <v>91</v>
      </c>
      <c r="R3967" s="15"/>
      <c r="S3967" s="15"/>
      <c r="T3967" s="15"/>
      <c r="U3967" s="15"/>
      <c r="V3967" s="15"/>
      <c r="W3967" s="15"/>
      <c r="X3967" s="15"/>
      <c r="Y3967" s="15"/>
    </row>
    <row r="3968" ht="15.75" hidden="1" customHeight="1">
      <c r="A3968" s="139">
        <v>3967.0</v>
      </c>
      <c r="B3968" s="102" t="s">
        <v>12116</v>
      </c>
      <c r="C3968" s="173" t="s">
        <v>164</v>
      </c>
      <c r="D3968" s="172" t="s">
        <v>53</v>
      </c>
      <c r="E3968" s="173" t="s">
        <v>12117</v>
      </c>
      <c r="F3968" s="250" t="s">
        <v>12117</v>
      </c>
      <c r="G3968" s="173" t="s">
        <v>108</v>
      </c>
      <c r="H3968" s="182">
        <v>46175.0</v>
      </c>
      <c r="I3968" s="182">
        <v>45211.0</v>
      </c>
      <c r="J3968" s="176" t="s">
        <v>12085</v>
      </c>
      <c r="K3968" s="177" t="s">
        <v>101</v>
      </c>
      <c r="L3968" s="177" t="s">
        <v>91</v>
      </c>
      <c r="M3968" s="177" t="s">
        <v>58</v>
      </c>
      <c r="N3968" s="177">
        <v>1.0</v>
      </c>
      <c r="O3968" s="177" t="s">
        <v>97</v>
      </c>
      <c r="P3968" s="177" t="s">
        <v>33</v>
      </c>
      <c r="Q3968" s="177" t="s">
        <v>91</v>
      </c>
      <c r="R3968" s="15"/>
      <c r="S3968" s="15"/>
      <c r="T3968" s="15"/>
      <c r="U3968" s="15"/>
      <c r="V3968" s="15"/>
      <c r="W3968" s="15"/>
      <c r="X3968" s="15"/>
      <c r="Y3968" s="15"/>
    </row>
    <row r="3969" ht="15.75" hidden="1" customHeight="1">
      <c r="A3969" s="139">
        <v>3968.0</v>
      </c>
      <c r="B3969" s="102" t="s">
        <v>12118</v>
      </c>
      <c r="C3969" s="166" t="s">
        <v>164</v>
      </c>
      <c r="D3969" s="91" t="s">
        <v>53</v>
      </c>
      <c r="E3969" s="166" t="s">
        <v>12119</v>
      </c>
      <c r="F3969" s="154" t="s">
        <v>12120</v>
      </c>
      <c r="G3969" s="166" t="s">
        <v>66</v>
      </c>
      <c r="H3969" s="181">
        <v>46175.0</v>
      </c>
      <c r="I3969" s="181">
        <v>45211.0</v>
      </c>
      <c r="J3969" s="99" t="s">
        <v>12085</v>
      </c>
      <c r="K3969" s="169" t="s">
        <v>101</v>
      </c>
      <c r="L3969" s="169" t="s">
        <v>91</v>
      </c>
      <c r="M3969" s="169" t="s">
        <v>58</v>
      </c>
      <c r="N3969" s="169">
        <v>1.0</v>
      </c>
      <c r="O3969" s="169" t="s">
        <v>97</v>
      </c>
      <c r="P3969" s="169" t="s">
        <v>33</v>
      </c>
      <c r="Q3969" s="169" t="s">
        <v>91</v>
      </c>
      <c r="R3969" s="15"/>
      <c r="S3969" s="15"/>
      <c r="T3969" s="15"/>
      <c r="U3969" s="15"/>
      <c r="V3969" s="15"/>
      <c r="W3969" s="15"/>
      <c r="X3969" s="15"/>
      <c r="Y3969" s="15"/>
    </row>
    <row r="3970" ht="15.75" hidden="1" customHeight="1">
      <c r="A3970" s="139">
        <v>3969.0</v>
      </c>
      <c r="B3970" s="102" t="s">
        <v>12121</v>
      </c>
      <c r="C3970" s="173" t="s">
        <v>164</v>
      </c>
      <c r="D3970" s="172" t="s">
        <v>53</v>
      </c>
      <c r="E3970" s="173" t="s">
        <v>12122</v>
      </c>
      <c r="F3970" s="250" t="s">
        <v>12123</v>
      </c>
      <c r="G3970" s="173" t="s">
        <v>66</v>
      </c>
      <c r="H3970" s="182">
        <v>46175.0</v>
      </c>
      <c r="I3970" s="182">
        <v>45211.0</v>
      </c>
      <c r="J3970" s="176" t="s">
        <v>12085</v>
      </c>
      <c r="K3970" s="177" t="s">
        <v>101</v>
      </c>
      <c r="L3970" s="177" t="s">
        <v>91</v>
      </c>
      <c r="M3970" s="177" t="s">
        <v>58</v>
      </c>
      <c r="N3970" s="177">
        <v>1.0</v>
      </c>
      <c r="O3970" s="177" t="s">
        <v>97</v>
      </c>
      <c r="P3970" s="177" t="s">
        <v>33</v>
      </c>
      <c r="Q3970" s="177" t="s">
        <v>91</v>
      </c>
      <c r="R3970" s="15"/>
      <c r="S3970" s="15"/>
      <c r="T3970" s="15"/>
      <c r="U3970" s="15"/>
      <c r="V3970" s="15"/>
      <c r="W3970" s="15"/>
      <c r="X3970" s="15"/>
      <c r="Y3970" s="15"/>
    </row>
    <row r="3971" ht="15.75" hidden="1" customHeight="1">
      <c r="A3971" s="139">
        <v>3970.0</v>
      </c>
      <c r="B3971" s="102" t="s">
        <v>12124</v>
      </c>
      <c r="C3971" s="166" t="s">
        <v>164</v>
      </c>
      <c r="D3971" s="91" t="s">
        <v>53</v>
      </c>
      <c r="E3971" s="166" t="s">
        <v>12125</v>
      </c>
      <c r="F3971" s="154" t="s">
        <v>12126</v>
      </c>
      <c r="G3971" s="166" t="s">
        <v>66</v>
      </c>
      <c r="H3971" s="181">
        <v>46175.0</v>
      </c>
      <c r="I3971" s="181">
        <v>45211.0</v>
      </c>
      <c r="J3971" s="99" t="s">
        <v>12085</v>
      </c>
      <c r="K3971" s="169" t="s">
        <v>168</v>
      </c>
      <c r="L3971" s="169" t="s">
        <v>91</v>
      </c>
      <c r="M3971" s="169" t="s">
        <v>62</v>
      </c>
      <c r="N3971" s="169">
        <v>4.0</v>
      </c>
      <c r="O3971" s="169" t="s">
        <v>97</v>
      </c>
      <c r="P3971" s="169" t="s">
        <v>33</v>
      </c>
      <c r="Q3971" s="169" t="s">
        <v>91</v>
      </c>
      <c r="R3971" s="15"/>
      <c r="S3971" s="15"/>
      <c r="T3971" s="15"/>
      <c r="U3971" s="15"/>
      <c r="V3971" s="15"/>
      <c r="W3971" s="15"/>
      <c r="X3971" s="15"/>
      <c r="Y3971" s="15"/>
    </row>
    <row r="3972" ht="15.75" hidden="1" customHeight="1">
      <c r="A3972" s="139">
        <v>3971.0</v>
      </c>
      <c r="B3972" s="102" t="s">
        <v>12127</v>
      </c>
      <c r="C3972" s="173" t="s">
        <v>164</v>
      </c>
      <c r="D3972" s="172" t="s">
        <v>53</v>
      </c>
      <c r="E3972" s="173" t="s">
        <v>12128</v>
      </c>
      <c r="F3972" s="250" t="s">
        <v>12128</v>
      </c>
      <c r="G3972" s="173" t="s">
        <v>110</v>
      </c>
      <c r="H3972" s="182">
        <v>46175.0</v>
      </c>
      <c r="I3972" s="182">
        <v>44471.0</v>
      </c>
      <c r="J3972" s="176" t="s">
        <v>12129</v>
      </c>
      <c r="K3972" s="59" t="s">
        <v>101</v>
      </c>
      <c r="L3972" s="177" t="s">
        <v>122</v>
      </c>
      <c r="M3972" s="177" t="s">
        <v>70</v>
      </c>
      <c r="N3972" s="177">
        <v>0.0</v>
      </c>
      <c r="O3972" s="177" t="s">
        <v>97</v>
      </c>
      <c r="P3972" s="177" t="s">
        <v>33</v>
      </c>
      <c r="Q3972" s="177" t="s">
        <v>91</v>
      </c>
      <c r="R3972" s="15"/>
      <c r="S3972" s="15"/>
      <c r="T3972" s="15"/>
      <c r="U3972" s="15"/>
      <c r="V3972" s="15"/>
      <c r="W3972" s="15"/>
      <c r="X3972" s="15"/>
      <c r="Y3972" s="15"/>
    </row>
    <row r="3973" ht="15.75" hidden="1" customHeight="1">
      <c r="A3973" s="139">
        <v>3972.0</v>
      </c>
      <c r="B3973" s="102" t="s">
        <v>12130</v>
      </c>
      <c r="C3973" s="166" t="s">
        <v>164</v>
      </c>
      <c r="D3973" s="91" t="s">
        <v>53</v>
      </c>
      <c r="E3973" s="166" t="s">
        <v>12131</v>
      </c>
      <c r="F3973" s="154" t="s">
        <v>12132</v>
      </c>
      <c r="G3973" s="166" t="s">
        <v>66</v>
      </c>
      <c r="H3973" s="181">
        <v>46175.0</v>
      </c>
      <c r="I3973" s="181">
        <v>44471.0</v>
      </c>
      <c r="J3973" s="99" t="s">
        <v>12085</v>
      </c>
      <c r="K3973" s="59" t="s">
        <v>101</v>
      </c>
      <c r="L3973" s="169" t="s">
        <v>122</v>
      </c>
      <c r="M3973" s="169" t="s">
        <v>70</v>
      </c>
      <c r="N3973" s="169">
        <v>0.0</v>
      </c>
      <c r="O3973" s="169" t="s">
        <v>97</v>
      </c>
      <c r="P3973" s="169" t="s">
        <v>33</v>
      </c>
      <c r="Q3973" s="169" t="s">
        <v>91</v>
      </c>
      <c r="R3973" s="15"/>
      <c r="S3973" s="15"/>
      <c r="T3973" s="15"/>
      <c r="U3973" s="15"/>
      <c r="V3973" s="15"/>
      <c r="W3973" s="15"/>
      <c r="X3973" s="15"/>
      <c r="Y3973" s="15"/>
    </row>
    <row r="3974" ht="15.75" hidden="1" customHeight="1">
      <c r="A3974" s="139">
        <v>3973.0</v>
      </c>
      <c r="B3974" s="102" t="s">
        <v>12133</v>
      </c>
      <c r="C3974" s="173" t="s">
        <v>164</v>
      </c>
      <c r="D3974" s="172" t="s">
        <v>53</v>
      </c>
      <c r="E3974" s="173" t="s">
        <v>12134</v>
      </c>
      <c r="F3974" s="250" t="s">
        <v>12135</v>
      </c>
      <c r="G3974" s="173" t="s">
        <v>110</v>
      </c>
      <c r="H3974" s="182">
        <v>46175.0</v>
      </c>
      <c r="I3974" s="182">
        <v>44471.0</v>
      </c>
      <c r="J3974" s="176" t="s">
        <v>12085</v>
      </c>
      <c r="K3974" s="59" t="s">
        <v>101</v>
      </c>
      <c r="L3974" s="177" t="s">
        <v>122</v>
      </c>
      <c r="M3974" s="177" t="s">
        <v>70</v>
      </c>
      <c r="N3974" s="177">
        <v>0.0</v>
      </c>
      <c r="O3974" s="177" t="s">
        <v>97</v>
      </c>
      <c r="P3974" s="177" t="s">
        <v>33</v>
      </c>
      <c r="Q3974" s="177" t="s">
        <v>91</v>
      </c>
      <c r="R3974" s="15"/>
      <c r="S3974" s="15"/>
      <c r="T3974" s="15"/>
      <c r="U3974" s="15"/>
      <c r="V3974" s="15"/>
      <c r="W3974" s="15"/>
      <c r="X3974" s="15"/>
      <c r="Y3974" s="15"/>
    </row>
    <row r="3975" ht="15.75" hidden="1" customHeight="1">
      <c r="A3975" s="139">
        <v>3974.0</v>
      </c>
      <c r="B3975" s="102" t="s">
        <v>12136</v>
      </c>
      <c r="C3975" s="166" t="s">
        <v>164</v>
      </c>
      <c r="D3975" s="91" t="s">
        <v>53</v>
      </c>
      <c r="E3975" s="166" t="s">
        <v>12137</v>
      </c>
      <c r="F3975" s="154" t="s">
        <v>12138</v>
      </c>
      <c r="G3975" s="166" t="s">
        <v>108</v>
      </c>
      <c r="H3975" s="181">
        <v>46175.0</v>
      </c>
      <c r="I3975" s="181">
        <v>44471.0</v>
      </c>
      <c r="J3975" s="99" t="s">
        <v>12085</v>
      </c>
      <c r="K3975" s="59" t="s">
        <v>101</v>
      </c>
      <c r="L3975" s="169" t="s">
        <v>122</v>
      </c>
      <c r="M3975" s="169" t="s">
        <v>70</v>
      </c>
      <c r="N3975" s="169">
        <v>0.0</v>
      </c>
      <c r="O3975" s="169" t="s">
        <v>97</v>
      </c>
      <c r="P3975" s="169" t="s">
        <v>33</v>
      </c>
      <c r="Q3975" s="169" t="s">
        <v>91</v>
      </c>
      <c r="R3975" s="15"/>
      <c r="S3975" s="15"/>
      <c r="T3975" s="15"/>
      <c r="U3975" s="15"/>
      <c r="V3975" s="15"/>
      <c r="W3975" s="15"/>
      <c r="X3975" s="15"/>
      <c r="Y3975" s="15"/>
    </row>
    <row r="3976" ht="15.75" hidden="1" customHeight="1">
      <c r="A3976" s="139">
        <v>3975.0</v>
      </c>
      <c r="B3976" s="102" t="s">
        <v>12139</v>
      </c>
      <c r="C3976" s="173" t="s">
        <v>164</v>
      </c>
      <c r="D3976" s="172" t="s">
        <v>53</v>
      </c>
      <c r="E3976" s="173" t="s">
        <v>12140</v>
      </c>
      <c r="F3976" s="250" t="s">
        <v>12141</v>
      </c>
      <c r="G3976" s="173" t="s">
        <v>110</v>
      </c>
      <c r="H3976" s="182">
        <v>46175.0</v>
      </c>
      <c r="I3976" s="182">
        <v>44471.0</v>
      </c>
      <c r="J3976" s="176" t="s">
        <v>12085</v>
      </c>
      <c r="K3976" s="59" t="s">
        <v>101</v>
      </c>
      <c r="L3976" s="177" t="s">
        <v>122</v>
      </c>
      <c r="M3976" s="177" t="s">
        <v>70</v>
      </c>
      <c r="N3976" s="177">
        <v>0.0</v>
      </c>
      <c r="O3976" s="177" t="s">
        <v>97</v>
      </c>
      <c r="P3976" s="177" t="s">
        <v>33</v>
      </c>
      <c r="Q3976" s="177" t="s">
        <v>91</v>
      </c>
      <c r="R3976" s="15"/>
      <c r="S3976" s="15"/>
      <c r="T3976" s="15"/>
      <c r="U3976" s="15"/>
      <c r="V3976" s="15"/>
      <c r="W3976" s="15"/>
      <c r="X3976" s="15"/>
      <c r="Y3976" s="15"/>
    </row>
    <row r="3977" ht="15.75" hidden="1" customHeight="1">
      <c r="A3977" s="139">
        <v>3976.0</v>
      </c>
      <c r="B3977" s="102" t="s">
        <v>12142</v>
      </c>
      <c r="C3977" s="166" t="s">
        <v>164</v>
      </c>
      <c r="D3977" s="91" t="s">
        <v>53</v>
      </c>
      <c r="E3977" s="166" t="s">
        <v>12143</v>
      </c>
      <c r="F3977" s="154" t="s">
        <v>12144</v>
      </c>
      <c r="G3977" s="166" t="s">
        <v>66</v>
      </c>
      <c r="H3977" s="181">
        <v>46175.0</v>
      </c>
      <c r="I3977" s="181">
        <v>44471.0</v>
      </c>
      <c r="J3977" s="99" t="s">
        <v>12085</v>
      </c>
      <c r="K3977" s="59" t="s">
        <v>101</v>
      </c>
      <c r="L3977" s="169" t="s">
        <v>122</v>
      </c>
      <c r="M3977" s="169" t="s">
        <v>70</v>
      </c>
      <c r="N3977" s="169">
        <v>0.0</v>
      </c>
      <c r="O3977" s="169" t="s">
        <v>97</v>
      </c>
      <c r="P3977" s="169" t="s">
        <v>33</v>
      </c>
      <c r="Q3977" s="169" t="s">
        <v>91</v>
      </c>
      <c r="R3977" s="15"/>
      <c r="S3977" s="15"/>
      <c r="T3977" s="15"/>
      <c r="U3977" s="15"/>
      <c r="V3977" s="15"/>
      <c r="W3977" s="15"/>
      <c r="X3977" s="15"/>
      <c r="Y3977" s="15"/>
    </row>
    <row r="3978" ht="15.75" hidden="1" customHeight="1">
      <c r="A3978" s="139">
        <v>3977.0</v>
      </c>
      <c r="B3978" s="102" t="s">
        <v>12145</v>
      </c>
      <c r="C3978" s="173" t="s">
        <v>164</v>
      </c>
      <c r="D3978" s="172" t="s">
        <v>53</v>
      </c>
      <c r="E3978" s="173" t="s">
        <v>12146</v>
      </c>
      <c r="F3978" s="250" t="s">
        <v>12147</v>
      </c>
      <c r="G3978" s="173" t="s">
        <v>108</v>
      </c>
      <c r="H3978" s="182">
        <v>46175.0</v>
      </c>
      <c r="I3978" s="182">
        <v>44471.0</v>
      </c>
      <c r="J3978" s="176" t="s">
        <v>12085</v>
      </c>
      <c r="K3978" s="59" t="s">
        <v>101</v>
      </c>
      <c r="L3978" s="177" t="s">
        <v>122</v>
      </c>
      <c r="M3978" s="177" t="s">
        <v>70</v>
      </c>
      <c r="N3978" s="177">
        <v>0.0</v>
      </c>
      <c r="O3978" s="177" t="s">
        <v>97</v>
      </c>
      <c r="P3978" s="177" t="s">
        <v>33</v>
      </c>
      <c r="Q3978" s="177" t="s">
        <v>91</v>
      </c>
      <c r="R3978" s="15"/>
      <c r="S3978" s="15"/>
      <c r="T3978" s="15"/>
      <c r="U3978" s="15"/>
      <c r="V3978" s="15"/>
      <c r="W3978" s="15"/>
      <c r="X3978" s="15"/>
      <c r="Y3978" s="15"/>
    </row>
    <row r="3979" ht="15.75" hidden="1" customHeight="1">
      <c r="A3979" s="139">
        <v>3978.0</v>
      </c>
      <c r="B3979" s="102" t="s">
        <v>12148</v>
      </c>
      <c r="C3979" s="166" t="s">
        <v>128</v>
      </c>
      <c r="D3979" s="91" t="s">
        <v>53</v>
      </c>
      <c r="E3979" s="166" t="s">
        <v>12149</v>
      </c>
      <c r="F3979" s="154" t="s">
        <v>12150</v>
      </c>
      <c r="G3979" s="166" t="s">
        <v>108</v>
      </c>
      <c r="H3979" s="181">
        <v>46175.0</v>
      </c>
      <c r="I3979" s="181">
        <v>46148.0</v>
      </c>
      <c r="J3979" s="99" t="s">
        <v>12036</v>
      </c>
      <c r="K3979" s="169" t="s">
        <v>168</v>
      </c>
      <c r="L3979" s="169" t="s">
        <v>91</v>
      </c>
      <c r="M3979" s="169" t="s">
        <v>62</v>
      </c>
      <c r="N3979" s="169">
        <v>4.0</v>
      </c>
      <c r="O3979" s="169" t="s">
        <v>97</v>
      </c>
      <c r="P3979" s="169" t="s">
        <v>43</v>
      </c>
      <c r="Q3979" s="169" t="s">
        <v>91</v>
      </c>
      <c r="R3979" s="15"/>
      <c r="S3979" s="15"/>
      <c r="T3979" s="15"/>
      <c r="U3979" s="15"/>
      <c r="V3979" s="15"/>
      <c r="W3979" s="15"/>
      <c r="X3979" s="15"/>
      <c r="Y3979" s="15"/>
    </row>
    <row r="3980" ht="15.75" hidden="1" customHeight="1">
      <c r="A3980" s="139">
        <v>3979.0</v>
      </c>
      <c r="B3980" s="102" t="s">
        <v>12151</v>
      </c>
      <c r="C3980" s="173" t="s">
        <v>128</v>
      </c>
      <c r="D3980" s="172" t="s">
        <v>53</v>
      </c>
      <c r="E3980" s="173" t="s">
        <v>12152</v>
      </c>
      <c r="F3980" s="250" t="s">
        <v>12153</v>
      </c>
      <c r="G3980" s="173" t="s">
        <v>66</v>
      </c>
      <c r="H3980" s="182">
        <v>46176.0</v>
      </c>
      <c r="I3980" s="182">
        <v>46148.0</v>
      </c>
      <c r="J3980" s="176" t="s">
        <v>12036</v>
      </c>
      <c r="K3980" s="177" t="s">
        <v>168</v>
      </c>
      <c r="L3980" s="177" t="s">
        <v>91</v>
      </c>
      <c r="M3980" s="177" t="s">
        <v>48</v>
      </c>
      <c r="N3980" s="177">
        <v>2.0</v>
      </c>
      <c r="O3980" s="177" t="s">
        <v>97</v>
      </c>
      <c r="P3980" s="177" t="s">
        <v>43</v>
      </c>
      <c r="Q3980" s="177" t="s">
        <v>91</v>
      </c>
      <c r="R3980" s="15"/>
      <c r="S3980" s="15"/>
      <c r="T3980" s="15"/>
      <c r="U3980" s="15"/>
      <c r="V3980" s="15"/>
      <c r="W3980" s="15"/>
      <c r="X3980" s="15"/>
      <c r="Y3980" s="15"/>
    </row>
    <row r="3981" ht="15.75" hidden="1" customHeight="1">
      <c r="A3981" s="139">
        <v>3980.0</v>
      </c>
      <c r="B3981" s="102" t="s">
        <v>12154</v>
      </c>
      <c r="C3981" s="166" t="s">
        <v>128</v>
      </c>
      <c r="D3981" s="91" t="s">
        <v>53</v>
      </c>
      <c r="E3981" s="166" t="s">
        <v>12155</v>
      </c>
      <c r="F3981" s="154" t="s">
        <v>12156</v>
      </c>
      <c r="G3981" s="166" t="s">
        <v>110</v>
      </c>
      <c r="H3981" s="181">
        <v>46176.0</v>
      </c>
      <c r="I3981" s="181">
        <v>46148.0</v>
      </c>
      <c r="J3981" s="99" t="s">
        <v>12036</v>
      </c>
      <c r="K3981" s="59" t="s">
        <v>101</v>
      </c>
      <c r="L3981" s="169" t="s">
        <v>122</v>
      </c>
      <c r="M3981" s="169" t="s">
        <v>70</v>
      </c>
      <c r="N3981" s="169">
        <v>0.0</v>
      </c>
      <c r="O3981" s="169" t="s">
        <v>101</v>
      </c>
      <c r="P3981" s="169" t="s">
        <v>43</v>
      </c>
      <c r="Q3981" s="169" t="s">
        <v>91</v>
      </c>
      <c r="R3981" s="15"/>
      <c r="S3981" s="15"/>
      <c r="T3981" s="15"/>
      <c r="U3981" s="15"/>
      <c r="V3981" s="15"/>
      <c r="W3981" s="15"/>
      <c r="X3981" s="15"/>
      <c r="Y3981" s="15"/>
    </row>
    <row r="3982" ht="15.75" hidden="1" customHeight="1">
      <c r="A3982" s="139">
        <v>3981.0</v>
      </c>
      <c r="B3982" s="102" t="s">
        <v>12157</v>
      </c>
      <c r="C3982" s="173" t="s">
        <v>128</v>
      </c>
      <c r="D3982" s="172" t="s">
        <v>53</v>
      </c>
      <c r="E3982" s="173" t="s">
        <v>12158</v>
      </c>
      <c r="F3982" s="250" t="s">
        <v>12159</v>
      </c>
      <c r="G3982" s="173" t="s">
        <v>111</v>
      </c>
      <c r="H3982" s="182">
        <v>46176.0</v>
      </c>
      <c r="I3982" s="182">
        <v>46148.0</v>
      </c>
      <c r="J3982" s="176" t="s">
        <v>12036</v>
      </c>
      <c r="K3982" s="177" t="s">
        <v>168</v>
      </c>
      <c r="L3982" s="177" t="s">
        <v>91</v>
      </c>
      <c r="M3982" s="177" t="s">
        <v>62</v>
      </c>
      <c r="N3982" s="177">
        <v>4.0</v>
      </c>
      <c r="O3982" s="177" t="s">
        <v>97</v>
      </c>
      <c r="P3982" s="177" t="s">
        <v>43</v>
      </c>
      <c r="Q3982" s="177" t="s">
        <v>91</v>
      </c>
      <c r="R3982" s="15"/>
      <c r="S3982" s="15"/>
      <c r="T3982" s="15"/>
      <c r="U3982" s="15"/>
      <c r="V3982" s="15"/>
      <c r="W3982" s="15"/>
      <c r="X3982" s="15"/>
      <c r="Y3982" s="15"/>
    </row>
    <row r="3983" ht="15.75" hidden="1" customHeight="1">
      <c r="A3983" s="139">
        <v>3982.0</v>
      </c>
      <c r="B3983" s="102" t="s">
        <v>12160</v>
      </c>
      <c r="C3983" s="166" t="s">
        <v>128</v>
      </c>
      <c r="D3983" s="91" t="s">
        <v>53</v>
      </c>
      <c r="E3983" s="166" t="s">
        <v>12161</v>
      </c>
      <c r="F3983" s="154" t="s">
        <v>12162</v>
      </c>
      <c r="G3983" s="166" t="s">
        <v>110</v>
      </c>
      <c r="H3983" s="181">
        <v>46176.0</v>
      </c>
      <c r="I3983" s="181">
        <v>46148.0</v>
      </c>
      <c r="J3983" s="99" t="s">
        <v>12036</v>
      </c>
      <c r="K3983" s="59" t="s">
        <v>101</v>
      </c>
      <c r="L3983" s="169" t="s">
        <v>122</v>
      </c>
      <c r="M3983" s="169" t="s">
        <v>70</v>
      </c>
      <c r="N3983" s="169">
        <v>0.0</v>
      </c>
      <c r="O3983" s="169" t="s">
        <v>101</v>
      </c>
      <c r="P3983" s="169" t="s">
        <v>43</v>
      </c>
      <c r="Q3983" s="169" t="s">
        <v>91</v>
      </c>
      <c r="R3983" s="15"/>
      <c r="S3983" s="15"/>
      <c r="T3983" s="15"/>
      <c r="U3983" s="15"/>
      <c r="V3983" s="15"/>
      <c r="W3983" s="15"/>
      <c r="X3983" s="15"/>
      <c r="Y3983" s="15"/>
    </row>
    <row r="3984" ht="15.75" hidden="1" customHeight="1">
      <c r="A3984" s="139">
        <v>3983.0</v>
      </c>
      <c r="B3984" s="102" t="s">
        <v>12163</v>
      </c>
      <c r="C3984" s="173" t="s">
        <v>128</v>
      </c>
      <c r="D3984" s="172" t="s">
        <v>53</v>
      </c>
      <c r="E3984" s="173" t="s">
        <v>12164</v>
      </c>
      <c r="F3984" s="250" t="s">
        <v>12165</v>
      </c>
      <c r="G3984" s="173" t="s">
        <v>111</v>
      </c>
      <c r="H3984" s="182">
        <v>46176.0</v>
      </c>
      <c r="I3984" s="182">
        <v>46148.0</v>
      </c>
      <c r="J3984" s="176" t="s">
        <v>12036</v>
      </c>
      <c r="K3984" s="59" t="s">
        <v>101</v>
      </c>
      <c r="L3984" s="177" t="s">
        <v>122</v>
      </c>
      <c r="M3984" s="177" t="s">
        <v>70</v>
      </c>
      <c r="N3984" s="177">
        <v>0.0</v>
      </c>
      <c r="O3984" s="177" t="s">
        <v>101</v>
      </c>
      <c r="P3984" s="177" t="s">
        <v>43</v>
      </c>
      <c r="Q3984" s="177" t="s">
        <v>91</v>
      </c>
      <c r="R3984" s="15"/>
      <c r="S3984" s="15"/>
      <c r="T3984" s="15"/>
      <c r="U3984" s="15"/>
      <c r="V3984" s="15"/>
      <c r="W3984" s="15"/>
      <c r="X3984" s="15"/>
      <c r="Y3984" s="15"/>
    </row>
    <row r="3985" ht="15.75" hidden="1" customHeight="1">
      <c r="A3985" s="139">
        <v>3984.0</v>
      </c>
      <c r="B3985" s="102" t="s">
        <v>12166</v>
      </c>
      <c r="C3985" s="166" t="s">
        <v>128</v>
      </c>
      <c r="D3985" s="91" t="s">
        <v>53</v>
      </c>
      <c r="E3985" s="166" t="s">
        <v>12167</v>
      </c>
      <c r="F3985" s="154" t="s">
        <v>12168</v>
      </c>
      <c r="G3985" s="166" t="s">
        <v>108</v>
      </c>
      <c r="H3985" s="181">
        <v>46176.0</v>
      </c>
      <c r="I3985" s="181">
        <v>46148.0</v>
      </c>
      <c r="J3985" s="99" t="s">
        <v>12036</v>
      </c>
      <c r="K3985" s="169" t="s">
        <v>168</v>
      </c>
      <c r="L3985" s="169" t="s">
        <v>91</v>
      </c>
      <c r="M3985" s="169" t="s">
        <v>62</v>
      </c>
      <c r="N3985" s="169">
        <v>4.0</v>
      </c>
      <c r="O3985" s="169" t="s">
        <v>97</v>
      </c>
      <c r="P3985" s="169" t="s">
        <v>43</v>
      </c>
      <c r="Q3985" s="169" t="s">
        <v>91</v>
      </c>
      <c r="R3985" s="15"/>
      <c r="S3985" s="15"/>
      <c r="T3985" s="15"/>
      <c r="U3985" s="15"/>
      <c r="V3985" s="15"/>
      <c r="W3985" s="15"/>
      <c r="X3985" s="15"/>
      <c r="Y3985" s="15"/>
    </row>
    <row r="3986" ht="15.75" hidden="1" customHeight="1">
      <c r="A3986" s="139">
        <v>3985.0</v>
      </c>
      <c r="B3986" s="102" t="s">
        <v>12169</v>
      </c>
      <c r="C3986" s="173" t="s">
        <v>128</v>
      </c>
      <c r="D3986" s="172" t="s">
        <v>53</v>
      </c>
      <c r="E3986" s="173" t="s">
        <v>12170</v>
      </c>
      <c r="F3986" s="250" t="s">
        <v>12170</v>
      </c>
      <c r="G3986" s="173" t="s">
        <v>108</v>
      </c>
      <c r="H3986" s="182">
        <v>46176.0</v>
      </c>
      <c r="I3986" s="182">
        <v>46148.0</v>
      </c>
      <c r="J3986" s="176" t="s">
        <v>12036</v>
      </c>
      <c r="K3986" s="177" t="s">
        <v>168</v>
      </c>
      <c r="L3986" s="177" t="s">
        <v>91</v>
      </c>
      <c r="M3986" s="177" t="s">
        <v>48</v>
      </c>
      <c r="N3986" s="177">
        <v>2.0</v>
      </c>
      <c r="O3986" s="177" t="s">
        <v>97</v>
      </c>
      <c r="P3986" s="177" t="s">
        <v>43</v>
      </c>
      <c r="Q3986" s="177" t="s">
        <v>91</v>
      </c>
      <c r="R3986" s="15"/>
      <c r="S3986" s="15"/>
      <c r="T3986" s="15"/>
      <c r="U3986" s="15"/>
      <c r="V3986" s="15"/>
      <c r="W3986" s="15"/>
      <c r="X3986" s="15"/>
      <c r="Y3986" s="15"/>
    </row>
    <row r="3987" ht="15.75" hidden="1" customHeight="1">
      <c r="A3987" s="139">
        <v>3986.0</v>
      </c>
      <c r="B3987" s="102" t="s">
        <v>12171</v>
      </c>
      <c r="C3987" s="166" t="s">
        <v>128</v>
      </c>
      <c r="D3987" s="91" t="s">
        <v>53</v>
      </c>
      <c r="E3987" s="166" t="s">
        <v>12172</v>
      </c>
      <c r="F3987" s="154" t="s">
        <v>12173</v>
      </c>
      <c r="G3987" s="166" t="s">
        <v>108</v>
      </c>
      <c r="H3987" s="181">
        <v>46176.0</v>
      </c>
      <c r="I3987" s="181">
        <v>46148.0</v>
      </c>
      <c r="J3987" s="99" t="s">
        <v>12036</v>
      </c>
      <c r="K3987" s="169" t="s">
        <v>168</v>
      </c>
      <c r="L3987" s="169" t="s">
        <v>91</v>
      </c>
      <c r="M3987" s="169" t="s">
        <v>48</v>
      </c>
      <c r="N3987" s="169">
        <v>2.0</v>
      </c>
      <c r="O3987" s="169" t="s">
        <v>97</v>
      </c>
      <c r="P3987" s="169" t="s">
        <v>43</v>
      </c>
      <c r="Q3987" s="169" t="s">
        <v>91</v>
      </c>
      <c r="R3987" s="15"/>
      <c r="S3987" s="15"/>
      <c r="T3987" s="15"/>
      <c r="U3987" s="15"/>
      <c r="V3987" s="15"/>
      <c r="W3987" s="15"/>
      <c r="X3987" s="15"/>
      <c r="Y3987" s="15"/>
    </row>
    <row r="3988" ht="15.75" hidden="1" customHeight="1">
      <c r="A3988" s="139">
        <v>3987.0</v>
      </c>
      <c r="B3988" s="102" t="s">
        <v>12174</v>
      </c>
      <c r="C3988" s="173" t="s">
        <v>128</v>
      </c>
      <c r="D3988" s="172" t="s">
        <v>53</v>
      </c>
      <c r="E3988" s="173" t="s">
        <v>12175</v>
      </c>
      <c r="F3988" s="250" t="s">
        <v>12176</v>
      </c>
      <c r="G3988" s="173" t="s">
        <v>66</v>
      </c>
      <c r="H3988" s="182">
        <v>46176.0</v>
      </c>
      <c r="I3988" s="182">
        <v>46148.0</v>
      </c>
      <c r="J3988" s="176" t="s">
        <v>12036</v>
      </c>
      <c r="K3988" s="177" t="s">
        <v>168</v>
      </c>
      <c r="L3988" s="177" t="s">
        <v>91</v>
      </c>
      <c r="M3988" s="177" t="s">
        <v>58</v>
      </c>
      <c r="N3988" s="177">
        <v>1.0</v>
      </c>
      <c r="O3988" s="177" t="s">
        <v>97</v>
      </c>
      <c r="P3988" s="177" t="s">
        <v>43</v>
      </c>
      <c r="Q3988" s="177" t="s">
        <v>91</v>
      </c>
      <c r="R3988" s="15"/>
      <c r="S3988" s="15"/>
      <c r="T3988" s="15"/>
      <c r="U3988" s="15"/>
      <c r="V3988" s="15"/>
      <c r="W3988" s="15"/>
      <c r="X3988" s="15"/>
      <c r="Y3988" s="15"/>
    </row>
    <row r="3989" ht="15.75" hidden="1" customHeight="1">
      <c r="A3989" s="139">
        <v>3988.0</v>
      </c>
      <c r="B3989" s="102" t="s">
        <v>12177</v>
      </c>
      <c r="C3989" s="166" t="s">
        <v>128</v>
      </c>
      <c r="D3989" s="91" t="s">
        <v>53</v>
      </c>
      <c r="E3989" s="166" t="s">
        <v>12178</v>
      </c>
      <c r="F3989" s="154" t="s">
        <v>12179</v>
      </c>
      <c r="G3989" s="166" t="s">
        <v>111</v>
      </c>
      <c r="H3989" s="181">
        <v>46176.0</v>
      </c>
      <c r="I3989" s="181">
        <v>46148.0</v>
      </c>
      <c r="J3989" s="99" t="s">
        <v>12036</v>
      </c>
      <c r="K3989" s="169" t="s">
        <v>168</v>
      </c>
      <c r="L3989" s="169" t="s">
        <v>91</v>
      </c>
      <c r="M3989" s="169" t="s">
        <v>62</v>
      </c>
      <c r="N3989" s="169">
        <v>4.0</v>
      </c>
      <c r="O3989" s="169" t="s">
        <v>97</v>
      </c>
      <c r="P3989" s="169" t="s">
        <v>43</v>
      </c>
      <c r="Q3989" s="169" t="s">
        <v>91</v>
      </c>
      <c r="R3989" s="15"/>
      <c r="S3989" s="15"/>
      <c r="T3989" s="15"/>
      <c r="U3989" s="15"/>
      <c r="V3989" s="15"/>
      <c r="W3989" s="15"/>
      <c r="X3989" s="15"/>
      <c r="Y3989" s="15"/>
    </row>
    <row r="3990" ht="15.75" hidden="1" customHeight="1">
      <c r="A3990" s="139">
        <v>3989.0</v>
      </c>
      <c r="B3990" s="102" t="s">
        <v>12180</v>
      </c>
      <c r="C3990" s="173" t="s">
        <v>128</v>
      </c>
      <c r="D3990" s="172" t="s">
        <v>53</v>
      </c>
      <c r="E3990" s="173" t="s">
        <v>12181</v>
      </c>
      <c r="F3990" s="250" t="s">
        <v>12182</v>
      </c>
      <c r="G3990" s="173" t="s">
        <v>108</v>
      </c>
      <c r="H3990" s="182">
        <v>46176.0</v>
      </c>
      <c r="I3990" s="182">
        <v>46148.0</v>
      </c>
      <c r="J3990" s="176" t="s">
        <v>12036</v>
      </c>
      <c r="K3990" s="177" t="s">
        <v>168</v>
      </c>
      <c r="L3990" s="177" t="s">
        <v>91</v>
      </c>
      <c r="M3990" s="177" t="s">
        <v>67</v>
      </c>
      <c r="N3990" s="177">
        <v>3.0</v>
      </c>
      <c r="O3990" s="177" t="s">
        <v>97</v>
      </c>
      <c r="P3990" s="177" t="s">
        <v>43</v>
      </c>
      <c r="Q3990" s="177" t="s">
        <v>91</v>
      </c>
      <c r="R3990" s="15"/>
      <c r="S3990" s="15"/>
      <c r="T3990" s="15"/>
      <c r="U3990" s="15"/>
      <c r="V3990" s="15"/>
      <c r="W3990" s="15"/>
      <c r="X3990" s="15"/>
      <c r="Y3990" s="15"/>
    </row>
    <row r="3991" ht="15.75" hidden="1" customHeight="1">
      <c r="A3991" s="139">
        <v>3990.0</v>
      </c>
      <c r="B3991" s="102" t="s">
        <v>12183</v>
      </c>
      <c r="C3991" s="166" t="s">
        <v>128</v>
      </c>
      <c r="D3991" s="91" t="s">
        <v>53</v>
      </c>
      <c r="E3991" s="166" t="s">
        <v>12184</v>
      </c>
      <c r="F3991" s="154" t="s">
        <v>12185</v>
      </c>
      <c r="G3991" s="166" t="s">
        <v>108</v>
      </c>
      <c r="H3991" s="181">
        <v>46176.0</v>
      </c>
      <c r="I3991" s="181">
        <v>46148.0</v>
      </c>
      <c r="J3991" s="99" t="s">
        <v>12036</v>
      </c>
      <c r="K3991" s="169" t="s">
        <v>168</v>
      </c>
      <c r="L3991" s="169" t="s">
        <v>91</v>
      </c>
      <c r="M3991" s="169" t="s">
        <v>62</v>
      </c>
      <c r="N3991" s="169">
        <v>4.0</v>
      </c>
      <c r="O3991" s="169" t="s">
        <v>97</v>
      </c>
      <c r="P3991" s="169" t="s">
        <v>43</v>
      </c>
      <c r="Q3991" s="169" t="s">
        <v>91</v>
      </c>
      <c r="R3991" s="15"/>
      <c r="S3991" s="15"/>
      <c r="T3991" s="15"/>
      <c r="U3991" s="15"/>
      <c r="V3991" s="15"/>
      <c r="W3991" s="15"/>
      <c r="X3991" s="15"/>
      <c r="Y3991" s="15"/>
    </row>
    <row r="3992" ht="15.75" hidden="1" customHeight="1">
      <c r="A3992" s="139">
        <v>3991.0</v>
      </c>
      <c r="B3992" s="102" t="s">
        <v>12186</v>
      </c>
      <c r="C3992" s="173" t="s">
        <v>128</v>
      </c>
      <c r="D3992" s="172" t="s">
        <v>53</v>
      </c>
      <c r="E3992" s="173" t="s">
        <v>12187</v>
      </c>
      <c r="F3992" s="250" t="s">
        <v>12188</v>
      </c>
      <c r="G3992" s="173" t="s">
        <v>108</v>
      </c>
      <c r="H3992" s="182">
        <v>46176.0</v>
      </c>
      <c r="I3992" s="182">
        <v>46148.0</v>
      </c>
      <c r="J3992" s="176" t="s">
        <v>12036</v>
      </c>
      <c r="K3992" s="177" t="s">
        <v>168</v>
      </c>
      <c r="L3992" s="177" t="s">
        <v>91</v>
      </c>
      <c r="M3992" s="177" t="s">
        <v>67</v>
      </c>
      <c r="N3992" s="177">
        <v>3.0</v>
      </c>
      <c r="O3992" s="177" t="s">
        <v>97</v>
      </c>
      <c r="P3992" s="177" t="s">
        <v>43</v>
      </c>
      <c r="Q3992" s="177" t="s">
        <v>91</v>
      </c>
      <c r="R3992" s="15"/>
      <c r="S3992" s="15"/>
      <c r="T3992" s="15"/>
      <c r="U3992" s="15"/>
      <c r="V3992" s="15"/>
      <c r="W3992" s="15"/>
      <c r="X3992" s="15"/>
      <c r="Y3992" s="15"/>
    </row>
    <row r="3993" ht="15.75" hidden="1" customHeight="1">
      <c r="A3993" s="139">
        <v>3992.0</v>
      </c>
      <c r="B3993" s="102" t="s">
        <v>12189</v>
      </c>
      <c r="C3993" s="166" t="s">
        <v>128</v>
      </c>
      <c r="D3993" s="91" t="s">
        <v>53</v>
      </c>
      <c r="E3993" s="166" t="s">
        <v>12190</v>
      </c>
      <c r="F3993" s="154" t="s">
        <v>12191</v>
      </c>
      <c r="G3993" s="166" t="s">
        <v>108</v>
      </c>
      <c r="H3993" s="181">
        <v>46176.0</v>
      </c>
      <c r="I3993" s="181">
        <v>46148.0</v>
      </c>
      <c r="J3993" s="99" t="s">
        <v>12036</v>
      </c>
      <c r="K3993" s="59" t="s">
        <v>101</v>
      </c>
      <c r="L3993" s="169" t="s">
        <v>122</v>
      </c>
      <c r="M3993" s="169" t="s">
        <v>70</v>
      </c>
      <c r="N3993" s="169">
        <v>0.0</v>
      </c>
      <c r="O3993" s="169" t="s">
        <v>101</v>
      </c>
      <c r="P3993" s="169" t="s">
        <v>43</v>
      </c>
      <c r="Q3993" s="169" t="s">
        <v>91</v>
      </c>
      <c r="R3993" s="15"/>
      <c r="S3993" s="15"/>
      <c r="T3993" s="15"/>
      <c r="U3993" s="15"/>
      <c r="V3993" s="15"/>
      <c r="W3993" s="15"/>
      <c r="X3993" s="15"/>
      <c r="Y3993" s="15"/>
    </row>
    <row r="3994" ht="15.75" hidden="1" customHeight="1">
      <c r="A3994" s="139">
        <v>3993.0</v>
      </c>
      <c r="B3994" s="102" t="s">
        <v>12192</v>
      </c>
      <c r="C3994" s="173" t="s">
        <v>128</v>
      </c>
      <c r="D3994" s="172" t="s">
        <v>53</v>
      </c>
      <c r="E3994" s="173" t="s">
        <v>12193</v>
      </c>
      <c r="F3994" s="250" t="s">
        <v>12194</v>
      </c>
      <c r="G3994" s="173" t="s">
        <v>108</v>
      </c>
      <c r="H3994" s="182">
        <v>46176.0</v>
      </c>
      <c r="I3994" s="182">
        <v>46148.0</v>
      </c>
      <c r="J3994" s="176" t="s">
        <v>12036</v>
      </c>
      <c r="K3994" s="177" t="s">
        <v>168</v>
      </c>
      <c r="L3994" s="177" t="s">
        <v>91</v>
      </c>
      <c r="M3994" s="177" t="s">
        <v>67</v>
      </c>
      <c r="N3994" s="177">
        <v>3.0</v>
      </c>
      <c r="O3994" s="177" t="s">
        <v>97</v>
      </c>
      <c r="P3994" s="177" t="s">
        <v>43</v>
      </c>
      <c r="Q3994" s="177" t="s">
        <v>91</v>
      </c>
      <c r="R3994" s="15"/>
      <c r="S3994" s="15"/>
      <c r="T3994" s="15"/>
      <c r="U3994" s="15"/>
      <c r="V3994" s="15"/>
      <c r="W3994" s="15"/>
      <c r="X3994" s="15"/>
      <c r="Y3994" s="15"/>
    </row>
    <row r="3995" ht="15.75" hidden="1" customHeight="1">
      <c r="A3995" s="139">
        <v>3994.0</v>
      </c>
      <c r="B3995" s="102" t="s">
        <v>12195</v>
      </c>
      <c r="C3995" s="166" t="s">
        <v>128</v>
      </c>
      <c r="D3995" s="91" t="s">
        <v>53</v>
      </c>
      <c r="E3995" s="166" t="s">
        <v>12196</v>
      </c>
      <c r="F3995" s="154" t="s">
        <v>12197</v>
      </c>
      <c r="G3995" s="166" t="s">
        <v>108</v>
      </c>
      <c r="H3995" s="181">
        <v>46176.0</v>
      </c>
      <c r="I3995" s="181">
        <v>46148.0</v>
      </c>
      <c r="J3995" s="99" t="s">
        <v>12036</v>
      </c>
      <c r="K3995" s="169" t="s">
        <v>168</v>
      </c>
      <c r="L3995" s="169" t="s">
        <v>91</v>
      </c>
      <c r="M3995" s="169" t="s">
        <v>62</v>
      </c>
      <c r="N3995" s="169">
        <v>4.0</v>
      </c>
      <c r="O3995" s="169" t="s">
        <v>97</v>
      </c>
      <c r="P3995" s="169" t="s">
        <v>43</v>
      </c>
      <c r="Q3995" s="169" t="s">
        <v>91</v>
      </c>
      <c r="R3995" s="15"/>
      <c r="S3995" s="15"/>
      <c r="T3995" s="15"/>
      <c r="U3995" s="15"/>
      <c r="V3995" s="15"/>
      <c r="W3995" s="15"/>
      <c r="X3995" s="15"/>
      <c r="Y3995" s="15"/>
    </row>
    <row r="3996" ht="15.75" hidden="1" customHeight="1">
      <c r="A3996" s="139">
        <v>3995.0</v>
      </c>
      <c r="B3996" s="102" t="s">
        <v>12198</v>
      </c>
      <c r="C3996" s="173" t="s">
        <v>128</v>
      </c>
      <c r="D3996" s="172" t="s">
        <v>53</v>
      </c>
      <c r="E3996" s="173" t="s">
        <v>12199</v>
      </c>
      <c r="F3996" s="250" t="s">
        <v>12200</v>
      </c>
      <c r="G3996" s="173" t="s">
        <v>108</v>
      </c>
      <c r="H3996" s="182">
        <v>46176.0</v>
      </c>
      <c r="I3996" s="182">
        <v>46148.0</v>
      </c>
      <c r="J3996" s="176" t="s">
        <v>12036</v>
      </c>
      <c r="K3996" s="177" t="s">
        <v>168</v>
      </c>
      <c r="L3996" s="177" t="s">
        <v>91</v>
      </c>
      <c r="M3996" s="177" t="s">
        <v>48</v>
      </c>
      <c r="N3996" s="177">
        <v>2.0</v>
      </c>
      <c r="O3996" s="177" t="s">
        <v>97</v>
      </c>
      <c r="P3996" s="177" t="s">
        <v>43</v>
      </c>
      <c r="Q3996" s="177" t="s">
        <v>91</v>
      </c>
      <c r="R3996" s="15"/>
      <c r="S3996" s="15"/>
      <c r="T3996" s="15"/>
      <c r="U3996" s="15"/>
      <c r="V3996" s="15"/>
      <c r="W3996" s="15"/>
      <c r="X3996" s="15"/>
      <c r="Y3996" s="15"/>
    </row>
    <row r="3997" ht="15.75" hidden="1" customHeight="1">
      <c r="A3997" s="139">
        <v>3996.0</v>
      </c>
      <c r="B3997" s="102" t="s">
        <v>12201</v>
      </c>
      <c r="C3997" s="166" t="s">
        <v>128</v>
      </c>
      <c r="D3997" s="91" t="s">
        <v>53</v>
      </c>
      <c r="E3997" s="166" t="s">
        <v>12202</v>
      </c>
      <c r="F3997" s="154" t="s">
        <v>12203</v>
      </c>
      <c r="G3997" s="166" t="s">
        <v>66</v>
      </c>
      <c r="H3997" s="181">
        <v>46176.0</v>
      </c>
      <c r="I3997" s="181">
        <v>46175.0</v>
      </c>
      <c r="J3997" s="99" t="s">
        <v>12204</v>
      </c>
      <c r="K3997" s="169" t="s">
        <v>168</v>
      </c>
      <c r="L3997" s="169" t="s">
        <v>91</v>
      </c>
      <c r="M3997" s="169" t="s">
        <v>48</v>
      </c>
      <c r="N3997" s="169">
        <v>2.0</v>
      </c>
      <c r="O3997" s="169" t="s">
        <v>97</v>
      </c>
      <c r="P3997" s="169" t="s">
        <v>43</v>
      </c>
      <c r="Q3997" s="169" t="s">
        <v>91</v>
      </c>
      <c r="R3997" s="15"/>
      <c r="S3997" s="15"/>
      <c r="T3997" s="15"/>
      <c r="U3997" s="15"/>
      <c r="V3997" s="15"/>
      <c r="W3997" s="15"/>
      <c r="X3997" s="15"/>
      <c r="Y3997" s="15"/>
    </row>
    <row r="3998" ht="15.75" hidden="1" customHeight="1">
      <c r="A3998" s="139">
        <v>3997.0</v>
      </c>
      <c r="B3998" s="102" t="s">
        <v>12205</v>
      </c>
      <c r="C3998" s="173" t="s">
        <v>128</v>
      </c>
      <c r="D3998" s="172" t="s">
        <v>53</v>
      </c>
      <c r="E3998" s="173" t="s">
        <v>12206</v>
      </c>
      <c r="F3998" s="250" t="s">
        <v>12207</v>
      </c>
      <c r="G3998" s="173" t="s">
        <v>108</v>
      </c>
      <c r="H3998" s="182">
        <v>46176.0</v>
      </c>
      <c r="I3998" s="182">
        <v>46175.0</v>
      </c>
      <c r="J3998" s="176" t="s">
        <v>12204</v>
      </c>
      <c r="K3998" s="177" t="s">
        <v>168</v>
      </c>
      <c r="L3998" s="177" t="s">
        <v>91</v>
      </c>
      <c r="M3998" s="177" t="s">
        <v>58</v>
      </c>
      <c r="N3998" s="177">
        <v>1.0</v>
      </c>
      <c r="O3998" s="177" t="s">
        <v>97</v>
      </c>
      <c r="P3998" s="177" t="s">
        <v>43</v>
      </c>
      <c r="Q3998" s="177" t="s">
        <v>91</v>
      </c>
      <c r="R3998" s="15"/>
      <c r="S3998" s="15"/>
      <c r="T3998" s="15"/>
      <c r="U3998" s="15"/>
      <c r="V3998" s="15"/>
      <c r="W3998" s="15"/>
      <c r="X3998" s="15"/>
      <c r="Y3998" s="15"/>
    </row>
    <row r="3999" ht="15.75" hidden="1" customHeight="1">
      <c r="A3999" s="139">
        <v>3998.0</v>
      </c>
      <c r="B3999" s="102" t="s">
        <v>12208</v>
      </c>
      <c r="C3999" s="166" t="s">
        <v>128</v>
      </c>
      <c r="D3999" s="91" t="s">
        <v>53</v>
      </c>
      <c r="E3999" s="166" t="s">
        <v>12209</v>
      </c>
      <c r="F3999" s="154" t="s">
        <v>12210</v>
      </c>
      <c r="G3999" s="166" t="s">
        <v>110</v>
      </c>
      <c r="H3999" s="181">
        <v>46176.0</v>
      </c>
      <c r="I3999" s="181">
        <v>46175.0</v>
      </c>
      <c r="J3999" s="99" t="s">
        <v>12204</v>
      </c>
      <c r="K3999" s="59" t="s">
        <v>101</v>
      </c>
      <c r="L3999" s="169" t="s">
        <v>122</v>
      </c>
      <c r="M3999" s="169" t="s">
        <v>70</v>
      </c>
      <c r="N3999" s="169">
        <v>0.0</v>
      </c>
      <c r="O3999" s="169" t="s">
        <v>101</v>
      </c>
      <c r="P3999" s="169" t="s">
        <v>43</v>
      </c>
      <c r="Q3999" s="169" t="s">
        <v>91</v>
      </c>
      <c r="R3999" s="15"/>
      <c r="S3999" s="15"/>
      <c r="T3999" s="15"/>
      <c r="U3999" s="15"/>
      <c r="V3999" s="15"/>
      <c r="W3999" s="15"/>
      <c r="X3999" s="15"/>
      <c r="Y3999" s="15"/>
    </row>
    <row r="4000" ht="15.75" hidden="1" customHeight="1">
      <c r="A4000" s="139">
        <v>3999.0</v>
      </c>
      <c r="B4000" s="102" t="s">
        <v>12211</v>
      </c>
      <c r="C4000" s="173" t="s">
        <v>128</v>
      </c>
      <c r="D4000" s="172" t="s">
        <v>53</v>
      </c>
      <c r="E4000" s="173" t="s">
        <v>12212</v>
      </c>
      <c r="F4000" s="250" t="s">
        <v>12212</v>
      </c>
      <c r="G4000" s="173" t="s">
        <v>110</v>
      </c>
      <c r="H4000" s="182">
        <v>46176.0</v>
      </c>
      <c r="I4000" s="182">
        <v>46175.0</v>
      </c>
      <c r="J4000" s="176" t="s">
        <v>12204</v>
      </c>
      <c r="K4000" s="177" t="s">
        <v>168</v>
      </c>
      <c r="L4000" s="177" t="s">
        <v>91</v>
      </c>
      <c r="M4000" s="177" t="s">
        <v>58</v>
      </c>
      <c r="N4000" s="177">
        <v>1.0</v>
      </c>
      <c r="O4000" s="177" t="s">
        <v>97</v>
      </c>
      <c r="P4000" s="177" t="s">
        <v>43</v>
      </c>
      <c r="Q4000" s="177" t="s">
        <v>91</v>
      </c>
      <c r="R4000" s="15"/>
      <c r="S4000" s="15"/>
      <c r="T4000" s="15"/>
      <c r="U4000" s="15"/>
      <c r="V4000" s="15"/>
      <c r="W4000" s="15"/>
      <c r="X4000" s="15"/>
      <c r="Y4000" s="15"/>
    </row>
    <row r="4001" ht="15.75" hidden="1" customHeight="1">
      <c r="A4001" s="139">
        <v>4000.0</v>
      </c>
      <c r="B4001" s="102" t="s">
        <v>12213</v>
      </c>
      <c r="C4001" s="166" t="s">
        <v>128</v>
      </c>
      <c r="D4001" s="91" t="s">
        <v>53</v>
      </c>
      <c r="E4001" s="166" t="s">
        <v>12214</v>
      </c>
      <c r="F4001" s="154" t="s">
        <v>12215</v>
      </c>
      <c r="G4001" s="166" t="s">
        <v>110</v>
      </c>
      <c r="H4001" s="181">
        <v>46176.0</v>
      </c>
      <c r="I4001" s="181">
        <v>46148.0</v>
      </c>
      <c r="J4001" s="99" t="s">
        <v>12216</v>
      </c>
      <c r="K4001" s="59" t="s">
        <v>101</v>
      </c>
      <c r="L4001" s="169" t="s">
        <v>122</v>
      </c>
      <c r="M4001" s="169" t="s">
        <v>70</v>
      </c>
      <c r="N4001" s="169">
        <v>0.0</v>
      </c>
      <c r="O4001" s="169" t="s">
        <v>101</v>
      </c>
      <c r="P4001" s="169" t="s">
        <v>43</v>
      </c>
      <c r="Q4001" s="169" t="s">
        <v>91</v>
      </c>
      <c r="R4001" s="15"/>
      <c r="S4001" s="15"/>
      <c r="T4001" s="15"/>
      <c r="U4001" s="15"/>
      <c r="V4001" s="15"/>
      <c r="W4001" s="15"/>
      <c r="X4001" s="15"/>
      <c r="Y4001" s="15"/>
    </row>
    <row r="4002" ht="15.75" hidden="1" customHeight="1">
      <c r="A4002" s="139">
        <v>4001.0</v>
      </c>
      <c r="B4002" s="102" t="s">
        <v>12217</v>
      </c>
      <c r="C4002" s="173" t="s">
        <v>128</v>
      </c>
      <c r="D4002" s="172" t="s">
        <v>53</v>
      </c>
      <c r="E4002" s="173" t="s">
        <v>12218</v>
      </c>
      <c r="F4002" s="250" t="s">
        <v>12218</v>
      </c>
      <c r="G4002" s="173" t="s">
        <v>110</v>
      </c>
      <c r="H4002" s="182">
        <v>46176.0</v>
      </c>
      <c r="I4002" s="182">
        <v>46148.0</v>
      </c>
      <c r="J4002" s="176" t="s">
        <v>12216</v>
      </c>
      <c r="K4002" s="59" t="s">
        <v>101</v>
      </c>
      <c r="L4002" s="177" t="s">
        <v>122</v>
      </c>
      <c r="M4002" s="177" t="s">
        <v>70</v>
      </c>
      <c r="N4002" s="177">
        <v>0.0</v>
      </c>
      <c r="O4002" s="177" t="s">
        <v>101</v>
      </c>
      <c r="P4002" s="177" t="s">
        <v>43</v>
      </c>
      <c r="Q4002" s="177" t="s">
        <v>91</v>
      </c>
      <c r="R4002" s="15"/>
      <c r="S4002" s="15"/>
      <c r="T4002" s="15"/>
      <c r="U4002" s="15"/>
      <c r="V4002" s="15"/>
      <c r="W4002" s="15"/>
      <c r="X4002" s="15"/>
      <c r="Y4002" s="15"/>
    </row>
    <row r="4003" ht="15.75" hidden="1" customHeight="1">
      <c r="A4003" s="139">
        <v>4002.0</v>
      </c>
      <c r="B4003" s="102" t="s">
        <v>12219</v>
      </c>
      <c r="C4003" s="166" t="s">
        <v>128</v>
      </c>
      <c r="D4003" s="91" t="s">
        <v>53</v>
      </c>
      <c r="E4003" s="166" t="s">
        <v>12220</v>
      </c>
      <c r="F4003" s="154" t="s">
        <v>12221</v>
      </c>
      <c r="G4003" s="166" t="s">
        <v>108</v>
      </c>
      <c r="H4003" s="181">
        <v>46176.0</v>
      </c>
      <c r="I4003" s="181">
        <v>46128.0</v>
      </c>
      <c r="J4003" s="99" t="s">
        <v>12222</v>
      </c>
      <c r="K4003" s="169" t="s">
        <v>168</v>
      </c>
      <c r="L4003" s="169" t="s">
        <v>91</v>
      </c>
      <c r="M4003" s="169" t="s">
        <v>62</v>
      </c>
      <c r="N4003" s="169">
        <v>4.0</v>
      </c>
      <c r="O4003" s="169" t="s">
        <v>97</v>
      </c>
      <c r="P4003" s="169" t="s">
        <v>43</v>
      </c>
      <c r="Q4003" s="169" t="s">
        <v>91</v>
      </c>
      <c r="R4003" s="15"/>
      <c r="S4003" s="15"/>
      <c r="T4003" s="15"/>
      <c r="U4003" s="15"/>
      <c r="V4003" s="15"/>
      <c r="W4003" s="15"/>
      <c r="X4003" s="15"/>
      <c r="Y4003" s="15"/>
    </row>
    <row r="4004" ht="15.75" hidden="1" customHeight="1">
      <c r="A4004" s="139">
        <v>4003.0</v>
      </c>
      <c r="B4004" s="102" t="s">
        <v>12223</v>
      </c>
      <c r="C4004" s="173" t="s">
        <v>128</v>
      </c>
      <c r="D4004" s="172" t="s">
        <v>53</v>
      </c>
      <c r="E4004" s="173" t="s">
        <v>12224</v>
      </c>
      <c r="F4004" s="250" t="s">
        <v>12225</v>
      </c>
      <c r="G4004" s="173" t="s">
        <v>66</v>
      </c>
      <c r="H4004" s="182">
        <v>46176.0</v>
      </c>
      <c r="I4004" s="182">
        <v>46128.0</v>
      </c>
      <c r="J4004" s="176" t="s">
        <v>12222</v>
      </c>
      <c r="K4004" s="177" t="s">
        <v>168</v>
      </c>
      <c r="L4004" s="177" t="s">
        <v>91</v>
      </c>
      <c r="M4004" s="177" t="s">
        <v>62</v>
      </c>
      <c r="N4004" s="177">
        <v>4.0</v>
      </c>
      <c r="O4004" s="177" t="s">
        <v>97</v>
      </c>
      <c r="P4004" s="177" t="s">
        <v>43</v>
      </c>
      <c r="Q4004" s="177" t="s">
        <v>91</v>
      </c>
      <c r="R4004" s="15"/>
      <c r="S4004" s="15"/>
      <c r="T4004" s="15"/>
      <c r="U4004" s="15"/>
      <c r="V4004" s="15"/>
      <c r="W4004" s="15"/>
      <c r="X4004" s="15"/>
      <c r="Y4004" s="15"/>
    </row>
    <row r="4005" ht="15.75" hidden="1" customHeight="1">
      <c r="A4005" s="139">
        <v>4004.0</v>
      </c>
      <c r="B4005" s="102" t="s">
        <v>12226</v>
      </c>
      <c r="C4005" s="166" t="s">
        <v>128</v>
      </c>
      <c r="D4005" s="91" t="s">
        <v>53</v>
      </c>
      <c r="E4005" s="166" t="s">
        <v>12227</v>
      </c>
      <c r="F4005" s="154" t="s">
        <v>12228</v>
      </c>
      <c r="G4005" s="166" t="s">
        <v>108</v>
      </c>
      <c r="H4005" s="181">
        <v>46176.0</v>
      </c>
      <c r="I4005" s="181">
        <v>46128.0</v>
      </c>
      <c r="J4005" s="99" t="s">
        <v>12222</v>
      </c>
      <c r="K4005" s="169" t="s">
        <v>168</v>
      </c>
      <c r="L4005" s="169" t="s">
        <v>91</v>
      </c>
      <c r="M4005" s="169" t="s">
        <v>58</v>
      </c>
      <c r="N4005" s="169">
        <v>1.0</v>
      </c>
      <c r="O4005" s="169" t="s">
        <v>97</v>
      </c>
      <c r="P4005" s="169" t="s">
        <v>43</v>
      </c>
      <c r="Q4005" s="169" t="s">
        <v>91</v>
      </c>
      <c r="R4005" s="15"/>
      <c r="S4005" s="15"/>
      <c r="T4005" s="15"/>
      <c r="U4005" s="15"/>
      <c r="V4005" s="15"/>
      <c r="W4005" s="15"/>
      <c r="X4005" s="15"/>
      <c r="Y4005" s="15"/>
    </row>
    <row r="4006" ht="15.75" hidden="1" customHeight="1">
      <c r="A4006" s="139">
        <v>4005.0</v>
      </c>
      <c r="B4006" s="102" t="s">
        <v>12229</v>
      </c>
      <c r="C4006" s="173" t="s">
        <v>128</v>
      </c>
      <c r="D4006" s="172" t="s">
        <v>53</v>
      </c>
      <c r="E4006" s="173" t="s">
        <v>12230</v>
      </c>
      <c r="F4006" s="250" t="s">
        <v>12231</v>
      </c>
      <c r="G4006" s="173" t="s">
        <v>108</v>
      </c>
      <c r="H4006" s="182">
        <v>46176.0</v>
      </c>
      <c r="I4006" s="182">
        <v>46128.0</v>
      </c>
      <c r="J4006" s="176" t="s">
        <v>12222</v>
      </c>
      <c r="K4006" s="177" t="s">
        <v>168</v>
      </c>
      <c r="L4006" s="177" t="s">
        <v>91</v>
      </c>
      <c r="M4006" s="177" t="s">
        <v>58</v>
      </c>
      <c r="N4006" s="177">
        <v>1.0</v>
      </c>
      <c r="O4006" s="177" t="s">
        <v>97</v>
      </c>
      <c r="P4006" s="177" t="s">
        <v>43</v>
      </c>
      <c r="Q4006" s="177" t="s">
        <v>91</v>
      </c>
      <c r="R4006" s="15"/>
      <c r="S4006" s="15"/>
      <c r="T4006" s="15"/>
      <c r="U4006" s="15"/>
      <c r="V4006" s="15"/>
      <c r="W4006" s="15"/>
      <c r="X4006" s="15"/>
      <c r="Y4006" s="15"/>
    </row>
    <row r="4007" ht="15.75" hidden="1" customHeight="1">
      <c r="A4007" s="139">
        <v>4006.0</v>
      </c>
      <c r="B4007" s="102" t="s">
        <v>12232</v>
      </c>
      <c r="C4007" s="227" t="s">
        <v>155</v>
      </c>
      <c r="D4007" s="91" t="s">
        <v>53</v>
      </c>
      <c r="E4007" s="192" t="s">
        <v>12233</v>
      </c>
      <c r="F4007" s="263" t="s">
        <v>12234</v>
      </c>
      <c r="G4007" s="227" t="s">
        <v>66</v>
      </c>
      <c r="H4007" s="265">
        <v>46176.0</v>
      </c>
      <c r="I4007" s="246" t="s">
        <v>12235</v>
      </c>
      <c r="J4007" s="187" t="s">
        <v>12236</v>
      </c>
      <c r="K4007" s="59" t="s">
        <v>101</v>
      </c>
      <c r="L4007" s="291" t="s">
        <v>122</v>
      </c>
      <c r="M4007" s="291" t="s">
        <v>70</v>
      </c>
      <c r="N4007" s="291">
        <v>0.0</v>
      </c>
      <c r="O4007" s="291" t="s">
        <v>97</v>
      </c>
      <c r="P4007" s="170" t="s">
        <v>49</v>
      </c>
      <c r="Q4007" s="169" t="s">
        <v>91</v>
      </c>
      <c r="R4007" s="15"/>
      <c r="S4007" s="15"/>
      <c r="T4007" s="15"/>
      <c r="U4007" s="15"/>
      <c r="V4007" s="15"/>
      <c r="W4007" s="15"/>
      <c r="X4007" s="15"/>
      <c r="Y4007" s="15"/>
    </row>
    <row r="4008" ht="15.75" hidden="1" customHeight="1">
      <c r="A4008" s="139">
        <v>4007.0</v>
      </c>
      <c r="B4008" s="102" t="s">
        <v>12237</v>
      </c>
      <c r="C4008" s="194" t="s">
        <v>155</v>
      </c>
      <c r="D4008" s="172" t="s">
        <v>53</v>
      </c>
      <c r="E4008" s="206" t="s">
        <v>12238</v>
      </c>
      <c r="F4008" s="206" t="s">
        <v>12239</v>
      </c>
      <c r="G4008" s="194" t="s">
        <v>66</v>
      </c>
      <c r="H4008" s="196">
        <v>46176.0</v>
      </c>
      <c r="I4008" s="256" t="s">
        <v>12235</v>
      </c>
      <c r="J4008" s="198" t="s">
        <v>12236</v>
      </c>
      <c r="K4008" s="59" t="s">
        <v>101</v>
      </c>
      <c r="L4008" s="292" t="s">
        <v>122</v>
      </c>
      <c r="M4008" s="292" t="s">
        <v>70</v>
      </c>
      <c r="N4008" s="292">
        <v>0.0</v>
      </c>
      <c r="O4008" s="292" t="s">
        <v>97</v>
      </c>
      <c r="P4008" s="170" t="s">
        <v>49</v>
      </c>
      <c r="Q4008" s="177" t="s">
        <v>91</v>
      </c>
      <c r="R4008" s="15"/>
      <c r="S4008" s="15"/>
      <c r="T4008" s="15"/>
      <c r="U4008" s="15"/>
      <c r="V4008" s="15"/>
      <c r="W4008" s="15"/>
      <c r="X4008" s="15"/>
      <c r="Y4008" s="15"/>
    </row>
    <row r="4009" ht="15.75" hidden="1" customHeight="1">
      <c r="A4009" s="139">
        <v>4008.0</v>
      </c>
      <c r="B4009" s="102" t="s">
        <v>12240</v>
      </c>
      <c r="C4009" s="227" t="s">
        <v>155</v>
      </c>
      <c r="D4009" s="91" t="s">
        <v>53</v>
      </c>
      <c r="E4009" s="217" t="s">
        <v>12241</v>
      </c>
      <c r="F4009" s="217" t="s">
        <v>12242</v>
      </c>
      <c r="G4009" s="227" t="s">
        <v>66</v>
      </c>
      <c r="H4009" s="265">
        <v>46176.0</v>
      </c>
      <c r="I4009" s="246" t="s">
        <v>12235</v>
      </c>
      <c r="J4009" s="187" t="s">
        <v>12236</v>
      </c>
      <c r="K4009" s="59" t="s">
        <v>101</v>
      </c>
      <c r="L4009" s="291" t="s">
        <v>122</v>
      </c>
      <c r="M4009" s="291" t="s">
        <v>70</v>
      </c>
      <c r="N4009" s="291">
        <v>0.0</v>
      </c>
      <c r="O4009" s="291" t="s">
        <v>97</v>
      </c>
      <c r="P4009" s="170" t="s">
        <v>49</v>
      </c>
      <c r="Q4009" s="169" t="s">
        <v>91</v>
      </c>
      <c r="R4009" s="15"/>
      <c r="S4009" s="15"/>
      <c r="T4009" s="15"/>
      <c r="U4009" s="15"/>
      <c r="V4009" s="15"/>
      <c r="W4009" s="15"/>
      <c r="X4009" s="15"/>
      <c r="Y4009" s="15"/>
    </row>
    <row r="4010" ht="15.75" hidden="1" customHeight="1">
      <c r="A4010" s="139">
        <v>4009.0</v>
      </c>
      <c r="B4010" s="102" t="s">
        <v>12243</v>
      </c>
      <c r="C4010" s="194" t="s">
        <v>155</v>
      </c>
      <c r="D4010" s="172" t="s">
        <v>53</v>
      </c>
      <c r="E4010" s="194" t="s">
        <v>12244</v>
      </c>
      <c r="F4010" s="206" t="s">
        <v>12245</v>
      </c>
      <c r="G4010" s="194" t="s">
        <v>66</v>
      </c>
      <c r="H4010" s="196">
        <v>46176.0</v>
      </c>
      <c r="I4010" s="256" t="s">
        <v>12235</v>
      </c>
      <c r="J4010" s="198" t="s">
        <v>12236</v>
      </c>
      <c r="K4010" s="292" t="s">
        <v>101</v>
      </c>
      <c r="L4010" s="292" t="s">
        <v>91</v>
      </c>
      <c r="M4010" s="292" t="s">
        <v>58</v>
      </c>
      <c r="N4010" s="292">
        <v>1.0</v>
      </c>
      <c r="O4010" s="292" t="s">
        <v>97</v>
      </c>
      <c r="P4010" s="170" t="s">
        <v>49</v>
      </c>
      <c r="Q4010" s="177" t="s">
        <v>91</v>
      </c>
      <c r="R4010" s="15"/>
      <c r="S4010" s="15"/>
      <c r="T4010" s="15"/>
      <c r="U4010" s="15"/>
      <c r="V4010" s="15"/>
      <c r="W4010" s="15"/>
      <c r="X4010" s="15"/>
      <c r="Y4010" s="15"/>
    </row>
    <row r="4011" ht="15.75" hidden="1" customHeight="1">
      <c r="A4011" s="139">
        <v>4010.0</v>
      </c>
      <c r="B4011" s="102" t="s">
        <v>12246</v>
      </c>
      <c r="C4011" s="227" t="s">
        <v>155</v>
      </c>
      <c r="D4011" s="91" t="s">
        <v>53</v>
      </c>
      <c r="E4011" s="227" t="s">
        <v>12247</v>
      </c>
      <c r="F4011" s="217" t="s">
        <v>12248</v>
      </c>
      <c r="G4011" s="227" t="s">
        <v>111</v>
      </c>
      <c r="H4011" s="265">
        <v>46176.0</v>
      </c>
      <c r="I4011" s="259">
        <v>45697.0</v>
      </c>
      <c r="J4011" s="84" t="s">
        <v>12249</v>
      </c>
      <c r="K4011" s="59" t="s">
        <v>101</v>
      </c>
      <c r="L4011" s="291" t="s">
        <v>122</v>
      </c>
      <c r="M4011" s="291" t="s">
        <v>70</v>
      </c>
      <c r="N4011" s="291">
        <v>0.0</v>
      </c>
      <c r="O4011" s="291" t="s">
        <v>97</v>
      </c>
      <c r="P4011" s="170" t="s">
        <v>49</v>
      </c>
      <c r="Q4011" s="169" t="s">
        <v>91</v>
      </c>
      <c r="R4011" s="15"/>
      <c r="S4011" s="15"/>
      <c r="T4011" s="15"/>
      <c r="U4011" s="15"/>
      <c r="V4011" s="15"/>
      <c r="W4011" s="15"/>
      <c r="X4011" s="15"/>
      <c r="Y4011" s="15"/>
    </row>
    <row r="4012" ht="15.75" hidden="1" customHeight="1">
      <c r="A4012" s="139">
        <v>4011.0</v>
      </c>
      <c r="B4012" s="102" t="s">
        <v>12250</v>
      </c>
      <c r="C4012" s="194" t="s">
        <v>155</v>
      </c>
      <c r="D4012" s="172" t="s">
        <v>53</v>
      </c>
      <c r="E4012" s="189" t="s">
        <v>12251</v>
      </c>
      <c r="F4012" s="206" t="s">
        <v>12252</v>
      </c>
      <c r="G4012" s="194" t="s">
        <v>66</v>
      </c>
      <c r="H4012" s="196">
        <v>46176.0</v>
      </c>
      <c r="I4012" s="197">
        <v>45697.0</v>
      </c>
      <c r="J4012" s="198" t="s">
        <v>12249</v>
      </c>
      <c r="K4012" s="292" t="s">
        <v>89</v>
      </c>
      <c r="L4012" s="292" t="s">
        <v>91</v>
      </c>
      <c r="M4012" s="292" t="s">
        <v>58</v>
      </c>
      <c r="N4012" s="292">
        <v>1.0</v>
      </c>
      <c r="O4012" s="292" t="s">
        <v>97</v>
      </c>
      <c r="P4012" s="170" t="s">
        <v>49</v>
      </c>
      <c r="Q4012" s="177" t="s">
        <v>91</v>
      </c>
      <c r="R4012" s="15"/>
      <c r="S4012" s="15"/>
      <c r="T4012" s="15"/>
      <c r="U4012" s="15"/>
      <c r="V4012" s="15"/>
      <c r="W4012" s="15"/>
      <c r="X4012" s="15"/>
      <c r="Y4012" s="15"/>
    </row>
    <row r="4013" ht="15.75" hidden="1" customHeight="1">
      <c r="A4013" s="139">
        <v>4012.0</v>
      </c>
      <c r="B4013" s="102" t="s">
        <v>12253</v>
      </c>
      <c r="C4013" s="227" t="s">
        <v>155</v>
      </c>
      <c r="D4013" s="91" t="s">
        <v>53</v>
      </c>
      <c r="E4013" s="192" t="s">
        <v>12254</v>
      </c>
      <c r="F4013" s="154" t="s">
        <v>12255</v>
      </c>
      <c r="G4013" s="227" t="s">
        <v>66</v>
      </c>
      <c r="H4013" s="265">
        <v>46176.0</v>
      </c>
      <c r="I4013" s="246" t="s">
        <v>12256</v>
      </c>
      <c r="J4013" s="187" t="s">
        <v>12257</v>
      </c>
      <c r="K4013" s="59" t="s">
        <v>101</v>
      </c>
      <c r="L4013" s="291" t="s">
        <v>122</v>
      </c>
      <c r="M4013" s="291" t="s">
        <v>70</v>
      </c>
      <c r="N4013" s="291">
        <v>0.0</v>
      </c>
      <c r="O4013" s="291" t="s">
        <v>97</v>
      </c>
      <c r="P4013" s="170" t="s">
        <v>49</v>
      </c>
      <c r="Q4013" s="169" t="s">
        <v>91</v>
      </c>
      <c r="R4013" s="15"/>
      <c r="S4013" s="15"/>
      <c r="T4013" s="15"/>
      <c r="U4013" s="15"/>
      <c r="V4013" s="15"/>
      <c r="W4013" s="15"/>
      <c r="X4013" s="15"/>
      <c r="Y4013" s="15"/>
    </row>
    <row r="4014" ht="15.75" hidden="1" customHeight="1">
      <c r="A4014" s="139">
        <v>4013.0</v>
      </c>
      <c r="B4014" s="102" t="s">
        <v>12258</v>
      </c>
      <c r="C4014" s="194" t="s">
        <v>155</v>
      </c>
      <c r="D4014" s="172" t="s">
        <v>53</v>
      </c>
      <c r="E4014" s="189" t="s">
        <v>12259</v>
      </c>
      <c r="F4014" s="250" t="s">
        <v>12260</v>
      </c>
      <c r="G4014" s="194" t="s">
        <v>66</v>
      </c>
      <c r="H4014" s="196">
        <v>46176.0</v>
      </c>
      <c r="I4014" s="197">
        <v>46144.0</v>
      </c>
      <c r="J4014" s="198" t="s">
        <v>12261</v>
      </c>
      <c r="K4014" s="292" t="s">
        <v>101</v>
      </c>
      <c r="L4014" s="292" t="s">
        <v>91</v>
      </c>
      <c r="M4014" s="292" t="s">
        <v>58</v>
      </c>
      <c r="N4014" s="292">
        <v>1.0</v>
      </c>
      <c r="O4014" s="292" t="s">
        <v>97</v>
      </c>
      <c r="P4014" s="170" t="s">
        <v>49</v>
      </c>
      <c r="Q4014" s="177" t="s">
        <v>91</v>
      </c>
      <c r="R4014" s="15"/>
      <c r="S4014" s="15"/>
      <c r="T4014" s="15"/>
      <c r="U4014" s="15"/>
      <c r="V4014" s="15"/>
      <c r="W4014" s="15"/>
      <c r="X4014" s="15"/>
      <c r="Y4014" s="15"/>
    </row>
    <row r="4015" ht="15.75" hidden="1" customHeight="1">
      <c r="A4015" s="139">
        <v>4014.0</v>
      </c>
      <c r="B4015" s="102" t="s">
        <v>12262</v>
      </c>
      <c r="C4015" s="227" t="s">
        <v>155</v>
      </c>
      <c r="D4015" s="91" t="s">
        <v>53</v>
      </c>
      <c r="E4015" s="217" t="s">
        <v>12263</v>
      </c>
      <c r="F4015" s="154" t="s">
        <v>12264</v>
      </c>
      <c r="G4015" s="227" t="s">
        <v>66</v>
      </c>
      <c r="H4015" s="265">
        <v>46176.0</v>
      </c>
      <c r="I4015" s="246" t="s">
        <v>12265</v>
      </c>
      <c r="J4015" s="187" t="s">
        <v>12266</v>
      </c>
      <c r="K4015" s="59" t="s">
        <v>101</v>
      </c>
      <c r="L4015" s="291" t="s">
        <v>122</v>
      </c>
      <c r="M4015" s="291" t="s">
        <v>70</v>
      </c>
      <c r="N4015" s="291">
        <v>0.0</v>
      </c>
      <c r="O4015" s="291" t="s">
        <v>97</v>
      </c>
      <c r="P4015" s="170" t="s">
        <v>49</v>
      </c>
      <c r="Q4015" s="169" t="s">
        <v>91</v>
      </c>
      <c r="R4015" s="15"/>
      <c r="S4015" s="15"/>
      <c r="T4015" s="15"/>
      <c r="U4015" s="15"/>
      <c r="V4015" s="15"/>
      <c r="W4015" s="15"/>
      <c r="X4015" s="15"/>
      <c r="Y4015" s="15"/>
    </row>
    <row r="4016" ht="15.75" hidden="1" customHeight="1">
      <c r="A4016" s="139">
        <v>4015.0</v>
      </c>
      <c r="B4016" s="102" t="s">
        <v>12267</v>
      </c>
      <c r="C4016" s="194" t="s">
        <v>155</v>
      </c>
      <c r="D4016" s="172" t="s">
        <v>53</v>
      </c>
      <c r="E4016" s="189" t="s">
        <v>12268</v>
      </c>
      <c r="F4016" s="250" t="s">
        <v>12269</v>
      </c>
      <c r="G4016" s="194" t="s">
        <v>66</v>
      </c>
      <c r="H4016" s="196">
        <v>46176.0</v>
      </c>
      <c r="I4016" s="256" t="s">
        <v>12265</v>
      </c>
      <c r="J4016" s="198" t="s">
        <v>12266</v>
      </c>
      <c r="K4016" s="292" t="s">
        <v>101</v>
      </c>
      <c r="L4016" s="292" t="s">
        <v>91</v>
      </c>
      <c r="M4016" s="292" t="s">
        <v>58</v>
      </c>
      <c r="N4016" s="292">
        <v>1.0</v>
      </c>
      <c r="O4016" s="292" t="s">
        <v>97</v>
      </c>
      <c r="P4016" s="170" t="s">
        <v>49</v>
      </c>
      <c r="Q4016" s="177" t="s">
        <v>91</v>
      </c>
      <c r="R4016" s="15"/>
      <c r="S4016" s="15"/>
      <c r="T4016" s="15"/>
      <c r="U4016" s="15"/>
      <c r="V4016" s="15"/>
      <c r="W4016" s="15"/>
      <c r="X4016" s="15"/>
      <c r="Y4016" s="15"/>
    </row>
    <row r="4017" ht="15.75" hidden="1" customHeight="1">
      <c r="A4017" s="139">
        <v>4016.0</v>
      </c>
      <c r="B4017" s="102" t="s">
        <v>12270</v>
      </c>
      <c r="C4017" s="227" t="s">
        <v>155</v>
      </c>
      <c r="D4017" s="91" t="s">
        <v>53</v>
      </c>
      <c r="E4017" s="217" t="s">
        <v>12271</v>
      </c>
      <c r="F4017" s="154" t="s">
        <v>12272</v>
      </c>
      <c r="G4017" s="227" t="s">
        <v>66</v>
      </c>
      <c r="H4017" s="265">
        <v>46176.0</v>
      </c>
      <c r="I4017" s="246" t="s">
        <v>12265</v>
      </c>
      <c r="J4017" s="187" t="s">
        <v>12266</v>
      </c>
      <c r="K4017" s="291" t="s">
        <v>168</v>
      </c>
      <c r="L4017" s="291" t="s">
        <v>91</v>
      </c>
      <c r="M4017" s="291" t="s">
        <v>62</v>
      </c>
      <c r="N4017" s="291">
        <v>2.0</v>
      </c>
      <c r="O4017" s="291" t="s">
        <v>97</v>
      </c>
      <c r="P4017" s="170" t="s">
        <v>49</v>
      </c>
      <c r="Q4017" s="169" t="s">
        <v>91</v>
      </c>
      <c r="R4017" s="15"/>
      <c r="S4017" s="15"/>
      <c r="T4017" s="15"/>
      <c r="U4017" s="15"/>
      <c r="V4017" s="15"/>
      <c r="W4017" s="15"/>
      <c r="X4017" s="15"/>
      <c r="Y4017" s="15"/>
    </row>
    <row r="4018" ht="15.75" hidden="1" customHeight="1">
      <c r="A4018" s="139">
        <v>4017.0</v>
      </c>
      <c r="B4018" s="102" t="s">
        <v>12273</v>
      </c>
      <c r="C4018" s="194" t="s">
        <v>155</v>
      </c>
      <c r="D4018" s="172" t="s">
        <v>53</v>
      </c>
      <c r="E4018" s="206" t="s">
        <v>12274</v>
      </c>
      <c r="F4018" s="250" t="s">
        <v>12275</v>
      </c>
      <c r="G4018" s="194" t="s">
        <v>66</v>
      </c>
      <c r="H4018" s="196">
        <v>46176.0</v>
      </c>
      <c r="I4018" s="256" t="s">
        <v>12265</v>
      </c>
      <c r="J4018" s="198" t="s">
        <v>12266</v>
      </c>
      <c r="K4018" s="292" t="s">
        <v>101</v>
      </c>
      <c r="L4018" s="292" t="s">
        <v>91</v>
      </c>
      <c r="M4018" s="292" t="s">
        <v>48</v>
      </c>
      <c r="N4018" s="292">
        <v>3.0</v>
      </c>
      <c r="O4018" s="292" t="s">
        <v>97</v>
      </c>
      <c r="P4018" s="170" t="s">
        <v>49</v>
      </c>
      <c r="Q4018" s="177" t="s">
        <v>91</v>
      </c>
      <c r="R4018" s="15"/>
      <c r="S4018" s="15"/>
      <c r="T4018" s="15"/>
      <c r="U4018" s="15"/>
      <c r="V4018" s="15"/>
      <c r="W4018" s="15"/>
      <c r="X4018" s="15"/>
      <c r="Y4018" s="15"/>
    </row>
    <row r="4019" ht="15.75" hidden="1" customHeight="1">
      <c r="A4019" s="139">
        <v>4018.0</v>
      </c>
      <c r="B4019" s="102" t="s">
        <v>12276</v>
      </c>
      <c r="C4019" s="227" t="s">
        <v>155</v>
      </c>
      <c r="D4019" s="91" t="s">
        <v>53</v>
      </c>
      <c r="E4019" s="192" t="s">
        <v>12277</v>
      </c>
      <c r="F4019" s="154" t="s">
        <v>12278</v>
      </c>
      <c r="G4019" s="227" t="s">
        <v>66</v>
      </c>
      <c r="H4019" s="265">
        <v>46176.0</v>
      </c>
      <c r="I4019" s="246" t="s">
        <v>12265</v>
      </c>
      <c r="J4019" s="187" t="s">
        <v>12266</v>
      </c>
      <c r="K4019" s="59" t="s">
        <v>101</v>
      </c>
      <c r="L4019" s="291" t="s">
        <v>122</v>
      </c>
      <c r="M4019" s="291" t="s">
        <v>70</v>
      </c>
      <c r="N4019" s="291">
        <v>0.0</v>
      </c>
      <c r="O4019" s="291" t="s">
        <v>97</v>
      </c>
      <c r="P4019" s="170" t="s">
        <v>49</v>
      </c>
      <c r="Q4019" s="169" t="s">
        <v>91</v>
      </c>
      <c r="R4019" s="15"/>
      <c r="S4019" s="15"/>
      <c r="T4019" s="15"/>
      <c r="U4019" s="15"/>
      <c r="V4019" s="15"/>
      <c r="W4019" s="15"/>
      <c r="X4019" s="15"/>
      <c r="Y4019" s="15"/>
    </row>
    <row r="4020" ht="15.75" hidden="1" customHeight="1">
      <c r="A4020" s="139">
        <v>4019.0</v>
      </c>
      <c r="B4020" s="102" t="s">
        <v>12279</v>
      </c>
      <c r="C4020" s="194" t="s">
        <v>155</v>
      </c>
      <c r="D4020" s="172" t="s">
        <v>53</v>
      </c>
      <c r="E4020" s="189" t="s">
        <v>12280</v>
      </c>
      <c r="F4020" s="250" t="s">
        <v>12281</v>
      </c>
      <c r="G4020" s="173" t="s">
        <v>108</v>
      </c>
      <c r="H4020" s="196">
        <v>46176.0</v>
      </c>
      <c r="I4020" s="256" t="s">
        <v>12265</v>
      </c>
      <c r="J4020" s="198" t="s">
        <v>12266</v>
      </c>
      <c r="K4020" s="59" t="s">
        <v>101</v>
      </c>
      <c r="L4020" s="292" t="s">
        <v>122</v>
      </c>
      <c r="M4020" s="292" t="s">
        <v>70</v>
      </c>
      <c r="N4020" s="292">
        <v>0.0</v>
      </c>
      <c r="O4020" s="292" t="s">
        <v>97</v>
      </c>
      <c r="P4020" s="170" t="s">
        <v>49</v>
      </c>
      <c r="Q4020" s="177" t="s">
        <v>91</v>
      </c>
      <c r="R4020" s="15"/>
      <c r="S4020" s="15"/>
      <c r="T4020" s="15"/>
      <c r="U4020" s="15"/>
      <c r="V4020" s="15"/>
      <c r="W4020" s="15"/>
      <c r="X4020" s="15"/>
      <c r="Y4020" s="15"/>
    </row>
    <row r="4021" ht="15.75" hidden="1" customHeight="1">
      <c r="A4021" s="139">
        <v>4020.0</v>
      </c>
      <c r="B4021" s="102" t="s">
        <v>12282</v>
      </c>
      <c r="C4021" s="95" t="s">
        <v>128</v>
      </c>
      <c r="D4021" s="91" t="s">
        <v>53</v>
      </c>
      <c r="E4021" s="166" t="s">
        <v>12283</v>
      </c>
      <c r="F4021" s="166" t="s">
        <v>12284</v>
      </c>
      <c r="G4021" s="166" t="s">
        <v>66</v>
      </c>
      <c r="H4021" s="181">
        <v>46176.0</v>
      </c>
      <c r="I4021" s="181">
        <v>46128.0</v>
      </c>
      <c r="J4021" s="99" t="s">
        <v>12222</v>
      </c>
      <c r="K4021" s="169" t="s">
        <v>168</v>
      </c>
      <c r="L4021" s="169" t="s">
        <v>91</v>
      </c>
      <c r="M4021" s="169" t="s">
        <v>48</v>
      </c>
      <c r="N4021" s="169">
        <v>2.0</v>
      </c>
      <c r="O4021" s="169" t="s">
        <v>97</v>
      </c>
      <c r="P4021" s="169" t="s">
        <v>43</v>
      </c>
      <c r="Q4021" s="169" t="s">
        <v>91</v>
      </c>
      <c r="R4021" s="15"/>
      <c r="S4021" s="15"/>
      <c r="T4021" s="15"/>
      <c r="U4021" s="15"/>
      <c r="V4021" s="15"/>
      <c r="W4021" s="15"/>
      <c r="X4021" s="15"/>
      <c r="Y4021" s="15"/>
    </row>
    <row r="4022" ht="15.75" hidden="1" customHeight="1">
      <c r="A4022" s="139">
        <v>4021.0</v>
      </c>
      <c r="B4022" s="102" t="s">
        <v>12285</v>
      </c>
      <c r="C4022" s="171" t="s">
        <v>128</v>
      </c>
      <c r="D4022" s="172" t="s">
        <v>53</v>
      </c>
      <c r="E4022" s="173" t="s">
        <v>12286</v>
      </c>
      <c r="F4022" s="173" t="s">
        <v>12287</v>
      </c>
      <c r="G4022" s="173" t="s">
        <v>66</v>
      </c>
      <c r="H4022" s="182">
        <v>46176.0</v>
      </c>
      <c r="I4022" s="182">
        <v>46128.0</v>
      </c>
      <c r="J4022" s="176" t="s">
        <v>12222</v>
      </c>
      <c r="K4022" s="177" t="s">
        <v>168</v>
      </c>
      <c r="L4022" s="177" t="s">
        <v>91</v>
      </c>
      <c r="M4022" s="177" t="s">
        <v>62</v>
      </c>
      <c r="N4022" s="177">
        <v>4.0</v>
      </c>
      <c r="O4022" s="177" t="s">
        <v>97</v>
      </c>
      <c r="P4022" s="177" t="s">
        <v>43</v>
      </c>
      <c r="Q4022" s="177" t="s">
        <v>91</v>
      </c>
      <c r="R4022" s="15"/>
      <c r="S4022" s="15"/>
      <c r="T4022" s="15"/>
      <c r="U4022" s="15"/>
      <c r="V4022" s="15"/>
      <c r="W4022" s="15"/>
      <c r="X4022" s="15"/>
      <c r="Y4022" s="15"/>
    </row>
    <row r="4023" ht="15.75" hidden="1" customHeight="1">
      <c r="A4023" s="139">
        <v>4022.0</v>
      </c>
      <c r="B4023" s="102" t="s">
        <v>12288</v>
      </c>
      <c r="C4023" s="95" t="s">
        <v>128</v>
      </c>
      <c r="D4023" s="91" t="s">
        <v>53</v>
      </c>
      <c r="E4023" s="166" t="s">
        <v>12289</v>
      </c>
      <c r="F4023" s="166" t="s">
        <v>12290</v>
      </c>
      <c r="G4023" s="166" t="s">
        <v>111</v>
      </c>
      <c r="H4023" s="181">
        <v>46176.0</v>
      </c>
      <c r="I4023" s="181">
        <v>46128.0</v>
      </c>
      <c r="J4023" s="99" t="s">
        <v>12222</v>
      </c>
      <c r="K4023" s="169" t="s">
        <v>168</v>
      </c>
      <c r="L4023" s="169" t="s">
        <v>91</v>
      </c>
      <c r="M4023" s="169" t="s">
        <v>48</v>
      </c>
      <c r="N4023" s="169">
        <v>2.0</v>
      </c>
      <c r="O4023" s="169" t="s">
        <v>97</v>
      </c>
      <c r="P4023" s="169" t="s">
        <v>43</v>
      </c>
      <c r="Q4023" s="169" t="s">
        <v>91</v>
      </c>
      <c r="R4023" s="15"/>
      <c r="S4023" s="15"/>
      <c r="T4023" s="15"/>
      <c r="U4023" s="15"/>
      <c r="V4023" s="15"/>
      <c r="W4023" s="15"/>
      <c r="X4023" s="15"/>
      <c r="Y4023" s="15"/>
    </row>
    <row r="4024" ht="15.75" hidden="1" customHeight="1">
      <c r="A4024" s="139">
        <v>4023.0</v>
      </c>
      <c r="B4024" s="102" t="s">
        <v>12291</v>
      </c>
      <c r="C4024" s="171" t="s">
        <v>128</v>
      </c>
      <c r="D4024" s="172" t="s">
        <v>53</v>
      </c>
      <c r="E4024" s="173" t="s">
        <v>12292</v>
      </c>
      <c r="F4024" s="173" t="s">
        <v>12293</v>
      </c>
      <c r="G4024" s="173" t="s">
        <v>66</v>
      </c>
      <c r="H4024" s="182">
        <v>46176.0</v>
      </c>
      <c r="I4024" s="182">
        <v>46128.0</v>
      </c>
      <c r="J4024" s="176" t="s">
        <v>12222</v>
      </c>
      <c r="K4024" s="177" t="s">
        <v>168</v>
      </c>
      <c r="L4024" s="177" t="s">
        <v>91</v>
      </c>
      <c r="M4024" s="177" t="s">
        <v>48</v>
      </c>
      <c r="N4024" s="177">
        <v>2.0</v>
      </c>
      <c r="O4024" s="177" t="s">
        <v>97</v>
      </c>
      <c r="P4024" s="177" t="s">
        <v>43</v>
      </c>
      <c r="Q4024" s="177" t="s">
        <v>91</v>
      </c>
      <c r="R4024" s="15"/>
      <c r="S4024" s="15"/>
      <c r="T4024" s="15"/>
      <c r="U4024" s="15"/>
      <c r="V4024" s="15"/>
      <c r="W4024" s="15"/>
      <c r="X4024" s="15"/>
      <c r="Y4024" s="15"/>
    </row>
    <row r="4025" ht="15.75" hidden="1" customHeight="1">
      <c r="A4025" s="139">
        <v>4024.0</v>
      </c>
      <c r="B4025" s="102" t="s">
        <v>12294</v>
      </c>
      <c r="C4025" s="95" t="s">
        <v>128</v>
      </c>
      <c r="D4025" s="91" t="s">
        <v>53</v>
      </c>
      <c r="E4025" s="166" t="s">
        <v>12295</v>
      </c>
      <c r="F4025" s="166" t="s">
        <v>12296</v>
      </c>
      <c r="G4025" s="166" t="s">
        <v>66</v>
      </c>
      <c r="H4025" s="181">
        <v>46176.0</v>
      </c>
      <c r="I4025" s="181">
        <v>46128.0</v>
      </c>
      <c r="J4025" s="99" t="s">
        <v>12222</v>
      </c>
      <c r="K4025" s="169" t="s">
        <v>168</v>
      </c>
      <c r="L4025" s="169" t="s">
        <v>91</v>
      </c>
      <c r="M4025" s="169" t="s">
        <v>67</v>
      </c>
      <c r="N4025" s="169">
        <v>3.0</v>
      </c>
      <c r="O4025" s="169" t="s">
        <v>97</v>
      </c>
      <c r="P4025" s="169" t="s">
        <v>43</v>
      </c>
      <c r="Q4025" s="169" t="s">
        <v>91</v>
      </c>
      <c r="R4025" s="15"/>
      <c r="S4025" s="15"/>
      <c r="T4025" s="15"/>
      <c r="U4025" s="15"/>
      <c r="V4025" s="15"/>
      <c r="W4025" s="15"/>
      <c r="X4025" s="15"/>
      <c r="Y4025" s="15"/>
    </row>
    <row r="4026" ht="15.75" hidden="1" customHeight="1">
      <c r="A4026" s="139">
        <v>4025.0</v>
      </c>
      <c r="B4026" s="102" t="s">
        <v>12297</v>
      </c>
      <c r="C4026" s="171" t="s">
        <v>128</v>
      </c>
      <c r="D4026" s="172" t="s">
        <v>53</v>
      </c>
      <c r="E4026" s="173" t="s">
        <v>12298</v>
      </c>
      <c r="F4026" s="173" t="s">
        <v>12299</v>
      </c>
      <c r="G4026" s="173" t="s">
        <v>66</v>
      </c>
      <c r="H4026" s="182">
        <v>46176.0</v>
      </c>
      <c r="I4026" s="182">
        <v>46128.0</v>
      </c>
      <c r="J4026" s="176" t="s">
        <v>12222</v>
      </c>
      <c r="K4026" s="177" t="s">
        <v>168</v>
      </c>
      <c r="L4026" s="177" t="s">
        <v>91</v>
      </c>
      <c r="M4026" s="177" t="s">
        <v>67</v>
      </c>
      <c r="N4026" s="177">
        <v>3.0</v>
      </c>
      <c r="O4026" s="177" t="s">
        <v>97</v>
      </c>
      <c r="P4026" s="177" t="s">
        <v>43</v>
      </c>
      <c r="Q4026" s="177" t="s">
        <v>91</v>
      </c>
      <c r="R4026" s="15"/>
      <c r="S4026" s="15"/>
      <c r="T4026" s="15"/>
      <c r="U4026" s="15"/>
      <c r="V4026" s="15"/>
      <c r="W4026" s="15"/>
      <c r="X4026" s="15"/>
      <c r="Y4026" s="15"/>
    </row>
    <row r="4027" ht="15.75" hidden="1" customHeight="1">
      <c r="A4027" s="139">
        <v>4026.0</v>
      </c>
      <c r="B4027" s="102" t="s">
        <v>12300</v>
      </c>
      <c r="C4027" s="95" t="s">
        <v>128</v>
      </c>
      <c r="D4027" s="91" t="s">
        <v>53</v>
      </c>
      <c r="E4027" s="166" t="s">
        <v>12301</v>
      </c>
      <c r="F4027" s="166" t="s">
        <v>12301</v>
      </c>
      <c r="G4027" s="166" t="s">
        <v>108</v>
      </c>
      <c r="H4027" s="181">
        <v>46176.0</v>
      </c>
      <c r="I4027" s="181">
        <v>46128.0</v>
      </c>
      <c r="J4027" s="99" t="s">
        <v>12222</v>
      </c>
      <c r="K4027" s="169" t="s">
        <v>168</v>
      </c>
      <c r="L4027" s="169" t="s">
        <v>91</v>
      </c>
      <c r="M4027" s="169" t="s">
        <v>48</v>
      </c>
      <c r="N4027" s="169">
        <v>2.0</v>
      </c>
      <c r="O4027" s="169" t="s">
        <v>97</v>
      </c>
      <c r="P4027" s="169" t="s">
        <v>43</v>
      </c>
      <c r="Q4027" s="169" t="s">
        <v>91</v>
      </c>
      <c r="R4027" s="15"/>
      <c r="S4027" s="15"/>
      <c r="T4027" s="15"/>
      <c r="U4027" s="15"/>
      <c r="V4027" s="15"/>
      <c r="W4027" s="15"/>
      <c r="X4027" s="15"/>
      <c r="Y4027" s="15"/>
    </row>
    <row r="4028" ht="15.75" hidden="1" customHeight="1">
      <c r="A4028" s="139">
        <v>4027.0</v>
      </c>
      <c r="B4028" s="102" t="s">
        <v>12302</v>
      </c>
      <c r="C4028" s="171" t="s">
        <v>128</v>
      </c>
      <c r="D4028" s="172" t="s">
        <v>53</v>
      </c>
      <c r="E4028" s="173" t="s">
        <v>12303</v>
      </c>
      <c r="F4028" s="173" t="s">
        <v>12303</v>
      </c>
      <c r="G4028" s="173" t="s">
        <v>108</v>
      </c>
      <c r="H4028" s="182">
        <v>46176.0</v>
      </c>
      <c r="I4028" s="182">
        <v>46128.0</v>
      </c>
      <c r="J4028" s="176" t="s">
        <v>12222</v>
      </c>
      <c r="K4028" s="177" t="s">
        <v>168</v>
      </c>
      <c r="L4028" s="177" t="s">
        <v>91</v>
      </c>
      <c r="M4028" s="177" t="s">
        <v>67</v>
      </c>
      <c r="N4028" s="177">
        <v>3.0</v>
      </c>
      <c r="O4028" s="177" t="s">
        <v>97</v>
      </c>
      <c r="P4028" s="177" t="s">
        <v>43</v>
      </c>
      <c r="Q4028" s="177" t="s">
        <v>91</v>
      </c>
      <c r="R4028" s="15"/>
      <c r="S4028" s="15"/>
      <c r="T4028" s="15"/>
      <c r="U4028" s="15"/>
      <c r="V4028" s="15"/>
      <c r="W4028" s="15"/>
      <c r="X4028" s="15"/>
      <c r="Y4028" s="15"/>
    </row>
    <row r="4029" ht="15.75" hidden="1" customHeight="1">
      <c r="A4029" s="139">
        <v>4028.0</v>
      </c>
      <c r="B4029" s="102" t="s">
        <v>12304</v>
      </c>
      <c r="C4029" s="95" t="s">
        <v>128</v>
      </c>
      <c r="D4029" s="91" t="s">
        <v>53</v>
      </c>
      <c r="E4029" s="166" t="s">
        <v>12305</v>
      </c>
      <c r="F4029" s="166" t="s">
        <v>12305</v>
      </c>
      <c r="G4029" s="166" t="s">
        <v>111</v>
      </c>
      <c r="H4029" s="181">
        <v>46176.0</v>
      </c>
      <c r="I4029" s="181">
        <v>46128.0</v>
      </c>
      <c r="J4029" s="99" t="s">
        <v>12222</v>
      </c>
      <c r="K4029" s="169" t="s">
        <v>168</v>
      </c>
      <c r="L4029" s="169" t="s">
        <v>91</v>
      </c>
      <c r="M4029" s="169" t="s">
        <v>67</v>
      </c>
      <c r="N4029" s="169">
        <v>3.0</v>
      </c>
      <c r="O4029" s="169" t="s">
        <v>97</v>
      </c>
      <c r="P4029" s="169" t="s">
        <v>43</v>
      </c>
      <c r="Q4029" s="169" t="s">
        <v>91</v>
      </c>
      <c r="R4029" s="15"/>
      <c r="S4029" s="15"/>
      <c r="T4029" s="15"/>
      <c r="U4029" s="15"/>
      <c r="V4029" s="15"/>
      <c r="W4029" s="15"/>
      <c r="X4029" s="15"/>
      <c r="Y4029" s="15"/>
    </row>
    <row r="4030" ht="15.75" hidden="1" customHeight="1">
      <c r="A4030" s="139">
        <v>4029.0</v>
      </c>
      <c r="B4030" s="102" t="s">
        <v>12306</v>
      </c>
      <c r="C4030" s="171" t="s">
        <v>128</v>
      </c>
      <c r="D4030" s="172" t="s">
        <v>53</v>
      </c>
      <c r="E4030" s="173" t="s">
        <v>12307</v>
      </c>
      <c r="F4030" s="173" t="s">
        <v>12308</v>
      </c>
      <c r="G4030" s="173" t="s">
        <v>111</v>
      </c>
      <c r="H4030" s="182">
        <v>46176.0</v>
      </c>
      <c r="I4030" s="182">
        <v>46128.0</v>
      </c>
      <c r="J4030" s="176" t="s">
        <v>12222</v>
      </c>
      <c r="K4030" s="177" t="s">
        <v>168</v>
      </c>
      <c r="L4030" s="177" t="s">
        <v>91</v>
      </c>
      <c r="M4030" s="177" t="s">
        <v>67</v>
      </c>
      <c r="N4030" s="177">
        <v>3.0</v>
      </c>
      <c r="O4030" s="177" t="s">
        <v>97</v>
      </c>
      <c r="P4030" s="177" t="s">
        <v>43</v>
      </c>
      <c r="Q4030" s="177" t="s">
        <v>91</v>
      </c>
      <c r="R4030" s="15"/>
      <c r="S4030" s="15"/>
      <c r="T4030" s="15"/>
      <c r="U4030" s="15"/>
      <c r="V4030" s="15"/>
      <c r="W4030" s="15"/>
      <c r="X4030" s="15"/>
      <c r="Y4030" s="15"/>
    </row>
    <row r="4031" ht="15.75" hidden="1" customHeight="1">
      <c r="A4031" s="139">
        <v>4030.0</v>
      </c>
      <c r="B4031" s="102" t="s">
        <v>12309</v>
      </c>
      <c r="C4031" s="95" t="s">
        <v>128</v>
      </c>
      <c r="D4031" s="91" t="s">
        <v>53</v>
      </c>
      <c r="E4031" s="166" t="s">
        <v>12310</v>
      </c>
      <c r="F4031" s="166" t="s">
        <v>12311</v>
      </c>
      <c r="G4031" s="166" t="s">
        <v>111</v>
      </c>
      <c r="H4031" s="181">
        <v>46176.0</v>
      </c>
      <c r="I4031" s="181">
        <v>46128.0</v>
      </c>
      <c r="J4031" s="99" t="s">
        <v>12222</v>
      </c>
      <c r="K4031" s="169" t="s">
        <v>168</v>
      </c>
      <c r="L4031" s="169" t="s">
        <v>91</v>
      </c>
      <c r="M4031" s="169" t="s">
        <v>67</v>
      </c>
      <c r="N4031" s="169">
        <v>3.0</v>
      </c>
      <c r="O4031" s="169" t="s">
        <v>97</v>
      </c>
      <c r="P4031" s="169" t="s">
        <v>43</v>
      </c>
      <c r="Q4031" s="169" t="s">
        <v>91</v>
      </c>
      <c r="R4031" s="15"/>
      <c r="S4031" s="15"/>
      <c r="T4031" s="15"/>
      <c r="U4031" s="15"/>
      <c r="V4031" s="15"/>
      <c r="W4031" s="15"/>
      <c r="X4031" s="15"/>
      <c r="Y4031" s="15"/>
    </row>
    <row r="4032" ht="15.75" hidden="1" customHeight="1">
      <c r="A4032" s="139">
        <v>4031.0</v>
      </c>
      <c r="B4032" s="102" t="s">
        <v>12312</v>
      </c>
      <c r="C4032" s="171" t="s">
        <v>128</v>
      </c>
      <c r="D4032" s="172" t="s">
        <v>53</v>
      </c>
      <c r="E4032" s="173" t="s">
        <v>12313</v>
      </c>
      <c r="F4032" s="173" t="s">
        <v>12314</v>
      </c>
      <c r="G4032" s="173" t="s">
        <v>66</v>
      </c>
      <c r="H4032" s="182">
        <v>46176.0</v>
      </c>
      <c r="I4032" s="182">
        <v>46128.0</v>
      </c>
      <c r="J4032" s="176" t="s">
        <v>12222</v>
      </c>
      <c r="K4032" s="177" t="s">
        <v>168</v>
      </c>
      <c r="L4032" s="177" t="s">
        <v>91</v>
      </c>
      <c r="M4032" s="177" t="s">
        <v>58</v>
      </c>
      <c r="N4032" s="177">
        <v>1.0</v>
      </c>
      <c r="O4032" s="177" t="s">
        <v>97</v>
      </c>
      <c r="P4032" s="177" t="s">
        <v>43</v>
      </c>
      <c r="Q4032" s="177" t="s">
        <v>91</v>
      </c>
      <c r="R4032" s="15"/>
      <c r="S4032" s="15"/>
      <c r="T4032" s="15"/>
      <c r="U4032" s="15"/>
      <c r="V4032" s="15"/>
      <c r="W4032" s="15"/>
      <c r="X4032" s="15"/>
      <c r="Y4032" s="15"/>
    </row>
    <row r="4033" ht="15.75" hidden="1" customHeight="1">
      <c r="A4033" s="139">
        <v>4032.0</v>
      </c>
      <c r="B4033" s="102" t="s">
        <v>12315</v>
      </c>
      <c r="C4033" s="95" t="s">
        <v>128</v>
      </c>
      <c r="D4033" s="91" t="s">
        <v>53</v>
      </c>
      <c r="E4033" s="166" t="s">
        <v>12316</v>
      </c>
      <c r="F4033" s="166" t="s">
        <v>12317</v>
      </c>
      <c r="G4033" s="166" t="s">
        <v>66</v>
      </c>
      <c r="H4033" s="181">
        <v>46176.0</v>
      </c>
      <c r="I4033" s="181">
        <v>46128.0</v>
      </c>
      <c r="J4033" s="99" t="s">
        <v>12222</v>
      </c>
      <c r="K4033" s="169" t="s">
        <v>168</v>
      </c>
      <c r="L4033" s="169" t="s">
        <v>91</v>
      </c>
      <c r="M4033" s="169" t="s">
        <v>48</v>
      </c>
      <c r="N4033" s="169">
        <v>2.0</v>
      </c>
      <c r="O4033" s="169" t="s">
        <v>97</v>
      </c>
      <c r="P4033" s="169" t="s">
        <v>43</v>
      </c>
      <c r="Q4033" s="169" t="s">
        <v>91</v>
      </c>
      <c r="R4033" s="15"/>
      <c r="S4033" s="15"/>
      <c r="T4033" s="15"/>
      <c r="U4033" s="15"/>
      <c r="V4033" s="15"/>
      <c r="W4033" s="15"/>
      <c r="X4033" s="15"/>
      <c r="Y4033" s="15"/>
    </row>
    <row r="4034" ht="15.75" hidden="1" customHeight="1">
      <c r="A4034" s="139">
        <v>4033.0</v>
      </c>
      <c r="B4034" s="102" t="s">
        <v>12318</v>
      </c>
      <c r="C4034" s="171" t="s">
        <v>128</v>
      </c>
      <c r="D4034" s="172" t="s">
        <v>53</v>
      </c>
      <c r="E4034" s="173" t="s">
        <v>12319</v>
      </c>
      <c r="F4034" s="173" t="s">
        <v>12320</v>
      </c>
      <c r="G4034" s="173" t="s">
        <v>108</v>
      </c>
      <c r="H4034" s="182">
        <v>46176.0</v>
      </c>
      <c r="I4034" s="182">
        <v>46128.0</v>
      </c>
      <c r="J4034" s="176" t="s">
        <v>12222</v>
      </c>
      <c r="K4034" s="177" t="s">
        <v>168</v>
      </c>
      <c r="L4034" s="177" t="s">
        <v>91</v>
      </c>
      <c r="M4034" s="177" t="s">
        <v>62</v>
      </c>
      <c r="N4034" s="177">
        <v>4.0</v>
      </c>
      <c r="O4034" s="177" t="s">
        <v>97</v>
      </c>
      <c r="P4034" s="177" t="s">
        <v>43</v>
      </c>
      <c r="Q4034" s="177" t="s">
        <v>91</v>
      </c>
      <c r="R4034" s="15"/>
      <c r="S4034" s="15"/>
      <c r="T4034" s="15"/>
      <c r="U4034" s="15"/>
      <c r="V4034" s="15"/>
      <c r="W4034" s="15"/>
      <c r="X4034" s="15"/>
      <c r="Y4034" s="15"/>
    </row>
    <row r="4035" ht="15.75" hidden="1" customHeight="1">
      <c r="A4035" s="139">
        <v>4034.0</v>
      </c>
      <c r="B4035" s="102" t="s">
        <v>12321</v>
      </c>
      <c r="C4035" s="95" t="s">
        <v>128</v>
      </c>
      <c r="D4035" s="91" t="s">
        <v>53</v>
      </c>
      <c r="E4035" s="166" t="s">
        <v>12322</v>
      </c>
      <c r="F4035" s="166" t="s">
        <v>12322</v>
      </c>
      <c r="G4035" s="166" t="s">
        <v>110</v>
      </c>
      <c r="H4035" s="181">
        <v>46176.0</v>
      </c>
      <c r="I4035" s="181">
        <v>46128.0</v>
      </c>
      <c r="J4035" s="99" t="s">
        <v>12222</v>
      </c>
      <c r="K4035" s="59" t="s">
        <v>101</v>
      </c>
      <c r="L4035" s="169" t="s">
        <v>122</v>
      </c>
      <c r="M4035" s="169" t="s">
        <v>70</v>
      </c>
      <c r="N4035" s="169">
        <v>0.0</v>
      </c>
      <c r="O4035" s="169" t="s">
        <v>101</v>
      </c>
      <c r="P4035" s="169" t="s">
        <v>43</v>
      </c>
      <c r="Q4035" s="169" t="s">
        <v>91</v>
      </c>
      <c r="R4035" s="15"/>
      <c r="S4035" s="15"/>
      <c r="T4035" s="15"/>
      <c r="U4035" s="15"/>
      <c r="V4035" s="15"/>
      <c r="W4035" s="15"/>
      <c r="X4035" s="15"/>
      <c r="Y4035" s="15"/>
    </row>
    <row r="4036" ht="15.75" hidden="1" customHeight="1">
      <c r="A4036" s="139">
        <v>4035.0</v>
      </c>
      <c r="B4036" s="102" t="s">
        <v>12323</v>
      </c>
      <c r="C4036" s="171" t="s">
        <v>128</v>
      </c>
      <c r="D4036" s="172" t="s">
        <v>53</v>
      </c>
      <c r="E4036" s="173" t="s">
        <v>12324</v>
      </c>
      <c r="F4036" s="173" t="s">
        <v>12324</v>
      </c>
      <c r="G4036" s="173" t="s">
        <v>111</v>
      </c>
      <c r="H4036" s="182">
        <v>46176.0</v>
      </c>
      <c r="I4036" s="182">
        <v>46128.0</v>
      </c>
      <c r="J4036" s="176" t="s">
        <v>12222</v>
      </c>
      <c r="K4036" s="177" t="s">
        <v>168</v>
      </c>
      <c r="L4036" s="177" t="s">
        <v>91</v>
      </c>
      <c r="M4036" s="177" t="s">
        <v>67</v>
      </c>
      <c r="N4036" s="177">
        <v>3.0</v>
      </c>
      <c r="O4036" s="177" t="s">
        <v>97</v>
      </c>
      <c r="P4036" s="177" t="s">
        <v>43</v>
      </c>
      <c r="Q4036" s="177" t="s">
        <v>91</v>
      </c>
      <c r="R4036" s="15"/>
      <c r="S4036" s="15"/>
      <c r="T4036" s="15"/>
      <c r="U4036" s="15"/>
      <c r="V4036" s="15"/>
      <c r="W4036" s="15"/>
      <c r="X4036" s="15"/>
      <c r="Y4036" s="15"/>
    </row>
    <row r="4037" ht="15.75" hidden="1" customHeight="1">
      <c r="A4037" s="139">
        <v>4036.0</v>
      </c>
      <c r="B4037" s="102" t="s">
        <v>12325</v>
      </c>
      <c r="C4037" s="95" t="s">
        <v>128</v>
      </c>
      <c r="D4037" s="91" t="s">
        <v>53</v>
      </c>
      <c r="E4037" s="166" t="s">
        <v>12326</v>
      </c>
      <c r="F4037" s="166" t="s">
        <v>12326</v>
      </c>
      <c r="G4037" s="166" t="s">
        <v>108</v>
      </c>
      <c r="H4037" s="181">
        <v>46176.0</v>
      </c>
      <c r="I4037" s="181">
        <v>46128.0</v>
      </c>
      <c r="J4037" s="99" t="s">
        <v>12222</v>
      </c>
      <c r="K4037" s="169" t="s">
        <v>168</v>
      </c>
      <c r="L4037" s="169" t="s">
        <v>91</v>
      </c>
      <c r="M4037" s="169" t="s">
        <v>58</v>
      </c>
      <c r="N4037" s="169">
        <v>1.0</v>
      </c>
      <c r="O4037" s="169" t="s">
        <v>97</v>
      </c>
      <c r="P4037" s="169" t="s">
        <v>43</v>
      </c>
      <c r="Q4037" s="169" t="s">
        <v>91</v>
      </c>
      <c r="R4037" s="15"/>
      <c r="S4037" s="15"/>
      <c r="T4037" s="15"/>
      <c r="U4037" s="15"/>
      <c r="V4037" s="15"/>
      <c r="W4037" s="15"/>
      <c r="X4037" s="15"/>
      <c r="Y4037" s="15"/>
    </row>
    <row r="4038" ht="15.75" hidden="1" customHeight="1">
      <c r="A4038" s="139">
        <v>4037.0</v>
      </c>
      <c r="B4038" s="102" t="s">
        <v>12327</v>
      </c>
      <c r="C4038" s="171" t="s">
        <v>128</v>
      </c>
      <c r="D4038" s="172" t="s">
        <v>53</v>
      </c>
      <c r="E4038" s="173" t="s">
        <v>12328</v>
      </c>
      <c r="F4038" s="173" t="s">
        <v>12329</v>
      </c>
      <c r="G4038" s="173" t="s">
        <v>108</v>
      </c>
      <c r="H4038" s="182">
        <v>46176.0</v>
      </c>
      <c r="I4038" s="182">
        <v>46128.0</v>
      </c>
      <c r="J4038" s="176" t="s">
        <v>12222</v>
      </c>
      <c r="K4038" s="177" t="s">
        <v>168</v>
      </c>
      <c r="L4038" s="177" t="s">
        <v>91</v>
      </c>
      <c r="M4038" s="177" t="s">
        <v>67</v>
      </c>
      <c r="N4038" s="177">
        <v>3.0</v>
      </c>
      <c r="O4038" s="177" t="s">
        <v>97</v>
      </c>
      <c r="P4038" s="177" t="s">
        <v>43</v>
      </c>
      <c r="Q4038" s="177" t="s">
        <v>91</v>
      </c>
      <c r="R4038" s="15"/>
      <c r="S4038" s="15"/>
      <c r="T4038" s="15"/>
      <c r="U4038" s="15"/>
      <c r="V4038" s="15"/>
      <c r="W4038" s="15"/>
      <c r="X4038" s="15"/>
      <c r="Y4038" s="15"/>
    </row>
    <row r="4039" ht="15.75" hidden="1" customHeight="1">
      <c r="A4039" s="139">
        <v>4038.0</v>
      </c>
      <c r="B4039" s="102" t="s">
        <v>12330</v>
      </c>
      <c r="C4039" s="95" t="s">
        <v>128</v>
      </c>
      <c r="D4039" s="91" t="s">
        <v>53</v>
      </c>
      <c r="E4039" s="166" t="s">
        <v>12331</v>
      </c>
      <c r="F4039" s="166" t="s">
        <v>12331</v>
      </c>
      <c r="G4039" s="166" t="s">
        <v>108</v>
      </c>
      <c r="H4039" s="181">
        <v>46176.0</v>
      </c>
      <c r="I4039" s="181">
        <v>46128.0</v>
      </c>
      <c r="J4039" s="99" t="s">
        <v>12222</v>
      </c>
      <c r="K4039" s="169" t="s">
        <v>168</v>
      </c>
      <c r="L4039" s="169" t="s">
        <v>91</v>
      </c>
      <c r="M4039" s="169" t="s">
        <v>48</v>
      </c>
      <c r="N4039" s="169">
        <v>2.0</v>
      </c>
      <c r="O4039" s="169" t="s">
        <v>97</v>
      </c>
      <c r="P4039" s="169" t="s">
        <v>43</v>
      </c>
      <c r="Q4039" s="169" t="s">
        <v>91</v>
      </c>
      <c r="R4039" s="15"/>
      <c r="S4039" s="15"/>
      <c r="T4039" s="15"/>
      <c r="U4039" s="15"/>
      <c r="V4039" s="15"/>
      <c r="W4039" s="15"/>
      <c r="X4039" s="15"/>
      <c r="Y4039" s="15"/>
    </row>
    <row r="4040" ht="15.75" hidden="1" customHeight="1">
      <c r="A4040" s="139">
        <v>4039.0</v>
      </c>
      <c r="B4040" s="102" t="s">
        <v>12332</v>
      </c>
      <c r="C4040" s="171" t="s">
        <v>128</v>
      </c>
      <c r="D4040" s="172" t="s">
        <v>53</v>
      </c>
      <c r="E4040" s="173" t="s">
        <v>12333</v>
      </c>
      <c r="F4040" s="173" t="s">
        <v>12333</v>
      </c>
      <c r="G4040" s="173" t="s">
        <v>108</v>
      </c>
      <c r="H4040" s="182">
        <v>46176.0</v>
      </c>
      <c r="I4040" s="182">
        <v>46128.0</v>
      </c>
      <c r="J4040" s="176" t="s">
        <v>12222</v>
      </c>
      <c r="K4040" s="177" t="s">
        <v>168</v>
      </c>
      <c r="L4040" s="177" t="s">
        <v>91</v>
      </c>
      <c r="M4040" s="177" t="s">
        <v>67</v>
      </c>
      <c r="N4040" s="177">
        <v>3.0</v>
      </c>
      <c r="O4040" s="177" t="s">
        <v>97</v>
      </c>
      <c r="P4040" s="177" t="s">
        <v>43</v>
      </c>
      <c r="Q4040" s="177" t="s">
        <v>91</v>
      </c>
      <c r="R4040" s="15"/>
      <c r="S4040" s="15"/>
      <c r="T4040" s="15"/>
      <c r="U4040" s="15"/>
      <c r="V4040" s="15"/>
      <c r="W4040" s="15"/>
      <c r="X4040" s="15"/>
      <c r="Y4040" s="15"/>
    </row>
    <row r="4041" ht="15.75" hidden="1" customHeight="1">
      <c r="A4041" s="139">
        <v>4040.0</v>
      </c>
      <c r="B4041" s="102" t="s">
        <v>12334</v>
      </c>
      <c r="C4041" s="95" t="s">
        <v>128</v>
      </c>
      <c r="D4041" s="91" t="s">
        <v>53</v>
      </c>
      <c r="E4041" s="166" t="s">
        <v>12335</v>
      </c>
      <c r="F4041" s="166" t="s">
        <v>12335</v>
      </c>
      <c r="G4041" s="166" t="s">
        <v>108</v>
      </c>
      <c r="H4041" s="181">
        <v>46176.0</v>
      </c>
      <c r="I4041" s="181">
        <v>46128.0</v>
      </c>
      <c r="J4041" s="99" t="s">
        <v>12222</v>
      </c>
      <c r="K4041" s="169" t="s">
        <v>168</v>
      </c>
      <c r="L4041" s="169" t="s">
        <v>91</v>
      </c>
      <c r="M4041" s="169" t="s">
        <v>67</v>
      </c>
      <c r="N4041" s="169">
        <v>3.0</v>
      </c>
      <c r="O4041" s="169" t="s">
        <v>97</v>
      </c>
      <c r="P4041" s="169" t="s">
        <v>43</v>
      </c>
      <c r="Q4041" s="169" t="s">
        <v>91</v>
      </c>
      <c r="R4041" s="15"/>
      <c r="S4041" s="15"/>
      <c r="T4041" s="15"/>
      <c r="U4041" s="15"/>
      <c r="V4041" s="15"/>
      <c r="W4041" s="15"/>
      <c r="X4041" s="15"/>
      <c r="Y4041" s="15"/>
    </row>
    <row r="4042" ht="15.75" hidden="1" customHeight="1">
      <c r="A4042" s="139">
        <v>4041.0</v>
      </c>
      <c r="B4042" s="102" t="s">
        <v>12336</v>
      </c>
      <c r="C4042" s="171" t="s">
        <v>128</v>
      </c>
      <c r="D4042" s="172" t="s">
        <v>53</v>
      </c>
      <c r="E4042" s="173" t="s">
        <v>12337</v>
      </c>
      <c r="F4042" s="173" t="s">
        <v>12338</v>
      </c>
      <c r="G4042" s="173" t="s">
        <v>108</v>
      </c>
      <c r="H4042" s="182">
        <v>46176.0</v>
      </c>
      <c r="I4042" s="182">
        <v>46128.0</v>
      </c>
      <c r="J4042" s="176" t="s">
        <v>12222</v>
      </c>
      <c r="K4042" s="59" t="s">
        <v>101</v>
      </c>
      <c r="L4042" s="177" t="s">
        <v>122</v>
      </c>
      <c r="M4042" s="177" t="s">
        <v>70</v>
      </c>
      <c r="N4042" s="177">
        <v>0.0</v>
      </c>
      <c r="O4042" s="177" t="s">
        <v>101</v>
      </c>
      <c r="P4042" s="177" t="s">
        <v>43</v>
      </c>
      <c r="Q4042" s="177" t="s">
        <v>91</v>
      </c>
      <c r="R4042" s="15"/>
      <c r="S4042" s="15"/>
      <c r="T4042" s="15"/>
      <c r="U4042" s="15"/>
      <c r="V4042" s="15"/>
      <c r="W4042" s="15"/>
      <c r="X4042" s="15"/>
      <c r="Y4042" s="15"/>
    </row>
    <row r="4043" ht="15.75" hidden="1" customHeight="1">
      <c r="A4043" s="139">
        <v>4042.0</v>
      </c>
      <c r="B4043" s="102" t="s">
        <v>12339</v>
      </c>
      <c r="C4043" s="95" t="s">
        <v>128</v>
      </c>
      <c r="D4043" s="91" t="s">
        <v>53</v>
      </c>
      <c r="E4043" s="166" t="s">
        <v>12340</v>
      </c>
      <c r="F4043" s="166" t="s">
        <v>12341</v>
      </c>
      <c r="G4043" s="166" t="s">
        <v>108</v>
      </c>
      <c r="H4043" s="181">
        <v>46176.0</v>
      </c>
      <c r="I4043" s="181">
        <v>46128.0</v>
      </c>
      <c r="J4043" s="99" t="s">
        <v>12222</v>
      </c>
      <c r="K4043" s="169" t="s">
        <v>168</v>
      </c>
      <c r="L4043" s="169" t="s">
        <v>91</v>
      </c>
      <c r="M4043" s="169" t="s">
        <v>62</v>
      </c>
      <c r="N4043" s="169">
        <v>4.0</v>
      </c>
      <c r="O4043" s="169" t="s">
        <v>97</v>
      </c>
      <c r="P4043" s="169" t="s">
        <v>43</v>
      </c>
      <c r="Q4043" s="169" t="s">
        <v>91</v>
      </c>
      <c r="R4043" s="15"/>
      <c r="S4043" s="15"/>
      <c r="T4043" s="15"/>
      <c r="U4043" s="15"/>
      <c r="V4043" s="15"/>
      <c r="W4043" s="15"/>
      <c r="X4043" s="15"/>
      <c r="Y4043" s="15"/>
    </row>
    <row r="4044" ht="15.75" hidden="1" customHeight="1">
      <c r="A4044" s="139">
        <v>4043.0</v>
      </c>
      <c r="B4044" s="102" t="s">
        <v>12342</v>
      </c>
      <c r="C4044" s="171" t="s">
        <v>128</v>
      </c>
      <c r="D4044" s="172" t="s">
        <v>53</v>
      </c>
      <c r="E4044" s="173" t="s">
        <v>12343</v>
      </c>
      <c r="F4044" s="173" t="s">
        <v>12343</v>
      </c>
      <c r="G4044" s="173" t="s">
        <v>110</v>
      </c>
      <c r="H4044" s="182">
        <v>46176.0</v>
      </c>
      <c r="I4044" s="182">
        <v>46128.0</v>
      </c>
      <c r="J4044" s="176" t="s">
        <v>12222</v>
      </c>
      <c r="K4044" s="59" t="s">
        <v>101</v>
      </c>
      <c r="L4044" s="177" t="s">
        <v>122</v>
      </c>
      <c r="M4044" s="177" t="s">
        <v>70</v>
      </c>
      <c r="N4044" s="177">
        <v>0.0</v>
      </c>
      <c r="O4044" s="177" t="s">
        <v>101</v>
      </c>
      <c r="P4044" s="177" t="s">
        <v>43</v>
      </c>
      <c r="Q4044" s="177" t="s">
        <v>91</v>
      </c>
      <c r="R4044" s="15"/>
      <c r="S4044" s="15"/>
      <c r="T4044" s="15"/>
      <c r="U4044" s="15"/>
      <c r="V4044" s="15"/>
      <c r="W4044" s="15"/>
      <c r="X4044" s="15"/>
      <c r="Y4044" s="15"/>
    </row>
    <row r="4045" ht="15.75" hidden="1" customHeight="1">
      <c r="A4045" s="139">
        <v>4044.0</v>
      </c>
      <c r="B4045" s="102" t="s">
        <v>12344</v>
      </c>
      <c r="C4045" s="95" t="s">
        <v>128</v>
      </c>
      <c r="D4045" s="91" t="s">
        <v>53</v>
      </c>
      <c r="E4045" s="166" t="s">
        <v>12345</v>
      </c>
      <c r="F4045" s="166" t="s">
        <v>12346</v>
      </c>
      <c r="G4045" s="166" t="s">
        <v>66</v>
      </c>
      <c r="H4045" s="181">
        <v>46176.0</v>
      </c>
      <c r="I4045" s="181">
        <v>46128.0</v>
      </c>
      <c r="J4045" s="99" t="s">
        <v>12222</v>
      </c>
      <c r="K4045" s="59" t="s">
        <v>101</v>
      </c>
      <c r="L4045" s="169" t="s">
        <v>122</v>
      </c>
      <c r="M4045" s="169" t="s">
        <v>70</v>
      </c>
      <c r="N4045" s="169">
        <v>0.0</v>
      </c>
      <c r="O4045" s="169" t="s">
        <v>101</v>
      </c>
      <c r="P4045" s="169" t="s">
        <v>43</v>
      </c>
      <c r="Q4045" s="169" t="s">
        <v>91</v>
      </c>
      <c r="R4045" s="15"/>
      <c r="S4045" s="15"/>
      <c r="T4045" s="15"/>
      <c r="U4045" s="15"/>
      <c r="V4045" s="15"/>
      <c r="W4045" s="15"/>
      <c r="X4045" s="15"/>
      <c r="Y4045" s="15"/>
    </row>
    <row r="4046" ht="15.75" hidden="1" customHeight="1">
      <c r="A4046" s="139">
        <v>4045.0</v>
      </c>
      <c r="B4046" s="102" t="s">
        <v>12347</v>
      </c>
      <c r="C4046" s="171" t="s">
        <v>128</v>
      </c>
      <c r="D4046" s="172" t="s">
        <v>53</v>
      </c>
      <c r="E4046" s="173" t="s">
        <v>12348</v>
      </c>
      <c r="F4046" s="173" t="s">
        <v>12349</v>
      </c>
      <c r="G4046" s="173" t="s">
        <v>111</v>
      </c>
      <c r="H4046" s="182">
        <v>46176.0</v>
      </c>
      <c r="I4046" s="182">
        <v>46128.0</v>
      </c>
      <c r="J4046" s="176" t="s">
        <v>12222</v>
      </c>
      <c r="K4046" s="177" t="s">
        <v>168</v>
      </c>
      <c r="L4046" s="177" t="s">
        <v>91</v>
      </c>
      <c r="M4046" s="177" t="s">
        <v>62</v>
      </c>
      <c r="N4046" s="177">
        <v>4.0</v>
      </c>
      <c r="O4046" s="177" t="s">
        <v>97</v>
      </c>
      <c r="P4046" s="177" t="s">
        <v>43</v>
      </c>
      <c r="Q4046" s="177" t="s">
        <v>91</v>
      </c>
      <c r="R4046" s="15"/>
      <c r="S4046" s="15"/>
      <c r="T4046" s="15"/>
      <c r="U4046" s="15"/>
      <c r="V4046" s="15"/>
      <c r="W4046" s="15"/>
      <c r="X4046" s="15"/>
      <c r="Y4046" s="15"/>
    </row>
    <row r="4047" ht="15.75" hidden="1" customHeight="1">
      <c r="A4047" s="139">
        <v>4046.0</v>
      </c>
      <c r="B4047" s="102" t="s">
        <v>12350</v>
      </c>
      <c r="C4047" s="95" t="s">
        <v>128</v>
      </c>
      <c r="D4047" s="91" t="s">
        <v>53</v>
      </c>
      <c r="E4047" s="166" t="s">
        <v>12351</v>
      </c>
      <c r="F4047" s="166" t="s">
        <v>12351</v>
      </c>
      <c r="G4047" s="166" t="s">
        <v>110</v>
      </c>
      <c r="H4047" s="181">
        <v>46176.0</v>
      </c>
      <c r="I4047" s="181">
        <v>46128.0</v>
      </c>
      <c r="J4047" s="99" t="s">
        <v>12222</v>
      </c>
      <c r="K4047" s="59" t="s">
        <v>101</v>
      </c>
      <c r="L4047" s="169" t="s">
        <v>122</v>
      </c>
      <c r="M4047" s="169" t="s">
        <v>70</v>
      </c>
      <c r="N4047" s="169">
        <v>0.0</v>
      </c>
      <c r="O4047" s="169" t="s">
        <v>101</v>
      </c>
      <c r="P4047" s="169" t="s">
        <v>43</v>
      </c>
      <c r="Q4047" s="169" t="s">
        <v>91</v>
      </c>
      <c r="R4047" s="15"/>
      <c r="S4047" s="15"/>
      <c r="T4047" s="15"/>
      <c r="U4047" s="15"/>
      <c r="V4047" s="15"/>
      <c r="W4047" s="15"/>
      <c r="X4047" s="15"/>
      <c r="Y4047" s="15"/>
    </row>
    <row r="4048" ht="15.75" hidden="1" customHeight="1">
      <c r="A4048" s="139">
        <v>4047.0</v>
      </c>
      <c r="B4048" s="102" t="s">
        <v>12352</v>
      </c>
      <c r="C4048" s="171" t="s">
        <v>128</v>
      </c>
      <c r="D4048" s="172" t="s">
        <v>53</v>
      </c>
      <c r="E4048" s="173" t="s">
        <v>12353</v>
      </c>
      <c r="F4048" s="173" t="s">
        <v>12353</v>
      </c>
      <c r="G4048" s="173" t="s">
        <v>110</v>
      </c>
      <c r="H4048" s="182">
        <v>46176.0</v>
      </c>
      <c r="I4048" s="182">
        <v>46128.0</v>
      </c>
      <c r="J4048" s="176" t="s">
        <v>12222</v>
      </c>
      <c r="K4048" s="177" t="s">
        <v>168</v>
      </c>
      <c r="L4048" s="177" t="s">
        <v>91</v>
      </c>
      <c r="M4048" s="177" t="s">
        <v>48</v>
      </c>
      <c r="N4048" s="177">
        <v>2.0</v>
      </c>
      <c r="O4048" s="177" t="s">
        <v>97</v>
      </c>
      <c r="P4048" s="177" t="s">
        <v>43</v>
      </c>
      <c r="Q4048" s="177" t="s">
        <v>91</v>
      </c>
      <c r="R4048" s="15"/>
      <c r="S4048" s="15"/>
      <c r="T4048" s="15"/>
      <c r="U4048" s="15"/>
      <c r="V4048" s="15"/>
      <c r="W4048" s="15"/>
      <c r="X4048" s="15"/>
      <c r="Y4048" s="15"/>
    </row>
    <row r="4049" ht="15.75" hidden="1" customHeight="1">
      <c r="A4049" s="139">
        <v>4048.0</v>
      </c>
      <c r="B4049" s="102" t="s">
        <v>12354</v>
      </c>
      <c r="C4049" s="95" t="s">
        <v>164</v>
      </c>
      <c r="D4049" s="91" t="s">
        <v>53</v>
      </c>
      <c r="E4049" s="166" t="s">
        <v>12355</v>
      </c>
      <c r="F4049" s="166" t="s">
        <v>12356</v>
      </c>
      <c r="G4049" s="166" t="s">
        <v>66</v>
      </c>
      <c r="H4049" s="181">
        <v>46176.0</v>
      </c>
      <c r="I4049" s="181">
        <v>45847.0</v>
      </c>
      <c r="J4049" s="99" t="s">
        <v>12357</v>
      </c>
      <c r="K4049" s="169" t="s">
        <v>168</v>
      </c>
      <c r="L4049" s="169" t="s">
        <v>91</v>
      </c>
      <c r="M4049" s="169" t="s">
        <v>62</v>
      </c>
      <c r="N4049" s="169">
        <v>4.0</v>
      </c>
      <c r="O4049" s="169" t="s">
        <v>97</v>
      </c>
      <c r="P4049" s="169" t="s">
        <v>33</v>
      </c>
      <c r="Q4049" s="169" t="s">
        <v>91</v>
      </c>
      <c r="R4049" s="15"/>
      <c r="S4049" s="15"/>
      <c r="T4049" s="15"/>
      <c r="U4049" s="15"/>
      <c r="V4049" s="15"/>
      <c r="W4049" s="15"/>
      <c r="X4049" s="15"/>
      <c r="Y4049" s="15"/>
    </row>
    <row r="4050" ht="15.75" hidden="1" customHeight="1">
      <c r="A4050" s="139">
        <v>4049.0</v>
      </c>
      <c r="B4050" s="102" t="s">
        <v>12358</v>
      </c>
      <c r="C4050" s="313" t="s">
        <v>164</v>
      </c>
      <c r="D4050" s="32" t="s">
        <v>53</v>
      </c>
      <c r="E4050" s="313" t="s">
        <v>12359</v>
      </c>
      <c r="F4050" s="313" t="s">
        <v>12360</v>
      </c>
      <c r="G4050" s="313" t="s">
        <v>110</v>
      </c>
      <c r="H4050" s="314">
        <v>46176.0</v>
      </c>
      <c r="I4050" s="314">
        <v>45847.0</v>
      </c>
      <c r="J4050" s="315" t="s">
        <v>12357</v>
      </c>
      <c r="K4050" s="59" t="s">
        <v>101</v>
      </c>
      <c r="L4050" s="161" t="s">
        <v>122</v>
      </c>
      <c r="M4050" s="161" t="s">
        <v>70</v>
      </c>
      <c r="N4050" s="161">
        <v>0.0</v>
      </c>
      <c r="O4050" s="161" t="s">
        <v>97</v>
      </c>
      <c r="P4050" s="161" t="s">
        <v>33</v>
      </c>
      <c r="Q4050" s="161" t="s">
        <v>91</v>
      </c>
      <c r="R4050" s="15"/>
      <c r="S4050" s="15"/>
      <c r="T4050" s="15"/>
      <c r="U4050" s="15"/>
      <c r="V4050" s="15"/>
      <c r="W4050" s="15"/>
      <c r="X4050" s="15"/>
      <c r="Y4050" s="15"/>
    </row>
    <row r="4051" ht="15.75" hidden="1" customHeight="1">
      <c r="A4051" s="139">
        <v>4050.0</v>
      </c>
      <c r="B4051" s="102" t="s">
        <v>12361</v>
      </c>
      <c r="C4051" s="316" t="s">
        <v>164</v>
      </c>
      <c r="D4051" s="32" t="s">
        <v>53</v>
      </c>
      <c r="E4051" s="253" t="s">
        <v>12362</v>
      </c>
      <c r="F4051" s="253" t="s">
        <v>12363</v>
      </c>
      <c r="G4051" s="253" t="s">
        <v>66</v>
      </c>
      <c r="H4051" s="317">
        <v>46176.0</v>
      </c>
      <c r="I4051" s="317">
        <v>45847.0</v>
      </c>
      <c r="J4051" s="318" t="s">
        <v>12357</v>
      </c>
      <c r="K4051" s="59" t="s">
        <v>101</v>
      </c>
      <c r="L4051" s="164" t="s">
        <v>122</v>
      </c>
      <c r="M4051" s="164" t="s">
        <v>70</v>
      </c>
      <c r="N4051" s="164">
        <v>0.0</v>
      </c>
      <c r="O4051" s="164" t="s">
        <v>97</v>
      </c>
      <c r="P4051" s="164" t="s">
        <v>33</v>
      </c>
      <c r="Q4051" s="164" t="s">
        <v>91</v>
      </c>
      <c r="R4051" s="15"/>
      <c r="S4051" s="15"/>
      <c r="T4051" s="15"/>
      <c r="U4051" s="15"/>
      <c r="V4051" s="15"/>
      <c r="W4051" s="15"/>
      <c r="X4051" s="15"/>
      <c r="Y4051" s="15"/>
    </row>
    <row r="4052" ht="15.75" hidden="1" customHeight="1">
      <c r="A4052" s="139">
        <v>4051.0</v>
      </c>
      <c r="B4052" s="102" t="s">
        <v>12364</v>
      </c>
      <c r="C4052" s="319" t="s">
        <v>164</v>
      </c>
      <c r="D4052" s="32" t="s">
        <v>53</v>
      </c>
      <c r="E4052" s="313" t="s">
        <v>12365</v>
      </c>
      <c r="F4052" s="313" t="s">
        <v>12366</v>
      </c>
      <c r="G4052" s="313" t="s">
        <v>110</v>
      </c>
      <c r="H4052" s="314">
        <v>46176.0</v>
      </c>
      <c r="I4052" s="314">
        <v>45847.0</v>
      </c>
      <c r="J4052" s="315" t="s">
        <v>12357</v>
      </c>
      <c r="K4052" s="59" t="s">
        <v>101</v>
      </c>
      <c r="L4052" s="161" t="s">
        <v>122</v>
      </c>
      <c r="M4052" s="161" t="s">
        <v>70</v>
      </c>
      <c r="N4052" s="161">
        <v>0.0</v>
      </c>
      <c r="O4052" s="161" t="s">
        <v>97</v>
      </c>
      <c r="P4052" s="161" t="s">
        <v>33</v>
      </c>
      <c r="Q4052" s="161" t="s">
        <v>91</v>
      </c>
      <c r="R4052" s="15"/>
      <c r="S4052" s="15"/>
      <c r="T4052" s="15"/>
      <c r="U4052" s="15"/>
      <c r="V4052" s="15"/>
      <c r="W4052" s="15"/>
      <c r="X4052" s="15"/>
      <c r="Y4052" s="15"/>
    </row>
    <row r="4053" ht="15.75" hidden="1" customHeight="1">
      <c r="A4053" s="139">
        <v>4052.0</v>
      </c>
      <c r="B4053" s="102" t="s">
        <v>12367</v>
      </c>
      <c r="C4053" s="316" t="s">
        <v>164</v>
      </c>
      <c r="D4053" s="32" t="s">
        <v>53</v>
      </c>
      <c r="E4053" s="253" t="s">
        <v>12368</v>
      </c>
      <c r="F4053" s="253" t="s">
        <v>12368</v>
      </c>
      <c r="G4053" s="253" t="s">
        <v>110</v>
      </c>
      <c r="H4053" s="317">
        <v>46176.0</v>
      </c>
      <c r="I4053" s="317">
        <v>45847.0</v>
      </c>
      <c r="J4053" s="318" t="s">
        <v>12357</v>
      </c>
      <c r="K4053" s="59" t="s">
        <v>101</v>
      </c>
      <c r="L4053" s="164" t="s">
        <v>122</v>
      </c>
      <c r="M4053" s="164" t="s">
        <v>70</v>
      </c>
      <c r="N4053" s="164">
        <v>0.0</v>
      </c>
      <c r="O4053" s="164" t="s">
        <v>97</v>
      </c>
      <c r="P4053" s="164" t="s">
        <v>33</v>
      </c>
      <c r="Q4053" s="164" t="s">
        <v>91</v>
      </c>
      <c r="R4053" s="15"/>
      <c r="S4053" s="15"/>
      <c r="T4053" s="15"/>
      <c r="U4053" s="15"/>
      <c r="V4053" s="15"/>
      <c r="W4053" s="15"/>
      <c r="X4053" s="15"/>
      <c r="Y4053" s="15"/>
    </row>
    <row r="4054" ht="15.75" hidden="1" customHeight="1">
      <c r="A4054" s="139">
        <v>4053.0</v>
      </c>
      <c r="B4054" s="102" t="s">
        <v>12369</v>
      </c>
      <c r="C4054" s="319" t="s">
        <v>164</v>
      </c>
      <c r="D4054" s="32" t="s">
        <v>53</v>
      </c>
      <c r="E4054" s="313" t="s">
        <v>12370</v>
      </c>
      <c r="F4054" s="313" t="s">
        <v>12371</v>
      </c>
      <c r="G4054" s="313" t="s">
        <v>110</v>
      </c>
      <c r="H4054" s="314">
        <v>46176.0</v>
      </c>
      <c r="I4054" s="314">
        <v>45847.0</v>
      </c>
      <c r="J4054" s="315" t="s">
        <v>12357</v>
      </c>
      <c r="K4054" s="59" t="s">
        <v>101</v>
      </c>
      <c r="L4054" s="161" t="s">
        <v>122</v>
      </c>
      <c r="M4054" s="161" t="s">
        <v>70</v>
      </c>
      <c r="N4054" s="161">
        <v>0.0</v>
      </c>
      <c r="O4054" s="161" t="s">
        <v>97</v>
      </c>
      <c r="P4054" s="161" t="s">
        <v>33</v>
      </c>
      <c r="Q4054" s="161" t="s">
        <v>91</v>
      </c>
      <c r="R4054" s="15"/>
      <c r="S4054" s="15"/>
      <c r="T4054" s="15"/>
      <c r="U4054" s="15"/>
      <c r="V4054" s="15"/>
      <c r="W4054" s="15"/>
      <c r="X4054" s="15"/>
      <c r="Y4054" s="15"/>
    </row>
    <row r="4055" ht="15.75" hidden="1" customHeight="1">
      <c r="A4055" s="139">
        <v>4054.0</v>
      </c>
      <c r="B4055" s="102" t="s">
        <v>12372</v>
      </c>
      <c r="C4055" s="316" t="s">
        <v>164</v>
      </c>
      <c r="D4055" s="32" t="s">
        <v>53</v>
      </c>
      <c r="E4055" s="253" t="s">
        <v>12373</v>
      </c>
      <c r="F4055" s="253" t="s">
        <v>12373</v>
      </c>
      <c r="G4055" s="253" t="s">
        <v>110</v>
      </c>
      <c r="H4055" s="317">
        <v>46176.0</v>
      </c>
      <c r="I4055" s="317">
        <v>45847.0</v>
      </c>
      <c r="J4055" s="318" t="s">
        <v>12357</v>
      </c>
      <c r="K4055" s="59" t="s">
        <v>101</v>
      </c>
      <c r="L4055" s="164" t="s">
        <v>122</v>
      </c>
      <c r="M4055" s="164" t="s">
        <v>70</v>
      </c>
      <c r="N4055" s="164">
        <v>0.0</v>
      </c>
      <c r="O4055" s="164" t="s">
        <v>97</v>
      </c>
      <c r="P4055" s="164" t="s">
        <v>33</v>
      </c>
      <c r="Q4055" s="164" t="s">
        <v>91</v>
      </c>
      <c r="R4055" s="15"/>
      <c r="S4055" s="15"/>
      <c r="T4055" s="15"/>
      <c r="U4055" s="15"/>
      <c r="V4055" s="15"/>
      <c r="W4055" s="15"/>
      <c r="X4055" s="15"/>
      <c r="Y4055" s="15"/>
    </row>
    <row r="4056" ht="15.75" hidden="1" customHeight="1">
      <c r="A4056" s="139">
        <v>4055.0</v>
      </c>
      <c r="B4056" s="102" t="s">
        <v>12374</v>
      </c>
      <c r="C4056" s="319" t="s">
        <v>164</v>
      </c>
      <c r="D4056" s="32" t="s">
        <v>53</v>
      </c>
      <c r="E4056" s="313" t="s">
        <v>12375</v>
      </c>
      <c r="F4056" s="313" t="s">
        <v>12376</v>
      </c>
      <c r="G4056" s="313" t="s">
        <v>108</v>
      </c>
      <c r="H4056" s="314">
        <v>46176.0</v>
      </c>
      <c r="I4056" s="314">
        <v>45272.0</v>
      </c>
      <c r="J4056" s="315" t="s">
        <v>11918</v>
      </c>
      <c r="K4056" s="161" t="s">
        <v>168</v>
      </c>
      <c r="L4056" s="161" t="s">
        <v>91</v>
      </c>
      <c r="M4056" s="161" t="s">
        <v>48</v>
      </c>
      <c r="N4056" s="161">
        <v>2.0</v>
      </c>
      <c r="O4056" s="161" t="s">
        <v>97</v>
      </c>
      <c r="P4056" s="161" t="s">
        <v>33</v>
      </c>
      <c r="Q4056" s="161" t="s">
        <v>91</v>
      </c>
      <c r="R4056" s="15"/>
      <c r="S4056" s="15"/>
      <c r="T4056" s="15"/>
      <c r="U4056" s="15"/>
      <c r="V4056" s="15"/>
      <c r="W4056" s="15"/>
      <c r="X4056" s="15"/>
      <c r="Y4056" s="15"/>
    </row>
    <row r="4057" ht="15.75" hidden="1" customHeight="1">
      <c r="A4057" s="139">
        <v>4056.0</v>
      </c>
      <c r="B4057" s="102" t="s">
        <v>12377</v>
      </c>
      <c r="C4057" s="316" t="s">
        <v>164</v>
      </c>
      <c r="D4057" s="32" t="s">
        <v>53</v>
      </c>
      <c r="E4057" s="253" t="s">
        <v>12378</v>
      </c>
      <c r="F4057" s="253" t="s">
        <v>12378</v>
      </c>
      <c r="G4057" s="253" t="s">
        <v>110</v>
      </c>
      <c r="H4057" s="317">
        <v>46176.0</v>
      </c>
      <c r="I4057" s="317">
        <v>45272.0</v>
      </c>
      <c r="J4057" s="318" t="s">
        <v>11918</v>
      </c>
      <c r="K4057" s="59" t="s">
        <v>101</v>
      </c>
      <c r="L4057" s="164" t="s">
        <v>122</v>
      </c>
      <c r="M4057" s="164" t="s">
        <v>70</v>
      </c>
      <c r="N4057" s="164">
        <v>0.0</v>
      </c>
      <c r="O4057" s="164" t="s">
        <v>97</v>
      </c>
      <c r="P4057" s="164" t="s">
        <v>33</v>
      </c>
      <c r="Q4057" s="164" t="s">
        <v>91</v>
      </c>
      <c r="R4057" s="15"/>
      <c r="S4057" s="15"/>
      <c r="T4057" s="15"/>
      <c r="U4057" s="15"/>
      <c r="V4057" s="15"/>
      <c r="W4057" s="15"/>
      <c r="X4057" s="15"/>
      <c r="Y4057" s="15"/>
    </row>
    <row r="4058" ht="15.75" hidden="1" customHeight="1">
      <c r="A4058" s="139">
        <v>4057.0</v>
      </c>
      <c r="B4058" s="102" t="s">
        <v>12379</v>
      </c>
      <c r="C4058" s="319" t="s">
        <v>164</v>
      </c>
      <c r="D4058" s="32" t="s">
        <v>53</v>
      </c>
      <c r="E4058" s="313" t="s">
        <v>12380</v>
      </c>
      <c r="F4058" s="313" t="s">
        <v>12381</v>
      </c>
      <c r="G4058" s="313" t="s">
        <v>110</v>
      </c>
      <c r="H4058" s="314">
        <v>46176.0</v>
      </c>
      <c r="I4058" s="314">
        <v>45272.0</v>
      </c>
      <c r="J4058" s="315" t="s">
        <v>11918</v>
      </c>
      <c r="K4058" s="59" t="s">
        <v>101</v>
      </c>
      <c r="L4058" s="161" t="s">
        <v>122</v>
      </c>
      <c r="M4058" s="161" t="s">
        <v>70</v>
      </c>
      <c r="N4058" s="161">
        <v>0.0</v>
      </c>
      <c r="O4058" s="161" t="s">
        <v>97</v>
      </c>
      <c r="P4058" s="161" t="s">
        <v>33</v>
      </c>
      <c r="Q4058" s="161" t="s">
        <v>91</v>
      </c>
      <c r="R4058" s="15"/>
      <c r="S4058" s="15"/>
      <c r="T4058" s="15"/>
      <c r="U4058" s="15"/>
      <c r="V4058" s="15"/>
      <c r="W4058" s="15"/>
      <c r="X4058" s="15"/>
      <c r="Y4058" s="15"/>
    </row>
    <row r="4059" ht="15.75" hidden="1" customHeight="1">
      <c r="A4059" s="139">
        <v>4058.0</v>
      </c>
      <c r="B4059" s="102" t="s">
        <v>12382</v>
      </c>
      <c r="C4059" s="316" t="s">
        <v>164</v>
      </c>
      <c r="D4059" s="32" t="s">
        <v>53</v>
      </c>
      <c r="E4059" s="253" t="s">
        <v>12383</v>
      </c>
      <c r="F4059" s="253" t="s">
        <v>12384</v>
      </c>
      <c r="G4059" s="253" t="s">
        <v>66</v>
      </c>
      <c r="H4059" s="317">
        <v>46176.0</v>
      </c>
      <c r="I4059" s="317">
        <v>45272.0</v>
      </c>
      <c r="J4059" s="318" t="s">
        <v>11918</v>
      </c>
      <c r="K4059" s="59" t="s">
        <v>101</v>
      </c>
      <c r="L4059" s="164" t="s">
        <v>122</v>
      </c>
      <c r="M4059" s="164" t="s">
        <v>70</v>
      </c>
      <c r="N4059" s="164">
        <v>0.0</v>
      </c>
      <c r="O4059" s="164" t="s">
        <v>97</v>
      </c>
      <c r="P4059" s="164" t="s">
        <v>33</v>
      </c>
      <c r="Q4059" s="164" t="s">
        <v>91</v>
      </c>
      <c r="R4059" s="15"/>
      <c r="S4059" s="15"/>
      <c r="T4059" s="15"/>
      <c r="U4059" s="15"/>
      <c r="V4059" s="15"/>
      <c r="W4059" s="15"/>
      <c r="X4059" s="15"/>
      <c r="Y4059" s="15"/>
    </row>
    <row r="4060" ht="15.75" hidden="1" customHeight="1">
      <c r="A4060" s="139">
        <v>4059.0</v>
      </c>
      <c r="B4060" s="102" t="s">
        <v>12385</v>
      </c>
      <c r="C4060" s="319" t="s">
        <v>164</v>
      </c>
      <c r="D4060" s="32" t="s">
        <v>53</v>
      </c>
      <c r="E4060" s="313" t="s">
        <v>12386</v>
      </c>
      <c r="F4060" s="313" t="s">
        <v>12386</v>
      </c>
      <c r="G4060" s="313" t="s">
        <v>110</v>
      </c>
      <c r="H4060" s="314">
        <v>46176.0</v>
      </c>
      <c r="I4060" s="314">
        <v>45211.0</v>
      </c>
      <c r="J4060" s="315" t="s">
        <v>11918</v>
      </c>
      <c r="K4060" s="59" t="s">
        <v>101</v>
      </c>
      <c r="L4060" s="161" t="s">
        <v>122</v>
      </c>
      <c r="M4060" s="161" t="s">
        <v>70</v>
      </c>
      <c r="N4060" s="161">
        <v>0.0</v>
      </c>
      <c r="O4060" s="161" t="s">
        <v>97</v>
      </c>
      <c r="P4060" s="161" t="s">
        <v>33</v>
      </c>
      <c r="Q4060" s="161" t="s">
        <v>91</v>
      </c>
      <c r="R4060" s="15"/>
      <c r="S4060" s="15"/>
      <c r="T4060" s="15"/>
      <c r="U4060" s="15"/>
      <c r="V4060" s="15"/>
      <c r="W4060" s="15"/>
      <c r="X4060" s="15"/>
      <c r="Y4060" s="15"/>
    </row>
    <row r="4061" ht="15.75" hidden="1" customHeight="1">
      <c r="A4061" s="139">
        <v>4060.0</v>
      </c>
      <c r="B4061" s="102" t="s">
        <v>12387</v>
      </c>
      <c r="C4061" s="316" t="s">
        <v>164</v>
      </c>
      <c r="D4061" s="32" t="s">
        <v>53</v>
      </c>
      <c r="E4061" s="253" t="s">
        <v>12388</v>
      </c>
      <c r="F4061" s="253" t="s">
        <v>12389</v>
      </c>
      <c r="G4061" s="253" t="s">
        <v>66</v>
      </c>
      <c r="H4061" s="317">
        <v>46176.0</v>
      </c>
      <c r="I4061" s="317">
        <v>45272.0</v>
      </c>
      <c r="J4061" s="318" t="s">
        <v>11918</v>
      </c>
      <c r="K4061" s="164" t="s">
        <v>168</v>
      </c>
      <c r="L4061" s="164" t="s">
        <v>91</v>
      </c>
      <c r="M4061" s="164" t="s">
        <v>62</v>
      </c>
      <c r="N4061" s="164">
        <v>4.0</v>
      </c>
      <c r="O4061" s="164" t="s">
        <v>97</v>
      </c>
      <c r="P4061" s="164" t="s">
        <v>33</v>
      </c>
      <c r="Q4061" s="164" t="s">
        <v>91</v>
      </c>
      <c r="R4061" s="15"/>
      <c r="S4061" s="15"/>
      <c r="T4061" s="15"/>
      <c r="U4061" s="15"/>
      <c r="V4061" s="15"/>
      <c r="W4061" s="15"/>
      <c r="X4061" s="15"/>
      <c r="Y4061" s="15"/>
    </row>
    <row r="4062" ht="15.75" hidden="1" customHeight="1">
      <c r="A4062" s="139">
        <v>4061.0</v>
      </c>
      <c r="B4062" s="102" t="s">
        <v>12390</v>
      </c>
      <c r="C4062" s="319" t="s">
        <v>164</v>
      </c>
      <c r="D4062" s="32" t="s">
        <v>53</v>
      </c>
      <c r="E4062" s="313" t="s">
        <v>12391</v>
      </c>
      <c r="F4062" s="313" t="s">
        <v>12392</v>
      </c>
      <c r="G4062" s="313" t="s">
        <v>66</v>
      </c>
      <c r="H4062" s="314">
        <v>46176.0</v>
      </c>
      <c r="I4062" s="314">
        <v>45272.0</v>
      </c>
      <c r="J4062" s="315" t="s">
        <v>11918</v>
      </c>
      <c r="K4062" s="59" t="s">
        <v>101</v>
      </c>
      <c r="L4062" s="161" t="s">
        <v>122</v>
      </c>
      <c r="M4062" s="161" t="s">
        <v>70</v>
      </c>
      <c r="N4062" s="161">
        <v>0.0</v>
      </c>
      <c r="O4062" s="161" t="s">
        <v>97</v>
      </c>
      <c r="P4062" s="161" t="s">
        <v>33</v>
      </c>
      <c r="Q4062" s="161" t="s">
        <v>91</v>
      </c>
      <c r="R4062" s="15"/>
      <c r="S4062" s="15"/>
      <c r="T4062" s="15"/>
      <c r="U4062" s="15"/>
      <c r="V4062" s="15"/>
      <c r="W4062" s="15"/>
      <c r="X4062" s="15"/>
      <c r="Y4062" s="15"/>
    </row>
    <row r="4063" ht="15.75" hidden="1" customHeight="1">
      <c r="A4063" s="139">
        <v>4062.0</v>
      </c>
      <c r="B4063" s="102" t="s">
        <v>12393</v>
      </c>
      <c r="C4063" s="316" t="s">
        <v>164</v>
      </c>
      <c r="D4063" s="32" t="s">
        <v>53</v>
      </c>
      <c r="E4063" s="253" t="s">
        <v>12394</v>
      </c>
      <c r="F4063" s="253" t="s">
        <v>12394</v>
      </c>
      <c r="G4063" s="253" t="s">
        <v>110</v>
      </c>
      <c r="H4063" s="317">
        <v>46176.0</v>
      </c>
      <c r="I4063" s="320">
        <v>46174.0</v>
      </c>
      <c r="J4063" s="318" t="s">
        <v>11918</v>
      </c>
      <c r="K4063" s="59" t="s">
        <v>101</v>
      </c>
      <c r="L4063" s="164" t="s">
        <v>122</v>
      </c>
      <c r="M4063" s="164" t="s">
        <v>70</v>
      </c>
      <c r="N4063" s="164">
        <v>0.0</v>
      </c>
      <c r="O4063" s="164" t="s">
        <v>97</v>
      </c>
      <c r="P4063" s="164" t="s">
        <v>33</v>
      </c>
      <c r="Q4063" s="164" t="s">
        <v>91</v>
      </c>
      <c r="R4063" s="15"/>
      <c r="S4063" s="15"/>
      <c r="T4063" s="15"/>
      <c r="U4063" s="15"/>
      <c r="V4063" s="15"/>
      <c r="W4063" s="15"/>
      <c r="X4063" s="15"/>
      <c r="Y4063" s="15"/>
    </row>
    <row r="4064" ht="15.75" customHeight="1">
      <c r="A4064" s="139">
        <v>4063.0</v>
      </c>
      <c r="B4064" s="102" t="s">
        <v>12395</v>
      </c>
      <c r="C4064" s="218" t="s">
        <v>51</v>
      </c>
      <c r="D4064" s="91" t="s">
        <v>53</v>
      </c>
      <c r="E4064" s="103" t="s">
        <v>12396</v>
      </c>
      <c r="F4064" s="32" t="s">
        <v>12397</v>
      </c>
      <c r="G4064" s="76" t="s">
        <v>66</v>
      </c>
      <c r="H4064" s="321">
        <v>46176.0</v>
      </c>
      <c r="I4064" s="322">
        <v>46175.0</v>
      </c>
      <c r="J4064" s="111" t="s">
        <v>12398</v>
      </c>
      <c r="K4064" s="161" t="s">
        <v>168</v>
      </c>
      <c r="L4064" s="82" t="s">
        <v>91</v>
      </c>
      <c r="M4064" s="112" t="s">
        <v>48</v>
      </c>
      <c r="N4064" s="82">
        <v>2.0</v>
      </c>
      <c r="O4064" s="213" t="s">
        <v>97</v>
      </c>
      <c r="P4064" s="224" t="s">
        <v>98</v>
      </c>
      <c r="Q4064" s="177" t="s">
        <v>91</v>
      </c>
      <c r="R4064" s="15"/>
      <c r="S4064" s="15"/>
      <c r="T4064" s="15"/>
      <c r="U4064" s="15"/>
      <c r="V4064" s="15"/>
      <c r="W4064" s="15"/>
      <c r="X4064" s="15"/>
      <c r="Y4064" s="15"/>
    </row>
    <row r="4065" ht="15.75" customHeight="1">
      <c r="A4065" s="139">
        <v>4064.0</v>
      </c>
      <c r="B4065" s="102" t="s">
        <v>12399</v>
      </c>
      <c r="C4065" s="218" t="s">
        <v>51</v>
      </c>
      <c r="D4065" s="172" t="s">
        <v>53</v>
      </c>
      <c r="E4065" s="103" t="s">
        <v>12400</v>
      </c>
      <c r="F4065" s="32" t="s">
        <v>12401</v>
      </c>
      <c r="G4065" s="76" t="s">
        <v>66</v>
      </c>
      <c r="H4065" s="321">
        <v>46176.0</v>
      </c>
      <c r="I4065" s="322">
        <v>46175.0</v>
      </c>
      <c r="J4065" s="111" t="s">
        <v>12398</v>
      </c>
      <c r="K4065" s="161" t="s">
        <v>168</v>
      </c>
      <c r="L4065" s="82" t="s">
        <v>91</v>
      </c>
      <c r="M4065" s="112" t="s">
        <v>67</v>
      </c>
      <c r="N4065" s="82">
        <v>3.0</v>
      </c>
      <c r="O4065" s="213" t="s">
        <v>97</v>
      </c>
      <c r="P4065" s="224" t="s">
        <v>98</v>
      </c>
      <c r="Q4065" s="161" t="s">
        <v>91</v>
      </c>
      <c r="R4065" s="15"/>
      <c r="S4065" s="15"/>
      <c r="T4065" s="15"/>
      <c r="U4065" s="15"/>
      <c r="V4065" s="15"/>
      <c r="W4065" s="15"/>
      <c r="X4065" s="15"/>
      <c r="Y4065" s="15"/>
    </row>
    <row r="4066" ht="15.75" customHeight="1">
      <c r="A4066" s="139">
        <v>4065.0</v>
      </c>
      <c r="B4066" s="102" t="s">
        <v>12402</v>
      </c>
      <c r="C4066" s="218" t="s">
        <v>51</v>
      </c>
      <c r="D4066" s="91" t="s">
        <v>53</v>
      </c>
      <c r="E4066" s="103" t="s">
        <v>12403</v>
      </c>
      <c r="F4066" s="32" t="s">
        <v>12404</v>
      </c>
      <c r="G4066" s="76" t="s">
        <v>66</v>
      </c>
      <c r="H4066" s="321">
        <v>46176.0</v>
      </c>
      <c r="I4066" s="322">
        <v>46175.0</v>
      </c>
      <c r="J4066" s="111" t="s">
        <v>12398</v>
      </c>
      <c r="K4066" s="161" t="s">
        <v>168</v>
      </c>
      <c r="L4066" s="82" t="s">
        <v>91</v>
      </c>
      <c r="M4066" s="112" t="s">
        <v>67</v>
      </c>
      <c r="N4066" s="82">
        <v>3.0</v>
      </c>
      <c r="O4066" s="213" t="s">
        <v>97</v>
      </c>
      <c r="P4066" s="224" t="s">
        <v>98</v>
      </c>
      <c r="Q4066" s="161" t="s">
        <v>91</v>
      </c>
      <c r="R4066" s="15"/>
      <c r="S4066" s="15"/>
      <c r="T4066" s="15"/>
      <c r="U4066" s="15"/>
      <c r="V4066" s="15"/>
      <c r="W4066" s="15"/>
      <c r="X4066" s="15"/>
      <c r="Y4066" s="15"/>
    </row>
    <row r="4067" ht="15.75" customHeight="1">
      <c r="A4067" s="139">
        <v>4066.0</v>
      </c>
      <c r="B4067" s="102" t="s">
        <v>12405</v>
      </c>
      <c r="C4067" s="218" t="s">
        <v>51</v>
      </c>
      <c r="D4067" s="172" t="s">
        <v>53</v>
      </c>
      <c r="E4067" s="103" t="s">
        <v>12406</v>
      </c>
      <c r="F4067" s="32" t="s">
        <v>12407</v>
      </c>
      <c r="G4067" s="76" t="s">
        <v>66</v>
      </c>
      <c r="H4067" s="321">
        <v>46176.0</v>
      </c>
      <c r="I4067" s="322">
        <v>46175.0</v>
      </c>
      <c r="J4067" s="111" t="s">
        <v>12398</v>
      </c>
      <c r="K4067" s="161" t="s">
        <v>168</v>
      </c>
      <c r="L4067" s="82" t="s">
        <v>91</v>
      </c>
      <c r="M4067" s="112" t="s">
        <v>48</v>
      </c>
      <c r="N4067" s="82">
        <v>2.0</v>
      </c>
      <c r="O4067" s="213" t="s">
        <v>97</v>
      </c>
      <c r="P4067" s="224" t="s">
        <v>98</v>
      </c>
      <c r="Q4067" s="161" t="s">
        <v>91</v>
      </c>
      <c r="R4067" s="15"/>
      <c r="S4067" s="15"/>
      <c r="T4067" s="15"/>
      <c r="U4067" s="15"/>
      <c r="V4067" s="15"/>
      <c r="W4067" s="15"/>
      <c r="X4067" s="15"/>
      <c r="Y4067" s="15"/>
    </row>
    <row r="4068" ht="15.75" customHeight="1">
      <c r="A4068" s="139">
        <v>4067.0</v>
      </c>
      <c r="B4068" s="102" t="s">
        <v>12408</v>
      </c>
      <c r="C4068" s="218" t="s">
        <v>51</v>
      </c>
      <c r="D4068" s="91" t="s">
        <v>53</v>
      </c>
      <c r="E4068" s="103" t="s">
        <v>12409</v>
      </c>
      <c r="F4068" s="32" t="s">
        <v>12410</v>
      </c>
      <c r="G4068" s="76" t="s">
        <v>66</v>
      </c>
      <c r="H4068" s="321">
        <v>46176.0</v>
      </c>
      <c r="I4068" s="322">
        <v>46175.0</v>
      </c>
      <c r="J4068" s="111" t="s">
        <v>12398</v>
      </c>
      <c r="K4068" s="161" t="s">
        <v>168</v>
      </c>
      <c r="L4068" s="82" t="s">
        <v>91</v>
      </c>
      <c r="M4068" s="112" t="s">
        <v>67</v>
      </c>
      <c r="N4068" s="82">
        <v>3.0</v>
      </c>
      <c r="O4068" s="213" t="s">
        <v>97</v>
      </c>
      <c r="P4068" s="224" t="s">
        <v>98</v>
      </c>
      <c r="Q4068" s="161" t="s">
        <v>91</v>
      </c>
      <c r="R4068" s="15"/>
      <c r="S4068" s="15"/>
      <c r="T4068" s="15"/>
      <c r="U4068" s="15"/>
      <c r="V4068" s="15"/>
      <c r="W4068" s="15"/>
      <c r="X4068" s="15"/>
      <c r="Y4068" s="15"/>
    </row>
    <row r="4069" ht="15.75" customHeight="1">
      <c r="A4069" s="139">
        <v>4068.0</v>
      </c>
      <c r="B4069" s="102" t="s">
        <v>12411</v>
      </c>
      <c r="C4069" s="218" t="s">
        <v>51</v>
      </c>
      <c r="D4069" s="172" t="s">
        <v>53</v>
      </c>
      <c r="E4069" s="103" t="s">
        <v>12412</v>
      </c>
      <c r="F4069" s="32" t="s">
        <v>12413</v>
      </c>
      <c r="G4069" s="76" t="s">
        <v>66</v>
      </c>
      <c r="H4069" s="321">
        <v>46176.0</v>
      </c>
      <c r="I4069" s="322">
        <v>46175.0</v>
      </c>
      <c r="J4069" s="111" t="s">
        <v>12398</v>
      </c>
      <c r="K4069" s="161" t="s">
        <v>168</v>
      </c>
      <c r="L4069" s="82" t="s">
        <v>91</v>
      </c>
      <c r="M4069" s="112" t="s">
        <v>67</v>
      </c>
      <c r="N4069" s="82">
        <v>3.0</v>
      </c>
      <c r="O4069" s="213" t="s">
        <v>97</v>
      </c>
      <c r="P4069" s="224" t="s">
        <v>98</v>
      </c>
      <c r="Q4069" s="161" t="s">
        <v>91</v>
      </c>
      <c r="R4069" s="15"/>
      <c r="S4069" s="15"/>
      <c r="T4069" s="15"/>
      <c r="U4069" s="15"/>
      <c r="V4069" s="15"/>
      <c r="W4069" s="15"/>
      <c r="X4069" s="15"/>
      <c r="Y4069" s="15"/>
    </row>
    <row r="4070" ht="15.75" customHeight="1">
      <c r="A4070" s="139">
        <v>4069.0</v>
      </c>
      <c r="B4070" s="102" t="s">
        <v>12414</v>
      </c>
      <c r="C4070" s="218" t="s">
        <v>51</v>
      </c>
      <c r="D4070" s="91" t="s">
        <v>53</v>
      </c>
      <c r="E4070" s="103" t="s">
        <v>12415</v>
      </c>
      <c r="F4070" s="184" t="s">
        <v>12416</v>
      </c>
      <c r="G4070" s="76" t="s">
        <v>66</v>
      </c>
      <c r="H4070" s="321">
        <v>46176.0</v>
      </c>
      <c r="I4070" s="322">
        <v>46175.0</v>
      </c>
      <c r="J4070" s="111" t="s">
        <v>12398</v>
      </c>
      <c r="K4070" s="161" t="s">
        <v>168</v>
      </c>
      <c r="L4070" s="82" t="s">
        <v>91</v>
      </c>
      <c r="M4070" s="112" t="s">
        <v>62</v>
      </c>
      <c r="N4070" s="82">
        <v>4.0</v>
      </c>
      <c r="O4070" s="213" t="s">
        <v>97</v>
      </c>
      <c r="P4070" s="224" t="s">
        <v>98</v>
      </c>
      <c r="Q4070" s="161" t="s">
        <v>91</v>
      </c>
      <c r="R4070" s="15"/>
      <c r="S4070" s="15"/>
      <c r="T4070" s="15"/>
      <c r="U4070" s="15"/>
      <c r="V4070" s="15"/>
      <c r="W4070" s="15"/>
      <c r="X4070" s="15"/>
      <c r="Y4070" s="15"/>
    </row>
    <row r="4071" ht="15.75" customHeight="1">
      <c r="A4071" s="139">
        <v>4070.0</v>
      </c>
      <c r="B4071" s="102" t="s">
        <v>12417</v>
      </c>
      <c r="C4071" s="218" t="s">
        <v>51</v>
      </c>
      <c r="D4071" s="172" t="s">
        <v>53</v>
      </c>
      <c r="E4071" s="103" t="s">
        <v>12418</v>
      </c>
      <c r="F4071" s="184" t="s">
        <v>12419</v>
      </c>
      <c r="G4071" s="76" t="s">
        <v>66</v>
      </c>
      <c r="H4071" s="321">
        <v>46176.0</v>
      </c>
      <c r="I4071" s="322">
        <v>46175.0</v>
      </c>
      <c r="J4071" s="111" t="s">
        <v>12398</v>
      </c>
      <c r="K4071" s="161" t="s">
        <v>168</v>
      </c>
      <c r="L4071" s="82" t="s">
        <v>91</v>
      </c>
      <c r="M4071" s="112" t="s">
        <v>67</v>
      </c>
      <c r="N4071" s="82">
        <v>3.0</v>
      </c>
      <c r="O4071" s="213" t="s">
        <v>97</v>
      </c>
      <c r="P4071" s="224" t="s">
        <v>98</v>
      </c>
      <c r="Q4071" s="161" t="s">
        <v>91</v>
      </c>
      <c r="R4071" s="15"/>
      <c r="S4071" s="15"/>
      <c r="T4071" s="15"/>
      <c r="U4071" s="15"/>
      <c r="V4071" s="15"/>
      <c r="W4071" s="15"/>
      <c r="X4071" s="15"/>
      <c r="Y4071" s="15"/>
    </row>
    <row r="4072" ht="15.75" customHeight="1">
      <c r="A4072" s="139">
        <v>4071.0</v>
      </c>
      <c r="B4072" s="102" t="s">
        <v>12420</v>
      </c>
      <c r="C4072" s="218" t="s">
        <v>51</v>
      </c>
      <c r="D4072" s="91" t="s">
        <v>53</v>
      </c>
      <c r="E4072" s="103" t="s">
        <v>12421</v>
      </c>
      <c r="F4072" s="184" t="s">
        <v>12422</v>
      </c>
      <c r="G4072" s="76" t="s">
        <v>66</v>
      </c>
      <c r="H4072" s="321">
        <v>46176.0</v>
      </c>
      <c r="I4072" s="322">
        <v>46175.0</v>
      </c>
      <c r="J4072" s="111" t="s">
        <v>12398</v>
      </c>
      <c r="K4072" s="161" t="s">
        <v>168</v>
      </c>
      <c r="L4072" s="82" t="s">
        <v>91</v>
      </c>
      <c r="M4072" s="112" t="s">
        <v>67</v>
      </c>
      <c r="N4072" s="82">
        <v>3.0</v>
      </c>
      <c r="O4072" s="213" t="s">
        <v>97</v>
      </c>
      <c r="P4072" s="224" t="s">
        <v>98</v>
      </c>
      <c r="Q4072" s="161" t="s">
        <v>91</v>
      </c>
      <c r="R4072" s="15"/>
      <c r="S4072" s="15"/>
      <c r="T4072" s="15"/>
      <c r="U4072" s="15"/>
      <c r="V4072" s="15"/>
      <c r="W4072" s="15"/>
      <c r="X4072" s="15"/>
      <c r="Y4072" s="15"/>
    </row>
    <row r="4073" ht="15.75" customHeight="1">
      <c r="A4073" s="139">
        <v>4072.0</v>
      </c>
      <c r="B4073" s="102" t="s">
        <v>12423</v>
      </c>
      <c r="C4073" s="218" t="s">
        <v>51</v>
      </c>
      <c r="D4073" s="172" t="s">
        <v>53</v>
      </c>
      <c r="E4073" s="103" t="s">
        <v>12424</v>
      </c>
      <c r="F4073" s="184" t="s">
        <v>12424</v>
      </c>
      <c r="G4073" s="76" t="s">
        <v>108</v>
      </c>
      <c r="H4073" s="321">
        <v>46176.0</v>
      </c>
      <c r="I4073" s="322">
        <v>46175.0</v>
      </c>
      <c r="J4073" s="111" t="s">
        <v>12398</v>
      </c>
      <c r="K4073" s="161" t="s">
        <v>168</v>
      </c>
      <c r="L4073" s="82" t="s">
        <v>91</v>
      </c>
      <c r="M4073" s="112" t="s">
        <v>67</v>
      </c>
      <c r="N4073" s="82">
        <v>3.0</v>
      </c>
      <c r="O4073" s="213" t="s">
        <v>97</v>
      </c>
      <c r="P4073" s="224" t="s">
        <v>98</v>
      </c>
      <c r="Q4073" s="161" t="s">
        <v>91</v>
      </c>
      <c r="R4073" s="15"/>
      <c r="S4073" s="15"/>
      <c r="T4073" s="15"/>
      <c r="U4073" s="15"/>
      <c r="V4073" s="15"/>
      <c r="W4073" s="15"/>
      <c r="X4073" s="15"/>
      <c r="Y4073" s="15"/>
    </row>
    <row r="4074" ht="15.75" customHeight="1">
      <c r="A4074" s="139">
        <v>4073.0</v>
      </c>
      <c r="B4074" s="102" t="s">
        <v>12425</v>
      </c>
      <c r="C4074" s="218" t="s">
        <v>51</v>
      </c>
      <c r="D4074" s="91" t="s">
        <v>53</v>
      </c>
      <c r="E4074" s="103" t="s">
        <v>12426</v>
      </c>
      <c r="F4074" s="184" t="s">
        <v>12427</v>
      </c>
      <c r="G4074" s="76" t="s">
        <v>66</v>
      </c>
      <c r="H4074" s="321">
        <v>46176.0</v>
      </c>
      <c r="I4074" s="322">
        <v>46175.0</v>
      </c>
      <c r="J4074" s="111" t="s">
        <v>12398</v>
      </c>
      <c r="K4074" s="161" t="s">
        <v>168</v>
      </c>
      <c r="L4074" s="82" t="s">
        <v>91</v>
      </c>
      <c r="M4074" s="112" t="s">
        <v>67</v>
      </c>
      <c r="N4074" s="82">
        <v>3.0</v>
      </c>
      <c r="O4074" s="213" t="s">
        <v>97</v>
      </c>
      <c r="P4074" s="224" t="s">
        <v>98</v>
      </c>
      <c r="Q4074" s="161" t="s">
        <v>91</v>
      </c>
      <c r="R4074" s="15"/>
      <c r="S4074" s="15"/>
      <c r="T4074" s="15"/>
      <c r="U4074" s="15"/>
      <c r="V4074" s="15"/>
      <c r="W4074" s="15"/>
      <c r="X4074" s="15"/>
      <c r="Y4074" s="15"/>
    </row>
    <row r="4075" ht="15.75" customHeight="1">
      <c r="A4075" s="139">
        <v>4074.0</v>
      </c>
      <c r="B4075" s="102" t="s">
        <v>12428</v>
      </c>
      <c r="C4075" s="218" t="s">
        <v>51</v>
      </c>
      <c r="D4075" s="172" t="s">
        <v>53</v>
      </c>
      <c r="E4075" s="103" t="s">
        <v>12429</v>
      </c>
      <c r="F4075" s="184" t="s">
        <v>12430</v>
      </c>
      <c r="G4075" s="76" t="s">
        <v>66</v>
      </c>
      <c r="H4075" s="321">
        <v>46176.0</v>
      </c>
      <c r="I4075" s="322">
        <v>46175.0</v>
      </c>
      <c r="J4075" s="111" t="s">
        <v>12398</v>
      </c>
      <c r="K4075" s="161" t="s">
        <v>168</v>
      </c>
      <c r="L4075" s="82" t="s">
        <v>91</v>
      </c>
      <c r="M4075" s="112" t="s">
        <v>67</v>
      </c>
      <c r="N4075" s="82">
        <v>3.0</v>
      </c>
      <c r="O4075" s="213" t="s">
        <v>97</v>
      </c>
      <c r="P4075" s="224" t="s">
        <v>98</v>
      </c>
      <c r="Q4075" s="161" t="s">
        <v>91</v>
      </c>
      <c r="R4075" s="15"/>
      <c r="S4075" s="15"/>
      <c r="T4075" s="15"/>
      <c r="U4075" s="15"/>
      <c r="V4075" s="15"/>
      <c r="W4075" s="15"/>
      <c r="X4075" s="15"/>
      <c r="Y4075" s="15"/>
    </row>
    <row r="4076" ht="15.75" customHeight="1">
      <c r="A4076" s="139">
        <v>4075.0</v>
      </c>
      <c r="B4076" s="102" t="s">
        <v>12431</v>
      </c>
      <c r="C4076" s="218" t="s">
        <v>51</v>
      </c>
      <c r="D4076" s="91" t="s">
        <v>53</v>
      </c>
      <c r="E4076" s="103" t="s">
        <v>12432</v>
      </c>
      <c r="F4076" s="285" t="s">
        <v>12433</v>
      </c>
      <c r="G4076" s="76" t="s">
        <v>108</v>
      </c>
      <c r="H4076" s="321">
        <v>46176.0</v>
      </c>
      <c r="I4076" s="322">
        <v>46175.0</v>
      </c>
      <c r="J4076" s="111" t="s">
        <v>12398</v>
      </c>
      <c r="K4076" s="161" t="s">
        <v>168</v>
      </c>
      <c r="L4076" s="82" t="s">
        <v>91</v>
      </c>
      <c r="M4076" s="112" t="s">
        <v>58</v>
      </c>
      <c r="N4076" s="82">
        <v>1.0</v>
      </c>
      <c r="O4076" s="213" t="s">
        <v>97</v>
      </c>
      <c r="P4076" s="224" t="s">
        <v>98</v>
      </c>
      <c r="Q4076" s="161" t="s">
        <v>91</v>
      </c>
      <c r="R4076" s="15"/>
      <c r="S4076" s="15"/>
      <c r="T4076" s="15"/>
      <c r="U4076" s="15"/>
      <c r="V4076" s="15"/>
      <c r="W4076" s="15"/>
      <c r="X4076" s="15"/>
      <c r="Y4076" s="15"/>
    </row>
    <row r="4077" ht="15.75" customHeight="1">
      <c r="A4077" s="139">
        <v>4076.0</v>
      </c>
      <c r="B4077" s="102" t="s">
        <v>12434</v>
      </c>
      <c r="C4077" s="218" t="s">
        <v>51</v>
      </c>
      <c r="D4077" s="172" t="s">
        <v>53</v>
      </c>
      <c r="E4077" s="103" t="s">
        <v>12435</v>
      </c>
      <c r="F4077" s="184" t="s">
        <v>12436</v>
      </c>
      <c r="G4077" s="76" t="s">
        <v>108</v>
      </c>
      <c r="H4077" s="321">
        <v>46176.0</v>
      </c>
      <c r="I4077" s="322">
        <v>46175.0</v>
      </c>
      <c r="J4077" s="111" t="s">
        <v>12398</v>
      </c>
      <c r="K4077" s="161" t="s">
        <v>168</v>
      </c>
      <c r="L4077" s="82" t="s">
        <v>91</v>
      </c>
      <c r="M4077" s="112" t="s">
        <v>48</v>
      </c>
      <c r="N4077" s="82">
        <v>2.0</v>
      </c>
      <c r="O4077" s="213" t="s">
        <v>97</v>
      </c>
      <c r="P4077" s="224" t="s">
        <v>98</v>
      </c>
      <c r="Q4077" s="161" t="s">
        <v>91</v>
      </c>
      <c r="R4077" s="15"/>
      <c r="S4077" s="15"/>
      <c r="T4077" s="15"/>
      <c r="U4077" s="15"/>
      <c r="V4077" s="15"/>
      <c r="W4077" s="15"/>
      <c r="X4077" s="15"/>
      <c r="Y4077" s="15"/>
    </row>
    <row r="4078" ht="15.75" customHeight="1">
      <c r="A4078" s="139">
        <v>4077.0</v>
      </c>
      <c r="B4078" s="102" t="s">
        <v>12437</v>
      </c>
      <c r="C4078" s="218" t="s">
        <v>51</v>
      </c>
      <c r="D4078" s="91" t="s">
        <v>53</v>
      </c>
      <c r="E4078" s="103" t="s">
        <v>8202</v>
      </c>
      <c r="F4078" s="184" t="s">
        <v>12438</v>
      </c>
      <c r="G4078" s="76" t="s">
        <v>66</v>
      </c>
      <c r="H4078" s="321">
        <v>46176.0</v>
      </c>
      <c r="I4078" s="322">
        <v>46175.0</v>
      </c>
      <c r="J4078" s="111" t="s">
        <v>12398</v>
      </c>
      <c r="K4078" s="161" t="s">
        <v>168</v>
      </c>
      <c r="L4078" s="82" t="s">
        <v>91</v>
      </c>
      <c r="M4078" s="112" t="s">
        <v>67</v>
      </c>
      <c r="N4078" s="82">
        <v>3.0</v>
      </c>
      <c r="O4078" s="213" t="s">
        <v>97</v>
      </c>
      <c r="P4078" s="224" t="s">
        <v>98</v>
      </c>
      <c r="Q4078" s="161" t="s">
        <v>91</v>
      </c>
      <c r="R4078" s="15"/>
      <c r="S4078" s="15"/>
      <c r="T4078" s="15"/>
      <c r="U4078" s="15"/>
      <c r="V4078" s="15"/>
      <c r="W4078" s="15"/>
      <c r="X4078" s="15"/>
      <c r="Y4078" s="15"/>
    </row>
    <row r="4079" ht="15.75" customHeight="1">
      <c r="A4079" s="139">
        <v>4078.0</v>
      </c>
      <c r="B4079" s="102" t="s">
        <v>12439</v>
      </c>
      <c r="C4079" s="218" t="s">
        <v>51</v>
      </c>
      <c r="D4079" s="172" t="s">
        <v>53</v>
      </c>
      <c r="E4079" s="103" t="s">
        <v>12440</v>
      </c>
      <c r="F4079" s="184" t="s">
        <v>12441</v>
      </c>
      <c r="G4079" s="76" t="s">
        <v>66</v>
      </c>
      <c r="H4079" s="321">
        <v>46176.0</v>
      </c>
      <c r="I4079" s="322">
        <v>46175.0</v>
      </c>
      <c r="J4079" s="111" t="s">
        <v>12398</v>
      </c>
      <c r="K4079" s="161" t="s">
        <v>168</v>
      </c>
      <c r="L4079" s="82" t="s">
        <v>91</v>
      </c>
      <c r="M4079" s="112" t="s">
        <v>67</v>
      </c>
      <c r="N4079" s="82">
        <v>3.0</v>
      </c>
      <c r="O4079" s="213" t="s">
        <v>97</v>
      </c>
      <c r="P4079" s="224" t="s">
        <v>98</v>
      </c>
      <c r="Q4079" s="161" t="s">
        <v>91</v>
      </c>
      <c r="R4079" s="15"/>
      <c r="S4079" s="15"/>
      <c r="T4079" s="15"/>
      <c r="U4079" s="15"/>
      <c r="V4079" s="15"/>
      <c r="W4079" s="15"/>
      <c r="X4079" s="15"/>
      <c r="Y4079" s="15"/>
    </row>
    <row r="4080" ht="15.75" customHeight="1">
      <c r="A4080" s="139">
        <v>4079.0</v>
      </c>
      <c r="B4080" s="102" t="s">
        <v>12442</v>
      </c>
      <c r="C4080" s="218" t="s">
        <v>51</v>
      </c>
      <c r="D4080" s="91" t="s">
        <v>53</v>
      </c>
      <c r="E4080" s="103" t="s">
        <v>12443</v>
      </c>
      <c r="F4080" s="285" t="s">
        <v>12444</v>
      </c>
      <c r="G4080" s="76" t="s">
        <v>66</v>
      </c>
      <c r="H4080" s="321">
        <v>46176.0</v>
      </c>
      <c r="I4080" s="322">
        <v>46175.0</v>
      </c>
      <c r="J4080" s="111" t="s">
        <v>12398</v>
      </c>
      <c r="K4080" s="161" t="s">
        <v>168</v>
      </c>
      <c r="L4080" s="82" t="s">
        <v>91</v>
      </c>
      <c r="M4080" s="112" t="s">
        <v>67</v>
      </c>
      <c r="N4080" s="82">
        <v>3.0</v>
      </c>
      <c r="O4080" s="213" t="s">
        <v>97</v>
      </c>
      <c r="P4080" s="224" t="s">
        <v>98</v>
      </c>
      <c r="Q4080" s="161" t="s">
        <v>91</v>
      </c>
      <c r="R4080" s="15"/>
      <c r="S4080" s="15"/>
      <c r="T4080" s="15"/>
      <c r="U4080" s="15"/>
      <c r="V4080" s="15"/>
      <c r="W4080" s="15"/>
      <c r="X4080" s="15"/>
      <c r="Y4080" s="15"/>
    </row>
    <row r="4081" ht="15.75" customHeight="1">
      <c r="A4081" s="139">
        <v>4080.0</v>
      </c>
      <c r="B4081" s="102" t="s">
        <v>12445</v>
      </c>
      <c r="C4081" s="218" t="s">
        <v>51</v>
      </c>
      <c r="D4081" s="172" t="s">
        <v>53</v>
      </c>
      <c r="E4081" s="103" t="s">
        <v>12446</v>
      </c>
      <c r="F4081" s="184" t="s">
        <v>12447</v>
      </c>
      <c r="G4081" s="76" t="s">
        <v>66</v>
      </c>
      <c r="H4081" s="321">
        <v>46176.0</v>
      </c>
      <c r="I4081" s="322">
        <v>46175.0</v>
      </c>
      <c r="J4081" s="111" t="s">
        <v>12398</v>
      </c>
      <c r="K4081" s="161" t="s">
        <v>168</v>
      </c>
      <c r="L4081" s="82" t="s">
        <v>91</v>
      </c>
      <c r="M4081" s="112" t="s">
        <v>62</v>
      </c>
      <c r="N4081" s="82">
        <v>4.0</v>
      </c>
      <c r="O4081" s="213" t="s">
        <v>97</v>
      </c>
      <c r="P4081" s="224" t="s">
        <v>98</v>
      </c>
      <c r="Q4081" s="161" t="s">
        <v>91</v>
      </c>
      <c r="R4081" s="15"/>
      <c r="S4081" s="15"/>
      <c r="T4081" s="15"/>
      <c r="U4081" s="15"/>
      <c r="V4081" s="15"/>
      <c r="W4081" s="15"/>
      <c r="X4081" s="15"/>
      <c r="Y4081" s="15"/>
    </row>
    <row r="4082" ht="15.75" customHeight="1">
      <c r="A4082" s="139">
        <v>4081.0</v>
      </c>
      <c r="B4082" s="102" t="s">
        <v>12448</v>
      </c>
      <c r="C4082" s="218" t="s">
        <v>51</v>
      </c>
      <c r="D4082" s="91" t="s">
        <v>53</v>
      </c>
      <c r="E4082" s="103" t="s">
        <v>12449</v>
      </c>
      <c r="F4082" s="184" t="s">
        <v>12449</v>
      </c>
      <c r="G4082" s="76" t="s">
        <v>66</v>
      </c>
      <c r="H4082" s="321">
        <v>46176.0</v>
      </c>
      <c r="I4082" s="322">
        <v>46175.0</v>
      </c>
      <c r="J4082" s="111" t="s">
        <v>12398</v>
      </c>
      <c r="K4082" s="161" t="s">
        <v>168</v>
      </c>
      <c r="L4082" s="82" t="s">
        <v>91</v>
      </c>
      <c r="M4082" s="112" t="s">
        <v>67</v>
      </c>
      <c r="N4082" s="82">
        <v>3.0</v>
      </c>
      <c r="O4082" s="213" t="s">
        <v>97</v>
      </c>
      <c r="P4082" s="224" t="s">
        <v>98</v>
      </c>
      <c r="Q4082" s="161" t="s">
        <v>91</v>
      </c>
      <c r="R4082" s="15"/>
      <c r="S4082" s="15"/>
      <c r="T4082" s="15"/>
      <c r="U4082" s="15"/>
      <c r="V4082" s="15"/>
      <c r="W4082" s="15"/>
      <c r="X4082" s="15"/>
      <c r="Y4082" s="15"/>
    </row>
    <row r="4083" ht="15.75" customHeight="1">
      <c r="A4083" s="139">
        <v>4082.0</v>
      </c>
      <c r="B4083" s="102" t="s">
        <v>12450</v>
      </c>
      <c r="C4083" s="218" t="s">
        <v>51</v>
      </c>
      <c r="D4083" s="172" t="s">
        <v>53</v>
      </c>
      <c r="E4083" s="103" t="s">
        <v>12451</v>
      </c>
      <c r="F4083" s="184" t="s">
        <v>12452</v>
      </c>
      <c r="G4083" s="76" t="s">
        <v>66</v>
      </c>
      <c r="H4083" s="321">
        <v>46176.0</v>
      </c>
      <c r="I4083" s="322">
        <v>46175.0</v>
      </c>
      <c r="J4083" s="111" t="s">
        <v>12398</v>
      </c>
      <c r="K4083" s="161" t="s">
        <v>168</v>
      </c>
      <c r="L4083" s="82" t="s">
        <v>91</v>
      </c>
      <c r="M4083" s="112" t="s">
        <v>67</v>
      </c>
      <c r="N4083" s="82">
        <v>3.0</v>
      </c>
      <c r="O4083" s="213" t="s">
        <v>97</v>
      </c>
      <c r="P4083" s="224" t="s">
        <v>98</v>
      </c>
      <c r="Q4083" s="161" t="s">
        <v>91</v>
      </c>
      <c r="R4083" s="15"/>
      <c r="S4083" s="15"/>
      <c r="T4083" s="15"/>
      <c r="U4083" s="15"/>
      <c r="V4083" s="15"/>
      <c r="W4083" s="15"/>
      <c r="X4083" s="15"/>
      <c r="Y4083" s="15"/>
    </row>
    <row r="4084" ht="15.75" customHeight="1">
      <c r="A4084" s="139">
        <v>4083.0</v>
      </c>
      <c r="B4084" s="102" t="s">
        <v>12453</v>
      </c>
      <c r="C4084" s="218" t="s">
        <v>51</v>
      </c>
      <c r="D4084" s="91" t="s">
        <v>53</v>
      </c>
      <c r="E4084" s="103" t="s">
        <v>12454</v>
      </c>
      <c r="F4084" s="184" t="s">
        <v>12454</v>
      </c>
      <c r="G4084" s="76" t="s">
        <v>66</v>
      </c>
      <c r="H4084" s="321">
        <v>46176.0</v>
      </c>
      <c r="I4084" s="322">
        <v>46175.0</v>
      </c>
      <c r="J4084" s="111" t="s">
        <v>12398</v>
      </c>
      <c r="K4084" s="161" t="s">
        <v>168</v>
      </c>
      <c r="L4084" s="82" t="s">
        <v>91</v>
      </c>
      <c r="M4084" s="112" t="s">
        <v>67</v>
      </c>
      <c r="N4084" s="82">
        <v>3.0</v>
      </c>
      <c r="O4084" s="213" t="s">
        <v>97</v>
      </c>
      <c r="P4084" s="224" t="s">
        <v>98</v>
      </c>
      <c r="Q4084" s="161" t="s">
        <v>91</v>
      </c>
      <c r="R4084" s="15"/>
      <c r="S4084" s="15"/>
      <c r="T4084" s="15"/>
      <c r="U4084" s="15"/>
      <c r="V4084" s="15"/>
      <c r="W4084" s="15"/>
      <c r="X4084" s="15"/>
      <c r="Y4084" s="15"/>
    </row>
    <row r="4085" ht="15.75" customHeight="1">
      <c r="A4085" s="139">
        <v>4084.0</v>
      </c>
      <c r="B4085" s="102" t="s">
        <v>12455</v>
      </c>
      <c r="C4085" s="218" t="s">
        <v>51</v>
      </c>
      <c r="D4085" s="172" t="s">
        <v>53</v>
      </c>
      <c r="E4085" s="103" t="s">
        <v>12456</v>
      </c>
      <c r="F4085" s="184" t="s">
        <v>12457</v>
      </c>
      <c r="G4085" s="76" t="s">
        <v>66</v>
      </c>
      <c r="H4085" s="321">
        <v>46176.0</v>
      </c>
      <c r="I4085" s="322">
        <v>46175.0</v>
      </c>
      <c r="J4085" s="111" t="s">
        <v>12398</v>
      </c>
      <c r="K4085" s="161" t="s">
        <v>168</v>
      </c>
      <c r="L4085" s="82" t="s">
        <v>91</v>
      </c>
      <c r="M4085" s="112" t="s">
        <v>58</v>
      </c>
      <c r="N4085" s="82">
        <v>1.0</v>
      </c>
      <c r="O4085" s="213" t="s">
        <v>97</v>
      </c>
      <c r="P4085" s="224" t="s">
        <v>98</v>
      </c>
      <c r="Q4085" s="161" t="s">
        <v>91</v>
      </c>
      <c r="R4085" s="15"/>
      <c r="S4085" s="15"/>
      <c r="T4085" s="15"/>
      <c r="U4085" s="15"/>
      <c r="V4085" s="15"/>
      <c r="W4085" s="15"/>
      <c r="X4085" s="15"/>
      <c r="Y4085" s="15"/>
    </row>
    <row r="4086" ht="15.75" customHeight="1">
      <c r="A4086" s="139">
        <v>4085.0</v>
      </c>
      <c r="B4086" s="102" t="s">
        <v>12458</v>
      </c>
      <c r="C4086" s="218" t="s">
        <v>51</v>
      </c>
      <c r="D4086" s="91" t="s">
        <v>53</v>
      </c>
      <c r="E4086" s="103" t="s">
        <v>12459</v>
      </c>
      <c r="F4086" s="184" t="s">
        <v>12460</v>
      </c>
      <c r="G4086" s="76" t="s">
        <v>66</v>
      </c>
      <c r="H4086" s="321">
        <v>46176.0</v>
      </c>
      <c r="I4086" s="322">
        <v>46175.0</v>
      </c>
      <c r="J4086" s="111" t="s">
        <v>12398</v>
      </c>
      <c r="K4086" s="161" t="s">
        <v>168</v>
      </c>
      <c r="L4086" s="82" t="s">
        <v>91</v>
      </c>
      <c r="M4086" s="112" t="s">
        <v>67</v>
      </c>
      <c r="N4086" s="82">
        <v>3.0</v>
      </c>
      <c r="O4086" s="213" t="s">
        <v>97</v>
      </c>
      <c r="P4086" s="224" t="s">
        <v>98</v>
      </c>
      <c r="Q4086" s="161" t="s">
        <v>91</v>
      </c>
      <c r="R4086" s="15"/>
      <c r="S4086" s="15"/>
      <c r="T4086" s="15"/>
      <c r="U4086" s="15"/>
      <c r="V4086" s="15"/>
      <c r="W4086" s="15"/>
      <c r="X4086" s="15"/>
      <c r="Y4086" s="15"/>
    </row>
    <row r="4087" ht="15.75" customHeight="1">
      <c r="A4087" s="139">
        <v>4086.0</v>
      </c>
      <c r="B4087" s="102" t="s">
        <v>12461</v>
      </c>
      <c r="C4087" s="218" t="s">
        <v>51</v>
      </c>
      <c r="D4087" s="172" t="s">
        <v>53</v>
      </c>
      <c r="E4087" s="103" t="s">
        <v>12462</v>
      </c>
      <c r="F4087" s="184" t="s">
        <v>12463</v>
      </c>
      <c r="G4087" s="76" t="s">
        <v>66</v>
      </c>
      <c r="H4087" s="321">
        <v>46176.0</v>
      </c>
      <c r="I4087" s="322">
        <v>46175.0</v>
      </c>
      <c r="J4087" s="111" t="s">
        <v>12398</v>
      </c>
      <c r="K4087" s="161" t="s">
        <v>168</v>
      </c>
      <c r="L4087" s="82" t="s">
        <v>91</v>
      </c>
      <c r="M4087" s="112" t="s">
        <v>58</v>
      </c>
      <c r="N4087" s="82">
        <v>1.0</v>
      </c>
      <c r="O4087" s="213" t="s">
        <v>97</v>
      </c>
      <c r="P4087" s="224" t="s">
        <v>98</v>
      </c>
      <c r="Q4087" s="161" t="s">
        <v>91</v>
      </c>
      <c r="R4087" s="15"/>
      <c r="S4087" s="15"/>
      <c r="T4087" s="15"/>
      <c r="U4087" s="15"/>
      <c r="V4087" s="15"/>
      <c r="W4087" s="15"/>
      <c r="X4087" s="15"/>
      <c r="Y4087" s="15"/>
    </row>
    <row r="4088" ht="15.75" customHeight="1">
      <c r="A4088" s="139">
        <v>4087.0</v>
      </c>
      <c r="B4088" s="102" t="s">
        <v>12464</v>
      </c>
      <c r="C4088" s="218" t="s">
        <v>51</v>
      </c>
      <c r="D4088" s="91" t="s">
        <v>53</v>
      </c>
      <c r="E4088" s="103" t="s">
        <v>12465</v>
      </c>
      <c r="F4088" s="184" t="s">
        <v>12466</v>
      </c>
      <c r="G4088" s="76" t="s">
        <v>66</v>
      </c>
      <c r="H4088" s="321">
        <v>46176.0</v>
      </c>
      <c r="I4088" s="322">
        <v>46175.0</v>
      </c>
      <c r="J4088" s="111" t="s">
        <v>12398</v>
      </c>
      <c r="K4088" s="161" t="s">
        <v>168</v>
      </c>
      <c r="L4088" s="82" t="s">
        <v>91</v>
      </c>
      <c r="M4088" s="112" t="s">
        <v>67</v>
      </c>
      <c r="N4088" s="82">
        <v>3.0</v>
      </c>
      <c r="O4088" s="213" t="s">
        <v>97</v>
      </c>
      <c r="P4088" s="224" t="s">
        <v>98</v>
      </c>
      <c r="Q4088" s="161" t="s">
        <v>91</v>
      </c>
      <c r="R4088" s="15"/>
      <c r="S4088" s="15"/>
      <c r="T4088" s="15"/>
      <c r="U4088" s="15"/>
      <c r="V4088" s="15"/>
      <c r="W4088" s="15"/>
      <c r="X4088" s="15"/>
      <c r="Y4088" s="15"/>
    </row>
    <row r="4089" ht="15.75" customHeight="1">
      <c r="A4089" s="139">
        <v>4088.0</v>
      </c>
      <c r="B4089" s="102" t="s">
        <v>12467</v>
      </c>
      <c r="C4089" s="218" t="s">
        <v>51</v>
      </c>
      <c r="D4089" s="172" t="s">
        <v>53</v>
      </c>
      <c r="E4089" s="103" t="s">
        <v>12468</v>
      </c>
      <c r="F4089" s="184" t="s">
        <v>12469</v>
      </c>
      <c r="G4089" s="76" t="s">
        <v>66</v>
      </c>
      <c r="H4089" s="321">
        <v>46176.0</v>
      </c>
      <c r="I4089" s="322">
        <v>46175.0</v>
      </c>
      <c r="J4089" s="111" t="s">
        <v>12398</v>
      </c>
      <c r="K4089" s="161" t="s">
        <v>168</v>
      </c>
      <c r="L4089" s="82" t="s">
        <v>91</v>
      </c>
      <c r="M4089" s="112" t="s">
        <v>67</v>
      </c>
      <c r="N4089" s="82">
        <v>3.0</v>
      </c>
      <c r="O4089" s="213" t="s">
        <v>97</v>
      </c>
      <c r="P4089" s="224" t="s">
        <v>98</v>
      </c>
      <c r="Q4089" s="161" t="s">
        <v>91</v>
      </c>
      <c r="R4089" s="15"/>
      <c r="S4089" s="15"/>
      <c r="T4089" s="15"/>
      <c r="U4089" s="15"/>
      <c r="V4089" s="15"/>
      <c r="W4089" s="15"/>
      <c r="X4089" s="15"/>
      <c r="Y4089" s="15"/>
    </row>
    <row r="4090" ht="15.75" customHeight="1">
      <c r="A4090" s="139">
        <v>4089.0</v>
      </c>
      <c r="B4090" s="102" t="s">
        <v>12470</v>
      </c>
      <c r="C4090" s="218" t="s">
        <v>51</v>
      </c>
      <c r="D4090" s="91" t="s">
        <v>53</v>
      </c>
      <c r="E4090" s="103" t="s">
        <v>12471</v>
      </c>
      <c r="F4090" s="184" t="s">
        <v>12472</v>
      </c>
      <c r="G4090" s="76" t="s">
        <v>66</v>
      </c>
      <c r="H4090" s="321">
        <v>46176.0</v>
      </c>
      <c r="I4090" s="322">
        <v>46175.0</v>
      </c>
      <c r="J4090" s="111" t="s">
        <v>12398</v>
      </c>
      <c r="K4090" s="161" t="s">
        <v>168</v>
      </c>
      <c r="L4090" s="82" t="s">
        <v>91</v>
      </c>
      <c r="M4090" s="112" t="s">
        <v>48</v>
      </c>
      <c r="N4090" s="82">
        <v>2.0</v>
      </c>
      <c r="O4090" s="213" t="s">
        <v>97</v>
      </c>
      <c r="P4090" s="224" t="s">
        <v>98</v>
      </c>
      <c r="Q4090" s="161" t="s">
        <v>91</v>
      </c>
      <c r="R4090" s="15"/>
      <c r="S4090" s="15"/>
      <c r="T4090" s="15"/>
      <c r="U4090" s="15"/>
      <c r="V4090" s="15"/>
      <c r="W4090" s="15"/>
      <c r="X4090" s="15"/>
      <c r="Y4090" s="15"/>
    </row>
    <row r="4091" ht="15.75" customHeight="1">
      <c r="A4091" s="139">
        <v>4090.0</v>
      </c>
      <c r="B4091" s="102" t="s">
        <v>12473</v>
      </c>
      <c r="C4091" s="218" t="s">
        <v>51</v>
      </c>
      <c r="D4091" s="172" t="s">
        <v>53</v>
      </c>
      <c r="E4091" s="103" t="s">
        <v>12474</v>
      </c>
      <c r="F4091" s="184" t="s">
        <v>12475</v>
      </c>
      <c r="G4091" s="76" t="s">
        <v>66</v>
      </c>
      <c r="H4091" s="321">
        <v>46176.0</v>
      </c>
      <c r="I4091" s="322">
        <v>46175.0</v>
      </c>
      <c r="J4091" s="111" t="s">
        <v>12398</v>
      </c>
      <c r="K4091" s="161" t="s">
        <v>168</v>
      </c>
      <c r="L4091" s="82" t="s">
        <v>91</v>
      </c>
      <c r="M4091" s="112" t="s">
        <v>48</v>
      </c>
      <c r="N4091" s="82">
        <v>2.0</v>
      </c>
      <c r="O4091" s="213" t="s">
        <v>97</v>
      </c>
      <c r="P4091" s="224" t="s">
        <v>98</v>
      </c>
      <c r="Q4091" s="161" t="s">
        <v>91</v>
      </c>
      <c r="R4091" s="15"/>
      <c r="S4091" s="15"/>
      <c r="T4091" s="15"/>
      <c r="U4091" s="15"/>
      <c r="V4091" s="15"/>
      <c r="W4091" s="15"/>
      <c r="X4091" s="15"/>
      <c r="Y4091" s="15"/>
    </row>
    <row r="4092" ht="15.75" customHeight="1">
      <c r="A4092" s="139">
        <v>4091.0</v>
      </c>
      <c r="B4092" s="102" t="s">
        <v>12476</v>
      </c>
      <c r="C4092" s="218" t="s">
        <v>51</v>
      </c>
      <c r="D4092" s="91" t="s">
        <v>53</v>
      </c>
      <c r="E4092" s="103" t="s">
        <v>12477</v>
      </c>
      <c r="F4092" s="184" t="s">
        <v>12478</v>
      </c>
      <c r="G4092" s="76" t="s">
        <v>66</v>
      </c>
      <c r="H4092" s="321">
        <v>46176.0</v>
      </c>
      <c r="I4092" s="322">
        <v>46175.0</v>
      </c>
      <c r="J4092" s="111" t="s">
        <v>12398</v>
      </c>
      <c r="K4092" s="161" t="s">
        <v>168</v>
      </c>
      <c r="L4092" s="82" t="s">
        <v>91</v>
      </c>
      <c r="M4092" s="112" t="s">
        <v>48</v>
      </c>
      <c r="N4092" s="82">
        <v>2.0</v>
      </c>
      <c r="O4092" s="213" t="s">
        <v>97</v>
      </c>
      <c r="P4092" s="224" t="s">
        <v>98</v>
      </c>
      <c r="Q4092" s="161" t="s">
        <v>91</v>
      </c>
      <c r="R4092" s="15"/>
      <c r="S4092" s="15"/>
      <c r="T4092" s="15"/>
      <c r="U4092" s="15"/>
      <c r="V4092" s="15"/>
      <c r="W4092" s="15"/>
      <c r="X4092" s="15"/>
      <c r="Y4092" s="15"/>
    </row>
    <row r="4093" ht="15.75" customHeight="1">
      <c r="A4093" s="139">
        <v>4092.0</v>
      </c>
      <c r="B4093" s="102" t="s">
        <v>12479</v>
      </c>
      <c r="C4093" s="218" t="s">
        <v>51</v>
      </c>
      <c r="D4093" s="172" t="s">
        <v>53</v>
      </c>
      <c r="E4093" s="103" t="s">
        <v>12480</v>
      </c>
      <c r="F4093" s="184" t="s">
        <v>12481</v>
      </c>
      <c r="G4093" s="76" t="s">
        <v>66</v>
      </c>
      <c r="H4093" s="321">
        <v>46176.0</v>
      </c>
      <c r="I4093" s="322">
        <v>46175.0</v>
      </c>
      <c r="J4093" s="111" t="s">
        <v>12398</v>
      </c>
      <c r="K4093" s="161" t="s">
        <v>168</v>
      </c>
      <c r="L4093" s="82" t="s">
        <v>91</v>
      </c>
      <c r="M4093" s="112" t="s">
        <v>67</v>
      </c>
      <c r="N4093" s="82">
        <v>3.0</v>
      </c>
      <c r="O4093" s="213" t="s">
        <v>97</v>
      </c>
      <c r="P4093" s="224" t="s">
        <v>98</v>
      </c>
      <c r="Q4093" s="161" t="s">
        <v>91</v>
      </c>
      <c r="R4093" s="15"/>
      <c r="S4093" s="15"/>
      <c r="T4093" s="15"/>
      <c r="U4093" s="15"/>
      <c r="V4093" s="15"/>
      <c r="W4093" s="15"/>
      <c r="X4093" s="15"/>
      <c r="Y4093" s="15"/>
    </row>
    <row r="4094" ht="15.75" customHeight="1">
      <c r="A4094" s="139">
        <v>4093.0</v>
      </c>
      <c r="B4094" s="102" t="s">
        <v>12482</v>
      </c>
      <c r="C4094" s="218" t="s">
        <v>51</v>
      </c>
      <c r="D4094" s="91" t="s">
        <v>53</v>
      </c>
      <c r="E4094" s="103" t="s">
        <v>12483</v>
      </c>
      <c r="F4094" s="184" t="s">
        <v>12483</v>
      </c>
      <c r="G4094" s="76" t="s">
        <v>108</v>
      </c>
      <c r="H4094" s="321">
        <v>46176.0</v>
      </c>
      <c r="I4094" s="322">
        <v>46175.0</v>
      </c>
      <c r="J4094" s="111" t="s">
        <v>12398</v>
      </c>
      <c r="K4094" s="161" t="s">
        <v>168</v>
      </c>
      <c r="L4094" s="82" t="s">
        <v>91</v>
      </c>
      <c r="M4094" s="112" t="s">
        <v>48</v>
      </c>
      <c r="N4094" s="82">
        <v>2.0</v>
      </c>
      <c r="O4094" s="213" t="s">
        <v>97</v>
      </c>
      <c r="P4094" s="224" t="s">
        <v>98</v>
      </c>
      <c r="Q4094" s="161" t="s">
        <v>91</v>
      </c>
      <c r="R4094" s="15"/>
      <c r="S4094" s="15"/>
      <c r="T4094" s="15"/>
      <c r="U4094" s="15"/>
      <c r="V4094" s="15"/>
      <c r="W4094" s="15"/>
      <c r="X4094" s="15"/>
      <c r="Y4094" s="15"/>
    </row>
    <row r="4095" ht="15.75" customHeight="1">
      <c r="A4095" s="139">
        <v>4094.0</v>
      </c>
      <c r="B4095" s="102" t="s">
        <v>12484</v>
      </c>
      <c r="C4095" s="218" t="s">
        <v>51</v>
      </c>
      <c r="D4095" s="172" t="s">
        <v>53</v>
      </c>
      <c r="E4095" s="103" t="s">
        <v>12485</v>
      </c>
      <c r="F4095" s="184" t="s">
        <v>12485</v>
      </c>
      <c r="G4095" s="76" t="s">
        <v>108</v>
      </c>
      <c r="H4095" s="321">
        <v>46176.0</v>
      </c>
      <c r="I4095" s="322">
        <v>46175.0</v>
      </c>
      <c r="J4095" s="111" t="s">
        <v>12398</v>
      </c>
      <c r="K4095" s="161" t="s">
        <v>168</v>
      </c>
      <c r="L4095" s="82" t="s">
        <v>91</v>
      </c>
      <c r="M4095" s="112" t="s">
        <v>67</v>
      </c>
      <c r="N4095" s="82">
        <v>3.0</v>
      </c>
      <c r="O4095" s="213" t="s">
        <v>97</v>
      </c>
      <c r="P4095" s="224" t="s">
        <v>98</v>
      </c>
      <c r="Q4095" s="161" t="s">
        <v>91</v>
      </c>
      <c r="R4095" s="15"/>
      <c r="S4095" s="15"/>
      <c r="T4095" s="15"/>
      <c r="U4095" s="15"/>
      <c r="V4095" s="15"/>
      <c r="W4095" s="15"/>
      <c r="X4095" s="15"/>
      <c r="Y4095" s="15"/>
    </row>
    <row r="4096" ht="15.75" customHeight="1">
      <c r="A4096" s="139">
        <v>4095.0</v>
      </c>
      <c r="B4096" s="102" t="s">
        <v>12486</v>
      </c>
      <c r="C4096" s="218" t="s">
        <v>51</v>
      </c>
      <c r="D4096" s="91" t="s">
        <v>53</v>
      </c>
      <c r="E4096" s="103" t="s">
        <v>12487</v>
      </c>
      <c r="F4096" s="184" t="s">
        <v>12488</v>
      </c>
      <c r="G4096" s="76" t="s">
        <v>66</v>
      </c>
      <c r="H4096" s="321">
        <v>46176.0</v>
      </c>
      <c r="I4096" s="322">
        <v>46175.0</v>
      </c>
      <c r="J4096" s="111" t="s">
        <v>12398</v>
      </c>
      <c r="K4096" s="161" t="s">
        <v>168</v>
      </c>
      <c r="L4096" s="82" t="s">
        <v>91</v>
      </c>
      <c r="M4096" s="112" t="s">
        <v>48</v>
      </c>
      <c r="N4096" s="82">
        <v>2.0</v>
      </c>
      <c r="O4096" s="213" t="s">
        <v>97</v>
      </c>
      <c r="P4096" s="224" t="s">
        <v>98</v>
      </c>
      <c r="Q4096" s="161" t="s">
        <v>91</v>
      </c>
      <c r="R4096" s="15"/>
      <c r="S4096" s="15"/>
      <c r="T4096" s="15"/>
      <c r="U4096" s="15"/>
      <c r="V4096" s="15"/>
      <c r="W4096" s="15"/>
      <c r="X4096" s="15"/>
      <c r="Y4096" s="15"/>
    </row>
    <row r="4097" ht="15.75" customHeight="1">
      <c r="A4097" s="139">
        <v>4096.0</v>
      </c>
      <c r="B4097" s="102" t="s">
        <v>12489</v>
      </c>
      <c r="C4097" s="218" t="s">
        <v>51</v>
      </c>
      <c r="D4097" s="172" t="s">
        <v>53</v>
      </c>
      <c r="E4097" s="103" t="s">
        <v>12490</v>
      </c>
      <c r="F4097" s="184" t="s">
        <v>12491</v>
      </c>
      <c r="G4097" s="76" t="s">
        <v>108</v>
      </c>
      <c r="H4097" s="321">
        <v>46176.0</v>
      </c>
      <c r="I4097" s="322">
        <v>46175.0</v>
      </c>
      <c r="J4097" s="111" t="s">
        <v>12398</v>
      </c>
      <c r="K4097" s="161" t="s">
        <v>168</v>
      </c>
      <c r="L4097" s="82" t="s">
        <v>91</v>
      </c>
      <c r="M4097" s="112" t="s">
        <v>67</v>
      </c>
      <c r="N4097" s="82">
        <v>3.0</v>
      </c>
      <c r="O4097" s="213" t="s">
        <v>97</v>
      </c>
      <c r="P4097" s="224" t="s">
        <v>98</v>
      </c>
      <c r="Q4097" s="161" t="s">
        <v>91</v>
      </c>
      <c r="R4097" s="15"/>
      <c r="S4097" s="15"/>
      <c r="T4097" s="15"/>
      <c r="U4097" s="15"/>
      <c r="V4097" s="15"/>
      <c r="W4097" s="15"/>
      <c r="X4097" s="15"/>
      <c r="Y4097" s="15"/>
    </row>
    <row r="4098" ht="15.75" customHeight="1">
      <c r="A4098" s="139">
        <v>4097.0</v>
      </c>
      <c r="B4098" s="102" t="s">
        <v>12492</v>
      </c>
      <c r="C4098" s="218" t="s">
        <v>51</v>
      </c>
      <c r="D4098" s="91" t="s">
        <v>53</v>
      </c>
      <c r="E4098" s="103" t="s">
        <v>12493</v>
      </c>
      <c r="F4098" s="184" t="s">
        <v>12494</v>
      </c>
      <c r="G4098" s="76" t="s">
        <v>66</v>
      </c>
      <c r="H4098" s="321">
        <v>46176.0</v>
      </c>
      <c r="I4098" s="322">
        <v>46175.0</v>
      </c>
      <c r="J4098" s="111" t="s">
        <v>12398</v>
      </c>
      <c r="K4098" s="161" t="s">
        <v>168</v>
      </c>
      <c r="L4098" s="82" t="s">
        <v>91</v>
      </c>
      <c r="M4098" s="112" t="s">
        <v>67</v>
      </c>
      <c r="N4098" s="82">
        <v>3.0</v>
      </c>
      <c r="O4098" s="213" t="s">
        <v>97</v>
      </c>
      <c r="P4098" s="224" t="s">
        <v>98</v>
      </c>
      <c r="Q4098" s="161" t="s">
        <v>91</v>
      </c>
      <c r="R4098" s="15"/>
      <c r="S4098" s="15"/>
      <c r="T4098" s="15"/>
      <c r="U4098" s="15"/>
      <c r="V4098" s="15"/>
      <c r="W4098" s="15"/>
      <c r="X4098" s="15"/>
      <c r="Y4098" s="15"/>
    </row>
    <row r="4099" ht="15.75" customHeight="1">
      <c r="A4099" s="139">
        <v>4098.0</v>
      </c>
      <c r="B4099" s="102" t="s">
        <v>12495</v>
      </c>
      <c r="C4099" s="218" t="s">
        <v>51</v>
      </c>
      <c r="D4099" s="172" t="s">
        <v>53</v>
      </c>
      <c r="E4099" s="103" t="s">
        <v>12496</v>
      </c>
      <c r="F4099" s="184" t="s">
        <v>12497</v>
      </c>
      <c r="G4099" s="76" t="s">
        <v>66</v>
      </c>
      <c r="H4099" s="321">
        <v>46176.0</v>
      </c>
      <c r="I4099" s="322">
        <v>46175.0</v>
      </c>
      <c r="J4099" s="111" t="s">
        <v>12398</v>
      </c>
      <c r="K4099" s="161" t="s">
        <v>168</v>
      </c>
      <c r="L4099" s="82" t="s">
        <v>91</v>
      </c>
      <c r="M4099" s="112" t="s">
        <v>48</v>
      </c>
      <c r="N4099" s="82">
        <v>2.0</v>
      </c>
      <c r="O4099" s="213" t="s">
        <v>97</v>
      </c>
      <c r="P4099" s="224" t="s">
        <v>98</v>
      </c>
      <c r="Q4099" s="161" t="s">
        <v>91</v>
      </c>
      <c r="R4099" s="15"/>
      <c r="S4099" s="15"/>
      <c r="T4099" s="15"/>
      <c r="U4099" s="15"/>
      <c r="V4099" s="15"/>
      <c r="W4099" s="15"/>
      <c r="X4099" s="15"/>
      <c r="Y4099" s="15"/>
    </row>
    <row r="4100" ht="15.75" customHeight="1">
      <c r="A4100" s="139">
        <v>4099.0</v>
      </c>
      <c r="B4100" s="102" t="s">
        <v>12498</v>
      </c>
      <c r="C4100" s="218" t="s">
        <v>51</v>
      </c>
      <c r="D4100" s="91" t="s">
        <v>53</v>
      </c>
      <c r="E4100" s="103" t="s">
        <v>12499</v>
      </c>
      <c r="F4100" s="184" t="s">
        <v>12500</v>
      </c>
      <c r="G4100" s="76" t="s">
        <v>66</v>
      </c>
      <c r="H4100" s="321">
        <v>46176.0</v>
      </c>
      <c r="I4100" s="322">
        <v>46175.0</v>
      </c>
      <c r="J4100" s="111" t="s">
        <v>12398</v>
      </c>
      <c r="K4100" s="161" t="s">
        <v>168</v>
      </c>
      <c r="L4100" s="82" t="s">
        <v>91</v>
      </c>
      <c r="M4100" s="112" t="s">
        <v>48</v>
      </c>
      <c r="N4100" s="82">
        <v>2.0</v>
      </c>
      <c r="O4100" s="213" t="s">
        <v>97</v>
      </c>
      <c r="P4100" s="224" t="s">
        <v>98</v>
      </c>
      <c r="Q4100" s="161" t="s">
        <v>91</v>
      </c>
      <c r="R4100" s="15"/>
      <c r="S4100" s="15"/>
      <c r="T4100" s="15"/>
      <c r="U4100" s="15"/>
      <c r="V4100" s="15"/>
      <c r="W4100" s="15"/>
      <c r="X4100" s="15"/>
      <c r="Y4100" s="15"/>
    </row>
    <row r="4101" ht="15.75" customHeight="1">
      <c r="A4101" s="139">
        <v>4100.0</v>
      </c>
      <c r="B4101" s="102" t="s">
        <v>12501</v>
      </c>
      <c r="C4101" s="218" t="s">
        <v>51</v>
      </c>
      <c r="D4101" s="172" t="s">
        <v>53</v>
      </c>
      <c r="E4101" s="103" t="s">
        <v>12502</v>
      </c>
      <c r="F4101" s="184" t="s">
        <v>12503</v>
      </c>
      <c r="G4101" s="76" t="s">
        <v>66</v>
      </c>
      <c r="H4101" s="321">
        <v>46176.0</v>
      </c>
      <c r="I4101" s="322">
        <v>46175.0</v>
      </c>
      <c r="J4101" s="111" t="s">
        <v>12398</v>
      </c>
      <c r="K4101" s="161" t="s">
        <v>168</v>
      </c>
      <c r="L4101" s="82" t="s">
        <v>91</v>
      </c>
      <c r="M4101" s="112" t="s">
        <v>67</v>
      </c>
      <c r="N4101" s="82">
        <v>3.0</v>
      </c>
      <c r="O4101" s="213" t="s">
        <v>97</v>
      </c>
      <c r="P4101" s="224" t="s">
        <v>98</v>
      </c>
      <c r="Q4101" s="161" t="s">
        <v>91</v>
      </c>
      <c r="R4101" s="15"/>
      <c r="S4101" s="15"/>
      <c r="T4101" s="15"/>
      <c r="U4101" s="15"/>
      <c r="V4101" s="15"/>
      <c r="W4101" s="15"/>
      <c r="X4101" s="15"/>
      <c r="Y4101" s="15"/>
    </row>
    <row r="4102" ht="15.75" customHeight="1">
      <c r="A4102" s="139">
        <v>4101.0</v>
      </c>
      <c r="B4102" s="102" t="s">
        <v>12504</v>
      </c>
      <c r="C4102" s="218" t="s">
        <v>51</v>
      </c>
      <c r="D4102" s="91" t="s">
        <v>53</v>
      </c>
      <c r="E4102" s="103" t="s">
        <v>12505</v>
      </c>
      <c r="F4102" s="285" t="s">
        <v>12506</v>
      </c>
      <c r="G4102" s="76" t="s">
        <v>66</v>
      </c>
      <c r="H4102" s="321">
        <v>46176.0</v>
      </c>
      <c r="I4102" s="322">
        <v>46175.0</v>
      </c>
      <c r="J4102" s="111" t="s">
        <v>12398</v>
      </c>
      <c r="K4102" s="161" t="s">
        <v>168</v>
      </c>
      <c r="L4102" s="82" t="s">
        <v>91</v>
      </c>
      <c r="M4102" s="112" t="s">
        <v>67</v>
      </c>
      <c r="N4102" s="82">
        <v>3.0</v>
      </c>
      <c r="O4102" s="213" t="s">
        <v>97</v>
      </c>
      <c r="P4102" s="224" t="s">
        <v>98</v>
      </c>
      <c r="Q4102" s="161" t="s">
        <v>91</v>
      </c>
      <c r="R4102" s="15"/>
      <c r="S4102" s="15"/>
      <c r="T4102" s="15"/>
      <c r="U4102" s="15"/>
      <c r="V4102" s="15"/>
      <c r="W4102" s="15"/>
      <c r="X4102" s="15"/>
      <c r="Y4102" s="15"/>
    </row>
    <row r="4103" ht="15.75" customHeight="1">
      <c r="A4103" s="139">
        <v>4102.0</v>
      </c>
      <c r="B4103" s="102" t="s">
        <v>12507</v>
      </c>
      <c r="C4103" s="218" t="s">
        <v>51</v>
      </c>
      <c r="D4103" s="172" t="s">
        <v>53</v>
      </c>
      <c r="E4103" s="103" t="s">
        <v>12508</v>
      </c>
      <c r="F4103" s="184" t="s">
        <v>12509</v>
      </c>
      <c r="G4103" s="76" t="s">
        <v>66</v>
      </c>
      <c r="H4103" s="321">
        <v>46176.0</v>
      </c>
      <c r="I4103" s="322">
        <v>46175.0</v>
      </c>
      <c r="J4103" s="111" t="s">
        <v>12398</v>
      </c>
      <c r="K4103" s="161" t="s">
        <v>168</v>
      </c>
      <c r="L4103" s="82" t="s">
        <v>91</v>
      </c>
      <c r="M4103" s="112" t="s">
        <v>48</v>
      </c>
      <c r="N4103" s="82">
        <v>2.0</v>
      </c>
      <c r="O4103" s="213" t="s">
        <v>97</v>
      </c>
      <c r="P4103" s="224" t="s">
        <v>98</v>
      </c>
      <c r="Q4103" s="161" t="s">
        <v>91</v>
      </c>
      <c r="R4103" s="15"/>
      <c r="S4103" s="15"/>
      <c r="T4103" s="15"/>
      <c r="U4103" s="15"/>
      <c r="V4103" s="15"/>
      <c r="W4103" s="15"/>
      <c r="X4103" s="15"/>
      <c r="Y4103" s="15"/>
    </row>
    <row r="4104" ht="15.75" customHeight="1">
      <c r="A4104" s="139">
        <v>4103.0</v>
      </c>
      <c r="B4104" s="102" t="s">
        <v>12510</v>
      </c>
      <c r="C4104" s="218" t="s">
        <v>51</v>
      </c>
      <c r="D4104" s="91" t="s">
        <v>53</v>
      </c>
      <c r="E4104" s="103" t="s">
        <v>12511</v>
      </c>
      <c r="F4104" s="184" t="s">
        <v>12512</v>
      </c>
      <c r="G4104" s="76" t="s">
        <v>108</v>
      </c>
      <c r="H4104" s="321">
        <v>46176.0</v>
      </c>
      <c r="I4104" s="322">
        <v>46175.0</v>
      </c>
      <c r="J4104" s="111" t="s">
        <v>12398</v>
      </c>
      <c r="K4104" s="161" t="s">
        <v>168</v>
      </c>
      <c r="L4104" s="82" t="s">
        <v>91</v>
      </c>
      <c r="M4104" s="112" t="s">
        <v>67</v>
      </c>
      <c r="N4104" s="82">
        <v>3.0</v>
      </c>
      <c r="O4104" s="213" t="s">
        <v>97</v>
      </c>
      <c r="P4104" s="224" t="s">
        <v>98</v>
      </c>
      <c r="Q4104" s="161" t="s">
        <v>91</v>
      </c>
      <c r="R4104" s="15"/>
      <c r="S4104" s="15"/>
      <c r="T4104" s="15"/>
      <c r="U4104" s="15"/>
      <c r="V4104" s="15"/>
      <c r="W4104" s="15"/>
      <c r="X4104" s="15"/>
      <c r="Y4104" s="15"/>
    </row>
    <row r="4105" ht="15.75" customHeight="1">
      <c r="A4105" s="139">
        <v>4104.0</v>
      </c>
      <c r="B4105" s="102" t="s">
        <v>12513</v>
      </c>
      <c r="C4105" s="218" t="s">
        <v>51</v>
      </c>
      <c r="D4105" s="172" t="s">
        <v>53</v>
      </c>
      <c r="E4105" s="103" t="s">
        <v>12514</v>
      </c>
      <c r="F4105" s="184" t="s">
        <v>12515</v>
      </c>
      <c r="G4105" s="76" t="s">
        <v>66</v>
      </c>
      <c r="H4105" s="321">
        <v>46176.0</v>
      </c>
      <c r="I4105" s="322">
        <v>46175.0</v>
      </c>
      <c r="J4105" s="111" t="s">
        <v>12398</v>
      </c>
      <c r="K4105" s="161" t="s">
        <v>168</v>
      </c>
      <c r="L4105" s="82" t="s">
        <v>91</v>
      </c>
      <c r="M4105" s="112" t="s">
        <v>67</v>
      </c>
      <c r="N4105" s="82">
        <v>3.0</v>
      </c>
      <c r="O4105" s="213" t="s">
        <v>97</v>
      </c>
      <c r="P4105" s="224" t="s">
        <v>98</v>
      </c>
      <c r="Q4105" s="161" t="s">
        <v>91</v>
      </c>
      <c r="R4105" s="15"/>
      <c r="S4105" s="15"/>
      <c r="T4105" s="15"/>
      <c r="U4105" s="15"/>
      <c r="V4105" s="15"/>
      <c r="W4105" s="15"/>
      <c r="X4105" s="15"/>
      <c r="Y4105" s="15"/>
    </row>
    <row r="4106" ht="15.75" customHeight="1">
      <c r="A4106" s="139">
        <v>4105.0</v>
      </c>
      <c r="B4106" s="102" t="s">
        <v>12516</v>
      </c>
      <c r="C4106" s="218" t="s">
        <v>51</v>
      </c>
      <c r="D4106" s="91" t="s">
        <v>53</v>
      </c>
      <c r="E4106" s="103" t="s">
        <v>12517</v>
      </c>
      <c r="F4106" s="184" t="s">
        <v>12518</v>
      </c>
      <c r="G4106" s="76" t="s">
        <v>66</v>
      </c>
      <c r="H4106" s="321">
        <v>46176.0</v>
      </c>
      <c r="I4106" s="322">
        <v>46175.0</v>
      </c>
      <c r="J4106" s="111" t="s">
        <v>12398</v>
      </c>
      <c r="K4106" s="161" t="s">
        <v>168</v>
      </c>
      <c r="L4106" s="82" t="s">
        <v>91</v>
      </c>
      <c r="M4106" s="112" t="s">
        <v>48</v>
      </c>
      <c r="N4106" s="82">
        <v>2.0</v>
      </c>
      <c r="O4106" s="213" t="s">
        <v>97</v>
      </c>
      <c r="P4106" s="224" t="s">
        <v>98</v>
      </c>
      <c r="Q4106" s="161" t="s">
        <v>91</v>
      </c>
      <c r="R4106" s="15"/>
      <c r="S4106" s="15"/>
      <c r="T4106" s="15"/>
      <c r="U4106" s="15"/>
      <c r="V4106" s="15"/>
      <c r="W4106" s="15"/>
      <c r="X4106" s="15"/>
      <c r="Y4106" s="15"/>
    </row>
    <row r="4107" ht="15.75" customHeight="1">
      <c r="A4107" s="139">
        <v>4106.0</v>
      </c>
      <c r="B4107" s="102" t="s">
        <v>12519</v>
      </c>
      <c r="C4107" s="218" t="s">
        <v>51</v>
      </c>
      <c r="D4107" s="172" t="s">
        <v>53</v>
      </c>
      <c r="E4107" s="103" t="s">
        <v>12520</v>
      </c>
      <c r="F4107" s="184" t="s">
        <v>12521</v>
      </c>
      <c r="G4107" s="76" t="s">
        <v>108</v>
      </c>
      <c r="H4107" s="321">
        <v>46176.0</v>
      </c>
      <c r="I4107" s="322">
        <v>46175.0</v>
      </c>
      <c r="J4107" s="111" t="s">
        <v>12398</v>
      </c>
      <c r="K4107" s="161" t="s">
        <v>168</v>
      </c>
      <c r="L4107" s="82" t="s">
        <v>91</v>
      </c>
      <c r="M4107" s="112" t="s">
        <v>48</v>
      </c>
      <c r="N4107" s="82">
        <v>2.0</v>
      </c>
      <c r="O4107" s="213" t="s">
        <v>97</v>
      </c>
      <c r="P4107" s="224" t="s">
        <v>98</v>
      </c>
      <c r="Q4107" s="161" t="s">
        <v>91</v>
      </c>
      <c r="R4107" s="15"/>
      <c r="S4107" s="15"/>
      <c r="T4107" s="15"/>
      <c r="U4107" s="15"/>
      <c r="V4107" s="15"/>
      <c r="W4107" s="15"/>
      <c r="X4107" s="15"/>
      <c r="Y4107" s="15"/>
    </row>
    <row r="4108" ht="15.75" customHeight="1">
      <c r="A4108" s="139">
        <v>4107.0</v>
      </c>
      <c r="B4108" s="102" t="s">
        <v>12522</v>
      </c>
      <c r="C4108" s="218" t="s">
        <v>51</v>
      </c>
      <c r="D4108" s="91" t="s">
        <v>53</v>
      </c>
      <c r="E4108" s="103" t="s">
        <v>12523</v>
      </c>
      <c r="F4108" s="184" t="s">
        <v>12524</v>
      </c>
      <c r="G4108" s="76" t="s">
        <v>66</v>
      </c>
      <c r="H4108" s="321">
        <v>46176.0</v>
      </c>
      <c r="I4108" s="322">
        <v>46175.0</v>
      </c>
      <c r="J4108" s="111" t="s">
        <v>12398</v>
      </c>
      <c r="K4108" s="161" t="s">
        <v>168</v>
      </c>
      <c r="L4108" s="82" t="s">
        <v>91</v>
      </c>
      <c r="M4108" s="112" t="s">
        <v>67</v>
      </c>
      <c r="N4108" s="82">
        <v>3.0</v>
      </c>
      <c r="O4108" s="213" t="s">
        <v>97</v>
      </c>
      <c r="P4108" s="224" t="s">
        <v>98</v>
      </c>
      <c r="Q4108" s="161" t="s">
        <v>91</v>
      </c>
      <c r="R4108" s="15"/>
      <c r="S4108" s="15"/>
      <c r="T4108" s="15"/>
      <c r="U4108" s="15"/>
      <c r="V4108" s="15"/>
      <c r="W4108" s="15"/>
      <c r="X4108" s="15"/>
      <c r="Y4108" s="15"/>
    </row>
    <row r="4109" ht="15.75" customHeight="1">
      <c r="A4109" s="139">
        <v>4108.0</v>
      </c>
      <c r="B4109" s="102" t="s">
        <v>12525</v>
      </c>
      <c r="C4109" s="218" t="s">
        <v>51</v>
      </c>
      <c r="D4109" s="172" t="s">
        <v>53</v>
      </c>
      <c r="E4109" s="103" t="s">
        <v>12526</v>
      </c>
      <c r="F4109" s="184" t="s">
        <v>12527</v>
      </c>
      <c r="G4109" s="76" t="s">
        <v>108</v>
      </c>
      <c r="H4109" s="321">
        <v>46176.0</v>
      </c>
      <c r="I4109" s="322">
        <v>46175.0</v>
      </c>
      <c r="J4109" s="111" t="s">
        <v>12398</v>
      </c>
      <c r="K4109" s="161" t="s">
        <v>168</v>
      </c>
      <c r="L4109" s="82" t="s">
        <v>91</v>
      </c>
      <c r="M4109" s="112" t="s">
        <v>48</v>
      </c>
      <c r="N4109" s="82">
        <v>2.0</v>
      </c>
      <c r="O4109" s="213" t="s">
        <v>97</v>
      </c>
      <c r="P4109" s="224" t="s">
        <v>98</v>
      </c>
      <c r="Q4109" s="161" t="s">
        <v>91</v>
      </c>
      <c r="R4109" s="15"/>
      <c r="S4109" s="15"/>
      <c r="T4109" s="15"/>
      <c r="U4109" s="15"/>
      <c r="V4109" s="15"/>
      <c r="W4109" s="15"/>
      <c r="X4109" s="15"/>
      <c r="Y4109" s="15"/>
    </row>
    <row r="4110" ht="15.75" customHeight="1">
      <c r="A4110" s="139">
        <v>4109.0</v>
      </c>
      <c r="B4110" s="102" t="s">
        <v>12528</v>
      </c>
      <c r="C4110" s="218" t="s">
        <v>51</v>
      </c>
      <c r="D4110" s="91" t="s">
        <v>53</v>
      </c>
      <c r="E4110" s="103" t="s">
        <v>12529</v>
      </c>
      <c r="F4110" s="285" t="s">
        <v>12530</v>
      </c>
      <c r="G4110" s="76" t="s">
        <v>66</v>
      </c>
      <c r="H4110" s="321">
        <v>46176.0</v>
      </c>
      <c r="I4110" s="322">
        <v>46175.0</v>
      </c>
      <c r="J4110" s="111" t="s">
        <v>12398</v>
      </c>
      <c r="K4110" s="161" t="s">
        <v>168</v>
      </c>
      <c r="L4110" s="82" t="s">
        <v>91</v>
      </c>
      <c r="M4110" s="112" t="s">
        <v>67</v>
      </c>
      <c r="N4110" s="82">
        <v>3.0</v>
      </c>
      <c r="O4110" s="213" t="s">
        <v>97</v>
      </c>
      <c r="P4110" s="224" t="s">
        <v>98</v>
      </c>
      <c r="Q4110" s="161" t="s">
        <v>91</v>
      </c>
      <c r="R4110" s="15"/>
      <c r="S4110" s="15"/>
      <c r="T4110" s="15"/>
      <c r="U4110" s="15"/>
      <c r="V4110" s="15"/>
      <c r="W4110" s="15"/>
      <c r="X4110" s="15"/>
      <c r="Y4110" s="15"/>
    </row>
    <row r="4111" ht="15.75" customHeight="1">
      <c r="A4111" s="139">
        <v>4110.0</v>
      </c>
      <c r="B4111" s="102" t="s">
        <v>12531</v>
      </c>
      <c r="C4111" s="218" t="s">
        <v>51</v>
      </c>
      <c r="D4111" s="172" t="s">
        <v>53</v>
      </c>
      <c r="E4111" s="103" t="s">
        <v>12532</v>
      </c>
      <c r="F4111" s="184" t="s">
        <v>12532</v>
      </c>
      <c r="G4111" s="76" t="s">
        <v>108</v>
      </c>
      <c r="H4111" s="321">
        <v>46176.0</v>
      </c>
      <c r="I4111" s="322">
        <v>46175.0</v>
      </c>
      <c r="J4111" s="111" t="s">
        <v>12398</v>
      </c>
      <c r="K4111" s="161" t="s">
        <v>168</v>
      </c>
      <c r="L4111" s="82" t="s">
        <v>91</v>
      </c>
      <c r="M4111" s="112" t="s">
        <v>67</v>
      </c>
      <c r="N4111" s="82">
        <v>3.0</v>
      </c>
      <c r="O4111" s="213" t="s">
        <v>97</v>
      </c>
      <c r="P4111" s="224" t="s">
        <v>98</v>
      </c>
      <c r="Q4111" s="161" t="s">
        <v>91</v>
      </c>
      <c r="R4111" s="15"/>
      <c r="S4111" s="15"/>
      <c r="T4111" s="15"/>
      <c r="U4111" s="15"/>
      <c r="V4111" s="15"/>
      <c r="W4111" s="15"/>
      <c r="X4111" s="15"/>
      <c r="Y4111" s="15"/>
    </row>
    <row r="4112" ht="15.75" customHeight="1">
      <c r="A4112" s="139">
        <v>4111.0</v>
      </c>
      <c r="B4112" s="102" t="s">
        <v>12533</v>
      </c>
      <c r="C4112" s="218" t="s">
        <v>51</v>
      </c>
      <c r="D4112" s="91" t="s">
        <v>53</v>
      </c>
      <c r="E4112" s="103" t="s">
        <v>12534</v>
      </c>
      <c r="F4112" s="184" t="s">
        <v>12535</v>
      </c>
      <c r="G4112" s="76" t="s">
        <v>66</v>
      </c>
      <c r="H4112" s="321">
        <v>46176.0</v>
      </c>
      <c r="I4112" s="322">
        <v>46175.0</v>
      </c>
      <c r="J4112" s="111" t="s">
        <v>12398</v>
      </c>
      <c r="K4112" s="161" t="s">
        <v>168</v>
      </c>
      <c r="L4112" s="82" t="s">
        <v>91</v>
      </c>
      <c r="M4112" s="112" t="s">
        <v>48</v>
      </c>
      <c r="N4112" s="82">
        <v>2.0</v>
      </c>
      <c r="O4112" s="213" t="s">
        <v>97</v>
      </c>
      <c r="P4112" s="224" t="s">
        <v>98</v>
      </c>
      <c r="Q4112" s="161" t="s">
        <v>91</v>
      </c>
      <c r="R4112" s="15"/>
      <c r="S4112" s="15"/>
      <c r="T4112" s="15"/>
      <c r="U4112" s="15"/>
      <c r="V4112" s="15"/>
      <c r="W4112" s="15"/>
      <c r="X4112" s="15"/>
      <c r="Y4112" s="15"/>
    </row>
    <row r="4113" ht="15.75" customHeight="1">
      <c r="A4113" s="139">
        <v>4112.0</v>
      </c>
      <c r="B4113" s="102" t="s">
        <v>12536</v>
      </c>
      <c r="C4113" s="218" t="s">
        <v>51</v>
      </c>
      <c r="D4113" s="172" t="s">
        <v>53</v>
      </c>
      <c r="E4113" s="103" t="s">
        <v>12537</v>
      </c>
      <c r="F4113" s="184" t="s">
        <v>12538</v>
      </c>
      <c r="G4113" s="76" t="s">
        <v>66</v>
      </c>
      <c r="H4113" s="321">
        <v>46176.0</v>
      </c>
      <c r="I4113" s="322">
        <v>46175.0</v>
      </c>
      <c r="J4113" s="111" t="s">
        <v>12398</v>
      </c>
      <c r="K4113" s="161" t="s">
        <v>168</v>
      </c>
      <c r="L4113" s="82" t="s">
        <v>91</v>
      </c>
      <c r="M4113" s="112" t="s">
        <v>62</v>
      </c>
      <c r="N4113" s="82">
        <v>4.0</v>
      </c>
      <c r="O4113" s="213" t="s">
        <v>97</v>
      </c>
      <c r="P4113" s="224" t="s">
        <v>98</v>
      </c>
      <c r="Q4113" s="161" t="s">
        <v>91</v>
      </c>
      <c r="R4113" s="15"/>
      <c r="S4113" s="15"/>
      <c r="T4113" s="15"/>
      <c r="U4113" s="15"/>
      <c r="V4113" s="15"/>
      <c r="W4113" s="15"/>
      <c r="X4113" s="15"/>
      <c r="Y4113" s="15"/>
    </row>
    <row r="4114" ht="15.75" customHeight="1">
      <c r="A4114" s="139">
        <v>4113.0</v>
      </c>
      <c r="B4114" s="102" t="s">
        <v>12539</v>
      </c>
      <c r="C4114" s="218" t="s">
        <v>51</v>
      </c>
      <c r="D4114" s="91" t="s">
        <v>53</v>
      </c>
      <c r="E4114" s="103" t="s">
        <v>12540</v>
      </c>
      <c r="F4114" s="184" t="s">
        <v>12541</v>
      </c>
      <c r="G4114" s="76" t="s">
        <v>66</v>
      </c>
      <c r="H4114" s="321">
        <v>46176.0</v>
      </c>
      <c r="I4114" s="322">
        <v>46175.0</v>
      </c>
      <c r="J4114" s="111" t="s">
        <v>12398</v>
      </c>
      <c r="K4114" s="161" t="s">
        <v>168</v>
      </c>
      <c r="L4114" s="82" t="s">
        <v>91</v>
      </c>
      <c r="M4114" s="112" t="s">
        <v>67</v>
      </c>
      <c r="N4114" s="82">
        <v>3.0</v>
      </c>
      <c r="O4114" s="213" t="s">
        <v>97</v>
      </c>
      <c r="P4114" s="224" t="s">
        <v>98</v>
      </c>
      <c r="Q4114" s="161" t="s">
        <v>91</v>
      </c>
      <c r="R4114" s="15"/>
      <c r="S4114" s="15"/>
      <c r="T4114" s="15"/>
      <c r="U4114" s="15"/>
      <c r="V4114" s="15"/>
      <c r="W4114" s="15"/>
      <c r="X4114" s="15"/>
      <c r="Y4114" s="15"/>
    </row>
    <row r="4115" ht="15.75" customHeight="1">
      <c r="A4115" s="139">
        <v>4114.0</v>
      </c>
      <c r="B4115" s="102" t="s">
        <v>12542</v>
      </c>
      <c r="C4115" s="218" t="s">
        <v>51</v>
      </c>
      <c r="D4115" s="172" t="s">
        <v>53</v>
      </c>
      <c r="E4115" s="103" t="s">
        <v>12543</v>
      </c>
      <c r="F4115" s="184" t="s">
        <v>12544</v>
      </c>
      <c r="G4115" s="76" t="s">
        <v>66</v>
      </c>
      <c r="H4115" s="321">
        <v>46176.0</v>
      </c>
      <c r="I4115" s="322">
        <v>46175.0</v>
      </c>
      <c r="J4115" s="111" t="s">
        <v>12398</v>
      </c>
      <c r="K4115" s="161" t="s">
        <v>168</v>
      </c>
      <c r="L4115" s="82" t="s">
        <v>91</v>
      </c>
      <c r="M4115" s="112" t="s">
        <v>67</v>
      </c>
      <c r="N4115" s="82">
        <v>3.0</v>
      </c>
      <c r="O4115" s="213" t="s">
        <v>97</v>
      </c>
      <c r="P4115" s="224" t="s">
        <v>98</v>
      </c>
      <c r="Q4115" s="161" t="s">
        <v>91</v>
      </c>
      <c r="R4115" s="15"/>
      <c r="S4115" s="15"/>
      <c r="T4115" s="15"/>
      <c r="U4115" s="15"/>
      <c r="V4115" s="15"/>
      <c r="W4115" s="15"/>
      <c r="X4115" s="15"/>
      <c r="Y4115" s="15"/>
    </row>
    <row r="4116" ht="15.75" customHeight="1">
      <c r="A4116" s="139">
        <v>4115.0</v>
      </c>
      <c r="B4116" s="102" t="s">
        <v>12545</v>
      </c>
      <c r="C4116" s="218" t="s">
        <v>51</v>
      </c>
      <c r="D4116" s="91" t="s">
        <v>53</v>
      </c>
      <c r="E4116" s="103" t="s">
        <v>12546</v>
      </c>
      <c r="F4116" s="184" t="s">
        <v>12547</v>
      </c>
      <c r="G4116" s="76" t="s">
        <v>66</v>
      </c>
      <c r="H4116" s="321">
        <v>46176.0</v>
      </c>
      <c r="I4116" s="322">
        <v>46175.0</v>
      </c>
      <c r="J4116" s="111" t="s">
        <v>12398</v>
      </c>
      <c r="K4116" s="161" t="s">
        <v>168</v>
      </c>
      <c r="L4116" s="82" t="s">
        <v>91</v>
      </c>
      <c r="M4116" s="112" t="s">
        <v>48</v>
      </c>
      <c r="N4116" s="82">
        <v>2.0</v>
      </c>
      <c r="O4116" s="213" t="s">
        <v>97</v>
      </c>
      <c r="P4116" s="224" t="s">
        <v>98</v>
      </c>
      <c r="Q4116" s="161" t="s">
        <v>91</v>
      </c>
      <c r="R4116" s="15"/>
      <c r="S4116" s="15"/>
      <c r="T4116" s="15"/>
      <c r="U4116" s="15"/>
      <c r="V4116" s="15"/>
      <c r="W4116" s="15"/>
      <c r="X4116" s="15"/>
      <c r="Y4116" s="15"/>
    </row>
    <row r="4117" ht="15.75" customHeight="1">
      <c r="A4117" s="139">
        <v>4116.0</v>
      </c>
      <c r="B4117" s="102" t="s">
        <v>12548</v>
      </c>
      <c r="C4117" s="218" t="s">
        <v>51</v>
      </c>
      <c r="D4117" s="172" t="s">
        <v>53</v>
      </c>
      <c r="E4117" s="103" t="s">
        <v>12549</v>
      </c>
      <c r="F4117" s="184" t="s">
        <v>12550</v>
      </c>
      <c r="G4117" s="76" t="s">
        <v>66</v>
      </c>
      <c r="H4117" s="321">
        <v>46176.0</v>
      </c>
      <c r="I4117" s="322">
        <v>46175.0</v>
      </c>
      <c r="J4117" s="111" t="s">
        <v>12398</v>
      </c>
      <c r="K4117" s="161" t="s">
        <v>168</v>
      </c>
      <c r="L4117" s="82" t="s">
        <v>91</v>
      </c>
      <c r="M4117" s="112" t="s">
        <v>67</v>
      </c>
      <c r="N4117" s="82">
        <v>3.0</v>
      </c>
      <c r="O4117" s="213" t="s">
        <v>97</v>
      </c>
      <c r="P4117" s="224" t="s">
        <v>98</v>
      </c>
      <c r="Q4117" s="161" t="s">
        <v>91</v>
      </c>
      <c r="R4117" s="15"/>
      <c r="S4117" s="15"/>
      <c r="T4117" s="15"/>
      <c r="U4117" s="15"/>
      <c r="V4117" s="15"/>
      <c r="W4117" s="15"/>
      <c r="X4117" s="15"/>
      <c r="Y4117" s="15"/>
    </row>
    <row r="4118" ht="15.75" customHeight="1">
      <c r="A4118" s="139">
        <v>4117.0</v>
      </c>
      <c r="B4118" s="102" t="s">
        <v>12551</v>
      </c>
      <c r="C4118" s="218" t="s">
        <v>51</v>
      </c>
      <c r="D4118" s="91" t="s">
        <v>53</v>
      </c>
      <c r="E4118" s="103" t="s">
        <v>12552</v>
      </c>
      <c r="F4118" s="184" t="s">
        <v>12553</v>
      </c>
      <c r="G4118" s="76" t="s">
        <v>66</v>
      </c>
      <c r="H4118" s="321">
        <v>46176.0</v>
      </c>
      <c r="I4118" s="322">
        <v>46175.0</v>
      </c>
      <c r="J4118" s="111" t="s">
        <v>12398</v>
      </c>
      <c r="K4118" s="161" t="s">
        <v>168</v>
      </c>
      <c r="L4118" s="82" t="s">
        <v>91</v>
      </c>
      <c r="M4118" s="82" t="s">
        <v>48</v>
      </c>
      <c r="N4118" s="82">
        <v>2.0</v>
      </c>
      <c r="O4118" s="213" t="s">
        <v>97</v>
      </c>
      <c r="P4118" s="224" t="s">
        <v>98</v>
      </c>
      <c r="Q4118" s="161" t="s">
        <v>91</v>
      </c>
      <c r="R4118" s="15"/>
      <c r="S4118" s="15"/>
      <c r="T4118" s="15"/>
      <c r="U4118" s="15"/>
      <c r="V4118" s="15"/>
      <c r="W4118" s="15"/>
      <c r="X4118" s="15"/>
      <c r="Y4118" s="15"/>
    </row>
    <row r="4119" ht="15.75" customHeight="1">
      <c r="A4119" s="139">
        <v>4118.0</v>
      </c>
      <c r="B4119" s="102" t="s">
        <v>12554</v>
      </c>
      <c r="C4119" s="218" t="s">
        <v>51</v>
      </c>
      <c r="D4119" s="172" t="s">
        <v>53</v>
      </c>
      <c r="E4119" s="103" t="s">
        <v>12555</v>
      </c>
      <c r="F4119" s="184" t="s">
        <v>12556</v>
      </c>
      <c r="G4119" s="76" t="s">
        <v>108</v>
      </c>
      <c r="H4119" s="321">
        <v>46176.0</v>
      </c>
      <c r="I4119" s="322">
        <v>46175.0</v>
      </c>
      <c r="J4119" s="111" t="s">
        <v>12398</v>
      </c>
      <c r="K4119" s="161" t="s">
        <v>168</v>
      </c>
      <c r="L4119" s="82" t="s">
        <v>91</v>
      </c>
      <c r="M4119" s="82" t="s">
        <v>67</v>
      </c>
      <c r="N4119" s="82">
        <v>3.0</v>
      </c>
      <c r="O4119" s="213" t="s">
        <v>97</v>
      </c>
      <c r="P4119" s="224" t="s">
        <v>98</v>
      </c>
      <c r="Q4119" s="161" t="s">
        <v>91</v>
      </c>
      <c r="R4119" s="15"/>
      <c r="S4119" s="15"/>
      <c r="T4119" s="15"/>
      <c r="U4119" s="15"/>
      <c r="V4119" s="15"/>
      <c r="W4119" s="15"/>
      <c r="X4119" s="15"/>
      <c r="Y4119" s="15"/>
    </row>
    <row r="4120" ht="15.75" customHeight="1">
      <c r="A4120" s="139">
        <v>4119.0</v>
      </c>
      <c r="B4120" s="102" t="s">
        <v>12557</v>
      </c>
      <c r="C4120" s="218" t="s">
        <v>51</v>
      </c>
      <c r="D4120" s="91" t="s">
        <v>53</v>
      </c>
      <c r="E4120" s="103" t="s">
        <v>12558</v>
      </c>
      <c r="F4120" s="184" t="s">
        <v>12559</v>
      </c>
      <c r="G4120" s="76" t="s">
        <v>66</v>
      </c>
      <c r="H4120" s="321">
        <v>46176.0</v>
      </c>
      <c r="I4120" s="322">
        <v>46175.0</v>
      </c>
      <c r="J4120" s="111" t="s">
        <v>12398</v>
      </c>
      <c r="K4120" s="161" t="s">
        <v>168</v>
      </c>
      <c r="L4120" s="82" t="s">
        <v>91</v>
      </c>
      <c r="M4120" s="82" t="s">
        <v>67</v>
      </c>
      <c r="N4120" s="82">
        <v>3.0</v>
      </c>
      <c r="O4120" s="213" t="s">
        <v>97</v>
      </c>
      <c r="P4120" s="224" t="s">
        <v>98</v>
      </c>
      <c r="Q4120" s="161" t="s">
        <v>91</v>
      </c>
      <c r="R4120" s="15"/>
      <c r="S4120" s="15"/>
      <c r="T4120" s="15"/>
      <c r="U4120" s="15"/>
      <c r="V4120" s="15"/>
      <c r="W4120" s="15"/>
      <c r="X4120" s="15"/>
      <c r="Y4120" s="15"/>
    </row>
    <row r="4121" ht="15.75" customHeight="1">
      <c r="A4121" s="139">
        <v>4120.0</v>
      </c>
      <c r="B4121" s="102" t="s">
        <v>12560</v>
      </c>
      <c r="C4121" s="218" t="s">
        <v>51</v>
      </c>
      <c r="D4121" s="172" t="s">
        <v>53</v>
      </c>
      <c r="E4121" s="103" t="s">
        <v>12561</v>
      </c>
      <c r="F4121" s="184" t="s">
        <v>12562</v>
      </c>
      <c r="G4121" s="76" t="s">
        <v>66</v>
      </c>
      <c r="H4121" s="321">
        <v>46176.0</v>
      </c>
      <c r="I4121" s="322">
        <v>46175.0</v>
      </c>
      <c r="J4121" s="111" t="s">
        <v>12398</v>
      </c>
      <c r="K4121" s="161" t="s">
        <v>168</v>
      </c>
      <c r="L4121" s="82" t="s">
        <v>91</v>
      </c>
      <c r="M4121" s="82" t="s">
        <v>67</v>
      </c>
      <c r="N4121" s="82">
        <v>3.0</v>
      </c>
      <c r="O4121" s="213" t="s">
        <v>97</v>
      </c>
      <c r="P4121" s="224" t="s">
        <v>98</v>
      </c>
      <c r="Q4121" s="161" t="s">
        <v>91</v>
      </c>
      <c r="R4121" s="15"/>
      <c r="S4121" s="15"/>
      <c r="T4121" s="15"/>
      <c r="U4121" s="15"/>
      <c r="V4121" s="15"/>
      <c r="W4121" s="15"/>
      <c r="X4121" s="15"/>
      <c r="Y4121" s="15"/>
    </row>
    <row r="4122" ht="15.75" customHeight="1">
      <c r="A4122" s="139">
        <v>4121.0</v>
      </c>
      <c r="B4122" s="102" t="s">
        <v>12563</v>
      </c>
      <c r="C4122" s="218" t="s">
        <v>51</v>
      </c>
      <c r="D4122" s="91" t="s">
        <v>53</v>
      </c>
      <c r="E4122" s="103" t="s">
        <v>12564</v>
      </c>
      <c r="F4122" s="184" t="s">
        <v>12565</v>
      </c>
      <c r="G4122" s="76" t="s">
        <v>66</v>
      </c>
      <c r="H4122" s="321">
        <v>46176.0</v>
      </c>
      <c r="I4122" s="322">
        <v>46175.0</v>
      </c>
      <c r="J4122" s="111" t="s">
        <v>12398</v>
      </c>
      <c r="K4122" s="161" t="s">
        <v>168</v>
      </c>
      <c r="L4122" s="82" t="s">
        <v>91</v>
      </c>
      <c r="M4122" s="82" t="s">
        <v>67</v>
      </c>
      <c r="N4122" s="82">
        <v>3.0</v>
      </c>
      <c r="O4122" s="213" t="s">
        <v>97</v>
      </c>
      <c r="P4122" s="224" t="s">
        <v>98</v>
      </c>
      <c r="Q4122" s="161" t="s">
        <v>91</v>
      </c>
      <c r="R4122" s="15"/>
      <c r="S4122" s="15"/>
      <c r="T4122" s="15"/>
      <c r="U4122" s="15"/>
      <c r="V4122" s="15"/>
      <c r="W4122" s="15"/>
      <c r="X4122" s="15"/>
      <c r="Y4122" s="15"/>
    </row>
    <row r="4123" ht="15.75" customHeight="1">
      <c r="A4123" s="139">
        <v>4122.0</v>
      </c>
      <c r="B4123" s="102" t="s">
        <v>12566</v>
      </c>
      <c r="C4123" s="218" t="s">
        <v>51</v>
      </c>
      <c r="D4123" s="172" t="s">
        <v>53</v>
      </c>
      <c r="E4123" s="103" t="s">
        <v>12567</v>
      </c>
      <c r="F4123" s="184" t="s">
        <v>12568</v>
      </c>
      <c r="G4123" s="76" t="s">
        <v>66</v>
      </c>
      <c r="H4123" s="321">
        <v>46176.0</v>
      </c>
      <c r="I4123" s="322">
        <v>46175.0</v>
      </c>
      <c r="J4123" s="111" t="s">
        <v>12398</v>
      </c>
      <c r="K4123" s="161" t="s">
        <v>168</v>
      </c>
      <c r="L4123" s="82" t="s">
        <v>91</v>
      </c>
      <c r="M4123" s="82" t="s">
        <v>67</v>
      </c>
      <c r="N4123" s="82">
        <v>3.0</v>
      </c>
      <c r="O4123" s="213" t="s">
        <v>97</v>
      </c>
      <c r="P4123" s="224" t="s">
        <v>98</v>
      </c>
      <c r="Q4123" s="161" t="s">
        <v>91</v>
      </c>
      <c r="R4123" s="15"/>
      <c r="S4123" s="15"/>
      <c r="T4123" s="15"/>
      <c r="U4123" s="15"/>
      <c r="V4123" s="15"/>
      <c r="W4123" s="15"/>
      <c r="X4123" s="15"/>
      <c r="Y4123" s="15"/>
    </row>
    <row r="4124" ht="15.75" customHeight="1">
      <c r="A4124" s="139">
        <v>4123.0</v>
      </c>
      <c r="B4124" s="102" t="s">
        <v>12569</v>
      </c>
      <c r="C4124" s="218" t="s">
        <v>51</v>
      </c>
      <c r="D4124" s="91" t="s">
        <v>53</v>
      </c>
      <c r="E4124" s="103" t="s">
        <v>12570</v>
      </c>
      <c r="F4124" s="184" t="s">
        <v>12571</v>
      </c>
      <c r="G4124" s="76" t="s">
        <v>66</v>
      </c>
      <c r="H4124" s="321">
        <v>46176.0</v>
      </c>
      <c r="I4124" s="322">
        <v>46175.0</v>
      </c>
      <c r="J4124" s="111" t="s">
        <v>12398</v>
      </c>
      <c r="K4124" s="161" t="s">
        <v>168</v>
      </c>
      <c r="L4124" s="82" t="s">
        <v>91</v>
      </c>
      <c r="M4124" s="82" t="s">
        <v>67</v>
      </c>
      <c r="N4124" s="82">
        <v>3.0</v>
      </c>
      <c r="O4124" s="213" t="s">
        <v>97</v>
      </c>
      <c r="P4124" s="224" t="s">
        <v>98</v>
      </c>
      <c r="Q4124" s="161" t="s">
        <v>91</v>
      </c>
      <c r="R4124" s="15"/>
      <c r="S4124" s="15"/>
      <c r="T4124" s="15"/>
      <c r="U4124" s="15"/>
      <c r="V4124" s="15"/>
      <c r="W4124" s="15"/>
      <c r="X4124" s="15"/>
      <c r="Y4124" s="15"/>
    </row>
    <row r="4125" ht="15.75" customHeight="1">
      <c r="A4125" s="139">
        <v>4124.0</v>
      </c>
      <c r="B4125" s="102" t="s">
        <v>12572</v>
      </c>
      <c r="C4125" s="218" t="s">
        <v>51</v>
      </c>
      <c r="D4125" s="172" t="s">
        <v>53</v>
      </c>
      <c r="E4125" s="103" t="s">
        <v>12573</v>
      </c>
      <c r="F4125" s="184" t="s">
        <v>12574</v>
      </c>
      <c r="G4125" s="76" t="s">
        <v>66</v>
      </c>
      <c r="H4125" s="321">
        <v>46176.0</v>
      </c>
      <c r="I4125" s="322">
        <v>46175.0</v>
      </c>
      <c r="J4125" s="111" t="s">
        <v>12398</v>
      </c>
      <c r="K4125" s="161" t="s">
        <v>168</v>
      </c>
      <c r="L4125" s="82" t="s">
        <v>91</v>
      </c>
      <c r="M4125" s="82" t="s">
        <v>48</v>
      </c>
      <c r="N4125" s="82">
        <v>2.0</v>
      </c>
      <c r="O4125" s="213" t="s">
        <v>97</v>
      </c>
      <c r="P4125" s="224" t="s">
        <v>98</v>
      </c>
      <c r="Q4125" s="161" t="s">
        <v>91</v>
      </c>
      <c r="R4125" s="15"/>
      <c r="S4125" s="15"/>
      <c r="T4125" s="15"/>
      <c r="U4125" s="15"/>
      <c r="V4125" s="15"/>
      <c r="W4125" s="15"/>
      <c r="X4125" s="15"/>
      <c r="Y4125" s="15"/>
    </row>
    <row r="4126" ht="15.75" customHeight="1">
      <c r="A4126" s="139">
        <v>4125.0</v>
      </c>
      <c r="B4126" s="102" t="s">
        <v>12575</v>
      </c>
      <c r="C4126" s="218" t="s">
        <v>51</v>
      </c>
      <c r="D4126" s="91" t="s">
        <v>53</v>
      </c>
      <c r="E4126" s="103" t="s">
        <v>12576</v>
      </c>
      <c r="F4126" s="184" t="s">
        <v>12577</v>
      </c>
      <c r="G4126" s="76" t="s">
        <v>66</v>
      </c>
      <c r="H4126" s="321">
        <v>46176.0</v>
      </c>
      <c r="I4126" s="322">
        <v>46175.0</v>
      </c>
      <c r="J4126" s="111" t="s">
        <v>12398</v>
      </c>
      <c r="K4126" s="161" t="s">
        <v>168</v>
      </c>
      <c r="L4126" s="82" t="s">
        <v>91</v>
      </c>
      <c r="M4126" s="82" t="s">
        <v>48</v>
      </c>
      <c r="N4126" s="82">
        <v>2.0</v>
      </c>
      <c r="O4126" s="213" t="s">
        <v>97</v>
      </c>
      <c r="P4126" s="224" t="s">
        <v>98</v>
      </c>
      <c r="Q4126" s="161" t="s">
        <v>91</v>
      </c>
      <c r="R4126" s="15"/>
      <c r="S4126" s="15"/>
      <c r="T4126" s="15"/>
      <c r="U4126" s="15"/>
      <c r="V4126" s="15"/>
      <c r="W4126" s="15"/>
      <c r="X4126" s="15"/>
      <c r="Y4126" s="15"/>
    </row>
    <row r="4127" ht="15.75" customHeight="1">
      <c r="A4127" s="139">
        <v>4126.0</v>
      </c>
      <c r="B4127" s="102" t="s">
        <v>12578</v>
      </c>
      <c r="C4127" s="218" t="s">
        <v>51</v>
      </c>
      <c r="D4127" s="172" t="s">
        <v>53</v>
      </c>
      <c r="E4127" s="103" t="s">
        <v>12579</v>
      </c>
      <c r="F4127" s="184" t="s">
        <v>12580</v>
      </c>
      <c r="G4127" s="76" t="s">
        <v>66</v>
      </c>
      <c r="H4127" s="321">
        <v>46176.0</v>
      </c>
      <c r="I4127" s="322">
        <v>46175.0</v>
      </c>
      <c r="J4127" s="111" t="s">
        <v>12398</v>
      </c>
      <c r="K4127" s="161" t="s">
        <v>168</v>
      </c>
      <c r="L4127" s="82" t="s">
        <v>91</v>
      </c>
      <c r="M4127" s="82" t="s">
        <v>48</v>
      </c>
      <c r="N4127" s="82">
        <v>2.0</v>
      </c>
      <c r="O4127" s="213" t="s">
        <v>97</v>
      </c>
      <c r="P4127" s="224" t="s">
        <v>98</v>
      </c>
      <c r="Q4127" s="161" t="s">
        <v>91</v>
      </c>
      <c r="R4127" s="15"/>
      <c r="S4127" s="15"/>
      <c r="T4127" s="15"/>
      <c r="U4127" s="15"/>
      <c r="V4127" s="15"/>
      <c r="W4127" s="15"/>
      <c r="X4127" s="15"/>
      <c r="Y4127" s="15"/>
    </row>
    <row r="4128" ht="15.75" customHeight="1">
      <c r="A4128" s="139">
        <v>4127.0</v>
      </c>
      <c r="B4128" s="102" t="s">
        <v>12581</v>
      </c>
      <c r="C4128" s="218" t="s">
        <v>51</v>
      </c>
      <c r="D4128" s="91" t="s">
        <v>53</v>
      </c>
      <c r="E4128" s="103" t="s">
        <v>12582</v>
      </c>
      <c r="F4128" s="184" t="s">
        <v>12583</v>
      </c>
      <c r="G4128" s="76" t="s">
        <v>66</v>
      </c>
      <c r="H4128" s="321">
        <v>46176.0</v>
      </c>
      <c r="I4128" s="322">
        <v>46175.0</v>
      </c>
      <c r="J4128" s="111" t="s">
        <v>12398</v>
      </c>
      <c r="K4128" s="161" t="s">
        <v>168</v>
      </c>
      <c r="L4128" s="82" t="s">
        <v>91</v>
      </c>
      <c r="M4128" s="82" t="s">
        <v>48</v>
      </c>
      <c r="N4128" s="82">
        <v>2.0</v>
      </c>
      <c r="O4128" s="213" t="s">
        <v>97</v>
      </c>
      <c r="P4128" s="224" t="s">
        <v>98</v>
      </c>
      <c r="Q4128" s="161" t="s">
        <v>91</v>
      </c>
      <c r="R4128" s="15"/>
      <c r="S4128" s="15"/>
      <c r="T4128" s="15"/>
      <c r="U4128" s="15"/>
      <c r="V4128" s="15"/>
      <c r="W4128" s="15"/>
      <c r="X4128" s="15"/>
      <c r="Y4128" s="15"/>
    </row>
    <row r="4129" ht="15.75" customHeight="1">
      <c r="A4129" s="139">
        <v>4128.0</v>
      </c>
      <c r="B4129" s="102" t="s">
        <v>12584</v>
      </c>
      <c r="C4129" s="218" t="s">
        <v>51</v>
      </c>
      <c r="D4129" s="172" t="s">
        <v>53</v>
      </c>
      <c r="E4129" s="103" t="s">
        <v>12585</v>
      </c>
      <c r="F4129" s="184" t="s">
        <v>12478</v>
      </c>
      <c r="G4129" s="76" t="s">
        <v>66</v>
      </c>
      <c r="H4129" s="321">
        <v>46176.0</v>
      </c>
      <c r="I4129" s="322">
        <v>46175.0</v>
      </c>
      <c r="J4129" s="111" t="s">
        <v>12398</v>
      </c>
      <c r="K4129" s="161" t="s">
        <v>168</v>
      </c>
      <c r="L4129" s="82" t="s">
        <v>91</v>
      </c>
      <c r="M4129" s="82" t="s">
        <v>48</v>
      </c>
      <c r="N4129" s="82">
        <v>2.0</v>
      </c>
      <c r="O4129" s="213" t="s">
        <v>97</v>
      </c>
      <c r="P4129" s="224" t="s">
        <v>98</v>
      </c>
      <c r="Q4129" s="161" t="s">
        <v>91</v>
      </c>
      <c r="R4129" s="15"/>
      <c r="S4129" s="15"/>
      <c r="T4129" s="15"/>
      <c r="U4129" s="15"/>
      <c r="V4129" s="15"/>
      <c r="W4129" s="15"/>
      <c r="X4129" s="15"/>
      <c r="Y4129" s="15"/>
    </row>
    <row r="4130" ht="15.75" customHeight="1">
      <c r="A4130" s="139">
        <v>4129.0</v>
      </c>
      <c r="B4130" s="102" t="s">
        <v>12586</v>
      </c>
      <c r="C4130" s="218" t="s">
        <v>51</v>
      </c>
      <c r="D4130" s="91" t="s">
        <v>53</v>
      </c>
      <c r="E4130" s="103" t="s">
        <v>9052</v>
      </c>
      <c r="F4130" s="184" t="s">
        <v>12587</v>
      </c>
      <c r="G4130" s="76" t="s">
        <v>66</v>
      </c>
      <c r="H4130" s="321">
        <v>46176.0</v>
      </c>
      <c r="I4130" s="322">
        <v>46175.0</v>
      </c>
      <c r="J4130" s="111" t="s">
        <v>12398</v>
      </c>
      <c r="K4130" s="161" t="s">
        <v>168</v>
      </c>
      <c r="L4130" s="82" t="s">
        <v>91</v>
      </c>
      <c r="M4130" s="82" t="s">
        <v>48</v>
      </c>
      <c r="N4130" s="82">
        <v>2.0</v>
      </c>
      <c r="O4130" s="213" t="s">
        <v>97</v>
      </c>
      <c r="P4130" s="224" t="s">
        <v>98</v>
      </c>
      <c r="Q4130" s="161" t="s">
        <v>91</v>
      </c>
      <c r="R4130" s="15"/>
      <c r="S4130" s="15"/>
      <c r="T4130" s="15"/>
      <c r="U4130" s="15"/>
      <c r="V4130" s="15"/>
      <c r="W4130" s="15"/>
      <c r="X4130" s="15"/>
      <c r="Y4130" s="15"/>
    </row>
    <row r="4131" ht="15.75" customHeight="1">
      <c r="A4131" s="139">
        <v>4130.0</v>
      </c>
      <c r="B4131" s="102" t="s">
        <v>12588</v>
      </c>
      <c r="C4131" s="218" t="s">
        <v>51</v>
      </c>
      <c r="D4131" s="172" t="s">
        <v>53</v>
      </c>
      <c r="E4131" s="103" t="s">
        <v>12589</v>
      </c>
      <c r="F4131" s="184" t="s">
        <v>12590</v>
      </c>
      <c r="G4131" s="76" t="s">
        <v>66</v>
      </c>
      <c r="H4131" s="321">
        <v>46176.0</v>
      </c>
      <c r="I4131" s="322">
        <v>46175.0</v>
      </c>
      <c r="J4131" s="111" t="s">
        <v>12398</v>
      </c>
      <c r="K4131" s="161" t="s">
        <v>168</v>
      </c>
      <c r="L4131" s="82" t="s">
        <v>91</v>
      </c>
      <c r="M4131" s="82" t="s">
        <v>48</v>
      </c>
      <c r="N4131" s="82">
        <v>2.0</v>
      </c>
      <c r="O4131" s="213" t="s">
        <v>97</v>
      </c>
      <c r="P4131" s="224" t="s">
        <v>98</v>
      </c>
      <c r="Q4131" s="161" t="s">
        <v>91</v>
      </c>
      <c r="R4131" s="15"/>
      <c r="S4131" s="15"/>
      <c r="T4131" s="15"/>
      <c r="U4131" s="15"/>
      <c r="V4131" s="15"/>
      <c r="W4131" s="15"/>
      <c r="X4131" s="15"/>
      <c r="Y4131" s="15"/>
    </row>
    <row r="4132" ht="15.75" customHeight="1">
      <c r="A4132" s="139">
        <v>4131.0</v>
      </c>
      <c r="B4132" s="102" t="s">
        <v>12591</v>
      </c>
      <c r="C4132" s="218" t="s">
        <v>51</v>
      </c>
      <c r="D4132" s="91" t="s">
        <v>53</v>
      </c>
      <c r="E4132" s="103" t="s">
        <v>10659</v>
      </c>
      <c r="F4132" s="184" t="s">
        <v>894</v>
      </c>
      <c r="G4132" s="76" t="s">
        <v>66</v>
      </c>
      <c r="H4132" s="321">
        <v>46176.0</v>
      </c>
      <c r="I4132" s="322">
        <v>46175.0</v>
      </c>
      <c r="J4132" s="111" t="s">
        <v>12398</v>
      </c>
      <c r="K4132" s="161" t="s">
        <v>168</v>
      </c>
      <c r="L4132" s="82" t="s">
        <v>91</v>
      </c>
      <c r="M4132" s="82" t="s">
        <v>48</v>
      </c>
      <c r="N4132" s="82">
        <v>2.0</v>
      </c>
      <c r="O4132" s="213" t="s">
        <v>97</v>
      </c>
      <c r="P4132" s="224" t="s">
        <v>98</v>
      </c>
      <c r="Q4132" s="161" t="s">
        <v>91</v>
      </c>
      <c r="R4132" s="15"/>
      <c r="S4132" s="15"/>
      <c r="T4132" s="15"/>
      <c r="U4132" s="15"/>
      <c r="V4132" s="15"/>
      <c r="W4132" s="15"/>
      <c r="X4132" s="15"/>
      <c r="Y4132" s="15"/>
    </row>
    <row r="4133" ht="15.75" customHeight="1">
      <c r="A4133" s="139">
        <v>4132.0</v>
      </c>
      <c r="B4133" s="102" t="s">
        <v>12592</v>
      </c>
      <c r="C4133" s="218" t="s">
        <v>51</v>
      </c>
      <c r="D4133" s="172" t="s">
        <v>53</v>
      </c>
      <c r="E4133" s="103" t="s">
        <v>12593</v>
      </c>
      <c r="F4133" s="184" t="s">
        <v>12594</v>
      </c>
      <c r="G4133" s="76" t="s">
        <v>66</v>
      </c>
      <c r="H4133" s="321">
        <v>46176.0</v>
      </c>
      <c r="I4133" s="322">
        <v>46175.0</v>
      </c>
      <c r="J4133" s="111" t="s">
        <v>12398</v>
      </c>
      <c r="K4133" s="161" t="s">
        <v>168</v>
      </c>
      <c r="L4133" s="82" t="s">
        <v>91</v>
      </c>
      <c r="M4133" s="82" t="s">
        <v>48</v>
      </c>
      <c r="N4133" s="82">
        <v>2.0</v>
      </c>
      <c r="O4133" s="213" t="s">
        <v>97</v>
      </c>
      <c r="P4133" s="224" t="s">
        <v>98</v>
      </c>
      <c r="Q4133" s="161" t="s">
        <v>91</v>
      </c>
      <c r="R4133" s="15"/>
      <c r="S4133" s="15"/>
      <c r="T4133" s="15"/>
      <c r="U4133" s="15"/>
      <c r="V4133" s="15"/>
      <c r="W4133" s="15"/>
      <c r="X4133" s="15"/>
      <c r="Y4133" s="15"/>
    </row>
    <row r="4134" ht="15.75" customHeight="1">
      <c r="A4134" s="139">
        <v>4133.0</v>
      </c>
      <c r="B4134" s="102" t="s">
        <v>12595</v>
      </c>
      <c r="C4134" s="218" t="s">
        <v>51</v>
      </c>
      <c r="D4134" s="91" t="s">
        <v>53</v>
      </c>
      <c r="E4134" s="103" t="s">
        <v>8088</v>
      </c>
      <c r="F4134" s="184" t="s">
        <v>9886</v>
      </c>
      <c r="G4134" s="76" t="s">
        <v>66</v>
      </c>
      <c r="H4134" s="321">
        <v>46176.0</v>
      </c>
      <c r="I4134" s="322">
        <v>46175.0</v>
      </c>
      <c r="J4134" s="111" t="s">
        <v>12398</v>
      </c>
      <c r="K4134" s="161" t="s">
        <v>168</v>
      </c>
      <c r="L4134" s="82" t="s">
        <v>91</v>
      </c>
      <c r="M4134" s="82" t="s">
        <v>48</v>
      </c>
      <c r="N4134" s="82">
        <v>2.0</v>
      </c>
      <c r="O4134" s="213" t="s">
        <v>97</v>
      </c>
      <c r="P4134" s="224" t="s">
        <v>98</v>
      </c>
      <c r="Q4134" s="161" t="s">
        <v>91</v>
      </c>
      <c r="R4134" s="15"/>
      <c r="S4134" s="15"/>
      <c r="T4134" s="15"/>
      <c r="U4134" s="15"/>
      <c r="V4134" s="15"/>
      <c r="W4134" s="15"/>
      <c r="X4134" s="15"/>
      <c r="Y4134" s="15"/>
    </row>
    <row r="4135" ht="15.75" customHeight="1">
      <c r="A4135" s="139">
        <v>4134.0</v>
      </c>
      <c r="B4135" s="102" t="s">
        <v>12596</v>
      </c>
      <c r="C4135" s="218" t="s">
        <v>51</v>
      </c>
      <c r="D4135" s="172" t="s">
        <v>53</v>
      </c>
      <c r="E4135" s="103" t="s">
        <v>12597</v>
      </c>
      <c r="F4135" s="184" t="s">
        <v>12598</v>
      </c>
      <c r="G4135" s="76" t="s">
        <v>66</v>
      </c>
      <c r="H4135" s="321">
        <v>46176.0</v>
      </c>
      <c r="I4135" s="322">
        <v>46175.0</v>
      </c>
      <c r="J4135" s="111" t="s">
        <v>12398</v>
      </c>
      <c r="K4135" s="161" t="s">
        <v>168</v>
      </c>
      <c r="L4135" s="82" t="s">
        <v>91</v>
      </c>
      <c r="M4135" s="82" t="s">
        <v>67</v>
      </c>
      <c r="N4135" s="82">
        <v>3.0</v>
      </c>
      <c r="O4135" s="213" t="s">
        <v>97</v>
      </c>
      <c r="P4135" s="224" t="s">
        <v>98</v>
      </c>
      <c r="Q4135" s="161" t="s">
        <v>91</v>
      </c>
      <c r="R4135" s="15"/>
      <c r="S4135" s="15"/>
      <c r="T4135" s="15"/>
      <c r="U4135" s="15"/>
      <c r="V4135" s="15"/>
      <c r="W4135" s="15"/>
      <c r="X4135" s="15"/>
      <c r="Y4135" s="15"/>
    </row>
    <row r="4136" ht="15.75" customHeight="1">
      <c r="A4136" s="139">
        <v>4135.0</v>
      </c>
      <c r="B4136" s="102" t="s">
        <v>12599</v>
      </c>
      <c r="C4136" s="218" t="s">
        <v>51</v>
      </c>
      <c r="D4136" s="91" t="s">
        <v>53</v>
      </c>
      <c r="E4136" s="103" t="s">
        <v>12600</v>
      </c>
      <c r="F4136" s="184" t="s">
        <v>12601</v>
      </c>
      <c r="G4136" s="76" t="s">
        <v>66</v>
      </c>
      <c r="H4136" s="321">
        <v>46176.0</v>
      </c>
      <c r="I4136" s="322">
        <v>46175.0</v>
      </c>
      <c r="J4136" s="111" t="s">
        <v>12398</v>
      </c>
      <c r="K4136" s="161" t="s">
        <v>168</v>
      </c>
      <c r="L4136" s="82" t="s">
        <v>91</v>
      </c>
      <c r="M4136" s="82" t="s">
        <v>67</v>
      </c>
      <c r="N4136" s="82">
        <v>3.0</v>
      </c>
      <c r="O4136" s="213" t="s">
        <v>97</v>
      </c>
      <c r="P4136" s="224" t="s">
        <v>98</v>
      </c>
      <c r="Q4136" s="161" t="s">
        <v>91</v>
      </c>
      <c r="R4136" s="15"/>
      <c r="S4136" s="15"/>
      <c r="T4136" s="15"/>
      <c r="U4136" s="15"/>
      <c r="V4136" s="15"/>
      <c r="W4136" s="15"/>
      <c r="X4136" s="15"/>
      <c r="Y4136" s="15"/>
    </row>
    <row r="4137" ht="15.75" customHeight="1">
      <c r="A4137" s="139">
        <v>4136.0</v>
      </c>
      <c r="B4137" s="102" t="s">
        <v>12602</v>
      </c>
      <c r="C4137" s="218" t="s">
        <v>51</v>
      </c>
      <c r="D4137" s="172" t="s">
        <v>53</v>
      </c>
      <c r="E4137" s="103" t="s">
        <v>12603</v>
      </c>
      <c r="F4137" s="285" t="s">
        <v>12604</v>
      </c>
      <c r="G4137" s="76" t="s">
        <v>66</v>
      </c>
      <c r="H4137" s="321">
        <v>46176.0</v>
      </c>
      <c r="I4137" s="322">
        <v>46175.0</v>
      </c>
      <c r="J4137" s="111" t="s">
        <v>12398</v>
      </c>
      <c r="K4137" s="161" t="s">
        <v>168</v>
      </c>
      <c r="L4137" s="82" t="s">
        <v>91</v>
      </c>
      <c r="M4137" s="82" t="s">
        <v>67</v>
      </c>
      <c r="N4137" s="82">
        <v>3.0</v>
      </c>
      <c r="O4137" s="213" t="s">
        <v>97</v>
      </c>
      <c r="P4137" s="224" t="s">
        <v>98</v>
      </c>
      <c r="Q4137" s="161" t="s">
        <v>91</v>
      </c>
      <c r="R4137" s="15"/>
      <c r="S4137" s="15"/>
      <c r="T4137" s="15"/>
      <c r="U4137" s="15"/>
      <c r="V4137" s="15"/>
      <c r="W4137" s="15"/>
      <c r="X4137" s="15"/>
      <c r="Y4137" s="15"/>
    </row>
    <row r="4138" ht="15.75" customHeight="1">
      <c r="A4138" s="139">
        <v>4137.0</v>
      </c>
      <c r="B4138" s="102" t="s">
        <v>12605</v>
      </c>
      <c r="C4138" s="218" t="s">
        <v>51</v>
      </c>
      <c r="D4138" s="91" t="s">
        <v>53</v>
      </c>
      <c r="E4138" s="103" t="s">
        <v>12606</v>
      </c>
      <c r="F4138" s="32" t="s">
        <v>12607</v>
      </c>
      <c r="G4138" s="76" t="s">
        <v>66</v>
      </c>
      <c r="H4138" s="321">
        <v>46176.0</v>
      </c>
      <c r="I4138" s="322">
        <v>46175.0</v>
      </c>
      <c r="J4138" s="111" t="s">
        <v>12398</v>
      </c>
      <c r="K4138" s="161" t="s">
        <v>168</v>
      </c>
      <c r="L4138" s="82" t="s">
        <v>91</v>
      </c>
      <c r="M4138" s="82" t="s">
        <v>62</v>
      </c>
      <c r="N4138" s="82">
        <v>4.0</v>
      </c>
      <c r="O4138" s="213" t="s">
        <v>97</v>
      </c>
      <c r="P4138" s="224" t="s">
        <v>98</v>
      </c>
      <c r="Q4138" s="161" t="s">
        <v>91</v>
      </c>
      <c r="R4138" s="15"/>
      <c r="S4138" s="15"/>
      <c r="T4138" s="15"/>
      <c r="U4138" s="15"/>
      <c r="V4138" s="15"/>
      <c r="W4138" s="15"/>
      <c r="X4138" s="15"/>
      <c r="Y4138" s="15"/>
    </row>
    <row r="4139" ht="15.75" customHeight="1">
      <c r="A4139" s="139">
        <v>4138.0</v>
      </c>
      <c r="B4139" s="102" t="s">
        <v>12608</v>
      </c>
      <c r="C4139" s="218" t="s">
        <v>51</v>
      </c>
      <c r="D4139" s="172" t="s">
        <v>53</v>
      </c>
      <c r="E4139" s="103" t="s">
        <v>12609</v>
      </c>
      <c r="F4139" s="32" t="s">
        <v>12610</v>
      </c>
      <c r="G4139" s="76" t="s">
        <v>66</v>
      </c>
      <c r="H4139" s="321">
        <v>46176.0</v>
      </c>
      <c r="I4139" s="322">
        <v>46175.0</v>
      </c>
      <c r="J4139" s="111" t="s">
        <v>12398</v>
      </c>
      <c r="K4139" s="161" t="s">
        <v>168</v>
      </c>
      <c r="L4139" s="82" t="s">
        <v>91</v>
      </c>
      <c r="M4139" s="82" t="s">
        <v>62</v>
      </c>
      <c r="N4139" s="82">
        <v>4.0</v>
      </c>
      <c r="O4139" s="213" t="s">
        <v>97</v>
      </c>
      <c r="P4139" s="224" t="s">
        <v>98</v>
      </c>
      <c r="Q4139" s="161" t="s">
        <v>91</v>
      </c>
      <c r="R4139" s="15"/>
      <c r="S4139" s="15"/>
      <c r="T4139" s="15"/>
      <c r="U4139" s="15"/>
      <c r="V4139" s="15"/>
      <c r="W4139" s="15"/>
      <c r="X4139" s="15"/>
      <c r="Y4139" s="15"/>
    </row>
    <row r="4140" ht="15.75" customHeight="1">
      <c r="A4140" s="139">
        <v>4139.0</v>
      </c>
      <c r="B4140" s="102" t="s">
        <v>12611</v>
      </c>
      <c r="C4140" s="218" t="s">
        <v>51</v>
      </c>
      <c r="D4140" s="91" t="s">
        <v>53</v>
      </c>
      <c r="E4140" s="103" t="s">
        <v>12612</v>
      </c>
      <c r="F4140" s="32" t="s">
        <v>12613</v>
      </c>
      <c r="G4140" s="76" t="s">
        <v>66</v>
      </c>
      <c r="H4140" s="321">
        <v>46176.0</v>
      </c>
      <c r="I4140" s="322">
        <v>46175.0</v>
      </c>
      <c r="J4140" s="111" t="s">
        <v>12398</v>
      </c>
      <c r="K4140" s="161" t="s">
        <v>168</v>
      </c>
      <c r="L4140" s="82" t="s">
        <v>91</v>
      </c>
      <c r="M4140" s="82" t="s">
        <v>67</v>
      </c>
      <c r="N4140" s="82">
        <v>3.0</v>
      </c>
      <c r="O4140" s="213" t="s">
        <v>97</v>
      </c>
      <c r="P4140" s="224" t="s">
        <v>98</v>
      </c>
      <c r="Q4140" s="161" t="s">
        <v>91</v>
      </c>
      <c r="R4140" s="15"/>
      <c r="S4140" s="15"/>
      <c r="T4140" s="15"/>
      <c r="U4140" s="15"/>
      <c r="V4140" s="15"/>
      <c r="W4140" s="15"/>
      <c r="X4140" s="15"/>
      <c r="Y4140" s="15"/>
    </row>
    <row r="4141" ht="15.75" customHeight="1">
      <c r="A4141" s="139">
        <v>4140.0</v>
      </c>
      <c r="B4141" s="102" t="s">
        <v>12614</v>
      </c>
      <c r="C4141" s="218" t="s">
        <v>51</v>
      </c>
      <c r="D4141" s="172" t="s">
        <v>53</v>
      </c>
      <c r="E4141" s="103" t="s">
        <v>12615</v>
      </c>
      <c r="F4141" s="32" t="s">
        <v>12616</v>
      </c>
      <c r="G4141" s="76" t="s">
        <v>66</v>
      </c>
      <c r="H4141" s="321">
        <v>46176.0</v>
      </c>
      <c r="I4141" s="322">
        <v>46175.0</v>
      </c>
      <c r="J4141" s="111" t="s">
        <v>12398</v>
      </c>
      <c r="K4141" s="161" t="s">
        <v>168</v>
      </c>
      <c r="L4141" s="82" t="s">
        <v>91</v>
      </c>
      <c r="M4141" s="82" t="s">
        <v>48</v>
      </c>
      <c r="N4141" s="82">
        <v>2.0</v>
      </c>
      <c r="O4141" s="213" t="s">
        <v>97</v>
      </c>
      <c r="P4141" s="224" t="s">
        <v>98</v>
      </c>
      <c r="Q4141" s="161" t="s">
        <v>91</v>
      </c>
      <c r="R4141" s="15"/>
      <c r="S4141" s="15"/>
      <c r="T4141" s="15"/>
      <c r="U4141" s="15"/>
      <c r="V4141" s="15"/>
      <c r="W4141" s="15"/>
      <c r="X4141" s="15"/>
      <c r="Y4141" s="15"/>
    </row>
    <row r="4142" ht="15.75" customHeight="1">
      <c r="A4142" s="139">
        <v>4141.0</v>
      </c>
      <c r="B4142" s="102" t="s">
        <v>12617</v>
      </c>
      <c r="C4142" s="218" t="s">
        <v>51</v>
      </c>
      <c r="D4142" s="91" t="s">
        <v>53</v>
      </c>
      <c r="E4142" s="103" t="s">
        <v>12618</v>
      </c>
      <c r="F4142" s="32" t="s">
        <v>12619</v>
      </c>
      <c r="G4142" s="76" t="s">
        <v>66</v>
      </c>
      <c r="H4142" s="321">
        <v>46176.0</v>
      </c>
      <c r="I4142" s="322">
        <v>46175.0</v>
      </c>
      <c r="J4142" s="111" t="s">
        <v>12398</v>
      </c>
      <c r="K4142" s="161" t="s">
        <v>168</v>
      </c>
      <c r="L4142" s="82" t="s">
        <v>91</v>
      </c>
      <c r="M4142" s="82" t="s">
        <v>67</v>
      </c>
      <c r="N4142" s="82">
        <v>3.0</v>
      </c>
      <c r="O4142" s="213" t="s">
        <v>97</v>
      </c>
      <c r="P4142" s="224" t="s">
        <v>98</v>
      </c>
      <c r="Q4142" s="161" t="s">
        <v>91</v>
      </c>
      <c r="R4142" s="15"/>
      <c r="S4142" s="15"/>
      <c r="T4142" s="15"/>
      <c r="U4142" s="15"/>
      <c r="V4142" s="15"/>
      <c r="W4142" s="15"/>
      <c r="X4142" s="15"/>
      <c r="Y4142" s="15"/>
    </row>
    <row r="4143" ht="15.75" customHeight="1">
      <c r="A4143" s="139">
        <v>4142.0</v>
      </c>
      <c r="B4143" s="102" t="s">
        <v>12620</v>
      </c>
      <c r="C4143" s="218" t="s">
        <v>51</v>
      </c>
      <c r="D4143" s="172" t="s">
        <v>53</v>
      </c>
      <c r="E4143" s="103" t="s">
        <v>12621</v>
      </c>
      <c r="F4143" s="32" t="s">
        <v>12622</v>
      </c>
      <c r="G4143" s="76" t="s">
        <v>66</v>
      </c>
      <c r="H4143" s="321">
        <v>46176.0</v>
      </c>
      <c r="I4143" s="322">
        <v>46175.0</v>
      </c>
      <c r="J4143" s="111" t="s">
        <v>12398</v>
      </c>
      <c r="K4143" s="161" t="s">
        <v>168</v>
      </c>
      <c r="L4143" s="82" t="s">
        <v>91</v>
      </c>
      <c r="M4143" s="82" t="s">
        <v>67</v>
      </c>
      <c r="N4143" s="82">
        <v>3.0</v>
      </c>
      <c r="O4143" s="213" t="s">
        <v>97</v>
      </c>
      <c r="P4143" s="224" t="s">
        <v>98</v>
      </c>
      <c r="Q4143" s="161" t="s">
        <v>91</v>
      </c>
      <c r="R4143" s="15"/>
      <c r="S4143" s="15"/>
      <c r="T4143" s="15"/>
      <c r="U4143" s="15"/>
      <c r="V4143" s="15"/>
      <c r="W4143" s="15"/>
      <c r="X4143" s="15"/>
      <c r="Y4143" s="15"/>
    </row>
    <row r="4144" ht="15.75" customHeight="1">
      <c r="A4144" s="139">
        <v>4143.0</v>
      </c>
      <c r="B4144" s="102" t="s">
        <v>12623</v>
      </c>
      <c r="C4144" s="218" t="s">
        <v>51</v>
      </c>
      <c r="D4144" s="91" t="s">
        <v>53</v>
      </c>
      <c r="E4144" s="103" t="s">
        <v>12624</v>
      </c>
      <c r="F4144" s="32" t="s">
        <v>12625</v>
      </c>
      <c r="G4144" s="76" t="s">
        <v>66</v>
      </c>
      <c r="H4144" s="321">
        <v>46176.0</v>
      </c>
      <c r="I4144" s="322">
        <v>46175.0</v>
      </c>
      <c r="J4144" s="111" t="s">
        <v>12398</v>
      </c>
      <c r="K4144" s="161" t="s">
        <v>168</v>
      </c>
      <c r="L4144" s="82" t="s">
        <v>91</v>
      </c>
      <c r="M4144" s="82" t="s">
        <v>48</v>
      </c>
      <c r="N4144" s="82">
        <v>2.0</v>
      </c>
      <c r="O4144" s="213" t="s">
        <v>97</v>
      </c>
      <c r="P4144" s="224" t="s">
        <v>98</v>
      </c>
      <c r="Q4144" s="161" t="s">
        <v>91</v>
      </c>
      <c r="R4144" s="15"/>
      <c r="S4144" s="15"/>
      <c r="T4144" s="15"/>
      <c r="U4144" s="15"/>
      <c r="V4144" s="15"/>
      <c r="W4144" s="15"/>
      <c r="X4144" s="15"/>
      <c r="Y4144" s="15"/>
    </row>
    <row r="4145" ht="15.75" customHeight="1">
      <c r="A4145" s="139">
        <v>4144.0</v>
      </c>
      <c r="B4145" s="102" t="s">
        <v>12626</v>
      </c>
      <c r="C4145" s="218" t="s">
        <v>51</v>
      </c>
      <c r="D4145" s="172" t="s">
        <v>53</v>
      </c>
      <c r="E4145" s="103" t="s">
        <v>12627</v>
      </c>
      <c r="F4145" s="32" t="s">
        <v>12628</v>
      </c>
      <c r="G4145" s="76" t="s">
        <v>66</v>
      </c>
      <c r="H4145" s="321">
        <v>46176.0</v>
      </c>
      <c r="I4145" s="322">
        <v>46175.0</v>
      </c>
      <c r="J4145" s="111" t="s">
        <v>12398</v>
      </c>
      <c r="K4145" s="161" t="s">
        <v>168</v>
      </c>
      <c r="L4145" s="82" t="s">
        <v>91</v>
      </c>
      <c r="M4145" s="82" t="s">
        <v>48</v>
      </c>
      <c r="N4145" s="82">
        <v>2.0</v>
      </c>
      <c r="O4145" s="213" t="s">
        <v>97</v>
      </c>
      <c r="P4145" s="224" t="s">
        <v>98</v>
      </c>
      <c r="Q4145" s="161" t="s">
        <v>91</v>
      </c>
      <c r="R4145" s="15"/>
      <c r="S4145" s="15"/>
      <c r="T4145" s="15"/>
      <c r="U4145" s="15"/>
      <c r="V4145" s="15"/>
      <c r="W4145" s="15"/>
      <c r="X4145" s="15"/>
      <c r="Y4145" s="15"/>
    </row>
    <row r="4146" ht="15.75" customHeight="1">
      <c r="A4146" s="139">
        <v>4145.0</v>
      </c>
      <c r="B4146" s="102" t="s">
        <v>12629</v>
      </c>
      <c r="C4146" s="218" t="s">
        <v>51</v>
      </c>
      <c r="D4146" s="91" t="s">
        <v>53</v>
      </c>
      <c r="E4146" s="103" t="s">
        <v>12630</v>
      </c>
      <c r="F4146" s="184" t="s">
        <v>12631</v>
      </c>
      <c r="G4146" s="76" t="s">
        <v>66</v>
      </c>
      <c r="H4146" s="321">
        <v>46176.0</v>
      </c>
      <c r="I4146" s="322">
        <v>46175.0</v>
      </c>
      <c r="J4146" s="111" t="s">
        <v>12398</v>
      </c>
      <c r="K4146" s="161" t="s">
        <v>168</v>
      </c>
      <c r="L4146" s="82" t="s">
        <v>91</v>
      </c>
      <c r="M4146" s="82" t="s">
        <v>67</v>
      </c>
      <c r="N4146" s="82">
        <v>3.0</v>
      </c>
      <c r="O4146" s="213" t="s">
        <v>97</v>
      </c>
      <c r="P4146" s="224" t="s">
        <v>98</v>
      </c>
      <c r="Q4146" s="161" t="s">
        <v>91</v>
      </c>
      <c r="R4146" s="15"/>
      <c r="S4146" s="15"/>
      <c r="T4146" s="15"/>
      <c r="U4146" s="15"/>
      <c r="V4146" s="15"/>
      <c r="W4146" s="15"/>
      <c r="X4146" s="15"/>
      <c r="Y4146" s="15"/>
    </row>
    <row r="4147" ht="15.75" customHeight="1">
      <c r="A4147" s="139">
        <v>4146.0</v>
      </c>
      <c r="B4147" s="102" t="s">
        <v>12632</v>
      </c>
      <c r="C4147" s="218" t="s">
        <v>51</v>
      </c>
      <c r="D4147" s="172" t="s">
        <v>53</v>
      </c>
      <c r="E4147" s="103" t="s">
        <v>12633</v>
      </c>
      <c r="F4147" s="184" t="s">
        <v>12634</v>
      </c>
      <c r="G4147" s="76" t="s">
        <v>66</v>
      </c>
      <c r="H4147" s="321">
        <v>46176.0</v>
      </c>
      <c r="I4147" s="322">
        <v>46175.0</v>
      </c>
      <c r="J4147" s="111" t="s">
        <v>12398</v>
      </c>
      <c r="K4147" s="161" t="s">
        <v>168</v>
      </c>
      <c r="L4147" s="82" t="s">
        <v>91</v>
      </c>
      <c r="M4147" s="82" t="s">
        <v>48</v>
      </c>
      <c r="N4147" s="82">
        <v>2.0</v>
      </c>
      <c r="O4147" s="213" t="s">
        <v>97</v>
      </c>
      <c r="P4147" s="224" t="s">
        <v>98</v>
      </c>
      <c r="Q4147" s="161" t="s">
        <v>91</v>
      </c>
      <c r="R4147" s="15"/>
      <c r="S4147" s="15"/>
      <c r="T4147" s="15"/>
      <c r="U4147" s="15"/>
      <c r="V4147" s="15"/>
      <c r="W4147" s="15"/>
      <c r="X4147" s="15"/>
      <c r="Y4147" s="15"/>
    </row>
    <row r="4148" ht="15.75" customHeight="1">
      <c r="A4148" s="139">
        <v>4147.0</v>
      </c>
      <c r="B4148" s="102" t="s">
        <v>12635</v>
      </c>
      <c r="C4148" s="218" t="s">
        <v>51</v>
      </c>
      <c r="D4148" s="91" t="s">
        <v>53</v>
      </c>
      <c r="E4148" s="103" t="s">
        <v>12636</v>
      </c>
      <c r="F4148" s="184" t="s">
        <v>12637</v>
      </c>
      <c r="G4148" s="76" t="s">
        <v>66</v>
      </c>
      <c r="H4148" s="321">
        <v>46176.0</v>
      </c>
      <c r="I4148" s="322">
        <v>46175.0</v>
      </c>
      <c r="J4148" s="111" t="s">
        <v>12398</v>
      </c>
      <c r="K4148" s="161" t="s">
        <v>168</v>
      </c>
      <c r="L4148" s="82" t="s">
        <v>91</v>
      </c>
      <c r="M4148" s="82" t="s">
        <v>48</v>
      </c>
      <c r="N4148" s="82">
        <v>2.0</v>
      </c>
      <c r="O4148" s="213" t="s">
        <v>97</v>
      </c>
      <c r="P4148" s="224" t="s">
        <v>98</v>
      </c>
      <c r="Q4148" s="161" t="s">
        <v>91</v>
      </c>
      <c r="R4148" s="15"/>
      <c r="S4148" s="15"/>
      <c r="T4148" s="15"/>
      <c r="U4148" s="15"/>
      <c r="V4148" s="15"/>
      <c r="W4148" s="15"/>
      <c r="X4148" s="15"/>
      <c r="Y4148" s="15"/>
    </row>
    <row r="4149" ht="15.75" customHeight="1">
      <c r="A4149" s="139">
        <v>4148.0</v>
      </c>
      <c r="B4149" s="102" t="s">
        <v>12638</v>
      </c>
      <c r="C4149" s="218" t="s">
        <v>51</v>
      </c>
      <c r="D4149" s="172" t="s">
        <v>53</v>
      </c>
      <c r="E4149" s="103" t="s">
        <v>12639</v>
      </c>
      <c r="F4149" s="184" t="s">
        <v>12640</v>
      </c>
      <c r="G4149" s="76" t="s">
        <v>66</v>
      </c>
      <c r="H4149" s="321">
        <v>46176.0</v>
      </c>
      <c r="I4149" s="322">
        <v>46175.0</v>
      </c>
      <c r="J4149" s="111" t="s">
        <v>12398</v>
      </c>
      <c r="K4149" s="161" t="s">
        <v>168</v>
      </c>
      <c r="L4149" s="82" t="s">
        <v>91</v>
      </c>
      <c r="M4149" s="82" t="s">
        <v>48</v>
      </c>
      <c r="N4149" s="82">
        <v>2.0</v>
      </c>
      <c r="O4149" s="213" t="s">
        <v>97</v>
      </c>
      <c r="P4149" s="224" t="s">
        <v>98</v>
      </c>
      <c r="Q4149" s="161" t="s">
        <v>91</v>
      </c>
      <c r="R4149" s="15"/>
      <c r="S4149" s="15"/>
      <c r="T4149" s="15"/>
      <c r="U4149" s="15"/>
      <c r="V4149" s="15"/>
      <c r="W4149" s="15"/>
      <c r="X4149" s="15"/>
      <c r="Y4149" s="15"/>
    </row>
    <row r="4150" ht="15.75" customHeight="1">
      <c r="A4150" s="139">
        <v>4149.0</v>
      </c>
      <c r="B4150" s="102" t="s">
        <v>12641</v>
      </c>
      <c r="C4150" s="218" t="s">
        <v>51</v>
      </c>
      <c r="D4150" s="91" t="s">
        <v>53</v>
      </c>
      <c r="E4150" s="103" t="s">
        <v>12642</v>
      </c>
      <c r="F4150" s="32" t="s">
        <v>12643</v>
      </c>
      <c r="G4150" s="76" t="s">
        <v>66</v>
      </c>
      <c r="H4150" s="321">
        <v>46176.0</v>
      </c>
      <c r="I4150" s="322">
        <v>46175.0</v>
      </c>
      <c r="J4150" s="111" t="s">
        <v>12398</v>
      </c>
      <c r="K4150" s="161" t="s">
        <v>168</v>
      </c>
      <c r="L4150" s="82" t="s">
        <v>91</v>
      </c>
      <c r="M4150" s="82" t="s">
        <v>67</v>
      </c>
      <c r="N4150" s="82">
        <v>3.0</v>
      </c>
      <c r="O4150" s="213" t="s">
        <v>97</v>
      </c>
      <c r="P4150" s="224" t="s">
        <v>98</v>
      </c>
      <c r="Q4150" s="161" t="s">
        <v>91</v>
      </c>
      <c r="R4150" s="15"/>
      <c r="S4150" s="15"/>
      <c r="T4150" s="15"/>
      <c r="U4150" s="15"/>
      <c r="V4150" s="15"/>
      <c r="W4150" s="15"/>
      <c r="X4150" s="15"/>
      <c r="Y4150" s="15"/>
    </row>
    <row r="4151" ht="15.75" customHeight="1">
      <c r="A4151" s="139">
        <v>4150.0</v>
      </c>
      <c r="B4151" s="102" t="s">
        <v>12644</v>
      </c>
      <c r="C4151" s="218" t="s">
        <v>51</v>
      </c>
      <c r="D4151" s="172" t="s">
        <v>53</v>
      </c>
      <c r="E4151" s="103" t="s">
        <v>12645</v>
      </c>
      <c r="F4151" s="32" t="s">
        <v>12646</v>
      </c>
      <c r="G4151" s="76" t="s">
        <v>66</v>
      </c>
      <c r="H4151" s="321">
        <v>46176.0</v>
      </c>
      <c r="I4151" s="322">
        <v>46175.0</v>
      </c>
      <c r="J4151" s="111" t="s">
        <v>12398</v>
      </c>
      <c r="K4151" s="161" t="s">
        <v>168</v>
      </c>
      <c r="L4151" s="82" t="s">
        <v>91</v>
      </c>
      <c r="M4151" s="82" t="s">
        <v>67</v>
      </c>
      <c r="N4151" s="82">
        <v>3.0</v>
      </c>
      <c r="O4151" s="213" t="s">
        <v>97</v>
      </c>
      <c r="P4151" s="224" t="s">
        <v>98</v>
      </c>
      <c r="Q4151" s="161" t="s">
        <v>91</v>
      </c>
      <c r="R4151" s="15"/>
      <c r="S4151" s="15"/>
      <c r="T4151" s="15"/>
      <c r="U4151" s="15"/>
      <c r="V4151" s="15"/>
      <c r="W4151" s="15"/>
      <c r="X4151" s="15"/>
      <c r="Y4151" s="15"/>
    </row>
    <row r="4152" ht="15.75" customHeight="1">
      <c r="A4152" s="139">
        <v>4151.0</v>
      </c>
      <c r="B4152" s="102" t="s">
        <v>12647</v>
      </c>
      <c r="C4152" s="218" t="s">
        <v>51</v>
      </c>
      <c r="D4152" s="91" t="s">
        <v>53</v>
      </c>
      <c r="E4152" s="103" t="s">
        <v>12648</v>
      </c>
      <c r="F4152" s="184" t="s">
        <v>12649</v>
      </c>
      <c r="G4152" s="76" t="s">
        <v>66</v>
      </c>
      <c r="H4152" s="321">
        <v>46176.0</v>
      </c>
      <c r="I4152" s="322">
        <v>46175.0</v>
      </c>
      <c r="J4152" s="111" t="s">
        <v>12398</v>
      </c>
      <c r="K4152" s="161" t="s">
        <v>168</v>
      </c>
      <c r="L4152" s="82" t="s">
        <v>91</v>
      </c>
      <c r="M4152" s="82" t="s">
        <v>67</v>
      </c>
      <c r="N4152" s="82">
        <v>3.0</v>
      </c>
      <c r="O4152" s="213" t="s">
        <v>97</v>
      </c>
      <c r="P4152" s="224" t="s">
        <v>98</v>
      </c>
      <c r="Q4152" s="161" t="s">
        <v>91</v>
      </c>
      <c r="R4152" s="15"/>
      <c r="S4152" s="15"/>
      <c r="T4152" s="15"/>
      <c r="U4152" s="15"/>
      <c r="V4152" s="15"/>
      <c r="W4152" s="15"/>
      <c r="X4152" s="15"/>
      <c r="Y4152" s="15"/>
    </row>
    <row r="4153" ht="15.75" customHeight="1">
      <c r="A4153" s="139">
        <v>4152.0</v>
      </c>
      <c r="B4153" s="102" t="s">
        <v>12650</v>
      </c>
      <c r="C4153" s="218" t="s">
        <v>51</v>
      </c>
      <c r="D4153" s="172" t="s">
        <v>53</v>
      </c>
      <c r="E4153" s="103" t="s">
        <v>12651</v>
      </c>
      <c r="F4153" s="184" t="s">
        <v>12652</v>
      </c>
      <c r="G4153" s="76" t="s">
        <v>66</v>
      </c>
      <c r="H4153" s="321">
        <v>46176.0</v>
      </c>
      <c r="I4153" s="322">
        <v>46175.0</v>
      </c>
      <c r="J4153" s="111" t="s">
        <v>12398</v>
      </c>
      <c r="K4153" s="161" t="s">
        <v>168</v>
      </c>
      <c r="L4153" s="82" t="s">
        <v>91</v>
      </c>
      <c r="M4153" s="82" t="s">
        <v>67</v>
      </c>
      <c r="N4153" s="82">
        <v>3.0</v>
      </c>
      <c r="O4153" s="213" t="s">
        <v>97</v>
      </c>
      <c r="P4153" s="224" t="s">
        <v>98</v>
      </c>
      <c r="Q4153" s="161" t="s">
        <v>91</v>
      </c>
      <c r="R4153" s="15"/>
      <c r="S4153" s="15"/>
      <c r="T4153" s="15"/>
      <c r="U4153" s="15"/>
      <c r="V4153" s="15"/>
      <c r="W4153" s="15"/>
      <c r="X4153" s="15"/>
      <c r="Y4153" s="15"/>
    </row>
    <row r="4154" ht="15.75" customHeight="1">
      <c r="A4154" s="139">
        <v>4153.0</v>
      </c>
      <c r="B4154" s="102" t="s">
        <v>12653</v>
      </c>
      <c r="C4154" s="218" t="s">
        <v>51</v>
      </c>
      <c r="D4154" s="91" t="s">
        <v>53</v>
      </c>
      <c r="E4154" s="103" t="s">
        <v>6101</v>
      </c>
      <c r="F4154" s="184" t="s">
        <v>6654</v>
      </c>
      <c r="G4154" s="76" t="s">
        <v>66</v>
      </c>
      <c r="H4154" s="321">
        <v>46176.0</v>
      </c>
      <c r="I4154" s="322">
        <v>46175.0</v>
      </c>
      <c r="J4154" s="111" t="s">
        <v>12398</v>
      </c>
      <c r="K4154" s="161" t="s">
        <v>168</v>
      </c>
      <c r="L4154" s="82" t="s">
        <v>91</v>
      </c>
      <c r="M4154" s="82" t="s">
        <v>48</v>
      </c>
      <c r="N4154" s="82">
        <v>2.0</v>
      </c>
      <c r="O4154" s="213" t="s">
        <v>97</v>
      </c>
      <c r="P4154" s="224" t="s">
        <v>98</v>
      </c>
      <c r="Q4154" s="161" t="s">
        <v>91</v>
      </c>
      <c r="R4154" s="15"/>
      <c r="S4154" s="15"/>
      <c r="T4154" s="15"/>
      <c r="U4154" s="15"/>
      <c r="V4154" s="15"/>
      <c r="W4154" s="15"/>
      <c r="X4154" s="15"/>
      <c r="Y4154" s="15"/>
    </row>
    <row r="4155" ht="15.75" customHeight="1">
      <c r="A4155" s="139">
        <v>4154.0</v>
      </c>
      <c r="B4155" s="102" t="s">
        <v>12654</v>
      </c>
      <c r="C4155" s="218" t="s">
        <v>51</v>
      </c>
      <c r="D4155" s="172" t="s">
        <v>53</v>
      </c>
      <c r="E4155" s="103" t="s">
        <v>12655</v>
      </c>
      <c r="F4155" s="184" t="s">
        <v>12656</v>
      </c>
      <c r="G4155" s="76" t="s">
        <v>66</v>
      </c>
      <c r="H4155" s="321">
        <v>46176.0</v>
      </c>
      <c r="I4155" s="322">
        <v>46175.0</v>
      </c>
      <c r="J4155" s="111" t="s">
        <v>12398</v>
      </c>
      <c r="K4155" s="161" t="s">
        <v>168</v>
      </c>
      <c r="L4155" s="82" t="s">
        <v>91</v>
      </c>
      <c r="M4155" s="82" t="s">
        <v>48</v>
      </c>
      <c r="N4155" s="82">
        <v>2.0</v>
      </c>
      <c r="O4155" s="213" t="s">
        <v>97</v>
      </c>
      <c r="P4155" s="224" t="s">
        <v>98</v>
      </c>
      <c r="Q4155" s="161" t="s">
        <v>91</v>
      </c>
      <c r="R4155" s="15"/>
      <c r="S4155" s="15"/>
      <c r="T4155" s="15"/>
      <c r="U4155" s="15"/>
      <c r="V4155" s="15"/>
      <c r="W4155" s="15"/>
      <c r="X4155" s="15"/>
      <c r="Y4155" s="15"/>
    </row>
    <row r="4156" ht="15.75" customHeight="1">
      <c r="A4156" s="139">
        <v>4155.0</v>
      </c>
      <c r="B4156" s="102" t="s">
        <v>12657</v>
      </c>
      <c r="C4156" s="218" t="s">
        <v>51</v>
      </c>
      <c r="D4156" s="91" t="s">
        <v>53</v>
      </c>
      <c r="E4156" s="103" t="s">
        <v>12658</v>
      </c>
      <c r="F4156" s="184" t="s">
        <v>12659</v>
      </c>
      <c r="G4156" s="76" t="s">
        <v>66</v>
      </c>
      <c r="H4156" s="321">
        <v>46176.0</v>
      </c>
      <c r="I4156" s="322">
        <v>46175.0</v>
      </c>
      <c r="J4156" s="111" t="s">
        <v>12398</v>
      </c>
      <c r="K4156" s="161" t="s">
        <v>168</v>
      </c>
      <c r="L4156" s="82" t="s">
        <v>91</v>
      </c>
      <c r="M4156" s="82" t="s">
        <v>48</v>
      </c>
      <c r="N4156" s="82">
        <v>2.0</v>
      </c>
      <c r="O4156" s="213" t="s">
        <v>97</v>
      </c>
      <c r="P4156" s="224" t="s">
        <v>98</v>
      </c>
      <c r="Q4156" s="161" t="s">
        <v>91</v>
      </c>
      <c r="R4156" s="15"/>
      <c r="S4156" s="15"/>
      <c r="T4156" s="15"/>
      <c r="U4156" s="15"/>
      <c r="V4156" s="15"/>
      <c r="W4156" s="15"/>
      <c r="X4156" s="15"/>
      <c r="Y4156" s="15"/>
    </row>
    <row r="4157" ht="15.75" customHeight="1">
      <c r="A4157" s="139">
        <v>4156.0</v>
      </c>
      <c r="B4157" s="102" t="s">
        <v>12660</v>
      </c>
      <c r="C4157" s="218" t="s">
        <v>51</v>
      </c>
      <c r="D4157" s="172" t="s">
        <v>53</v>
      </c>
      <c r="E4157" s="103" t="s">
        <v>12661</v>
      </c>
      <c r="F4157" s="184" t="s">
        <v>12662</v>
      </c>
      <c r="G4157" s="76" t="s">
        <v>66</v>
      </c>
      <c r="H4157" s="321">
        <v>46176.0</v>
      </c>
      <c r="I4157" s="322">
        <v>46175.0</v>
      </c>
      <c r="J4157" s="111" t="s">
        <v>12398</v>
      </c>
      <c r="K4157" s="161" t="s">
        <v>168</v>
      </c>
      <c r="L4157" s="82" t="s">
        <v>91</v>
      </c>
      <c r="M4157" s="82" t="s">
        <v>48</v>
      </c>
      <c r="N4157" s="82">
        <v>2.0</v>
      </c>
      <c r="O4157" s="213" t="s">
        <v>97</v>
      </c>
      <c r="P4157" s="224" t="s">
        <v>98</v>
      </c>
      <c r="Q4157" s="161" t="s">
        <v>91</v>
      </c>
      <c r="R4157" s="15"/>
      <c r="S4157" s="15"/>
      <c r="T4157" s="15"/>
      <c r="U4157" s="15"/>
      <c r="V4157" s="15"/>
      <c r="W4157" s="15"/>
      <c r="X4157" s="15"/>
      <c r="Y4157" s="15"/>
    </row>
    <row r="4158" ht="15.75" customHeight="1">
      <c r="A4158" s="139">
        <v>4157.0</v>
      </c>
      <c r="B4158" s="102" t="s">
        <v>12663</v>
      </c>
      <c r="C4158" s="218" t="s">
        <v>51</v>
      </c>
      <c r="D4158" s="91" t="s">
        <v>53</v>
      </c>
      <c r="E4158" s="103" t="s">
        <v>12664</v>
      </c>
      <c r="F4158" s="184" t="s">
        <v>12665</v>
      </c>
      <c r="G4158" s="76" t="s">
        <v>66</v>
      </c>
      <c r="H4158" s="321">
        <v>46176.0</v>
      </c>
      <c r="I4158" s="322">
        <v>46175.0</v>
      </c>
      <c r="J4158" s="111" t="s">
        <v>12398</v>
      </c>
      <c r="K4158" s="161" t="s">
        <v>168</v>
      </c>
      <c r="L4158" s="82" t="s">
        <v>91</v>
      </c>
      <c r="M4158" s="82" t="s">
        <v>48</v>
      </c>
      <c r="N4158" s="82">
        <v>2.0</v>
      </c>
      <c r="O4158" s="213" t="s">
        <v>97</v>
      </c>
      <c r="P4158" s="224" t="s">
        <v>98</v>
      </c>
      <c r="Q4158" s="161" t="s">
        <v>91</v>
      </c>
      <c r="R4158" s="15"/>
      <c r="S4158" s="15"/>
      <c r="T4158" s="15"/>
      <c r="U4158" s="15"/>
      <c r="V4158" s="15"/>
      <c r="W4158" s="15"/>
      <c r="X4158" s="15"/>
      <c r="Y4158" s="15"/>
    </row>
    <row r="4159" ht="15.75" customHeight="1">
      <c r="A4159" s="139">
        <v>4158.0</v>
      </c>
      <c r="B4159" s="102" t="s">
        <v>12666</v>
      </c>
      <c r="C4159" s="218" t="s">
        <v>51</v>
      </c>
      <c r="D4159" s="172" t="s">
        <v>53</v>
      </c>
      <c r="E4159" s="103" t="s">
        <v>12667</v>
      </c>
      <c r="F4159" s="184" t="s">
        <v>12668</v>
      </c>
      <c r="G4159" s="76" t="s">
        <v>66</v>
      </c>
      <c r="H4159" s="321">
        <v>46176.0</v>
      </c>
      <c r="I4159" s="322">
        <v>46175.0</v>
      </c>
      <c r="J4159" s="111" t="s">
        <v>12398</v>
      </c>
      <c r="K4159" s="161" t="s">
        <v>168</v>
      </c>
      <c r="L4159" s="82" t="s">
        <v>91</v>
      </c>
      <c r="M4159" s="82" t="s">
        <v>62</v>
      </c>
      <c r="N4159" s="82">
        <v>4.0</v>
      </c>
      <c r="O4159" s="213" t="s">
        <v>97</v>
      </c>
      <c r="P4159" s="224" t="s">
        <v>98</v>
      </c>
      <c r="Q4159" s="161" t="s">
        <v>91</v>
      </c>
      <c r="R4159" s="15"/>
      <c r="S4159" s="15"/>
      <c r="T4159" s="15"/>
      <c r="U4159" s="15"/>
      <c r="V4159" s="15"/>
      <c r="W4159" s="15"/>
      <c r="X4159" s="15"/>
      <c r="Y4159" s="15"/>
    </row>
    <row r="4160" ht="15.75" customHeight="1">
      <c r="A4160" s="139">
        <v>4159.0</v>
      </c>
      <c r="B4160" s="102" t="s">
        <v>12669</v>
      </c>
      <c r="C4160" s="218" t="s">
        <v>51</v>
      </c>
      <c r="D4160" s="91" t="s">
        <v>53</v>
      </c>
      <c r="E4160" s="103" t="s">
        <v>12670</v>
      </c>
      <c r="F4160" s="184" t="s">
        <v>12671</v>
      </c>
      <c r="G4160" s="76" t="s">
        <v>66</v>
      </c>
      <c r="H4160" s="321">
        <v>46176.0</v>
      </c>
      <c r="I4160" s="322">
        <v>46175.0</v>
      </c>
      <c r="J4160" s="111" t="s">
        <v>12398</v>
      </c>
      <c r="K4160" s="161" t="s">
        <v>168</v>
      </c>
      <c r="L4160" s="82" t="s">
        <v>91</v>
      </c>
      <c r="M4160" s="82" t="s">
        <v>67</v>
      </c>
      <c r="N4160" s="82">
        <v>3.0</v>
      </c>
      <c r="O4160" s="213" t="s">
        <v>97</v>
      </c>
      <c r="P4160" s="224" t="s">
        <v>98</v>
      </c>
      <c r="Q4160" s="161" t="s">
        <v>91</v>
      </c>
      <c r="R4160" s="15"/>
      <c r="S4160" s="15"/>
      <c r="T4160" s="15"/>
      <c r="U4160" s="15"/>
      <c r="V4160" s="15"/>
      <c r="W4160" s="15"/>
      <c r="X4160" s="15"/>
      <c r="Y4160" s="15"/>
    </row>
    <row r="4161" ht="15.75" customHeight="1">
      <c r="A4161" s="139">
        <v>4160.0</v>
      </c>
      <c r="B4161" s="102" t="s">
        <v>12672</v>
      </c>
      <c r="C4161" s="218" t="s">
        <v>51</v>
      </c>
      <c r="D4161" s="172" t="s">
        <v>53</v>
      </c>
      <c r="E4161" s="103" t="s">
        <v>12673</v>
      </c>
      <c r="F4161" s="184" t="s">
        <v>12673</v>
      </c>
      <c r="G4161" s="76" t="s">
        <v>108</v>
      </c>
      <c r="H4161" s="321">
        <v>46176.0</v>
      </c>
      <c r="I4161" s="322">
        <v>46175.0</v>
      </c>
      <c r="J4161" s="111" t="s">
        <v>12398</v>
      </c>
      <c r="K4161" s="161" t="s">
        <v>168</v>
      </c>
      <c r="L4161" s="82" t="s">
        <v>91</v>
      </c>
      <c r="M4161" s="82" t="s">
        <v>62</v>
      </c>
      <c r="N4161" s="82">
        <v>4.0</v>
      </c>
      <c r="O4161" s="213" t="s">
        <v>97</v>
      </c>
      <c r="P4161" s="224" t="s">
        <v>98</v>
      </c>
      <c r="Q4161" s="161" t="s">
        <v>91</v>
      </c>
      <c r="R4161" s="15"/>
      <c r="S4161" s="15"/>
      <c r="T4161" s="15"/>
      <c r="U4161" s="15"/>
      <c r="V4161" s="15"/>
      <c r="W4161" s="15"/>
      <c r="X4161" s="15"/>
      <c r="Y4161" s="15"/>
    </row>
    <row r="4162" ht="15.75" customHeight="1">
      <c r="A4162" s="139">
        <v>4161.0</v>
      </c>
      <c r="B4162" s="102" t="s">
        <v>12674</v>
      </c>
      <c r="C4162" s="218" t="s">
        <v>51</v>
      </c>
      <c r="D4162" s="91" t="s">
        <v>53</v>
      </c>
      <c r="E4162" s="103" t="s">
        <v>12675</v>
      </c>
      <c r="F4162" s="184" t="s">
        <v>12676</v>
      </c>
      <c r="G4162" s="76" t="s">
        <v>66</v>
      </c>
      <c r="H4162" s="321">
        <v>46176.0</v>
      </c>
      <c r="I4162" s="322">
        <v>46175.0</v>
      </c>
      <c r="J4162" s="111" t="s">
        <v>12398</v>
      </c>
      <c r="K4162" s="161" t="s">
        <v>168</v>
      </c>
      <c r="L4162" s="82" t="s">
        <v>91</v>
      </c>
      <c r="M4162" s="82" t="s">
        <v>48</v>
      </c>
      <c r="N4162" s="82">
        <v>2.0</v>
      </c>
      <c r="O4162" s="213" t="s">
        <v>97</v>
      </c>
      <c r="P4162" s="224" t="s">
        <v>98</v>
      </c>
      <c r="Q4162" s="161" t="s">
        <v>91</v>
      </c>
      <c r="R4162" s="15"/>
      <c r="S4162" s="15"/>
      <c r="T4162" s="15"/>
      <c r="U4162" s="15"/>
      <c r="V4162" s="15"/>
      <c r="W4162" s="15"/>
      <c r="X4162" s="15"/>
      <c r="Y4162" s="15"/>
    </row>
    <row r="4163" ht="15.75" customHeight="1">
      <c r="A4163" s="139">
        <v>4162.0</v>
      </c>
      <c r="B4163" s="102" t="s">
        <v>12677</v>
      </c>
      <c r="C4163" s="218" t="s">
        <v>51</v>
      </c>
      <c r="D4163" s="172" t="s">
        <v>53</v>
      </c>
      <c r="E4163" s="103" t="s">
        <v>12678</v>
      </c>
      <c r="F4163" s="184" t="s">
        <v>12679</v>
      </c>
      <c r="G4163" s="76" t="s">
        <v>66</v>
      </c>
      <c r="H4163" s="321">
        <v>46176.0</v>
      </c>
      <c r="I4163" s="322">
        <v>46175.0</v>
      </c>
      <c r="J4163" s="111" t="s">
        <v>12398</v>
      </c>
      <c r="K4163" s="161" t="s">
        <v>168</v>
      </c>
      <c r="L4163" s="82" t="s">
        <v>91</v>
      </c>
      <c r="M4163" s="82" t="s">
        <v>48</v>
      </c>
      <c r="N4163" s="82">
        <v>2.0</v>
      </c>
      <c r="O4163" s="213" t="s">
        <v>97</v>
      </c>
      <c r="P4163" s="224" t="s">
        <v>98</v>
      </c>
      <c r="Q4163" s="161" t="s">
        <v>91</v>
      </c>
      <c r="R4163" s="15"/>
      <c r="S4163" s="15"/>
      <c r="T4163" s="15"/>
      <c r="U4163" s="15"/>
      <c r="V4163" s="15"/>
      <c r="W4163" s="15"/>
      <c r="X4163" s="15"/>
      <c r="Y4163" s="15"/>
    </row>
    <row r="4164" ht="15.75" customHeight="1">
      <c r="A4164" s="139">
        <v>4163.0</v>
      </c>
      <c r="B4164" s="102" t="s">
        <v>12680</v>
      </c>
      <c r="C4164" s="218" t="s">
        <v>51</v>
      </c>
      <c r="D4164" s="91" t="s">
        <v>53</v>
      </c>
      <c r="E4164" s="103" t="s">
        <v>12681</v>
      </c>
      <c r="F4164" s="184" t="s">
        <v>12682</v>
      </c>
      <c r="G4164" s="76" t="s">
        <v>66</v>
      </c>
      <c r="H4164" s="321">
        <v>46176.0</v>
      </c>
      <c r="I4164" s="322">
        <v>46175.0</v>
      </c>
      <c r="J4164" s="111" t="s">
        <v>12398</v>
      </c>
      <c r="K4164" s="161" t="s">
        <v>168</v>
      </c>
      <c r="L4164" s="82" t="s">
        <v>91</v>
      </c>
      <c r="M4164" s="82" t="s">
        <v>67</v>
      </c>
      <c r="N4164" s="82">
        <v>3.0</v>
      </c>
      <c r="O4164" s="213" t="s">
        <v>97</v>
      </c>
      <c r="P4164" s="224" t="s">
        <v>98</v>
      </c>
      <c r="Q4164" s="161" t="s">
        <v>91</v>
      </c>
      <c r="R4164" s="15"/>
      <c r="S4164" s="15"/>
      <c r="T4164" s="15"/>
      <c r="U4164" s="15"/>
      <c r="V4164" s="15"/>
      <c r="W4164" s="15"/>
      <c r="X4164" s="15"/>
      <c r="Y4164" s="15"/>
    </row>
    <row r="4165" ht="15.75" customHeight="1">
      <c r="A4165" s="139">
        <v>4164.0</v>
      </c>
      <c r="B4165" s="102" t="s">
        <v>12683</v>
      </c>
      <c r="C4165" s="218" t="s">
        <v>51</v>
      </c>
      <c r="D4165" s="172" t="s">
        <v>53</v>
      </c>
      <c r="E4165" s="103" t="s">
        <v>12684</v>
      </c>
      <c r="F4165" s="184" t="s">
        <v>12685</v>
      </c>
      <c r="G4165" s="76" t="s">
        <v>66</v>
      </c>
      <c r="H4165" s="321">
        <v>46176.0</v>
      </c>
      <c r="I4165" s="322">
        <v>46175.0</v>
      </c>
      <c r="J4165" s="111" t="s">
        <v>12398</v>
      </c>
      <c r="K4165" s="161" t="s">
        <v>168</v>
      </c>
      <c r="L4165" s="82" t="s">
        <v>91</v>
      </c>
      <c r="M4165" s="82" t="s">
        <v>67</v>
      </c>
      <c r="N4165" s="82">
        <v>3.0</v>
      </c>
      <c r="O4165" s="213" t="s">
        <v>97</v>
      </c>
      <c r="P4165" s="224" t="s">
        <v>98</v>
      </c>
      <c r="Q4165" s="161" t="s">
        <v>91</v>
      </c>
      <c r="R4165" s="15"/>
      <c r="S4165" s="15"/>
      <c r="T4165" s="15"/>
      <c r="U4165" s="15"/>
      <c r="V4165" s="15"/>
      <c r="W4165" s="15"/>
      <c r="X4165" s="15"/>
      <c r="Y4165" s="15"/>
    </row>
    <row r="4166" ht="15.75" customHeight="1">
      <c r="A4166" s="139">
        <v>4165.0</v>
      </c>
      <c r="B4166" s="102" t="s">
        <v>12686</v>
      </c>
      <c r="C4166" s="218" t="s">
        <v>51</v>
      </c>
      <c r="D4166" s="91" t="s">
        <v>53</v>
      </c>
      <c r="E4166" s="103" t="s">
        <v>12687</v>
      </c>
      <c r="F4166" s="184" t="s">
        <v>12688</v>
      </c>
      <c r="G4166" s="76" t="s">
        <v>66</v>
      </c>
      <c r="H4166" s="321">
        <v>46176.0</v>
      </c>
      <c r="I4166" s="322">
        <v>46175.0</v>
      </c>
      <c r="J4166" s="111" t="s">
        <v>12398</v>
      </c>
      <c r="K4166" s="161" t="s">
        <v>168</v>
      </c>
      <c r="L4166" s="82" t="s">
        <v>91</v>
      </c>
      <c r="M4166" s="82" t="s">
        <v>67</v>
      </c>
      <c r="N4166" s="82">
        <v>3.0</v>
      </c>
      <c r="O4166" s="213" t="s">
        <v>97</v>
      </c>
      <c r="P4166" s="224" t="s">
        <v>98</v>
      </c>
      <c r="Q4166" s="161" t="s">
        <v>91</v>
      </c>
      <c r="R4166" s="15"/>
      <c r="S4166" s="15"/>
      <c r="T4166" s="15"/>
      <c r="U4166" s="15"/>
      <c r="V4166" s="15"/>
      <c r="W4166" s="15"/>
      <c r="X4166" s="15"/>
      <c r="Y4166" s="15"/>
    </row>
    <row r="4167" ht="15.75" customHeight="1">
      <c r="A4167" s="139">
        <v>4166.0</v>
      </c>
      <c r="B4167" s="102" t="s">
        <v>12689</v>
      </c>
      <c r="C4167" s="218" t="s">
        <v>51</v>
      </c>
      <c r="D4167" s="172" t="s">
        <v>53</v>
      </c>
      <c r="E4167" s="103" t="s">
        <v>12690</v>
      </c>
      <c r="F4167" s="184" t="s">
        <v>12691</v>
      </c>
      <c r="G4167" s="76" t="s">
        <v>66</v>
      </c>
      <c r="H4167" s="321">
        <v>46176.0</v>
      </c>
      <c r="I4167" s="322">
        <v>46175.0</v>
      </c>
      <c r="J4167" s="111" t="s">
        <v>12398</v>
      </c>
      <c r="K4167" s="161" t="s">
        <v>168</v>
      </c>
      <c r="L4167" s="82" t="s">
        <v>91</v>
      </c>
      <c r="M4167" s="82" t="s">
        <v>62</v>
      </c>
      <c r="N4167" s="82">
        <v>4.0</v>
      </c>
      <c r="O4167" s="213" t="s">
        <v>97</v>
      </c>
      <c r="P4167" s="224" t="s">
        <v>98</v>
      </c>
      <c r="Q4167" s="161" t="s">
        <v>91</v>
      </c>
      <c r="R4167" s="15"/>
      <c r="S4167" s="15"/>
      <c r="T4167" s="15"/>
      <c r="U4167" s="15"/>
      <c r="V4167" s="15"/>
      <c r="W4167" s="15"/>
      <c r="X4167" s="15"/>
      <c r="Y4167" s="15"/>
    </row>
    <row r="4168" ht="15.75" customHeight="1">
      <c r="A4168" s="139">
        <v>4167.0</v>
      </c>
      <c r="B4168" s="102" t="s">
        <v>12692</v>
      </c>
      <c r="C4168" s="218" t="s">
        <v>51</v>
      </c>
      <c r="D4168" s="91" t="s">
        <v>53</v>
      </c>
      <c r="E4168" s="103" t="s">
        <v>12693</v>
      </c>
      <c r="F4168" s="184" t="s">
        <v>12694</v>
      </c>
      <c r="G4168" s="76" t="s">
        <v>66</v>
      </c>
      <c r="H4168" s="321">
        <v>46176.0</v>
      </c>
      <c r="I4168" s="322">
        <v>46175.0</v>
      </c>
      <c r="J4168" s="111" t="s">
        <v>12398</v>
      </c>
      <c r="K4168" s="161" t="s">
        <v>168</v>
      </c>
      <c r="L4168" s="82" t="s">
        <v>91</v>
      </c>
      <c r="M4168" s="82" t="s">
        <v>67</v>
      </c>
      <c r="N4168" s="82">
        <v>3.0</v>
      </c>
      <c r="O4168" s="213" t="s">
        <v>97</v>
      </c>
      <c r="P4168" s="224" t="s">
        <v>98</v>
      </c>
      <c r="Q4168" s="161" t="s">
        <v>91</v>
      </c>
      <c r="R4168" s="15"/>
      <c r="S4168" s="15"/>
      <c r="T4168" s="15"/>
      <c r="U4168" s="15"/>
      <c r="V4168" s="15"/>
      <c r="W4168" s="15"/>
      <c r="X4168" s="15"/>
      <c r="Y4168" s="15"/>
    </row>
    <row r="4169" ht="15.75" customHeight="1">
      <c r="A4169" s="139">
        <v>4168.0</v>
      </c>
      <c r="B4169" s="102" t="s">
        <v>12695</v>
      </c>
      <c r="C4169" s="218" t="s">
        <v>51</v>
      </c>
      <c r="D4169" s="172" t="s">
        <v>53</v>
      </c>
      <c r="E4169" s="103" t="s">
        <v>12696</v>
      </c>
      <c r="F4169" s="184" t="s">
        <v>12696</v>
      </c>
      <c r="G4169" s="76" t="s">
        <v>108</v>
      </c>
      <c r="H4169" s="321">
        <v>46176.0</v>
      </c>
      <c r="I4169" s="322">
        <v>46175.0</v>
      </c>
      <c r="J4169" s="111" t="s">
        <v>12398</v>
      </c>
      <c r="K4169" s="161" t="s">
        <v>168</v>
      </c>
      <c r="L4169" s="82" t="s">
        <v>91</v>
      </c>
      <c r="M4169" s="82" t="s">
        <v>67</v>
      </c>
      <c r="N4169" s="82">
        <v>3.0</v>
      </c>
      <c r="O4169" s="213" t="s">
        <v>97</v>
      </c>
      <c r="P4169" s="224" t="s">
        <v>98</v>
      </c>
      <c r="Q4169" s="161" t="s">
        <v>91</v>
      </c>
      <c r="R4169" s="15"/>
      <c r="S4169" s="15"/>
      <c r="T4169" s="15"/>
      <c r="U4169" s="15"/>
      <c r="V4169" s="15"/>
      <c r="W4169" s="15"/>
      <c r="X4169" s="15"/>
      <c r="Y4169" s="15"/>
    </row>
    <row r="4170" ht="15.75" customHeight="1">
      <c r="A4170" s="139">
        <v>4169.0</v>
      </c>
      <c r="B4170" s="102" t="s">
        <v>12697</v>
      </c>
      <c r="C4170" s="218" t="s">
        <v>51</v>
      </c>
      <c r="D4170" s="91" t="s">
        <v>53</v>
      </c>
      <c r="E4170" s="103" t="s">
        <v>12698</v>
      </c>
      <c r="F4170" s="184" t="s">
        <v>12699</v>
      </c>
      <c r="G4170" s="76" t="s">
        <v>66</v>
      </c>
      <c r="H4170" s="321">
        <v>46176.0</v>
      </c>
      <c r="I4170" s="322">
        <v>46175.0</v>
      </c>
      <c r="J4170" s="111" t="s">
        <v>12398</v>
      </c>
      <c r="K4170" s="161" t="s">
        <v>168</v>
      </c>
      <c r="L4170" s="82" t="s">
        <v>91</v>
      </c>
      <c r="M4170" s="82" t="s">
        <v>48</v>
      </c>
      <c r="N4170" s="82">
        <v>2.0</v>
      </c>
      <c r="O4170" s="213" t="s">
        <v>97</v>
      </c>
      <c r="P4170" s="224" t="s">
        <v>98</v>
      </c>
      <c r="Q4170" s="161" t="s">
        <v>91</v>
      </c>
      <c r="R4170" s="15"/>
      <c r="S4170" s="15"/>
      <c r="T4170" s="15"/>
      <c r="U4170" s="15"/>
      <c r="V4170" s="15"/>
      <c r="W4170" s="15"/>
      <c r="X4170" s="15"/>
      <c r="Y4170" s="15"/>
    </row>
    <row r="4171" ht="15.75" customHeight="1">
      <c r="A4171" s="139">
        <v>4170.0</v>
      </c>
      <c r="B4171" s="102" t="s">
        <v>12700</v>
      </c>
      <c r="C4171" s="218" t="s">
        <v>51</v>
      </c>
      <c r="D4171" s="172" t="s">
        <v>53</v>
      </c>
      <c r="E4171" s="103" t="s">
        <v>12701</v>
      </c>
      <c r="F4171" s="184" t="s">
        <v>12702</v>
      </c>
      <c r="G4171" s="76" t="s">
        <v>66</v>
      </c>
      <c r="H4171" s="321">
        <v>46176.0</v>
      </c>
      <c r="I4171" s="322">
        <v>46175.0</v>
      </c>
      <c r="J4171" s="111" t="s">
        <v>12398</v>
      </c>
      <c r="K4171" s="161" t="s">
        <v>168</v>
      </c>
      <c r="L4171" s="82" t="s">
        <v>91</v>
      </c>
      <c r="M4171" s="82" t="s">
        <v>48</v>
      </c>
      <c r="N4171" s="82">
        <v>2.0</v>
      </c>
      <c r="O4171" s="213" t="s">
        <v>97</v>
      </c>
      <c r="P4171" s="224" t="s">
        <v>98</v>
      </c>
      <c r="Q4171" s="161" t="s">
        <v>91</v>
      </c>
      <c r="R4171" s="15"/>
      <c r="S4171" s="15"/>
      <c r="T4171" s="15"/>
      <c r="U4171" s="15"/>
      <c r="V4171" s="15"/>
      <c r="W4171" s="15"/>
      <c r="X4171" s="15"/>
      <c r="Y4171" s="15"/>
    </row>
    <row r="4172" ht="15.75" customHeight="1">
      <c r="A4172" s="139">
        <v>4171.0</v>
      </c>
      <c r="B4172" s="102" t="s">
        <v>12703</v>
      </c>
      <c r="C4172" s="218" t="s">
        <v>51</v>
      </c>
      <c r="D4172" s="91" t="s">
        <v>53</v>
      </c>
      <c r="E4172" s="103" t="s">
        <v>12704</v>
      </c>
      <c r="F4172" s="184" t="s">
        <v>12705</v>
      </c>
      <c r="G4172" s="76" t="s">
        <v>66</v>
      </c>
      <c r="H4172" s="321">
        <v>46176.0</v>
      </c>
      <c r="I4172" s="322">
        <v>46175.0</v>
      </c>
      <c r="J4172" s="111" t="s">
        <v>12398</v>
      </c>
      <c r="K4172" s="161" t="s">
        <v>168</v>
      </c>
      <c r="L4172" s="82" t="s">
        <v>91</v>
      </c>
      <c r="M4172" s="82" t="s">
        <v>48</v>
      </c>
      <c r="N4172" s="82">
        <v>2.0</v>
      </c>
      <c r="O4172" s="213" t="s">
        <v>97</v>
      </c>
      <c r="P4172" s="224" t="s">
        <v>98</v>
      </c>
      <c r="Q4172" s="161" t="s">
        <v>91</v>
      </c>
      <c r="R4172" s="15"/>
      <c r="S4172" s="15"/>
      <c r="T4172" s="15"/>
      <c r="U4172" s="15"/>
      <c r="V4172" s="15"/>
      <c r="W4172" s="15"/>
      <c r="X4172" s="15"/>
      <c r="Y4172" s="15"/>
    </row>
    <row r="4173" ht="15.75" customHeight="1">
      <c r="A4173" s="139">
        <v>4172.0</v>
      </c>
      <c r="B4173" s="102" t="s">
        <v>12706</v>
      </c>
      <c r="C4173" s="218" t="s">
        <v>51</v>
      </c>
      <c r="D4173" s="172" t="s">
        <v>53</v>
      </c>
      <c r="E4173" s="103" t="s">
        <v>12707</v>
      </c>
      <c r="F4173" s="184" t="s">
        <v>12708</v>
      </c>
      <c r="G4173" s="76" t="s">
        <v>66</v>
      </c>
      <c r="H4173" s="321">
        <v>46176.0</v>
      </c>
      <c r="I4173" s="322">
        <v>46175.0</v>
      </c>
      <c r="J4173" s="111" t="s">
        <v>12398</v>
      </c>
      <c r="K4173" s="161" t="s">
        <v>168</v>
      </c>
      <c r="L4173" s="82" t="s">
        <v>91</v>
      </c>
      <c r="M4173" s="82" t="s">
        <v>67</v>
      </c>
      <c r="N4173" s="82">
        <v>3.0</v>
      </c>
      <c r="O4173" s="213" t="s">
        <v>97</v>
      </c>
      <c r="P4173" s="224" t="s">
        <v>98</v>
      </c>
      <c r="Q4173" s="161" t="s">
        <v>91</v>
      </c>
      <c r="R4173" s="15"/>
      <c r="S4173" s="15"/>
      <c r="T4173" s="15"/>
      <c r="U4173" s="15"/>
      <c r="V4173" s="15"/>
      <c r="W4173" s="15"/>
      <c r="X4173" s="15"/>
      <c r="Y4173" s="15"/>
    </row>
    <row r="4174" ht="15.75" customHeight="1">
      <c r="A4174" s="139">
        <v>4173.0</v>
      </c>
      <c r="B4174" s="102" t="s">
        <v>12709</v>
      </c>
      <c r="C4174" s="218" t="s">
        <v>51</v>
      </c>
      <c r="D4174" s="91" t="s">
        <v>53</v>
      </c>
      <c r="E4174" s="103" t="s">
        <v>12710</v>
      </c>
      <c r="F4174" s="184" t="s">
        <v>12711</v>
      </c>
      <c r="G4174" s="76" t="s">
        <v>66</v>
      </c>
      <c r="H4174" s="321">
        <v>46176.0</v>
      </c>
      <c r="I4174" s="322">
        <v>46175.0</v>
      </c>
      <c r="J4174" s="111" t="s">
        <v>12398</v>
      </c>
      <c r="K4174" s="161" t="s">
        <v>168</v>
      </c>
      <c r="L4174" s="82" t="s">
        <v>91</v>
      </c>
      <c r="M4174" s="82" t="s">
        <v>67</v>
      </c>
      <c r="N4174" s="82">
        <v>3.0</v>
      </c>
      <c r="O4174" s="213" t="s">
        <v>97</v>
      </c>
      <c r="P4174" s="224" t="s">
        <v>98</v>
      </c>
      <c r="Q4174" s="161" t="s">
        <v>91</v>
      </c>
      <c r="R4174" s="15"/>
      <c r="S4174" s="15"/>
      <c r="T4174" s="15"/>
      <c r="U4174" s="15"/>
      <c r="V4174" s="15"/>
      <c r="W4174" s="15"/>
      <c r="X4174" s="15"/>
      <c r="Y4174" s="15"/>
    </row>
    <row r="4175" ht="15.75" customHeight="1">
      <c r="A4175" s="139">
        <v>4174.0</v>
      </c>
      <c r="B4175" s="102" t="s">
        <v>12712</v>
      </c>
      <c r="C4175" s="218" t="s">
        <v>51</v>
      </c>
      <c r="D4175" s="172" t="s">
        <v>53</v>
      </c>
      <c r="E4175" s="103" t="s">
        <v>12713</v>
      </c>
      <c r="F4175" s="184" t="s">
        <v>12714</v>
      </c>
      <c r="G4175" s="76" t="s">
        <v>66</v>
      </c>
      <c r="H4175" s="321">
        <v>46176.0</v>
      </c>
      <c r="I4175" s="322">
        <v>46175.0</v>
      </c>
      <c r="J4175" s="111" t="s">
        <v>12398</v>
      </c>
      <c r="K4175" s="161" t="s">
        <v>168</v>
      </c>
      <c r="L4175" s="82" t="s">
        <v>91</v>
      </c>
      <c r="M4175" s="82" t="s">
        <v>48</v>
      </c>
      <c r="N4175" s="82">
        <v>2.0</v>
      </c>
      <c r="O4175" s="213" t="s">
        <v>97</v>
      </c>
      <c r="P4175" s="224" t="s">
        <v>98</v>
      </c>
      <c r="Q4175" s="161" t="s">
        <v>91</v>
      </c>
      <c r="R4175" s="15"/>
      <c r="S4175" s="15"/>
      <c r="T4175" s="15"/>
      <c r="U4175" s="15"/>
      <c r="V4175" s="15"/>
      <c r="W4175" s="15"/>
      <c r="X4175" s="15"/>
      <c r="Y4175" s="15"/>
    </row>
    <row r="4176" ht="15.75" customHeight="1">
      <c r="A4176" s="139">
        <v>4175.0</v>
      </c>
      <c r="B4176" s="102" t="s">
        <v>12715</v>
      </c>
      <c r="C4176" s="218" t="s">
        <v>51</v>
      </c>
      <c r="D4176" s="91" t="s">
        <v>53</v>
      </c>
      <c r="E4176" s="103" t="s">
        <v>12716</v>
      </c>
      <c r="F4176" s="184" t="s">
        <v>12717</v>
      </c>
      <c r="G4176" s="76" t="s">
        <v>66</v>
      </c>
      <c r="H4176" s="321">
        <v>46176.0</v>
      </c>
      <c r="I4176" s="322">
        <v>46175.0</v>
      </c>
      <c r="J4176" s="111" t="s">
        <v>12398</v>
      </c>
      <c r="K4176" s="161" t="s">
        <v>168</v>
      </c>
      <c r="L4176" s="82" t="s">
        <v>91</v>
      </c>
      <c r="M4176" s="82" t="s">
        <v>67</v>
      </c>
      <c r="N4176" s="82">
        <v>3.0</v>
      </c>
      <c r="O4176" s="213" t="s">
        <v>97</v>
      </c>
      <c r="P4176" s="224" t="s">
        <v>98</v>
      </c>
      <c r="Q4176" s="161" t="s">
        <v>91</v>
      </c>
      <c r="R4176" s="15"/>
      <c r="S4176" s="15"/>
      <c r="T4176" s="15"/>
      <c r="U4176" s="15"/>
      <c r="V4176" s="15"/>
      <c r="W4176" s="15"/>
      <c r="X4176" s="15"/>
      <c r="Y4176" s="15"/>
    </row>
    <row r="4177" ht="15.75" customHeight="1">
      <c r="A4177" s="139">
        <v>4176.0</v>
      </c>
      <c r="B4177" s="102" t="s">
        <v>12718</v>
      </c>
      <c r="C4177" s="218" t="s">
        <v>51</v>
      </c>
      <c r="D4177" s="172" t="s">
        <v>53</v>
      </c>
      <c r="E4177" s="103" t="s">
        <v>12719</v>
      </c>
      <c r="F4177" s="184" t="s">
        <v>12720</v>
      </c>
      <c r="G4177" s="76" t="s">
        <v>66</v>
      </c>
      <c r="H4177" s="321">
        <v>46176.0</v>
      </c>
      <c r="I4177" s="322">
        <v>46175.0</v>
      </c>
      <c r="J4177" s="111" t="s">
        <v>12398</v>
      </c>
      <c r="K4177" s="161" t="s">
        <v>168</v>
      </c>
      <c r="L4177" s="82" t="s">
        <v>91</v>
      </c>
      <c r="M4177" s="82" t="s">
        <v>67</v>
      </c>
      <c r="N4177" s="82">
        <v>3.0</v>
      </c>
      <c r="O4177" s="213" t="s">
        <v>97</v>
      </c>
      <c r="P4177" s="224" t="s">
        <v>98</v>
      </c>
      <c r="Q4177" s="161" t="s">
        <v>91</v>
      </c>
      <c r="R4177" s="15"/>
      <c r="S4177" s="15"/>
      <c r="T4177" s="15"/>
      <c r="U4177" s="15"/>
      <c r="V4177" s="15"/>
      <c r="W4177" s="15"/>
      <c r="X4177" s="15"/>
      <c r="Y4177" s="15"/>
    </row>
    <row r="4178" ht="15.75" customHeight="1">
      <c r="A4178" s="139">
        <v>4177.0</v>
      </c>
      <c r="B4178" s="102" t="s">
        <v>12721</v>
      </c>
      <c r="C4178" s="218" t="s">
        <v>51</v>
      </c>
      <c r="D4178" s="91" t="s">
        <v>53</v>
      </c>
      <c r="E4178" s="103" t="s">
        <v>12722</v>
      </c>
      <c r="F4178" s="184" t="s">
        <v>12723</v>
      </c>
      <c r="G4178" s="76" t="s">
        <v>66</v>
      </c>
      <c r="H4178" s="321">
        <v>46176.0</v>
      </c>
      <c r="I4178" s="322">
        <v>46175.0</v>
      </c>
      <c r="J4178" s="111" t="s">
        <v>12398</v>
      </c>
      <c r="K4178" s="161" t="s">
        <v>168</v>
      </c>
      <c r="L4178" s="82" t="s">
        <v>91</v>
      </c>
      <c r="M4178" s="82" t="s">
        <v>48</v>
      </c>
      <c r="N4178" s="82">
        <v>2.0</v>
      </c>
      <c r="O4178" s="213" t="s">
        <v>97</v>
      </c>
      <c r="P4178" s="224" t="s">
        <v>98</v>
      </c>
      <c r="Q4178" s="161" t="s">
        <v>91</v>
      </c>
      <c r="R4178" s="15"/>
      <c r="S4178" s="15"/>
      <c r="T4178" s="15"/>
      <c r="U4178" s="15"/>
      <c r="V4178" s="15"/>
      <c r="W4178" s="15"/>
      <c r="X4178" s="15"/>
      <c r="Y4178" s="15"/>
    </row>
    <row r="4179" ht="15.75" customHeight="1">
      <c r="A4179" s="139">
        <v>4178.0</v>
      </c>
      <c r="B4179" s="102" t="s">
        <v>12724</v>
      </c>
      <c r="C4179" s="218" t="s">
        <v>51</v>
      </c>
      <c r="D4179" s="172" t="s">
        <v>53</v>
      </c>
      <c r="E4179" s="103" t="s">
        <v>12725</v>
      </c>
      <c r="F4179" s="184" t="s">
        <v>12726</v>
      </c>
      <c r="G4179" s="76" t="s">
        <v>66</v>
      </c>
      <c r="H4179" s="321">
        <v>46176.0</v>
      </c>
      <c r="I4179" s="322">
        <v>46175.0</v>
      </c>
      <c r="J4179" s="111" t="s">
        <v>12398</v>
      </c>
      <c r="K4179" s="161" t="s">
        <v>168</v>
      </c>
      <c r="L4179" s="82" t="s">
        <v>91</v>
      </c>
      <c r="M4179" s="82" t="s">
        <v>67</v>
      </c>
      <c r="N4179" s="82">
        <v>3.0</v>
      </c>
      <c r="O4179" s="213" t="s">
        <v>97</v>
      </c>
      <c r="P4179" s="224" t="s">
        <v>98</v>
      </c>
      <c r="Q4179" s="161" t="s">
        <v>91</v>
      </c>
      <c r="R4179" s="15"/>
      <c r="S4179" s="15"/>
      <c r="T4179" s="15"/>
      <c r="U4179" s="15"/>
      <c r="V4179" s="15"/>
      <c r="W4179" s="15"/>
      <c r="X4179" s="15"/>
      <c r="Y4179" s="15"/>
    </row>
    <row r="4180" ht="15.75" customHeight="1">
      <c r="A4180" s="139">
        <v>4179.0</v>
      </c>
      <c r="B4180" s="102" t="s">
        <v>12727</v>
      </c>
      <c r="C4180" s="218" t="s">
        <v>51</v>
      </c>
      <c r="D4180" s="91" t="s">
        <v>53</v>
      </c>
      <c r="E4180" s="103" t="s">
        <v>12728</v>
      </c>
      <c r="F4180" s="184" t="s">
        <v>12729</v>
      </c>
      <c r="G4180" s="76" t="s">
        <v>66</v>
      </c>
      <c r="H4180" s="321">
        <v>46176.0</v>
      </c>
      <c r="I4180" s="322">
        <v>46175.0</v>
      </c>
      <c r="J4180" s="111" t="s">
        <v>12398</v>
      </c>
      <c r="K4180" s="161" t="s">
        <v>168</v>
      </c>
      <c r="L4180" s="82" t="s">
        <v>91</v>
      </c>
      <c r="M4180" s="82" t="s">
        <v>48</v>
      </c>
      <c r="N4180" s="82">
        <v>2.0</v>
      </c>
      <c r="O4180" s="213" t="s">
        <v>97</v>
      </c>
      <c r="P4180" s="224" t="s">
        <v>98</v>
      </c>
      <c r="Q4180" s="161" t="s">
        <v>91</v>
      </c>
      <c r="R4180" s="15"/>
      <c r="S4180" s="15"/>
      <c r="T4180" s="15"/>
      <c r="U4180" s="15"/>
      <c r="V4180" s="15"/>
      <c r="W4180" s="15"/>
      <c r="X4180" s="15"/>
      <c r="Y4180" s="15"/>
    </row>
    <row r="4181" ht="15.75" customHeight="1">
      <c r="A4181" s="139">
        <v>4180.0</v>
      </c>
      <c r="B4181" s="102" t="s">
        <v>12730</v>
      </c>
      <c r="C4181" s="218" t="s">
        <v>51</v>
      </c>
      <c r="D4181" s="172" t="s">
        <v>53</v>
      </c>
      <c r="E4181" s="103" t="s">
        <v>12731</v>
      </c>
      <c r="F4181" s="184" t="s">
        <v>12732</v>
      </c>
      <c r="G4181" s="76" t="s">
        <v>66</v>
      </c>
      <c r="H4181" s="321">
        <v>46176.0</v>
      </c>
      <c r="I4181" s="322">
        <v>46175.0</v>
      </c>
      <c r="J4181" s="111" t="s">
        <v>12398</v>
      </c>
      <c r="K4181" s="161" t="s">
        <v>168</v>
      </c>
      <c r="L4181" s="82" t="s">
        <v>91</v>
      </c>
      <c r="M4181" s="82" t="s">
        <v>48</v>
      </c>
      <c r="N4181" s="82">
        <v>2.0</v>
      </c>
      <c r="O4181" s="213" t="s">
        <v>97</v>
      </c>
      <c r="P4181" s="224" t="s">
        <v>98</v>
      </c>
      <c r="Q4181" s="161" t="s">
        <v>91</v>
      </c>
      <c r="R4181" s="15"/>
      <c r="S4181" s="15"/>
      <c r="T4181" s="15"/>
      <c r="U4181" s="15"/>
      <c r="V4181" s="15"/>
      <c r="W4181" s="15"/>
      <c r="X4181" s="15"/>
      <c r="Y4181" s="15"/>
    </row>
    <row r="4182" ht="15.75" customHeight="1">
      <c r="A4182" s="139">
        <v>4181.0</v>
      </c>
      <c r="B4182" s="102" t="s">
        <v>12733</v>
      </c>
      <c r="C4182" s="218" t="s">
        <v>51</v>
      </c>
      <c r="D4182" s="91" t="s">
        <v>53</v>
      </c>
      <c r="E4182" s="103" t="s">
        <v>7997</v>
      </c>
      <c r="F4182" s="184" t="s">
        <v>7997</v>
      </c>
      <c r="G4182" s="76" t="s">
        <v>108</v>
      </c>
      <c r="H4182" s="321">
        <v>46176.0</v>
      </c>
      <c r="I4182" s="322">
        <v>46175.0</v>
      </c>
      <c r="J4182" s="111" t="s">
        <v>12398</v>
      </c>
      <c r="K4182" s="161" t="s">
        <v>168</v>
      </c>
      <c r="L4182" s="82" t="s">
        <v>91</v>
      </c>
      <c r="M4182" s="82" t="s">
        <v>48</v>
      </c>
      <c r="N4182" s="82">
        <v>2.0</v>
      </c>
      <c r="O4182" s="213" t="s">
        <v>97</v>
      </c>
      <c r="P4182" s="224" t="s">
        <v>98</v>
      </c>
      <c r="Q4182" s="161" t="s">
        <v>91</v>
      </c>
      <c r="R4182" s="15"/>
      <c r="S4182" s="15"/>
      <c r="T4182" s="15"/>
      <c r="U4182" s="15"/>
      <c r="V4182" s="15"/>
      <c r="W4182" s="15"/>
      <c r="X4182" s="15"/>
      <c r="Y4182" s="15"/>
    </row>
    <row r="4183" ht="15.75" customHeight="1">
      <c r="A4183" s="139">
        <v>4182.0</v>
      </c>
      <c r="B4183" s="102" t="s">
        <v>12734</v>
      </c>
      <c r="C4183" s="218" t="s">
        <v>51</v>
      </c>
      <c r="D4183" s="172" t="s">
        <v>53</v>
      </c>
      <c r="E4183" s="103" t="s">
        <v>12735</v>
      </c>
      <c r="F4183" s="184" t="s">
        <v>12736</v>
      </c>
      <c r="G4183" s="76" t="s">
        <v>66</v>
      </c>
      <c r="H4183" s="321">
        <v>46176.0</v>
      </c>
      <c r="I4183" s="322">
        <v>46175.0</v>
      </c>
      <c r="J4183" s="111" t="s">
        <v>12398</v>
      </c>
      <c r="K4183" s="161" t="s">
        <v>168</v>
      </c>
      <c r="L4183" s="82" t="s">
        <v>91</v>
      </c>
      <c r="M4183" s="82" t="s">
        <v>48</v>
      </c>
      <c r="N4183" s="82">
        <v>2.0</v>
      </c>
      <c r="O4183" s="213" t="s">
        <v>97</v>
      </c>
      <c r="P4183" s="224" t="s">
        <v>98</v>
      </c>
      <c r="Q4183" s="161" t="s">
        <v>91</v>
      </c>
      <c r="R4183" s="15"/>
      <c r="S4183" s="15"/>
      <c r="T4183" s="15"/>
      <c r="U4183" s="15"/>
      <c r="V4183" s="15"/>
      <c r="W4183" s="15"/>
      <c r="X4183" s="15"/>
      <c r="Y4183" s="15"/>
    </row>
    <row r="4184" ht="15.75" customHeight="1">
      <c r="A4184" s="139">
        <v>4183.0</v>
      </c>
      <c r="B4184" s="102" t="s">
        <v>12737</v>
      </c>
      <c r="C4184" s="218" t="s">
        <v>51</v>
      </c>
      <c r="D4184" s="91" t="s">
        <v>53</v>
      </c>
      <c r="E4184" s="103" t="s">
        <v>12738</v>
      </c>
      <c r="F4184" s="184" t="s">
        <v>12739</v>
      </c>
      <c r="G4184" s="76" t="s">
        <v>66</v>
      </c>
      <c r="H4184" s="321">
        <v>46176.0</v>
      </c>
      <c r="I4184" s="322">
        <v>46175.0</v>
      </c>
      <c r="J4184" s="111" t="s">
        <v>12398</v>
      </c>
      <c r="K4184" s="161" t="s">
        <v>168</v>
      </c>
      <c r="L4184" s="82" t="s">
        <v>91</v>
      </c>
      <c r="M4184" s="82" t="s">
        <v>48</v>
      </c>
      <c r="N4184" s="82">
        <v>2.0</v>
      </c>
      <c r="O4184" s="213" t="s">
        <v>97</v>
      </c>
      <c r="P4184" s="224" t="s">
        <v>98</v>
      </c>
      <c r="Q4184" s="161" t="s">
        <v>91</v>
      </c>
      <c r="R4184" s="15"/>
      <c r="S4184" s="15"/>
      <c r="T4184" s="15"/>
      <c r="U4184" s="15"/>
      <c r="V4184" s="15"/>
      <c r="W4184" s="15"/>
      <c r="X4184" s="15"/>
      <c r="Y4184" s="15"/>
    </row>
    <row r="4185" ht="15.75" customHeight="1">
      <c r="A4185" s="139">
        <v>4184.0</v>
      </c>
      <c r="B4185" s="102" t="s">
        <v>12740</v>
      </c>
      <c r="C4185" s="218" t="s">
        <v>51</v>
      </c>
      <c r="D4185" s="172" t="s">
        <v>53</v>
      </c>
      <c r="E4185" s="103" t="s">
        <v>12741</v>
      </c>
      <c r="F4185" s="184" t="s">
        <v>12742</v>
      </c>
      <c r="G4185" s="76" t="s">
        <v>66</v>
      </c>
      <c r="H4185" s="321">
        <v>46176.0</v>
      </c>
      <c r="I4185" s="322">
        <v>46175.0</v>
      </c>
      <c r="J4185" s="111" t="s">
        <v>12398</v>
      </c>
      <c r="K4185" s="161" t="s">
        <v>168</v>
      </c>
      <c r="L4185" s="82" t="s">
        <v>91</v>
      </c>
      <c r="M4185" s="82" t="s">
        <v>67</v>
      </c>
      <c r="N4185" s="82">
        <v>3.0</v>
      </c>
      <c r="O4185" s="213" t="s">
        <v>97</v>
      </c>
      <c r="P4185" s="224" t="s">
        <v>98</v>
      </c>
      <c r="Q4185" s="161" t="s">
        <v>91</v>
      </c>
      <c r="R4185" s="15"/>
      <c r="S4185" s="15"/>
      <c r="T4185" s="15"/>
      <c r="U4185" s="15"/>
      <c r="V4185" s="15"/>
      <c r="W4185" s="15"/>
      <c r="X4185" s="15"/>
      <c r="Y4185" s="15"/>
    </row>
    <row r="4186" ht="15.75" customHeight="1">
      <c r="A4186" s="139">
        <v>4185.0</v>
      </c>
      <c r="B4186" s="102" t="s">
        <v>12743</v>
      </c>
      <c r="C4186" s="218" t="s">
        <v>51</v>
      </c>
      <c r="D4186" s="91" t="s">
        <v>53</v>
      </c>
      <c r="E4186" s="103" t="s">
        <v>12744</v>
      </c>
      <c r="F4186" s="184" t="s">
        <v>12745</v>
      </c>
      <c r="G4186" s="76" t="s">
        <v>66</v>
      </c>
      <c r="H4186" s="321">
        <v>46176.0</v>
      </c>
      <c r="I4186" s="322">
        <v>46175.0</v>
      </c>
      <c r="J4186" s="111" t="s">
        <v>12398</v>
      </c>
      <c r="K4186" s="161" t="s">
        <v>168</v>
      </c>
      <c r="L4186" s="82" t="s">
        <v>91</v>
      </c>
      <c r="M4186" s="82" t="s">
        <v>48</v>
      </c>
      <c r="N4186" s="82">
        <v>2.0</v>
      </c>
      <c r="O4186" s="213" t="s">
        <v>97</v>
      </c>
      <c r="P4186" s="224" t="s">
        <v>98</v>
      </c>
      <c r="Q4186" s="161" t="s">
        <v>91</v>
      </c>
      <c r="R4186" s="15"/>
      <c r="S4186" s="15"/>
      <c r="T4186" s="15"/>
      <c r="U4186" s="15"/>
      <c r="V4186" s="15"/>
      <c r="W4186" s="15"/>
      <c r="X4186" s="15"/>
      <c r="Y4186" s="15"/>
    </row>
    <row r="4187" ht="15.75" customHeight="1">
      <c r="A4187" s="139">
        <v>4186.0</v>
      </c>
      <c r="B4187" s="102" t="s">
        <v>12746</v>
      </c>
      <c r="C4187" s="218" t="s">
        <v>51</v>
      </c>
      <c r="D4187" s="172" t="s">
        <v>53</v>
      </c>
      <c r="E4187" s="103" t="s">
        <v>12747</v>
      </c>
      <c r="F4187" s="184" t="s">
        <v>12748</v>
      </c>
      <c r="G4187" s="76" t="s">
        <v>66</v>
      </c>
      <c r="H4187" s="321">
        <v>46176.0</v>
      </c>
      <c r="I4187" s="322">
        <v>46175.0</v>
      </c>
      <c r="J4187" s="111" t="s">
        <v>12398</v>
      </c>
      <c r="K4187" s="161" t="s">
        <v>168</v>
      </c>
      <c r="L4187" s="82" t="s">
        <v>91</v>
      </c>
      <c r="M4187" s="82" t="s">
        <v>48</v>
      </c>
      <c r="N4187" s="82">
        <v>2.0</v>
      </c>
      <c r="O4187" s="213" t="s">
        <v>97</v>
      </c>
      <c r="P4187" s="224" t="s">
        <v>98</v>
      </c>
      <c r="Q4187" s="161" t="s">
        <v>91</v>
      </c>
      <c r="R4187" s="15"/>
      <c r="S4187" s="15"/>
      <c r="T4187" s="15"/>
      <c r="U4187" s="15"/>
      <c r="V4187" s="15"/>
      <c r="W4187" s="15"/>
      <c r="X4187" s="15"/>
      <c r="Y4187" s="15"/>
    </row>
    <row r="4188" ht="15.75" customHeight="1">
      <c r="A4188" s="139">
        <v>4187.0</v>
      </c>
      <c r="B4188" s="102" t="s">
        <v>12749</v>
      </c>
      <c r="C4188" s="218" t="s">
        <v>51</v>
      </c>
      <c r="D4188" s="91" t="s">
        <v>53</v>
      </c>
      <c r="E4188" s="103" t="s">
        <v>12750</v>
      </c>
      <c r="F4188" s="184" t="s">
        <v>12751</v>
      </c>
      <c r="G4188" s="76" t="s">
        <v>66</v>
      </c>
      <c r="H4188" s="321">
        <v>46176.0</v>
      </c>
      <c r="I4188" s="322">
        <v>46175.0</v>
      </c>
      <c r="J4188" s="111" t="s">
        <v>12398</v>
      </c>
      <c r="K4188" s="161" t="s">
        <v>168</v>
      </c>
      <c r="L4188" s="82" t="s">
        <v>91</v>
      </c>
      <c r="M4188" s="82" t="s">
        <v>48</v>
      </c>
      <c r="N4188" s="82">
        <v>2.0</v>
      </c>
      <c r="O4188" s="213" t="s">
        <v>97</v>
      </c>
      <c r="P4188" s="224" t="s">
        <v>98</v>
      </c>
      <c r="Q4188" s="161" t="s">
        <v>91</v>
      </c>
      <c r="R4188" s="15"/>
      <c r="S4188" s="15"/>
      <c r="T4188" s="15"/>
      <c r="U4188" s="15"/>
      <c r="V4188" s="15"/>
      <c r="W4188" s="15"/>
      <c r="X4188" s="15"/>
      <c r="Y4188" s="15"/>
    </row>
    <row r="4189" ht="15.75" customHeight="1">
      <c r="A4189" s="139">
        <v>4188.0</v>
      </c>
      <c r="B4189" s="102" t="s">
        <v>12752</v>
      </c>
      <c r="C4189" s="218" t="s">
        <v>51</v>
      </c>
      <c r="D4189" s="172" t="s">
        <v>53</v>
      </c>
      <c r="E4189" s="103" t="s">
        <v>12753</v>
      </c>
      <c r="F4189" s="184" t="s">
        <v>12754</v>
      </c>
      <c r="G4189" s="76" t="s">
        <v>66</v>
      </c>
      <c r="H4189" s="321">
        <v>46176.0</v>
      </c>
      <c r="I4189" s="322">
        <v>46175.0</v>
      </c>
      <c r="J4189" s="111" t="s">
        <v>12398</v>
      </c>
      <c r="K4189" s="161" t="s">
        <v>168</v>
      </c>
      <c r="L4189" s="82" t="s">
        <v>91</v>
      </c>
      <c r="M4189" s="82" t="s">
        <v>67</v>
      </c>
      <c r="N4189" s="82">
        <v>3.0</v>
      </c>
      <c r="O4189" s="213" t="s">
        <v>97</v>
      </c>
      <c r="P4189" s="224" t="s">
        <v>98</v>
      </c>
      <c r="Q4189" s="161" t="s">
        <v>91</v>
      </c>
      <c r="R4189" s="15"/>
      <c r="S4189" s="15"/>
      <c r="T4189" s="15"/>
      <c r="U4189" s="15"/>
      <c r="V4189" s="15"/>
      <c r="W4189" s="15"/>
      <c r="X4189" s="15"/>
      <c r="Y4189" s="15"/>
    </row>
    <row r="4190" ht="15.75" customHeight="1">
      <c r="A4190" s="139">
        <v>4189.0</v>
      </c>
      <c r="B4190" s="102" t="s">
        <v>12755</v>
      </c>
      <c r="C4190" s="218" t="s">
        <v>51</v>
      </c>
      <c r="D4190" s="91" t="s">
        <v>53</v>
      </c>
      <c r="E4190" s="103" t="s">
        <v>12756</v>
      </c>
      <c r="F4190" s="184" t="s">
        <v>12757</v>
      </c>
      <c r="G4190" s="76" t="s">
        <v>66</v>
      </c>
      <c r="H4190" s="321">
        <v>46176.0</v>
      </c>
      <c r="I4190" s="322">
        <v>46175.0</v>
      </c>
      <c r="J4190" s="111" t="s">
        <v>12398</v>
      </c>
      <c r="K4190" s="161" t="s">
        <v>168</v>
      </c>
      <c r="L4190" s="82" t="s">
        <v>91</v>
      </c>
      <c r="M4190" s="82" t="s">
        <v>62</v>
      </c>
      <c r="N4190" s="82">
        <v>4.0</v>
      </c>
      <c r="O4190" s="213" t="s">
        <v>97</v>
      </c>
      <c r="P4190" s="224" t="s">
        <v>98</v>
      </c>
      <c r="Q4190" s="161" t="s">
        <v>91</v>
      </c>
      <c r="R4190" s="15"/>
      <c r="S4190" s="15"/>
      <c r="T4190" s="15"/>
      <c r="U4190" s="15"/>
      <c r="V4190" s="15"/>
      <c r="W4190" s="15"/>
      <c r="X4190" s="15"/>
      <c r="Y4190" s="15"/>
    </row>
    <row r="4191" ht="15.75" customHeight="1">
      <c r="A4191" s="139">
        <v>4190.0</v>
      </c>
      <c r="B4191" s="102" t="s">
        <v>12758</v>
      </c>
      <c r="C4191" s="218" t="s">
        <v>51</v>
      </c>
      <c r="D4191" s="172" t="s">
        <v>53</v>
      </c>
      <c r="E4191" s="103" t="s">
        <v>12759</v>
      </c>
      <c r="F4191" s="184" t="s">
        <v>12760</v>
      </c>
      <c r="G4191" s="76" t="s">
        <v>66</v>
      </c>
      <c r="H4191" s="321">
        <v>46176.0</v>
      </c>
      <c r="I4191" s="322">
        <v>46175.0</v>
      </c>
      <c r="J4191" s="111" t="s">
        <v>12398</v>
      </c>
      <c r="K4191" s="161" t="s">
        <v>168</v>
      </c>
      <c r="L4191" s="82" t="s">
        <v>91</v>
      </c>
      <c r="M4191" s="82" t="s">
        <v>67</v>
      </c>
      <c r="N4191" s="82">
        <v>3.0</v>
      </c>
      <c r="O4191" s="213" t="s">
        <v>97</v>
      </c>
      <c r="P4191" s="224" t="s">
        <v>98</v>
      </c>
      <c r="Q4191" s="161" t="s">
        <v>91</v>
      </c>
      <c r="R4191" s="15"/>
      <c r="S4191" s="15"/>
      <c r="T4191" s="15"/>
      <c r="U4191" s="15"/>
      <c r="V4191" s="15"/>
      <c r="W4191" s="15"/>
      <c r="X4191" s="15"/>
      <c r="Y4191" s="15"/>
    </row>
    <row r="4192" ht="15.75" customHeight="1">
      <c r="A4192" s="139">
        <v>4191.0</v>
      </c>
      <c r="B4192" s="102" t="s">
        <v>12761</v>
      </c>
      <c r="C4192" s="218" t="s">
        <v>51</v>
      </c>
      <c r="D4192" s="91" t="s">
        <v>53</v>
      </c>
      <c r="E4192" s="103" t="s">
        <v>12762</v>
      </c>
      <c r="F4192" s="184" t="s">
        <v>12763</v>
      </c>
      <c r="G4192" s="76" t="s">
        <v>66</v>
      </c>
      <c r="H4192" s="321">
        <v>46176.0</v>
      </c>
      <c r="I4192" s="322">
        <v>46175.0</v>
      </c>
      <c r="J4192" s="111" t="s">
        <v>12398</v>
      </c>
      <c r="K4192" s="161" t="s">
        <v>168</v>
      </c>
      <c r="L4192" s="82" t="s">
        <v>91</v>
      </c>
      <c r="M4192" s="112" t="s">
        <v>67</v>
      </c>
      <c r="N4192" s="82">
        <v>3.0</v>
      </c>
      <c r="O4192" s="213" t="s">
        <v>97</v>
      </c>
      <c r="P4192" s="224" t="s">
        <v>98</v>
      </c>
      <c r="Q4192" s="161" t="s">
        <v>91</v>
      </c>
      <c r="R4192" s="15"/>
      <c r="S4192" s="15"/>
      <c r="T4192" s="15"/>
      <c r="U4192" s="15"/>
      <c r="V4192" s="15"/>
      <c r="W4192" s="15"/>
      <c r="X4192" s="15"/>
      <c r="Y4192" s="15"/>
    </row>
    <row r="4193" ht="15.75" customHeight="1">
      <c r="A4193" s="139">
        <v>4192.0</v>
      </c>
      <c r="B4193" s="102" t="s">
        <v>12764</v>
      </c>
      <c r="C4193" s="218" t="s">
        <v>51</v>
      </c>
      <c r="D4193" s="172" t="s">
        <v>53</v>
      </c>
      <c r="E4193" s="103" t="s">
        <v>12765</v>
      </c>
      <c r="F4193" s="184" t="s">
        <v>12766</v>
      </c>
      <c r="G4193" s="76" t="s">
        <v>66</v>
      </c>
      <c r="H4193" s="321">
        <v>46176.0</v>
      </c>
      <c r="I4193" s="322">
        <v>46175.0</v>
      </c>
      <c r="J4193" s="111" t="s">
        <v>12398</v>
      </c>
      <c r="K4193" s="161" t="s">
        <v>168</v>
      </c>
      <c r="L4193" s="82" t="s">
        <v>91</v>
      </c>
      <c r="M4193" s="112" t="s">
        <v>67</v>
      </c>
      <c r="N4193" s="82">
        <v>3.0</v>
      </c>
      <c r="O4193" s="213" t="s">
        <v>97</v>
      </c>
      <c r="P4193" s="224" t="s">
        <v>98</v>
      </c>
      <c r="Q4193" s="161" t="s">
        <v>91</v>
      </c>
      <c r="R4193" s="15"/>
      <c r="S4193" s="15"/>
      <c r="T4193" s="15"/>
      <c r="U4193" s="15"/>
      <c r="V4193" s="15"/>
      <c r="W4193" s="15"/>
      <c r="X4193" s="15"/>
      <c r="Y4193" s="15"/>
    </row>
    <row r="4194" ht="15.75" customHeight="1">
      <c r="A4194" s="139">
        <v>4193.0</v>
      </c>
      <c r="B4194" s="102" t="s">
        <v>12767</v>
      </c>
      <c r="C4194" s="218" t="s">
        <v>51</v>
      </c>
      <c r="D4194" s="91" t="s">
        <v>53</v>
      </c>
      <c r="E4194" s="103" t="s">
        <v>12768</v>
      </c>
      <c r="F4194" s="184" t="s">
        <v>12769</v>
      </c>
      <c r="G4194" s="76" t="s">
        <v>66</v>
      </c>
      <c r="H4194" s="321">
        <v>46176.0</v>
      </c>
      <c r="I4194" s="322">
        <v>46175.0</v>
      </c>
      <c r="J4194" s="111" t="s">
        <v>12398</v>
      </c>
      <c r="K4194" s="161" t="s">
        <v>168</v>
      </c>
      <c r="L4194" s="82" t="s">
        <v>91</v>
      </c>
      <c r="M4194" s="112" t="s">
        <v>67</v>
      </c>
      <c r="N4194" s="82">
        <v>3.0</v>
      </c>
      <c r="O4194" s="213" t="s">
        <v>97</v>
      </c>
      <c r="P4194" s="224" t="s">
        <v>98</v>
      </c>
      <c r="Q4194" s="161" t="s">
        <v>91</v>
      </c>
      <c r="R4194" s="15"/>
      <c r="S4194" s="15"/>
      <c r="T4194" s="15"/>
      <c r="U4194" s="15"/>
      <c r="V4194" s="15"/>
      <c r="W4194" s="15"/>
      <c r="X4194" s="15"/>
      <c r="Y4194" s="15"/>
    </row>
    <row r="4195" ht="15.75" customHeight="1">
      <c r="A4195" s="139">
        <v>4194.0</v>
      </c>
      <c r="B4195" s="102" t="s">
        <v>12770</v>
      </c>
      <c r="C4195" s="218" t="s">
        <v>51</v>
      </c>
      <c r="D4195" s="172" t="s">
        <v>53</v>
      </c>
      <c r="E4195" s="103" t="s">
        <v>12771</v>
      </c>
      <c r="F4195" s="184" t="s">
        <v>12772</v>
      </c>
      <c r="G4195" s="76" t="s">
        <v>66</v>
      </c>
      <c r="H4195" s="321">
        <v>46176.0</v>
      </c>
      <c r="I4195" s="322">
        <v>46175.0</v>
      </c>
      <c r="J4195" s="111" t="s">
        <v>12398</v>
      </c>
      <c r="K4195" s="161" t="s">
        <v>168</v>
      </c>
      <c r="L4195" s="82" t="s">
        <v>91</v>
      </c>
      <c r="M4195" s="112" t="s">
        <v>48</v>
      </c>
      <c r="N4195" s="82">
        <v>2.0</v>
      </c>
      <c r="O4195" s="213" t="s">
        <v>97</v>
      </c>
      <c r="P4195" s="224" t="s">
        <v>98</v>
      </c>
      <c r="Q4195" s="161" t="s">
        <v>91</v>
      </c>
      <c r="R4195" s="15"/>
      <c r="S4195" s="15"/>
      <c r="T4195" s="15"/>
      <c r="U4195" s="15"/>
      <c r="V4195" s="15"/>
      <c r="W4195" s="15"/>
      <c r="X4195" s="15"/>
      <c r="Y4195" s="15"/>
    </row>
    <row r="4196" ht="15.75" customHeight="1">
      <c r="A4196" s="139">
        <v>4195.0</v>
      </c>
      <c r="B4196" s="102" t="s">
        <v>12773</v>
      </c>
      <c r="C4196" s="218" t="s">
        <v>51</v>
      </c>
      <c r="D4196" s="91" t="s">
        <v>53</v>
      </c>
      <c r="E4196" s="103" t="s">
        <v>12774</v>
      </c>
      <c r="F4196" s="184" t="s">
        <v>12775</v>
      </c>
      <c r="G4196" s="76" t="s">
        <v>66</v>
      </c>
      <c r="H4196" s="321">
        <v>46176.0</v>
      </c>
      <c r="I4196" s="322">
        <v>46175.0</v>
      </c>
      <c r="J4196" s="111" t="s">
        <v>12398</v>
      </c>
      <c r="K4196" s="161" t="s">
        <v>168</v>
      </c>
      <c r="L4196" s="82" t="s">
        <v>91</v>
      </c>
      <c r="M4196" s="112" t="s">
        <v>62</v>
      </c>
      <c r="N4196" s="82">
        <v>4.0</v>
      </c>
      <c r="O4196" s="213" t="s">
        <v>97</v>
      </c>
      <c r="P4196" s="224" t="s">
        <v>98</v>
      </c>
      <c r="Q4196" s="161" t="s">
        <v>91</v>
      </c>
      <c r="R4196" s="15"/>
      <c r="S4196" s="15"/>
      <c r="T4196" s="15"/>
      <c r="U4196" s="15"/>
      <c r="V4196" s="15"/>
      <c r="W4196" s="15"/>
      <c r="X4196" s="15"/>
      <c r="Y4196" s="15"/>
    </row>
    <row r="4197" ht="15.75" customHeight="1">
      <c r="A4197" s="139">
        <v>4196.0</v>
      </c>
      <c r="B4197" s="102" t="s">
        <v>12776</v>
      </c>
      <c r="C4197" s="218" t="s">
        <v>51</v>
      </c>
      <c r="D4197" s="172" t="s">
        <v>53</v>
      </c>
      <c r="E4197" s="103" t="s">
        <v>12777</v>
      </c>
      <c r="F4197" s="184" t="s">
        <v>12778</v>
      </c>
      <c r="G4197" s="76" t="s">
        <v>66</v>
      </c>
      <c r="H4197" s="321">
        <v>46176.0</v>
      </c>
      <c r="I4197" s="322">
        <v>46175.0</v>
      </c>
      <c r="J4197" s="111" t="s">
        <v>12398</v>
      </c>
      <c r="K4197" s="161" t="s">
        <v>168</v>
      </c>
      <c r="L4197" s="82" t="s">
        <v>91</v>
      </c>
      <c r="M4197" s="112" t="s">
        <v>62</v>
      </c>
      <c r="N4197" s="82">
        <v>4.0</v>
      </c>
      <c r="O4197" s="213" t="s">
        <v>97</v>
      </c>
      <c r="P4197" s="224" t="s">
        <v>98</v>
      </c>
      <c r="Q4197" s="161" t="s">
        <v>91</v>
      </c>
      <c r="R4197" s="15"/>
      <c r="S4197" s="15"/>
      <c r="T4197" s="15"/>
      <c r="U4197" s="15"/>
      <c r="V4197" s="15"/>
      <c r="W4197" s="15"/>
      <c r="X4197" s="15"/>
      <c r="Y4197" s="15"/>
    </row>
    <row r="4198" ht="15.75" hidden="1" customHeight="1">
      <c r="A4198" s="139">
        <v>4197.0</v>
      </c>
      <c r="B4198" s="102" t="s">
        <v>12779</v>
      </c>
      <c r="C4198" s="323" t="s">
        <v>12780</v>
      </c>
      <c r="D4198" s="91" t="s">
        <v>53</v>
      </c>
      <c r="E4198" s="103" t="s">
        <v>12781</v>
      </c>
      <c r="F4198" s="184" t="s">
        <v>12782</v>
      </c>
      <c r="G4198" s="324" t="s">
        <v>66</v>
      </c>
      <c r="H4198" s="317">
        <v>46176.0</v>
      </c>
      <c r="I4198" s="157" t="s">
        <v>12783</v>
      </c>
      <c r="J4198" s="111" t="s">
        <v>12784</v>
      </c>
      <c r="K4198" s="288" t="s">
        <v>168</v>
      </c>
      <c r="L4198" s="288" t="s">
        <v>91</v>
      </c>
      <c r="M4198" s="288" t="s">
        <v>58</v>
      </c>
      <c r="N4198" s="288">
        <v>1.0</v>
      </c>
      <c r="O4198" s="288" t="s">
        <v>106</v>
      </c>
      <c r="P4198" s="82" t="s">
        <v>49</v>
      </c>
      <c r="Q4198" s="161" t="s">
        <v>91</v>
      </c>
      <c r="R4198" s="15"/>
      <c r="S4198" s="15"/>
      <c r="T4198" s="15"/>
      <c r="U4198" s="15"/>
      <c r="V4198" s="15"/>
      <c r="W4198" s="15"/>
      <c r="X4198" s="15"/>
      <c r="Y4198" s="15"/>
    </row>
    <row r="4199" ht="15.75" hidden="1" customHeight="1">
      <c r="A4199" s="139">
        <v>4198.0</v>
      </c>
      <c r="B4199" s="102" t="s">
        <v>12785</v>
      </c>
      <c r="C4199" s="325" t="s">
        <v>12780</v>
      </c>
      <c r="D4199" s="172" t="s">
        <v>53</v>
      </c>
      <c r="E4199" s="103" t="s">
        <v>12786</v>
      </c>
      <c r="F4199" s="184" t="s">
        <v>12787</v>
      </c>
      <c r="G4199" s="76" t="s">
        <v>66</v>
      </c>
      <c r="H4199" s="317">
        <v>46176.0</v>
      </c>
      <c r="I4199" s="157" t="s">
        <v>12783</v>
      </c>
      <c r="J4199" s="111" t="s">
        <v>12784</v>
      </c>
      <c r="K4199" s="59" t="s">
        <v>101</v>
      </c>
      <c r="L4199" s="288" t="s">
        <v>122</v>
      </c>
      <c r="M4199" s="288" t="s">
        <v>70</v>
      </c>
      <c r="N4199" s="288">
        <v>0.0</v>
      </c>
      <c r="O4199" s="288" t="s">
        <v>101</v>
      </c>
      <c r="P4199" s="82" t="s">
        <v>49</v>
      </c>
      <c r="Q4199" s="161" t="s">
        <v>91</v>
      </c>
      <c r="R4199" s="15"/>
      <c r="S4199" s="15"/>
      <c r="T4199" s="15"/>
      <c r="U4199" s="15"/>
      <c r="V4199" s="15"/>
      <c r="W4199" s="15"/>
      <c r="X4199" s="15"/>
      <c r="Y4199" s="15"/>
    </row>
    <row r="4200" ht="15.75" hidden="1" customHeight="1">
      <c r="A4200" s="139">
        <v>4199.0</v>
      </c>
      <c r="B4200" s="102" t="s">
        <v>12788</v>
      </c>
      <c r="C4200" s="323" t="s">
        <v>12780</v>
      </c>
      <c r="D4200" s="91" t="s">
        <v>53</v>
      </c>
      <c r="E4200" s="103" t="s">
        <v>12789</v>
      </c>
      <c r="F4200" s="184" t="s">
        <v>12790</v>
      </c>
      <c r="G4200" s="76" t="s">
        <v>66</v>
      </c>
      <c r="H4200" s="317">
        <v>46176.0</v>
      </c>
      <c r="I4200" s="157" t="s">
        <v>12783</v>
      </c>
      <c r="J4200" s="111" t="s">
        <v>12784</v>
      </c>
      <c r="K4200" s="288" t="s">
        <v>168</v>
      </c>
      <c r="L4200" s="288" t="s">
        <v>91</v>
      </c>
      <c r="M4200" s="288" t="s">
        <v>62</v>
      </c>
      <c r="N4200" s="288">
        <v>4.0</v>
      </c>
      <c r="O4200" s="288" t="s">
        <v>97</v>
      </c>
      <c r="P4200" s="82" t="s">
        <v>49</v>
      </c>
      <c r="Q4200" s="161" t="s">
        <v>91</v>
      </c>
      <c r="R4200" s="15"/>
      <c r="S4200" s="15"/>
      <c r="T4200" s="15"/>
      <c r="U4200" s="15"/>
      <c r="V4200" s="15"/>
      <c r="W4200" s="15"/>
      <c r="X4200" s="15"/>
      <c r="Y4200" s="15"/>
    </row>
    <row r="4201" ht="15.75" hidden="1" customHeight="1">
      <c r="A4201" s="139">
        <v>4200.0</v>
      </c>
      <c r="B4201" s="102" t="s">
        <v>12791</v>
      </c>
      <c r="C4201" s="325" t="s">
        <v>12780</v>
      </c>
      <c r="D4201" s="172" t="s">
        <v>53</v>
      </c>
      <c r="E4201" s="103" t="s">
        <v>12792</v>
      </c>
      <c r="F4201" s="184" t="s">
        <v>12793</v>
      </c>
      <c r="G4201" s="76" t="s">
        <v>66</v>
      </c>
      <c r="H4201" s="317">
        <v>46176.0</v>
      </c>
      <c r="I4201" s="157" t="s">
        <v>12783</v>
      </c>
      <c r="J4201" s="111" t="s">
        <v>12784</v>
      </c>
      <c r="K4201" s="288" t="s">
        <v>168</v>
      </c>
      <c r="L4201" s="288" t="s">
        <v>91</v>
      </c>
      <c r="M4201" s="288" t="s">
        <v>48</v>
      </c>
      <c r="N4201" s="288">
        <v>2.0</v>
      </c>
      <c r="O4201" s="288" t="s">
        <v>97</v>
      </c>
      <c r="P4201" s="82" t="s">
        <v>49</v>
      </c>
      <c r="Q4201" s="161" t="s">
        <v>91</v>
      </c>
      <c r="R4201" s="15"/>
      <c r="S4201" s="15"/>
      <c r="T4201" s="15"/>
      <c r="U4201" s="15"/>
      <c r="V4201" s="15"/>
      <c r="W4201" s="15"/>
      <c r="X4201" s="15"/>
      <c r="Y4201" s="15"/>
    </row>
    <row r="4202" ht="15.75" hidden="1" customHeight="1">
      <c r="A4202" s="139">
        <v>4201.0</v>
      </c>
      <c r="B4202" s="102" t="s">
        <v>12794</v>
      </c>
      <c r="C4202" s="323" t="s">
        <v>12780</v>
      </c>
      <c r="D4202" s="91" t="s">
        <v>53</v>
      </c>
      <c r="E4202" s="103" t="s">
        <v>12795</v>
      </c>
      <c r="F4202" s="184" t="s">
        <v>12796</v>
      </c>
      <c r="G4202" s="76" t="s">
        <v>66</v>
      </c>
      <c r="H4202" s="317">
        <v>46176.0</v>
      </c>
      <c r="I4202" s="157" t="s">
        <v>12783</v>
      </c>
      <c r="J4202" s="111" t="s">
        <v>12784</v>
      </c>
      <c r="K4202" s="288" t="s">
        <v>168</v>
      </c>
      <c r="L4202" s="288" t="s">
        <v>91</v>
      </c>
      <c r="M4202" s="288" t="s">
        <v>58</v>
      </c>
      <c r="N4202" s="288">
        <v>1.0</v>
      </c>
      <c r="O4202" s="288" t="s">
        <v>97</v>
      </c>
      <c r="P4202" s="82" t="s">
        <v>49</v>
      </c>
      <c r="Q4202" s="161" t="s">
        <v>91</v>
      </c>
      <c r="R4202" s="15"/>
      <c r="S4202" s="15"/>
      <c r="T4202" s="15"/>
      <c r="U4202" s="15"/>
      <c r="V4202" s="15"/>
      <c r="W4202" s="15"/>
      <c r="X4202" s="15"/>
      <c r="Y4202" s="15"/>
    </row>
    <row r="4203" ht="15.75" hidden="1" customHeight="1">
      <c r="A4203" s="139">
        <v>4202.0</v>
      </c>
      <c r="B4203" s="102" t="s">
        <v>12797</v>
      </c>
      <c r="C4203" s="325" t="s">
        <v>12780</v>
      </c>
      <c r="D4203" s="172" t="s">
        <v>53</v>
      </c>
      <c r="E4203" s="103" t="s">
        <v>12798</v>
      </c>
      <c r="F4203" s="184" t="s">
        <v>12799</v>
      </c>
      <c r="G4203" s="76" t="s">
        <v>66</v>
      </c>
      <c r="H4203" s="317">
        <v>46176.0</v>
      </c>
      <c r="I4203" s="157" t="s">
        <v>12783</v>
      </c>
      <c r="J4203" s="111" t="s">
        <v>12784</v>
      </c>
      <c r="K4203" s="59" t="s">
        <v>101</v>
      </c>
      <c r="L4203" s="288" t="s">
        <v>122</v>
      </c>
      <c r="M4203" s="288" t="s">
        <v>70</v>
      </c>
      <c r="N4203" s="288">
        <v>0.0</v>
      </c>
      <c r="O4203" s="288" t="s">
        <v>101</v>
      </c>
      <c r="P4203" s="82" t="s">
        <v>49</v>
      </c>
      <c r="Q4203" s="161" t="s">
        <v>91</v>
      </c>
      <c r="R4203" s="15"/>
      <c r="S4203" s="15"/>
      <c r="T4203" s="15"/>
      <c r="U4203" s="15"/>
      <c r="V4203" s="15"/>
      <c r="W4203" s="15"/>
      <c r="X4203" s="15"/>
      <c r="Y4203" s="15"/>
    </row>
    <row r="4204" ht="15.75" hidden="1" customHeight="1">
      <c r="A4204" s="139">
        <v>4203.0</v>
      </c>
      <c r="B4204" s="102" t="s">
        <v>12800</v>
      </c>
      <c r="C4204" s="323" t="s">
        <v>12780</v>
      </c>
      <c r="D4204" s="91" t="s">
        <v>53</v>
      </c>
      <c r="E4204" s="103" t="s">
        <v>12801</v>
      </c>
      <c r="F4204" s="184" t="s">
        <v>12802</v>
      </c>
      <c r="G4204" s="76" t="s">
        <v>66</v>
      </c>
      <c r="H4204" s="317">
        <v>46176.0</v>
      </c>
      <c r="I4204" s="157" t="s">
        <v>12783</v>
      </c>
      <c r="J4204" s="111" t="s">
        <v>12784</v>
      </c>
      <c r="K4204" s="59" t="s">
        <v>101</v>
      </c>
      <c r="L4204" s="288" t="s">
        <v>122</v>
      </c>
      <c r="M4204" s="288" t="s">
        <v>70</v>
      </c>
      <c r="N4204" s="288">
        <v>0.0</v>
      </c>
      <c r="O4204" s="288" t="s">
        <v>101</v>
      </c>
      <c r="P4204" s="82" t="s">
        <v>49</v>
      </c>
      <c r="Q4204" s="161" t="s">
        <v>91</v>
      </c>
      <c r="R4204" s="15"/>
      <c r="S4204" s="15"/>
      <c r="T4204" s="15"/>
      <c r="U4204" s="15"/>
      <c r="V4204" s="15"/>
      <c r="W4204" s="15"/>
      <c r="X4204" s="15"/>
      <c r="Y4204" s="15"/>
    </row>
    <row r="4205" ht="15.75" hidden="1" customHeight="1">
      <c r="A4205" s="139">
        <v>4204.0</v>
      </c>
      <c r="B4205" s="102" t="s">
        <v>12803</v>
      </c>
      <c r="C4205" s="325" t="s">
        <v>12780</v>
      </c>
      <c r="D4205" s="172" t="s">
        <v>53</v>
      </c>
      <c r="E4205" s="103" t="s">
        <v>12804</v>
      </c>
      <c r="F4205" s="184" t="s">
        <v>12805</v>
      </c>
      <c r="G4205" s="76" t="s">
        <v>66</v>
      </c>
      <c r="H4205" s="317">
        <v>46176.0</v>
      </c>
      <c r="I4205" s="157" t="s">
        <v>12783</v>
      </c>
      <c r="J4205" s="111" t="s">
        <v>12784</v>
      </c>
      <c r="K4205" s="288" t="s">
        <v>168</v>
      </c>
      <c r="L4205" s="288" t="s">
        <v>91</v>
      </c>
      <c r="M4205" s="288" t="s">
        <v>48</v>
      </c>
      <c r="N4205" s="288">
        <v>2.0</v>
      </c>
      <c r="O4205" s="288" t="s">
        <v>97</v>
      </c>
      <c r="P4205" s="82" t="s">
        <v>49</v>
      </c>
      <c r="Q4205" s="161" t="s">
        <v>91</v>
      </c>
      <c r="R4205" s="15"/>
      <c r="S4205" s="15"/>
      <c r="T4205" s="15"/>
      <c r="U4205" s="15"/>
      <c r="V4205" s="15"/>
      <c r="W4205" s="15"/>
      <c r="X4205" s="15"/>
      <c r="Y4205" s="15"/>
    </row>
    <row r="4206" ht="15.75" hidden="1" customHeight="1">
      <c r="A4206" s="139">
        <v>4205.0</v>
      </c>
      <c r="B4206" s="102" t="s">
        <v>12806</v>
      </c>
      <c r="C4206" s="323" t="s">
        <v>12780</v>
      </c>
      <c r="D4206" s="91" t="s">
        <v>53</v>
      </c>
      <c r="E4206" s="103" t="s">
        <v>12807</v>
      </c>
      <c r="F4206" s="184" t="s">
        <v>12808</v>
      </c>
      <c r="G4206" s="76" t="s">
        <v>66</v>
      </c>
      <c r="H4206" s="317">
        <v>46176.0</v>
      </c>
      <c r="I4206" s="157" t="s">
        <v>12783</v>
      </c>
      <c r="J4206" s="111" t="s">
        <v>12784</v>
      </c>
      <c r="K4206" s="288" t="s">
        <v>168</v>
      </c>
      <c r="L4206" s="288" t="s">
        <v>91</v>
      </c>
      <c r="M4206" s="288" t="s">
        <v>58</v>
      </c>
      <c r="N4206" s="288">
        <v>1.0</v>
      </c>
      <c r="O4206" s="288" t="s">
        <v>97</v>
      </c>
      <c r="P4206" s="82" t="s">
        <v>49</v>
      </c>
      <c r="Q4206" s="161" t="s">
        <v>91</v>
      </c>
      <c r="R4206" s="15"/>
      <c r="S4206" s="15"/>
      <c r="T4206" s="15"/>
      <c r="U4206" s="15"/>
      <c r="V4206" s="15"/>
      <c r="W4206" s="15"/>
      <c r="X4206" s="15"/>
      <c r="Y4206" s="15"/>
    </row>
    <row r="4207" ht="15.75" hidden="1" customHeight="1">
      <c r="A4207" s="139">
        <v>4206.0</v>
      </c>
      <c r="B4207" s="102" t="s">
        <v>12809</v>
      </c>
      <c r="C4207" s="325" t="s">
        <v>12780</v>
      </c>
      <c r="D4207" s="172" t="s">
        <v>53</v>
      </c>
      <c r="E4207" s="103" t="s">
        <v>12810</v>
      </c>
      <c r="F4207" s="184" t="s">
        <v>12811</v>
      </c>
      <c r="G4207" s="76" t="s">
        <v>66</v>
      </c>
      <c r="H4207" s="317">
        <v>46176.0</v>
      </c>
      <c r="I4207" s="297">
        <v>46176.0</v>
      </c>
      <c r="J4207" s="111" t="s">
        <v>12812</v>
      </c>
      <c r="K4207" s="59" t="s">
        <v>101</v>
      </c>
      <c r="L4207" s="288" t="s">
        <v>122</v>
      </c>
      <c r="M4207" s="288" t="s">
        <v>70</v>
      </c>
      <c r="N4207" s="288">
        <v>0.0</v>
      </c>
      <c r="O4207" s="288" t="s">
        <v>101</v>
      </c>
      <c r="P4207" s="82" t="s">
        <v>49</v>
      </c>
      <c r="Q4207" s="161" t="s">
        <v>91</v>
      </c>
      <c r="R4207" s="15"/>
      <c r="S4207" s="15"/>
      <c r="T4207" s="15"/>
      <c r="U4207" s="15"/>
      <c r="V4207" s="15"/>
      <c r="W4207" s="15"/>
      <c r="X4207" s="15"/>
      <c r="Y4207" s="15"/>
    </row>
    <row r="4208" ht="15.75" hidden="1" customHeight="1">
      <c r="A4208" s="139">
        <v>4207.0</v>
      </c>
      <c r="B4208" s="102" t="s">
        <v>12813</v>
      </c>
      <c r="C4208" s="323" t="s">
        <v>12780</v>
      </c>
      <c r="D4208" s="91" t="s">
        <v>53</v>
      </c>
      <c r="E4208" s="103" t="s">
        <v>12814</v>
      </c>
      <c r="F4208" s="184" t="s">
        <v>12815</v>
      </c>
      <c r="G4208" s="76" t="s">
        <v>66</v>
      </c>
      <c r="H4208" s="317">
        <v>46176.0</v>
      </c>
      <c r="I4208" s="297">
        <v>46176.0</v>
      </c>
      <c r="J4208" s="111" t="s">
        <v>12812</v>
      </c>
      <c r="K4208" s="288" t="s">
        <v>168</v>
      </c>
      <c r="L4208" s="288" t="s">
        <v>91</v>
      </c>
      <c r="M4208" s="288" t="s">
        <v>62</v>
      </c>
      <c r="N4208" s="288">
        <v>4.0</v>
      </c>
      <c r="O4208" s="288" t="s">
        <v>97</v>
      </c>
      <c r="P4208" s="82" t="s">
        <v>49</v>
      </c>
      <c r="Q4208" s="161" t="s">
        <v>91</v>
      </c>
      <c r="R4208" s="15"/>
      <c r="S4208" s="15"/>
      <c r="T4208" s="15"/>
      <c r="U4208" s="15"/>
      <c r="V4208" s="15"/>
      <c r="W4208" s="15"/>
      <c r="X4208" s="15"/>
      <c r="Y4208" s="15"/>
    </row>
    <row r="4209" ht="15.75" hidden="1" customHeight="1">
      <c r="A4209" s="139">
        <v>4208.0</v>
      </c>
      <c r="B4209" s="102" t="s">
        <v>12816</v>
      </c>
      <c r="C4209" s="325" t="s">
        <v>12780</v>
      </c>
      <c r="D4209" s="172" t="s">
        <v>53</v>
      </c>
      <c r="E4209" s="103" t="s">
        <v>12817</v>
      </c>
      <c r="F4209" s="32" t="s">
        <v>12818</v>
      </c>
      <c r="G4209" s="76" t="s">
        <v>108</v>
      </c>
      <c r="H4209" s="317">
        <v>46176.0</v>
      </c>
      <c r="I4209" s="297">
        <v>46176.0</v>
      </c>
      <c r="J4209" s="111" t="s">
        <v>12812</v>
      </c>
      <c r="K4209" s="288" t="s">
        <v>168</v>
      </c>
      <c r="L4209" s="288" t="s">
        <v>91</v>
      </c>
      <c r="M4209" s="288" t="s">
        <v>62</v>
      </c>
      <c r="N4209" s="288">
        <v>4.0</v>
      </c>
      <c r="O4209" s="288" t="s">
        <v>97</v>
      </c>
      <c r="P4209" s="82" t="s">
        <v>49</v>
      </c>
      <c r="Q4209" s="161" t="s">
        <v>91</v>
      </c>
      <c r="R4209" s="15"/>
      <c r="S4209" s="15"/>
      <c r="T4209" s="15"/>
      <c r="U4209" s="15"/>
      <c r="V4209" s="15"/>
      <c r="W4209" s="15"/>
      <c r="X4209" s="15"/>
      <c r="Y4209" s="15"/>
    </row>
    <row r="4210" ht="15.75" hidden="1" customHeight="1">
      <c r="A4210" s="139">
        <v>4209.0</v>
      </c>
      <c r="B4210" s="102" t="s">
        <v>12819</v>
      </c>
      <c r="C4210" s="323" t="s">
        <v>12780</v>
      </c>
      <c r="D4210" s="91" t="s">
        <v>53</v>
      </c>
      <c r="E4210" s="103" t="s">
        <v>12820</v>
      </c>
      <c r="F4210" s="32" t="s">
        <v>12821</v>
      </c>
      <c r="G4210" s="76" t="s">
        <v>66</v>
      </c>
      <c r="H4210" s="317">
        <v>46176.0</v>
      </c>
      <c r="I4210" s="297">
        <v>46176.0</v>
      </c>
      <c r="J4210" s="111" t="s">
        <v>12812</v>
      </c>
      <c r="K4210" s="59" t="s">
        <v>101</v>
      </c>
      <c r="L4210" s="288" t="s">
        <v>122</v>
      </c>
      <c r="M4210" s="288" t="s">
        <v>70</v>
      </c>
      <c r="N4210" s="288">
        <v>0.0</v>
      </c>
      <c r="O4210" s="288" t="s">
        <v>101</v>
      </c>
      <c r="P4210" s="82" t="s">
        <v>49</v>
      </c>
      <c r="Q4210" s="161" t="s">
        <v>91</v>
      </c>
      <c r="R4210" s="15"/>
      <c r="S4210" s="15"/>
      <c r="T4210" s="15"/>
      <c r="U4210" s="15"/>
      <c r="V4210" s="15"/>
      <c r="W4210" s="15"/>
      <c r="X4210" s="15"/>
      <c r="Y4210" s="15"/>
    </row>
    <row r="4211" ht="15.75" hidden="1" customHeight="1">
      <c r="A4211" s="139">
        <v>4210.0</v>
      </c>
      <c r="B4211" s="102" t="s">
        <v>12822</v>
      </c>
      <c r="C4211" s="325" t="s">
        <v>12780</v>
      </c>
      <c r="D4211" s="172" t="s">
        <v>53</v>
      </c>
      <c r="E4211" s="103" t="s">
        <v>12823</v>
      </c>
      <c r="F4211" s="32" t="s">
        <v>12824</v>
      </c>
      <c r="G4211" s="76" t="s">
        <v>66</v>
      </c>
      <c r="H4211" s="317">
        <v>46176.0</v>
      </c>
      <c r="I4211" s="297">
        <v>46176.0</v>
      </c>
      <c r="J4211" s="111" t="s">
        <v>12812</v>
      </c>
      <c r="K4211" s="288" t="s">
        <v>89</v>
      </c>
      <c r="L4211" s="288" t="s">
        <v>91</v>
      </c>
      <c r="M4211" s="288" t="s">
        <v>62</v>
      </c>
      <c r="N4211" s="288">
        <v>4.0</v>
      </c>
      <c r="O4211" s="288" t="s">
        <v>97</v>
      </c>
      <c r="P4211" s="82" t="s">
        <v>49</v>
      </c>
      <c r="Q4211" s="161" t="s">
        <v>91</v>
      </c>
      <c r="R4211" s="15"/>
      <c r="S4211" s="15"/>
      <c r="T4211" s="15"/>
      <c r="U4211" s="15"/>
      <c r="V4211" s="15"/>
      <c r="W4211" s="15"/>
      <c r="X4211" s="15"/>
      <c r="Y4211" s="15"/>
    </row>
    <row r="4212" ht="15.75" hidden="1" customHeight="1">
      <c r="A4212" s="139">
        <v>4211.0</v>
      </c>
      <c r="B4212" s="102" t="s">
        <v>12825</v>
      </c>
      <c r="C4212" s="323" t="s">
        <v>12780</v>
      </c>
      <c r="D4212" s="91" t="s">
        <v>53</v>
      </c>
      <c r="E4212" s="103" t="s">
        <v>12826</v>
      </c>
      <c r="F4212" s="32" t="s">
        <v>12827</v>
      </c>
      <c r="G4212" s="76" t="s">
        <v>108</v>
      </c>
      <c r="H4212" s="317">
        <v>46176.0</v>
      </c>
      <c r="I4212" s="297">
        <v>46176.0</v>
      </c>
      <c r="J4212" s="111" t="s">
        <v>12828</v>
      </c>
      <c r="K4212" s="59" t="s">
        <v>101</v>
      </c>
      <c r="L4212" s="288" t="s">
        <v>122</v>
      </c>
      <c r="M4212" s="288" t="s">
        <v>70</v>
      </c>
      <c r="N4212" s="288">
        <v>0.0</v>
      </c>
      <c r="O4212" s="288" t="s">
        <v>101</v>
      </c>
      <c r="P4212" s="82" t="s">
        <v>49</v>
      </c>
      <c r="Q4212" s="161" t="s">
        <v>91</v>
      </c>
      <c r="R4212" s="15"/>
      <c r="S4212" s="15"/>
      <c r="T4212" s="15"/>
      <c r="U4212" s="15"/>
      <c r="V4212" s="15"/>
      <c r="W4212" s="15"/>
      <c r="X4212" s="15"/>
      <c r="Y4212" s="15"/>
    </row>
    <row r="4213" ht="15.75" hidden="1" customHeight="1">
      <c r="A4213" s="139">
        <v>4212.0</v>
      </c>
      <c r="B4213" s="102" t="s">
        <v>12829</v>
      </c>
      <c r="C4213" s="325" t="s">
        <v>12780</v>
      </c>
      <c r="D4213" s="172" t="s">
        <v>53</v>
      </c>
      <c r="E4213" s="103" t="s">
        <v>12830</v>
      </c>
      <c r="F4213" s="32" t="s">
        <v>12831</v>
      </c>
      <c r="G4213" s="76" t="s">
        <v>111</v>
      </c>
      <c r="H4213" s="317">
        <v>46176.0</v>
      </c>
      <c r="I4213" s="297">
        <v>46176.0</v>
      </c>
      <c r="J4213" s="111" t="s">
        <v>12812</v>
      </c>
      <c r="K4213" s="59" t="s">
        <v>101</v>
      </c>
      <c r="L4213" s="288" t="s">
        <v>122</v>
      </c>
      <c r="M4213" s="288" t="s">
        <v>70</v>
      </c>
      <c r="N4213" s="288">
        <v>0.0</v>
      </c>
      <c r="O4213" s="288" t="s">
        <v>101</v>
      </c>
      <c r="P4213" s="82" t="s">
        <v>49</v>
      </c>
      <c r="Q4213" s="161" t="s">
        <v>91</v>
      </c>
      <c r="R4213" s="15"/>
      <c r="S4213" s="15"/>
      <c r="T4213" s="15"/>
      <c r="U4213" s="15"/>
      <c r="V4213" s="15"/>
      <c r="W4213" s="15"/>
      <c r="X4213" s="15"/>
      <c r="Y4213" s="15"/>
    </row>
    <row r="4214" ht="15.75" hidden="1" customHeight="1">
      <c r="A4214" s="139">
        <v>4213.0</v>
      </c>
      <c r="B4214" s="102" t="s">
        <v>12832</v>
      </c>
      <c r="C4214" s="323" t="s">
        <v>12780</v>
      </c>
      <c r="D4214" s="91" t="s">
        <v>53</v>
      </c>
      <c r="E4214" s="103" t="s">
        <v>12833</v>
      </c>
      <c r="F4214" s="32" t="s">
        <v>12834</v>
      </c>
      <c r="G4214" s="76" t="s">
        <v>108</v>
      </c>
      <c r="H4214" s="317">
        <v>46176.0</v>
      </c>
      <c r="I4214" s="297">
        <v>46176.0</v>
      </c>
      <c r="J4214" s="111" t="s">
        <v>12812</v>
      </c>
      <c r="K4214" s="59" t="s">
        <v>101</v>
      </c>
      <c r="L4214" s="288" t="s">
        <v>122</v>
      </c>
      <c r="M4214" s="288" t="s">
        <v>70</v>
      </c>
      <c r="N4214" s="288">
        <v>0.0</v>
      </c>
      <c r="O4214" s="288" t="s">
        <v>101</v>
      </c>
      <c r="P4214" s="82" t="s">
        <v>49</v>
      </c>
      <c r="Q4214" s="161" t="s">
        <v>91</v>
      </c>
      <c r="R4214" s="15"/>
      <c r="S4214" s="15"/>
      <c r="T4214" s="15"/>
      <c r="U4214" s="15"/>
      <c r="V4214" s="15"/>
      <c r="W4214" s="15"/>
      <c r="X4214" s="15"/>
      <c r="Y4214" s="15"/>
    </row>
    <row r="4215" ht="15.75" hidden="1" customHeight="1">
      <c r="A4215" s="139">
        <v>4214.0</v>
      </c>
      <c r="B4215" s="102" t="s">
        <v>12835</v>
      </c>
      <c r="C4215" s="325" t="s">
        <v>12780</v>
      </c>
      <c r="D4215" s="172" t="s">
        <v>53</v>
      </c>
      <c r="E4215" s="103" t="s">
        <v>12836</v>
      </c>
      <c r="F4215" s="32" t="s">
        <v>12837</v>
      </c>
      <c r="G4215" s="76" t="s">
        <v>66</v>
      </c>
      <c r="H4215" s="317">
        <v>46176.0</v>
      </c>
      <c r="I4215" s="297">
        <v>46176.0</v>
      </c>
      <c r="J4215" s="111" t="s">
        <v>12812</v>
      </c>
      <c r="K4215" s="59" t="s">
        <v>101</v>
      </c>
      <c r="L4215" s="288" t="s">
        <v>122</v>
      </c>
      <c r="M4215" s="288" t="s">
        <v>70</v>
      </c>
      <c r="N4215" s="288">
        <v>0.0</v>
      </c>
      <c r="O4215" s="288" t="s">
        <v>101</v>
      </c>
      <c r="P4215" s="82" t="s">
        <v>49</v>
      </c>
      <c r="Q4215" s="161" t="s">
        <v>91</v>
      </c>
      <c r="R4215" s="15"/>
      <c r="S4215" s="15"/>
      <c r="T4215" s="15"/>
      <c r="U4215" s="15"/>
      <c r="V4215" s="15"/>
      <c r="W4215" s="15"/>
      <c r="X4215" s="15"/>
      <c r="Y4215" s="15"/>
    </row>
    <row r="4216" ht="15.75" hidden="1" customHeight="1">
      <c r="A4216" s="139">
        <v>4215.0</v>
      </c>
      <c r="B4216" s="102" t="s">
        <v>12838</v>
      </c>
      <c r="C4216" s="323" t="s">
        <v>12780</v>
      </c>
      <c r="D4216" s="91" t="s">
        <v>53</v>
      </c>
      <c r="E4216" s="103" t="s">
        <v>12839</v>
      </c>
      <c r="F4216" s="184" t="s">
        <v>12840</v>
      </c>
      <c r="G4216" s="76" t="s">
        <v>66</v>
      </c>
      <c r="H4216" s="317">
        <v>46176.0</v>
      </c>
      <c r="I4216" s="297">
        <v>46176.0</v>
      </c>
      <c r="J4216" s="111" t="s">
        <v>12812</v>
      </c>
      <c r="K4216" s="288" t="s">
        <v>168</v>
      </c>
      <c r="L4216" s="288" t="s">
        <v>91</v>
      </c>
      <c r="M4216" s="288" t="s">
        <v>62</v>
      </c>
      <c r="N4216" s="288">
        <v>4.0</v>
      </c>
      <c r="O4216" s="288" t="s">
        <v>97</v>
      </c>
      <c r="P4216" s="82" t="s">
        <v>49</v>
      </c>
      <c r="Q4216" s="161" t="s">
        <v>91</v>
      </c>
      <c r="R4216" s="15"/>
      <c r="S4216" s="15"/>
      <c r="T4216" s="15"/>
      <c r="U4216" s="15"/>
      <c r="V4216" s="15"/>
      <c r="W4216" s="15"/>
      <c r="X4216" s="15"/>
      <c r="Y4216" s="15"/>
    </row>
    <row r="4217" ht="15.75" hidden="1" customHeight="1">
      <c r="A4217" s="139">
        <v>4216.0</v>
      </c>
      <c r="B4217" s="102" t="s">
        <v>12841</v>
      </c>
      <c r="C4217" s="325" t="s">
        <v>12780</v>
      </c>
      <c r="D4217" s="172" t="s">
        <v>53</v>
      </c>
      <c r="E4217" s="103" t="s">
        <v>12842</v>
      </c>
      <c r="F4217" s="184" t="s">
        <v>12842</v>
      </c>
      <c r="G4217" s="76" t="s">
        <v>108</v>
      </c>
      <c r="H4217" s="317">
        <v>46176.0</v>
      </c>
      <c r="I4217" s="157" t="s">
        <v>12843</v>
      </c>
      <c r="J4217" s="113" t="s">
        <v>12844</v>
      </c>
      <c r="K4217" s="59" t="s">
        <v>101</v>
      </c>
      <c r="L4217" s="288" t="s">
        <v>122</v>
      </c>
      <c r="M4217" s="288" t="s">
        <v>70</v>
      </c>
      <c r="N4217" s="288">
        <v>0.0</v>
      </c>
      <c r="O4217" s="288" t="s">
        <v>101</v>
      </c>
      <c r="P4217" s="82" t="s">
        <v>49</v>
      </c>
      <c r="Q4217" s="161" t="s">
        <v>91</v>
      </c>
      <c r="R4217" s="15"/>
      <c r="S4217" s="15"/>
      <c r="T4217" s="15"/>
      <c r="U4217" s="15"/>
      <c r="V4217" s="15"/>
      <c r="W4217" s="15"/>
      <c r="X4217" s="15"/>
      <c r="Y4217" s="15"/>
    </row>
    <row r="4218" ht="15.75" hidden="1" customHeight="1">
      <c r="A4218" s="139">
        <v>4217.0</v>
      </c>
      <c r="B4218" s="102" t="s">
        <v>12845</v>
      </c>
      <c r="C4218" s="323" t="s">
        <v>12780</v>
      </c>
      <c r="D4218" s="91" t="s">
        <v>53</v>
      </c>
      <c r="E4218" s="140" t="s">
        <v>12846</v>
      </c>
      <c r="F4218" s="285" t="s">
        <v>12847</v>
      </c>
      <c r="G4218" s="76" t="s">
        <v>66</v>
      </c>
      <c r="H4218" s="317">
        <v>46176.0</v>
      </c>
      <c r="I4218" s="157" t="s">
        <v>12843</v>
      </c>
      <c r="J4218" s="113" t="s">
        <v>12844</v>
      </c>
      <c r="K4218" s="59" t="s">
        <v>101</v>
      </c>
      <c r="L4218" s="288" t="s">
        <v>122</v>
      </c>
      <c r="M4218" s="288" t="s">
        <v>70</v>
      </c>
      <c r="N4218" s="288">
        <v>0.0</v>
      </c>
      <c r="O4218" s="288" t="s">
        <v>101</v>
      </c>
      <c r="P4218" s="82" t="s">
        <v>49</v>
      </c>
      <c r="Q4218" s="161"/>
      <c r="R4218" s="15"/>
      <c r="S4218" s="15"/>
      <c r="T4218" s="15"/>
      <c r="U4218" s="15"/>
      <c r="V4218" s="15"/>
      <c r="W4218" s="15"/>
      <c r="X4218" s="15"/>
      <c r="Y4218" s="15"/>
    </row>
    <row r="4219" ht="15.75" hidden="1" customHeight="1">
      <c r="A4219" s="139">
        <v>4218.0</v>
      </c>
      <c r="B4219" s="102" t="s">
        <v>12848</v>
      </c>
      <c r="C4219" s="325" t="s">
        <v>12780</v>
      </c>
      <c r="D4219" s="172" t="s">
        <v>53</v>
      </c>
      <c r="E4219" s="103" t="s">
        <v>12849</v>
      </c>
      <c r="F4219" s="285" t="s">
        <v>12850</v>
      </c>
      <c r="G4219" s="76" t="s">
        <v>66</v>
      </c>
      <c r="H4219" s="320">
        <v>46176.0</v>
      </c>
      <c r="I4219" s="271">
        <v>46177.0</v>
      </c>
      <c r="J4219" s="113" t="s">
        <v>12851</v>
      </c>
      <c r="K4219" s="59" t="s">
        <v>101</v>
      </c>
      <c r="L4219" s="288" t="s">
        <v>122</v>
      </c>
      <c r="M4219" s="288" t="s">
        <v>70</v>
      </c>
      <c r="N4219" s="288">
        <v>0.0</v>
      </c>
      <c r="O4219" s="288" t="s">
        <v>101</v>
      </c>
      <c r="P4219" s="82" t="s">
        <v>49</v>
      </c>
      <c r="Q4219" s="161" t="s">
        <v>91</v>
      </c>
      <c r="R4219" s="15"/>
      <c r="S4219" s="15"/>
      <c r="T4219" s="15"/>
      <c r="U4219" s="15"/>
      <c r="V4219" s="15"/>
      <c r="W4219" s="15"/>
      <c r="X4219" s="15"/>
      <c r="Y4219" s="15"/>
    </row>
    <row r="4220" ht="15.75" hidden="1" customHeight="1">
      <c r="A4220" s="139">
        <v>4219.0</v>
      </c>
      <c r="B4220" s="102" t="s">
        <v>12852</v>
      </c>
      <c r="C4220" s="323" t="s">
        <v>12780</v>
      </c>
      <c r="D4220" s="91" t="s">
        <v>53</v>
      </c>
      <c r="E4220" s="103" t="s">
        <v>12853</v>
      </c>
      <c r="F4220" s="285" t="s">
        <v>12854</v>
      </c>
      <c r="G4220" s="76" t="s">
        <v>66</v>
      </c>
      <c r="H4220" s="270">
        <v>46176.0</v>
      </c>
      <c r="I4220" s="271">
        <v>46177.0</v>
      </c>
      <c r="J4220" s="113" t="s">
        <v>12851</v>
      </c>
      <c r="K4220" s="59" t="s">
        <v>101</v>
      </c>
      <c r="L4220" s="288" t="s">
        <v>122</v>
      </c>
      <c r="M4220" s="288" t="s">
        <v>70</v>
      </c>
      <c r="N4220" s="288">
        <v>0.0</v>
      </c>
      <c r="O4220" s="288" t="s">
        <v>101</v>
      </c>
      <c r="P4220" s="82" t="s">
        <v>49</v>
      </c>
      <c r="Q4220" s="161" t="s">
        <v>91</v>
      </c>
      <c r="R4220" s="15"/>
      <c r="S4220" s="15"/>
      <c r="T4220" s="15"/>
      <c r="U4220" s="15"/>
      <c r="V4220" s="15"/>
      <c r="W4220" s="15"/>
      <c r="X4220" s="15"/>
      <c r="Y4220" s="15"/>
    </row>
    <row r="4221" ht="15.75" hidden="1" customHeight="1">
      <c r="A4221" s="139">
        <v>4220.0</v>
      </c>
      <c r="B4221" s="102" t="s">
        <v>12855</v>
      </c>
      <c r="C4221" s="325" t="s">
        <v>12780</v>
      </c>
      <c r="D4221" s="172" t="s">
        <v>53</v>
      </c>
      <c r="E4221" s="140" t="s">
        <v>12856</v>
      </c>
      <c r="F4221" s="285" t="s">
        <v>12857</v>
      </c>
      <c r="G4221" s="76" t="s">
        <v>66</v>
      </c>
      <c r="H4221" s="270">
        <v>46176.0</v>
      </c>
      <c r="I4221" s="271">
        <v>46059.0</v>
      </c>
      <c r="J4221" s="113" t="s">
        <v>12858</v>
      </c>
      <c r="K4221" s="288" t="s">
        <v>89</v>
      </c>
      <c r="L4221" s="288" t="s">
        <v>91</v>
      </c>
      <c r="M4221" s="288" t="s">
        <v>58</v>
      </c>
      <c r="N4221" s="288">
        <v>1.0</v>
      </c>
      <c r="O4221" s="288" t="s">
        <v>97</v>
      </c>
      <c r="P4221" s="82" t="s">
        <v>49</v>
      </c>
      <c r="Q4221" s="161" t="s">
        <v>91</v>
      </c>
      <c r="R4221" s="15"/>
      <c r="S4221" s="15"/>
      <c r="T4221" s="15"/>
      <c r="U4221" s="15"/>
      <c r="V4221" s="15"/>
      <c r="W4221" s="15"/>
      <c r="X4221" s="15"/>
      <c r="Y4221" s="15"/>
    </row>
    <row r="4222" ht="15.75" hidden="1" customHeight="1">
      <c r="A4222" s="139">
        <v>4221.0</v>
      </c>
      <c r="B4222" s="102" t="s">
        <v>12859</v>
      </c>
      <c r="C4222" s="323" t="s">
        <v>12780</v>
      </c>
      <c r="D4222" s="91" t="s">
        <v>53</v>
      </c>
      <c r="E4222" s="140" t="s">
        <v>12860</v>
      </c>
      <c r="F4222" s="285" t="s">
        <v>12861</v>
      </c>
      <c r="G4222" s="76" t="s">
        <v>66</v>
      </c>
      <c r="H4222" s="270">
        <v>46176.0</v>
      </c>
      <c r="I4222" s="157" t="s">
        <v>12862</v>
      </c>
      <c r="J4222" s="113" t="s">
        <v>12863</v>
      </c>
      <c r="K4222" s="59" t="s">
        <v>101</v>
      </c>
      <c r="L4222" s="288" t="s">
        <v>122</v>
      </c>
      <c r="M4222" s="288" t="s">
        <v>70</v>
      </c>
      <c r="N4222" s="288">
        <v>0.0</v>
      </c>
      <c r="O4222" s="288" t="s">
        <v>101</v>
      </c>
      <c r="P4222" s="82" t="s">
        <v>49</v>
      </c>
      <c r="Q4222" s="161" t="s">
        <v>91</v>
      </c>
      <c r="R4222" s="15"/>
      <c r="S4222" s="15"/>
      <c r="T4222" s="15"/>
      <c r="U4222" s="15"/>
      <c r="V4222" s="15"/>
      <c r="W4222" s="15"/>
      <c r="X4222" s="15"/>
      <c r="Y4222" s="15"/>
    </row>
    <row r="4223" ht="15.75" hidden="1" customHeight="1">
      <c r="A4223" s="139">
        <v>4222.0</v>
      </c>
      <c r="B4223" s="102" t="s">
        <v>12864</v>
      </c>
      <c r="C4223" s="325" t="s">
        <v>12780</v>
      </c>
      <c r="D4223" s="172" t="s">
        <v>53</v>
      </c>
      <c r="E4223" s="165" t="s">
        <v>12865</v>
      </c>
      <c r="F4223" s="285" t="s">
        <v>12866</v>
      </c>
      <c r="G4223" s="76" t="s">
        <v>66</v>
      </c>
      <c r="H4223" s="270">
        <v>46176.0</v>
      </c>
      <c r="I4223" s="157" t="s">
        <v>12862</v>
      </c>
      <c r="J4223" s="111" t="s">
        <v>12863</v>
      </c>
      <c r="K4223" s="288" t="s">
        <v>168</v>
      </c>
      <c r="L4223" s="288" t="s">
        <v>91</v>
      </c>
      <c r="M4223" s="288" t="s">
        <v>62</v>
      </c>
      <c r="N4223" s="288">
        <v>4.0</v>
      </c>
      <c r="O4223" s="288" t="s">
        <v>97</v>
      </c>
      <c r="P4223" s="82" t="s">
        <v>49</v>
      </c>
      <c r="Q4223" s="161" t="s">
        <v>91</v>
      </c>
      <c r="R4223" s="15"/>
      <c r="S4223" s="15"/>
      <c r="T4223" s="15"/>
      <c r="U4223" s="15"/>
      <c r="V4223" s="15"/>
      <c r="W4223" s="15"/>
      <c r="X4223" s="15"/>
      <c r="Y4223" s="15"/>
    </row>
    <row r="4224" ht="15.75" hidden="1" customHeight="1">
      <c r="A4224" s="139">
        <v>4223.0</v>
      </c>
      <c r="B4224" s="102" t="s">
        <v>12867</v>
      </c>
      <c r="C4224" s="323" t="s">
        <v>12780</v>
      </c>
      <c r="D4224" s="91" t="s">
        <v>53</v>
      </c>
      <c r="E4224" s="140" t="s">
        <v>12868</v>
      </c>
      <c r="F4224" s="184" t="s">
        <v>12869</v>
      </c>
      <c r="G4224" s="76" t="s">
        <v>66</v>
      </c>
      <c r="H4224" s="270">
        <v>46176.0</v>
      </c>
      <c r="I4224" s="157" t="s">
        <v>12862</v>
      </c>
      <c r="J4224" s="111" t="s">
        <v>12863</v>
      </c>
      <c r="K4224" s="288" t="s">
        <v>101</v>
      </c>
      <c r="L4224" s="288" t="s">
        <v>91</v>
      </c>
      <c r="M4224" s="288" t="s">
        <v>58</v>
      </c>
      <c r="N4224" s="288">
        <v>1.0</v>
      </c>
      <c r="O4224" s="288" t="s">
        <v>101</v>
      </c>
      <c r="P4224" s="82" t="s">
        <v>49</v>
      </c>
      <c r="Q4224" s="161" t="s">
        <v>91</v>
      </c>
      <c r="R4224" s="15"/>
      <c r="S4224" s="15"/>
      <c r="T4224" s="15"/>
      <c r="U4224" s="15"/>
      <c r="V4224" s="15"/>
      <c r="W4224" s="15"/>
      <c r="X4224" s="15"/>
      <c r="Y4224" s="15"/>
    </row>
    <row r="4225" ht="15.75" hidden="1" customHeight="1">
      <c r="A4225" s="139">
        <v>4224.0</v>
      </c>
      <c r="B4225" s="102" t="s">
        <v>12870</v>
      </c>
      <c r="C4225" s="325" t="s">
        <v>12780</v>
      </c>
      <c r="D4225" s="172" t="s">
        <v>53</v>
      </c>
      <c r="E4225" s="165" t="s">
        <v>12871</v>
      </c>
      <c r="F4225" s="285" t="s">
        <v>12872</v>
      </c>
      <c r="G4225" s="76" t="s">
        <v>66</v>
      </c>
      <c r="H4225" s="270">
        <v>46176.0</v>
      </c>
      <c r="I4225" s="157" t="s">
        <v>12873</v>
      </c>
      <c r="J4225" s="113" t="s">
        <v>12874</v>
      </c>
      <c r="K4225" s="59" t="s">
        <v>101</v>
      </c>
      <c r="L4225" s="288" t="s">
        <v>122</v>
      </c>
      <c r="M4225" s="288" t="s">
        <v>70</v>
      </c>
      <c r="N4225" s="288">
        <v>0.0</v>
      </c>
      <c r="O4225" s="288" t="s">
        <v>101</v>
      </c>
      <c r="P4225" s="82" t="s">
        <v>49</v>
      </c>
      <c r="Q4225" s="161" t="s">
        <v>91</v>
      </c>
      <c r="R4225" s="15"/>
      <c r="S4225" s="15"/>
      <c r="T4225" s="15"/>
      <c r="U4225" s="15"/>
      <c r="V4225" s="15"/>
      <c r="W4225" s="15"/>
      <c r="X4225" s="15"/>
      <c r="Y4225" s="15"/>
    </row>
    <row r="4226" ht="15.75" hidden="1" customHeight="1">
      <c r="A4226" s="139">
        <v>4225.0</v>
      </c>
      <c r="B4226" s="102" t="s">
        <v>12875</v>
      </c>
      <c r="C4226" s="323" t="s">
        <v>12780</v>
      </c>
      <c r="D4226" s="91" t="s">
        <v>53</v>
      </c>
      <c r="E4226" s="140" t="s">
        <v>12876</v>
      </c>
      <c r="F4226" s="32" t="s">
        <v>12877</v>
      </c>
      <c r="G4226" s="76" t="s">
        <v>66</v>
      </c>
      <c r="H4226" s="270">
        <v>46176.0</v>
      </c>
      <c r="I4226" s="157" t="s">
        <v>12873</v>
      </c>
      <c r="J4226" s="111" t="s">
        <v>12874</v>
      </c>
      <c r="K4226" s="59" t="s">
        <v>101</v>
      </c>
      <c r="L4226" s="288" t="s">
        <v>122</v>
      </c>
      <c r="M4226" s="288" t="s">
        <v>70</v>
      </c>
      <c r="N4226" s="288">
        <v>0.0</v>
      </c>
      <c r="O4226" s="288" t="s">
        <v>101</v>
      </c>
      <c r="P4226" s="82" t="s">
        <v>49</v>
      </c>
      <c r="Q4226" s="161" t="s">
        <v>91</v>
      </c>
      <c r="R4226" s="15"/>
      <c r="S4226" s="15"/>
      <c r="T4226" s="15"/>
      <c r="U4226" s="15"/>
      <c r="V4226" s="15"/>
      <c r="W4226" s="15"/>
      <c r="X4226" s="15"/>
      <c r="Y4226" s="15"/>
    </row>
    <row r="4227" ht="15.75" hidden="1" customHeight="1">
      <c r="A4227" s="139">
        <v>4226.0</v>
      </c>
      <c r="B4227" s="102" t="s">
        <v>12878</v>
      </c>
      <c r="C4227" s="325" t="s">
        <v>12780</v>
      </c>
      <c r="D4227" s="172" t="s">
        <v>53</v>
      </c>
      <c r="E4227" s="140" t="s">
        <v>12879</v>
      </c>
      <c r="F4227" s="32" t="s">
        <v>12880</v>
      </c>
      <c r="G4227" s="76" t="s">
        <v>66</v>
      </c>
      <c r="H4227" s="270">
        <v>46176.0</v>
      </c>
      <c r="I4227" s="157" t="s">
        <v>12873</v>
      </c>
      <c r="J4227" s="111" t="s">
        <v>12874</v>
      </c>
      <c r="K4227" s="288" t="s">
        <v>168</v>
      </c>
      <c r="L4227" s="288" t="s">
        <v>91</v>
      </c>
      <c r="M4227" s="288" t="s">
        <v>58</v>
      </c>
      <c r="N4227" s="288">
        <v>1.0</v>
      </c>
      <c r="O4227" s="288" t="s">
        <v>97</v>
      </c>
      <c r="P4227" s="82" t="s">
        <v>49</v>
      </c>
      <c r="Q4227" s="161" t="s">
        <v>91</v>
      </c>
      <c r="R4227" s="15"/>
      <c r="S4227" s="15"/>
      <c r="T4227" s="15"/>
      <c r="U4227" s="15"/>
      <c r="V4227" s="15"/>
      <c r="W4227" s="15"/>
      <c r="X4227" s="15"/>
      <c r="Y4227" s="15"/>
    </row>
    <row r="4228" ht="15.75" hidden="1" customHeight="1">
      <c r="A4228" s="139">
        <v>4227.0</v>
      </c>
      <c r="B4228" s="102" t="s">
        <v>12881</v>
      </c>
      <c r="C4228" s="323" t="s">
        <v>12780</v>
      </c>
      <c r="D4228" s="91" t="s">
        <v>53</v>
      </c>
      <c r="E4228" s="140" t="s">
        <v>12882</v>
      </c>
      <c r="F4228" s="32" t="s">
        <v>12883</v>
      </c>
      <c r="G4228" s="76" t="s">
        <v>66</v>
      </c>
      <c r="H4228" s="270">
        <v>46176.0</v>
      </c>
      <c r="I4228" s="157" t="s">
        <v>12873</v>
      </c>
      <c r="J4228" s="111" t="s">
        <v>12874</v>
      </c>
      <c r="K4228" s="59" t="s">
        <v>101</v>
      </c>
      <c r="L4228" s="288" t="s">
        <v>122</v>
      </c>
      <c r="M4228" s="288" t="s">
        <v>70</v>
      </c>
      <c r="N4228" s="288">
        <v>0.0</v>
      </c>
      <c r="O4228" s="288" t="s">
        <v>101</v>
      </c>
      <c r="P4228" s="82" t="s">
        <v>49</v>
      </c>
      <c r="Q4228" s="161" t="s">
        <v>91</v>
      </c>
      <c r="R4228" s="15"/>
      <c r="S4228" s="15"/>
      <c r="T4228" s="15"/>
      <c r="U4228" s="15"/>
      <c r="V4228" s="15"/>
      <c r="W4228" s="15"/>
      <c r="X4228" s="15"/>
      <c r="Y4228" s="15"/>
    </row>
    <row r="4229" ht="15.75" hidden="1" customHeight="1">
      <c r="A4229" s="139">
        <v>4228.0</v>
      </c>
      <c r="B4229" s="102" t="s">
        <v>12884</v>
      </c>
      <c r="C4229" s="325" t="s">
        <v>12780</v>
      </c>
      <c r="D4229" s="172" t="s">
        <v>53</v>
      </c>
      <c r="E4229" s="140" t="s">
        <v>12885</v>
      </c>
      <c r="F4229" s="32" t="s">
        <v>12886</v>
      </c>
      <c r="G4229" s="76" t="s">
        <v>66</v>
      </c>
      <c r="H4229" s="270">
        <v>46176.0</v>
      </c>
      <c r="I4229" s="271">
        <v>46146.0</v>
      </c>
      <c r="J4229" s="113" t="s">
        <v>12887</v>
      </c>
      <c r="K4229" s="288" t="s">
        <v>168</v>
      </c>
      <c r="L4229" s="288" t="s">
        <v>91</v>
      </c>
      <c r="M4229" s="288" t="s">
        <v>58</v>
      </c>
      <c r="N4229" s="288">
        <v>1.0</v>
      </c>
      <c r="O4229" s="288" t="s">
        <v>97</v>
      </c>
      <c r="P4229" s="82" t="s">
        <v>49</v>
      </c>
      <c r="Q4229" s="161" t="s">
        <v>91</v>
      </c>
      <c r="R4229" s="15"/>
      <c r="S4229" s="15"/>
      <c r="T4229" s="15"/>
      <c r="U4229" s="15"/>
      <c r="V4229" s="15"/>
      <c r="W4229" s="15"/>
      <c r="X4229" s="15"/>
      <c r="Y4229" s="15"/>
    </row>
    <row r="4230" ht="15.75" hidden="1" customHeight="1">
      <c r="A4230" s="139">
        <v>4229.0</v>
      </c>
      <c r="B4230" s="102" t="s">
        <v>12888</v>
      </c>
      <c r="C4230" s="323" t="s">
        <v>12780</v>
      </c>
      <c r="D4230" s="91" t="s">
        <v>53</v>
      </c>
      <c r="E4230" s="140" t="s">
        <v>12889</v>
      </c>
      <c r="F4230" s="32" t="s">
        <v>12890</v>
      </c>
      <c r="G4230" s="76" t="s">
        <v>111</v>
      </c>
      <c r="H4230" s="270">
        <v>46176.0</v>
      </c>
      <c r="I4230" s="271">
        <v>46146.0</v>
      </c>
      <c r="J4230" s="113" t="s">
        <v>12887</v>
      </c>
      <c r="K4230" s="288" t="s">
        <v>168</v>
      </c>
      <c r="L4230" s="288" t="s">
        <v>91</v>
      </c>
      <c r="M4230" s="288" t="s">
        <v>62</v>
      </c>
      <c r="N4230" s="288">
        <v>4.0</v>
      </c>
      <c r="O4230" s="288" t="s">
        <v>97</v>
      </c>
      <c r="P4230" s="82" t="s">
        <v>49</v>
      </c>
      <c r="Q4230" s="161" t="s">
        <v>91</v>
      </c>
      <c r="R4230" s="15"/>
      <c r="S4230" s="15"/>
      <c r="T4230" s="15"/>
      <c r="U4230" s="15"/>
      <c r="V4230" s="15"/>
      <c r="W4230" s="15"/>
      <c r="X4230" s="15"/>
      <c r="Y4230" s="15"/>
    </row>
    <row r="4231" ht="15.75" hidden="1" customHeight="1">
      <c r="A4231" s="139">
        <v>4230.0</v>
      </c>
      <c r="B4231" s="102" t="s">
        <v>12891</v>
      </c>
      <c r="C4231" s="325" t="s">
        <v>12780</v>
      </c>
      <c r="D4231" s="172" t="s">
        <v>53</v>
      </c>
      <c r="E4231" s="140" t="s">
        <v>12892</v>
      </c>
      <c r="F4231" s="32" t="s">
        <v>12893</v>
      </c>
      <c r="G4231" s="76" t="s">
        <v>66</v>
      </c>
      <c r="H4231" s="270">
        <v>46176.0</v>
      </c>
      <c r="I4231" s="271">
        <v>46146.0</v>
      </c>
      <c r="J4231" s="113" t="s">
        <v>12894</v>
      </c>
      <c r="K4231" s="288" t="s">
        <v>168</v>
      </c>
      <c r="L4231" s="288" t="s">
        <v>91</v>
      </c>
      <c r="M4231" s="288" t="s">
        <v>62</v>
      </c>
      <c r="N4231" s="288">
        <v>4.0</v>
      </c>
      <c r="O4231" s="288" t="s">
        <v>97</v>
      </c>
      <c r="P4231" s="82" t="s">
        <v>49</v>
      </c>
      <c r="Q4231" s="161" t="s">
        <v>91</v>
      </c>
      <c r="R4231" s="15"/>
      <c r="S4231" s="15"/>
      <c r="T4231" s="15"/>
      <c r="U4231" s="15"/>
      <c r="V4231" s="15"/>
      <c r="W4231" s="15"/>
      <c r="X4231" s="15"/>
      <c r="Y4231" s="15"/>
    </row>
    <row r="4232" ht="15.75" hidden="1" customHeight="1">
      <c r="A4232" s="139">
        <v>4231.0</v>
      </c>
      <c r="B4232" s="102" t="s">
        <v>12895</v>
      </c>
      <c r="C4232" s="323" t="s">
        <v>12780</v>
      </c>
      <c r="D4232" s="91" t="s">
        <v>53</v>
      </c>
      <c r="E4232" s="165" t="s">
        <v>12896</v>
      </c>
      <c r="F4232" s="32" t="s">
        <v>12897</v>
      </c>
      <c r="G4232" s="76" t="s">
        <v>66</v>
      </c>
      <c r="H4232" s="270">
        <v>46176.0</v>
      </c>
      <c r="I4232" s="271">
        <v>46146.0</v>
      </c>
      <c r="J4232" s="111" t="s">
        <v>12894</v>
      </c>
      <c r="K4232" s="288" t="s">
        <v>168</v>
      </c>
      <c r="L4232" s="288" t="s">
        <v>91</v>
      </c>
      <c r="M4232" s="288" t="s">
        <v>48</v>
      </c>
      <c r="N4232" s="288">
        <v>2.0</v>
      </c>
      <c r="O4232" s="288" t="s">
        <v>97</v>
      </c>
      <c r="P4232" s="82" t="s">
        <v>49</v>
      </c>
      <c r="Q4232" s="161" t="s">
        <v>91</v>
      </c>
      <c r="R4232" s="15"/>
      <c r="S4232" s="15"/>
      <c r="T4232" s="15"/>
      <c r="U4232" s="15"/>
      <c r="V4232" s="15"/>
      <c r="W4232" s="15"/>
      <c r="X4232" s="15"/>
      <c r="Y4232" s="15"/>
    </row>
    <row r="4233" ht="15.75" hidden="1" customHeight="1">
      <c r="A4233" s="139">
        <v>4232.0</v>
      </c>
      <c r="B4233" s="102" t="s">
        <v>12898</v>
      </c>
      <c r="C4233" s="325" t="s">
        <v>12780</v>
      </c>
      <c r="D4233" s="172" t="s">
        <v>53</v>
      </c>
      <c r="E4233" s="165" t="s">
        <v>12899</v>
      </c>
      <c r="F4233" s="32" t="s">
        <v>12900</v>
      </c>
      <c r="G4233" s="76" t="s">
        <v>66</v>
      </c>
      <c r="H4233" s="270">
        <v>46176.0</v>
      </c>
      <c r="I4233" s="271">
        <v>46146.0</v>
      </c>
      <c r="J4233" s="111" t="s">
        <v>12894</v>
      </c>
      <c r="K4233" s="288" t="s">
        <v>168</v>
      </c>
      <c r="L4233" s="288" t="s">
        <v>91</v>
      </c>
      <c r="M4233" s="288" t="s">
        <v>48</v>
      </c>
      <c r="N4233" s="288">
        <v>2.0</v>
      </c>
      <c r="O4233" s="288" t="s">
        <v>97</v>
      </c>
      <c r="P4233" s="82" t="s">
        <v>49</v>
      </c>
      <c r="Q4233" s="161" t="s">
        <v>91</v>
      </c>
      <c r="R4233" s="15"/>
      <c r="S4233" s="15"/>
      <c r="T4233" s="15"/>
      <c r="U4233" s="15"/>
      <c r="V4233" s="15"/>
      <c r="W4233" s="15"/>
      <c r="X4233" s="15"/>
      <c r="Y4233" s="15"/>
    </row>
    <row r="4234" ht="15.75" hidden="1" customHeight="1">
      <c r="A4234" s="139">
        <v>4233.0</v>
      </c>
      <c r="B4234" s="102" t="s">
        <v>12901</v>
      </c>
      <c r="C4234" s="323" t="s">
        <v>12780</v>
      </c>
      <c r="D4234" s="91" t="s">
        <v>53</v>
      </c>
      <c r="E4234" s="140" t="s">
        <v>12902</v>
      </c>
      <c r="F4234" s="32" t="s">
        <v>12903</v>
      </c>
      <c r="G4234" s="76" t="s">
        <v>66</v>
      </c>
      <c r="H4234" s="270">
        <v>46176.0</v>
      </c>
      <c r="I4234" s="271">
        <v>46146.0</v>
      </c>
      <c r="J4234" s="111" t="s">
        <v>12894</v>
      </c>
      <c r="K4234" s="59" t="s">
        <v>101</v>
      </c>
      <c r="L4234" s="288" t="s">
        <v>122</v>
      </c>
      <c r="M4234" s="288" t="s">
        <v>70</v>
      </c>
      <c r="N4234" s="288">
        <v>0.0</v>
      </c>
      <c r="O4234" s="288" t="s">
        <v>101</v>
      </c>
      <c r="P4234" s="82" t="s">
        <v>49</v>
      </c>
      <c r="Q4234" s="161" t="s">
        <v>91</v>
      </c>
      <c r="R4234" s="15"/>
      <c r="S4234" s="15"/>
      <c r="T4234" s="15"/>
      <c r="U4234" s="15"/>
      <c r="V4234" s="15"/>
      <c r="W4234" s="15"/>
      <c r="X4234" s="15"/>
      <c r="Y4234" s="15"/>
    </row>
    <row r="4235" ht="15.75" hidden="1" customHeight="1">
      <c r="A4235" s="139">
        <v>4234.0</v>
      </c>
      <c r="B4235" s="102" t="s">
        <v>12904</v>
      </c>
      <c r="C4235" s="325" t="s">
        <v>12780</v>
      </c>
      <c r="D4235" s="172" t="s">
        <v>53</v>
      </c>
      <c r="E4235" s="140" t="s">
        <v>12905</v>
      </c>
      <c r="F4235" s="32" t="s">
        <v>12906</v>
      </c>
      <c r="G4235" s="76" t="s">
        <v>66</v>
      </c>
      <c r="H4235" s="270">
        <v>46176.0</v>
      </c>
      <c r="I4235" s="271">
        <v>46024.0</v>
      </c>
      <c r="J4235" s="113" t="s">
        <v>12907</v>
      </c>
      <c r="K4235" s="288" t="s">
        <v>101</v>
      </c>
      <c r="L4235" s="288" t="s">
        <v>91</v>
      </c>
      <c r="M4235" s="288" t="s">
        <v>58</v>
      </c>
      <c r="N4235" s="288">
        <v>1.0</v>
      </c>
      <c r="O4235" s="288" t="s">
        <v>101</v>
      </c>
      <c r="P4235" s="82" t="s">
        <v>49</v>
      </c>
      <c r="Q4235" s="161" t="s">
        <v>91</v>
      </c>
      <c r="R4235" s="15"/>
      <c r="S4235" s="15"/>
      <c r="T4235" s="15"/>
      <c r="U4235" s="15"/>
      <c r="V4235" s="15"/>
      <c r="W4235" s="15"/>
      <c r="X4235" s="15"/>
      <c r="Y4235" s="15"/>
    </row>
    <row r="4236" ht="15.75" hidden="1" customHeight="1">
      <c r="A4236" s="139">
        <v>4235.0</v>
      </c>
      <c r="B4236" s="102" t="s">
        <v>12908</v>
      </c>
      <c r="C4236" s="323" t="s">
        <v>12780</v>
      </c>
      <c r="D4236" s="91" t="s">
        <v>53</v>
      </c>
      <c r="E4236" s="165" t="s">
        <v>12909</v>
      </c>
      <c r="F4236" s="32" t="s">
        <v>12910</v>
      </c>
      <c r="G4236" s="76" t="s">
        <v>66</v>
      </c>
      <c r="H4236" s="270">
        <v>46176.0</v>
      </c>
      <c r="I4236" s="271">
        <v>46024.0</v>
      </c>
      <c r="J4236" s="111" t="s">
        <v>12907</v>
      </c>
      <c r="K4236" s="59" t="s">
        <v>101</v>
      </c>
      <c r="L4236" s="288" t="s">
        <v>122</v>
      </c>
      <c r="M4236" s="288" t="s">
        <v>70</v>
      </c>
      <c r="N4236" s="288">
        <v>0.0</v>
      </c>
      <c r="O4236" s="288" t="s">
        <v>101</v>
      </c>
      <c r="P4236" s="82" t="s">
        <v>49</v>
      </c>
      <c r="Q4236" s="161" t="s">
        <v>91</v>
      </c>
      <c r="R4236" s="15"/>
      <c r="S4236" s="15"/>
      <c r="T4236" s="15"/>
      <c r="U4236" s="15"/>
      <c r="V4236" s="15"/>
      <c r="W4236" s="15"/>
      <c r="X4236" s="15"/>
      <c r="Y4236" s="15"/>
    </row>
    <row r="4237" ht="15.75" hidden="1" customHeight="1">
      <c r="A4237" s="139">
        <v>4236.0</v>
      </c>
      <c r="B4237" s="102" t="s">
        <v>12911</v>
      </c>
      <c r="C4237" s="325" t="s">
        <v>12780</v>
      </c>
      <c r="D4237" s="172" t="s">
        <v>53</v>
      </c>
      <c r="E4237" s="103" t="s">
        <v>12912</v>
      </c>
      <c r="F4237" s="32" t="s">
        <v>12913</v>
      </c>
      <c r="G4237" s="76" t="s">
        <v>66</v>
      </c>
      <c r="H4237" s="270">
        <v>46176.0</v>
      </c>
      <c r="I4237" s="271">
        <v>46054.0</v>
      </c>
      <c r="J4237" s="326" t="s">
        <v>12914</v>
      </c>
      <c r="K4237" s="288" t="s">
        <v>89</v>
      </c>
      <c r="L4237" s="288" t="s">
        <v>91</v>
      </c>
      <c r="M4237" s="288" t="s">
        <v>67</v>
      </c>
      <c r="N4237" s="288">
        <v>3.0</v>
      </c>
      <c r="O4237" s="288" t="s">
        <v>106</v>
      </c>
      <c r="P4237" s="82" t="s">
        <v>49</v>
      </c>
      <c r="Q4237" s="161" t="s">
        <v>91</v>
      </c>
      <c r="R4237" s="15"/>
      <c r="S4237" s="15"/>
      <c r="T4237" s="15"/>
      <c r="U4237" s="15"/>
      <c r="V4237" s="15"/>
      <c r="W4237" s="15"/>
      <c r="X4237" s="15"/>
      <c r="Y4237" s="15"/>
    </row>
    <row r="4238" ht="15.75" hidden="1" customHeight="1">
      <c r="A4238" s="139">
        <v>4237.0</v>
      </c>
      <c r="B4238" s="102" t="s">
        <v>12915</v>
      </c>
      <c r="C4238" s="323" t="s">
        <v>12780</v>
      </c>
      <c r="D4238" s="91" t="s">
        <v>53</v>
      </c>
      <c r="E4238" s="103" t="s">
        <v>12916</v>
      </c>
      <c r="F4238" s="32" t="s">
        <v>12917</v>
      </c>
      <c r="G4238" s="76" t="s">
        <v>66</v>
      </c>
      <c r="H4238" s="270">
        <v>46176.0</v>
      </c>
      <c r="I4238" s="271">
        <v>46054.0</v>
      </c>
      <c r="J4238" s="113" t="s">
        <v>12914</v>
      </c>
      <c r="K4238" s="288" t="s">
        <v>89</v>
      </c>
      <c r="L4238" s="288" t="s">
        <v>91</v>
      </c>
      <c r="M4238" s="288" t="s">
        <v>58</v>
      </c>
      <c r="N4238" s="288">
        <v>1.0</v>
      </c>
      <c r="O4238" s="288" t="s">
        <v>106</v>
      </c>
      <c r="P4238" s="82" t="s">
        <v>49</v>
      </c>
      <c r="Q4238" s="161" t="s">
        <v>91</v>
      </c>
      <c r="R4238" s="15"/>
      <c r="S4238" s="15"/>
      <c r="T4238" s="15"/>
      <c r="U4238" s="15"/>
      <c r="V4238" s="15"/>
      <c r="W4238" s="15"/>
      <c r="X4238" s="15"/>
      <c r="Y4238" s="15"/>
    </row>
    <row r="4239" ht="15.75" hidden="1" customHeight="1">
      <c r="A4239" s="139">
        <v>4238.0</v>
      </c>
      <c r="B4239" s="102" t="s">
        <v>12918</v>
      </c>
      <c r="C4239" s="325" t="s">
        <v>12780</v>
      </c>
      <c r="D4239" s="172" t="s">
        <v>53</v>
      </c>
      <c r="E4239" s="140" t="s">
        <v>12919</v>
      </c>
      <c r="F4239" s="32" t="s">
        <v>12920</v>
      </c>
      <c r="G4239" s="76" t="s">
        <v>66</v>
      </c>
      <c r="H4239" s="270">
        <v>46176.0</v>
      </c>
      <c r="I4239" s="271">
        <v>45089.0</v>
      </c>
      <c r="J4239" s="113" t="s">
        <v>12921</v>
      </c>
      <c r="K4239" s="59" t="s">
        <v>101</v>
      </c>
      <c r="L4239" s="288" t="s">
        <v>122</v>
      </c>
      <c r="M4239" s="288" t="s">
        <v>70</v>
      </c>
      <c r="N4239" s="288">
        <v>0.0</v>
      </c>
      <c r="O4239" s="288" t="s">
        <v>101</v>
      </c>
      <c r="P4239" s="82" t="s">
        <v>49</v>
      </c>
      <c r="Q4239" s="161" t="s">
        <v>91</v>
      </c>
      <c r="R4239" s="15"/>
      <c r="S4239" s="15"/>
      <c r="T4239" s="15"/>
      <c r="U4239" s="15"/>
      <c r="V4239" s="15"/>
      <c r="W4239" s="15"/>
      <c r="X4239" s="15"/>
      <c r="Y4239" s="15"/>
    </row>
    <row r="4240" ht="15.75" hidden="1" customHeight="1">
      <c r="A4240" s="139">
        <v>4239.0</v>
      </c>
      <c r="B4240" s="102" t="s">
        <v>12922</v>
      </c>
      <c r="C4240" s="323" t="s">
        <v>12780</v>
      </c>
      <c r="D4240" s="91" t="s">
        <v>53</v>
      </c>
      <c r="E4240" s="140" t="s">
        <v>12923</v>
      </c>
      <c r="F4240" s="32" t="s">
        <v>12924</v>
      </c>
      <c r="G4240" s="76" t="s">
        <v>111</v>
      </c>
      <c r="H4240" s="270">
        <v>46176.0</v>
      </c>
      <c r="I4240" s="271">
        <v>45089.0</v>
      </c>
      <c r="J4240" s="113" t="s">
        <v>12921</v>
      </c>
      <c r="K4240" s="59" t="s">
        <v>101</v>
      </c>
      <c r="L4240" s="288" t="s">
        <v>122</v>
      </c>
      <c r="M4240" s="288" t="s">
        <v>70</v>
      </c>
      <c r="N4240" s="288">
        <v>0.0</v>
      </c>
      <c r="O4240" s="288" t="s">
        <v>101</v>
      </c>
      <c r="P4240" s="82" t="s">
        <v>49</v>
      </c>
      <c r="Q4240" s="161" t="s">
        <v>91</v>
      </c>
      <c r="R4240" s="15"/>
      <c r="S4240" s="15"/>
      <c r="T4240" s="15"/>
      <c r="U4240" s="15"/>
      <c r="V4240" s="15"/>
      <c r="W4240" s="15"/>
      <c r="X4240" s="15"/>
      <c r="Y4240" s="15"/>
    </row>
    <row r="4241" ht="15.75" hidden="1" customHeight="1">
      <c r="A4241" s="139">
        <v>4240.0</v>
      </c>
      <c r="B4241" s="102" t="s">
        <v>12925</v>
      </c>
      <c r="C4241" s="325" t="s">
        <v>12780</v>
      </c>
      <c r="D4241" s="172" t="s">
        <v>53</v>
      </c>
      <c r="E4241" s="140" t="s">
        <v>12926</v>
      </c>
      <c r="F4241" s="32" t="s">
        <v>12927</v>
      </c>
      <c r="G4241" s="76" t="s">
        <v>108</v>
      </c>
      <c r="H4241" s="270">
        <v>46176.0</v>
      </c>
      <c r="I4241" s="157" t="s">
        <v>12928</v>
      </c>
      <c r="J4241" s="113" t="s">
        <v>12929</v>
      </c>
      <c r="K4241" s="288" t="s">
        <v>168</v>
      </c>
      <c r="L4241" s="288" t="s">
        <v>91</v>
      </c>
      <c r="M4241" s="288" t="s">
        <v>58</v>
      </c>
      <c r="N4241" s="288">
        <v>1.0</v>
      </c>
      <c r="O4241" s="288" t="s">
        <v>97</v>
      </c>
      <c r="P4241" s="82" t="s">
        <v>49</v>
      </c>
      <c r="Q4241" s="161" t="s">
        <v>91</v>
      </c>
      <c r="R4241" s="15"/>
      <c r="S4241" s="15"/>
      <c r="T4241" s="15"/>
      <c r="U4241" s="15"/>
      <c r="V4241" s="15"/>
      <c r="W4241" s="15"/>
      <c r="X4241" s="15"/>
      <c r="Y4241" s="15"/>
    </row>
    <row r="4242" ht="15.75" hidden="1" customHeight="1">
      <c r="A4242" s="139">
        <v>4241.0</v>
      </c>
      <c r="B4242" s="102" t="s">
        <v>12930</v>
      </c>
      <c r="C4242" s="323" t="s">
        <v>12780</v>
      </c>
      <c r="D4242" s="91" t="s">
        <v>53</v>
      </c>
      <c r="E4242" s="165" t="s">
        <v>12931</v>
      </c>
      <c r="F4242" s="32" t="s">
        <v>12932</v>
      </c>
      <c r="G4242" s="76" t="s">
        <v>66</v>
      </c>
      <c r="H4242" s="270">
        <v>46176.0</v>
      </c>
      <c r="I4242" s="157" t="s">
        <v>12928</v>
      </c>
      <c r="J4242" s="111" t="s">
        <v>12929</v>
      </c>
      <c r="K4242" s="288" t="s">
        <v>168</v>
      </c>
      <c r="L4242" s="288" t="s">
        <v>91</v>
      </c>
      <c r="M4242" s="288" t="s">
        <v>58</v>
      </c>
      <c r="N4242" s="288">
        <v>1.0</v>
      </c>
      <c r="O4242" s="288" t="s">
        <v>97</v>
      </c>
      <c r="P4242" s="82" t="s">
        <v>49</v>
      </c>
      <c r="Q4242" s="161" t="s">
        <v>91</v>
      </c>
      <c r="R4242" s="15"/>
      <c r="S4242" s="15"/>
      <c r="T4242" s="15"/>
      <c r="U4242" s="15"/>
      <c r="V4242" s="15"/>
      <c r="W4242" s="15"/>
      <c r="X4242" s="15"/>
      <c r="Y4242" s="15"/>
    </row>
    <row r="4243" ht="15.75" hidden="1" customHeight="1">
      <c r="A4243" s="139">
        <v>4242.0</v>
      </c>
      <c r="B4243" s="102" t="s">
        <v>12933</v>
      </c>
      <c r="C4243" s="325" t="s">
        <v>12780</v>
      </c>
      <c r="D4243" s="172" t="s">
        <v>53</v>
      </c>
      <c r="E4243" s="165" t="s">
        <v>12934</v>
      </c>
      <c r="F4243" s="32" t="s">
        <v>12935</v>
      </c>
      <c r="G4243" s="76" t="s">
        <v>108</v>
      </c>
      <c r="H4243" s="270">
        <v>46176.0</v>
      </c>
      <c r="I4243" s="157" t="s">
        <v>12928</v>
      </c>
      <c r="J4243" s="111" t="s">
        <v>12929</v>
      </c>
      <c r="K4243" s="288" t="s">
        <v>168</v>
      </c>
      <c r="L4243" s="288" t="s">
        <v>91</v>
      </c>
      <c r="M4243" s="288" t="s">
        <v>58</v>
      </c>
      <c r="N4243" s="288">
        <v>1.0</v>
      </c>
      <c r="O4243" s="288" t="s">
        <v>97</v>
      </c>
      <c r="P4243" s="82" t="s">
        <v>49</v>
      </c>
      <c r="Q4243" s="161" t="s">
        <v>91</v>
      </c>
      <c r="R4243" s="15"/>
      <c r="S4243" s="15"/>
      <c r="T4243" s="15"/>
      <c r="U4243" s="15"/>
      <c r="V4243" s="15"/>
      <c r="W4243" s="15"/>
      <c r="X4243" s="15"/>
      <c r="Y4243" s="15"/>
    </row>
    <row r="4244" ht="15.75" hidden="1" customHeight="1">
      <c r="A4244" s="139">
        <v>4243.0</v>
      </c>
      <c r="B4244" s="102" t="s">
        <v>12936</v>
      </c>
      <c r="C4244" s="323" t="s">
        <v>12780</v>
      </c>
      <c r="D4244" s="91" t="s">
        <v>53</v>
      </c>
      <c r="E4244" s="140" t="s">
        <v>12937</v>
      </c>
      <c r="F4244" s="32" t="s">
        <v>12938</v>
      </c>
      <c r="G4244" s="76" t="s">
        <v>66</v>
      </c>
      <c r="H4244" s="270">
        <v>46176.0</v>
      </c>
      <c r="I4244" s="157" t="s">
        <v>12928</v>
      </c>
      <c r="J4244" s="111" t="s">
        <v>12929</v>
      </c>
      <c r="K4244" s="288" t="s">
        <v>168</v>
      </c>
      <c r="L4244" s="288" t="s">
        <v>91</v>
      </c>
      <c r="M4244" s="288" t="s">
        <v>48</v>
      </c>
      <c r="N4244" s="288">
        <v>2.0</v>
      </c>
      <c r="O4244" s="288" t="s">
        <v>106</v>
      </c>
      <c r="P4244" s="82" t="s">
        <v>49</v>
      </c>
      <c r="Q4244" s="161" t="s">
        <v>91</v>
      </c>
      <c r="R4244" s="15"/>
      <c r="S4244" s="15"/>
      <c r="T4244" s="15"/>
      <c r="U4244" s="15"/>
      <c r="V4244" s="15"/>
      <c r="W4244" s="15"/>
      <c r="X4244" s="15"/>
      <c r="Y4244" s="15"/>
    </row>
    <row r="4245" ht="15.75" hidden="1" customHeight="1">
      <c r="A4245" s="139">
        <v>4244.0</v>
      </c>
      <c r="B4245" s="102" t="s">
        <v>12939</v>
      </c>
      <c r="C4245" s="325" t="s">
        <v>12780</v>
      </c>
      <c r="D4245" s="172" t="s">
        <v>53</v>
      </c>
      <c r="E4245" s="103" t="s">
        <v>12940</v>
      </c>
      <c r="F4245" s="32" t="s">
        <v>12941</v>
      </c>
      <c r="G4245" s="76" t="s">
        <v>108</v>
      </c>
      <c r="H4245" s="270">
        <v>46176.0</v>
      </c>
      <c r="I4245" s="157" t="s">
        <v>12928</v>
      </c>
      <c r="J4245" s="111" t="s">
        <v>12929</v>
      </c>
      <c r="K4245" s="288" t="s">
        <v>168</v>
      </c>
      <c r="L4245" s="288" t="s">
        <v>91</v>
      </c>
      <c r="M4245" s="288" t="s">
        <v>58</v>
      </c>
      <c r="N4245" s="288">
        <v>1.0</v>
      </c>
      <c r="O4245" s="288" t="s">
        <v>106</v>
      </c>
      <c r="P4245" s="82" t="s">
        <v>49</v>
      </c>
      <c r="Q4245" s="161" t="s">
        <v>91</v>
      </c>
      <c r="R4245" s="15"/>
      <c r="S4245" s="15"/>
      <c r="T4245" s="15"/>
      <c r="U4245" s="15"/>
      <c r="V4245" s="15"/>
      <c r="W4245" s="15"/>
      <c r="X4245" s="15"/>
      <c r="Y4245" s="15"/>
    </row>
    <row r="4246" ht="15.75" hidden="1" customHeight="1">
      <c r="A4246" s="139">
        <v>4245.0</v>
      </c>
      <c r="B4246" s="102" t="s">
        <v>12942</v>
      </c>
      <c r="C4246" s="323" t="s">
        <v>12780</v>
      </c>
      <c r="D4246" s="91" t="s">
        <v>53</v>
      </c>
      <c r="E4246" s="140" t="s">
        <v>12943</v>
      </c>
      <c r="F4246" s="32" t="s">
        <v>12944</v>
      </c>
      <c r="G4246" s="76" t="s">
        <v>66</v>
      </c>
      <c r="H4246" s="270">
        <v>46176.0</v>
      </c>
      <c r="I4246" s="157" t="s">
        <v>12928</v>
      </c>
      <c r="J4246" s="111" t="s">
        <v>12929</v>
      </c>
      <c r="K4246" s="288" t="s">
        <v>89</v>
      </c>
      <c r="L4246" s="288" t="s">
        <v>91</v>
      </c>
      <c r="M4246" s="288" t="s">
        <v>58</v>
      </c>
      <c r="N4246" s="288">
        <v>1.0</v>
      </c>
      <c r="O4246" s="288" t="s">
        <v>97</v>
      </c>
      <c r="P4246" s="82" t="s">
        <v>49</v>
      </c>
      <c r="Q4246" s="161" t="s">
        <v>91</v>
      </c>
      <c r="R4246" s="15"/>
      <c r="S4246" s="15"/>
      <c r="T4246" s="15"/>
      <c r="U4246" s="15"/>
      <c r="V4246" s="15"/>
      <c r="W4246" s="15"/>
      <c r="X4246" s="15"/>
      <c r="Y4246" s="15"/>
    </row>
    <row r="4247" ht="15.75" hidden="1" customHeight="1">
      <c r="A4247" s="139">
        <v>4246.0</v>
      </c>
      <c r="B4247" s="102" t="s">
        <v>12945</v>
      </c>
      <c r="C4247" s="325" t="s">
        <v>12780</v>
      </c>
      <c r="D4247" s="172" t="s">
        <v>53</v>
      </c>
      <c r="E4247" s="165" t="s">
        <v>12946</v>
      </c>
      <c r="F4247" s="32" t="s">
        <v>12947</v>
      </c>
      <c r="G4247" s="76" t="s">
        <v>66</v>
      </c>
      <c r="H4247" s="270">
        <v>46176.0</v>
      </c>
      <c r="I4247" s="157" t="s">
        <v>12928</v>
      </c>
      <c r="J4247" s="111" t="s">
        <v>12929</v>
      </c>
      <c r="K4247" s="288" t="s">
        <v>168</v>
      </c>
      <c r="L4247" s="288" t="s">
        <v>91</v>
      </c>
      <c r="M4247" s="288" t="s">
        <v>48</v>
      </c>
      <c r="N4247" s="288">
        <v>2.0</v>
      </c>
      <c r="O4247" s="288" t="s">
        <v>106</v>
      </c>
      <c r="P4247" s="82" t="s">
        <v>49</v>
      </c>
      <c r="Q4247" s="161" t="s">
        <v>91</v>
      </c>
      <c r="R4247" s="15"/>
      <c r="S4247" s="15"/>
      <c r="T4247" s="15"/>
      <c r="U4247" s="15"/>
      <c r="V4247" s="15"/>
      <c r="W4247" s="15"/>
      <c r="X4247" s="15"/>
      <c r="Y4247" s="15"/>
    </row>
    <row r="4248" ht="15.75" hidden="1" customHeight="1">
      <c r="A4248" s="139">
        <v>4247.0</v>
      </c>
      <c r="B4248" s="102" t="s">
        <v>12948</v>
      </c>
      <c r="C4248" s="323" t="s">
        <v>12780</v>
      </c>
      <c r="D4248" s="91" t="s">
        <v>53</v>
      </c>
      <c r="E4248" s="140" t="s">
        <v>12949</v>
      </c>
      <c r="F4248" s="32" t="s">
        <v>12950</v>
      </c>
      <c r="G4248" s="76" t="s">
        <v>66</v>
      </c>
      <c r="H4248" s="270">
        <v>46176.0</v>
      </c>
      <c r="I4248" s="157" t="s">
        <v>12928</v>
      </c>
      <c r="J4248" s="111" t="s">
        <v>12929</v>
      </c>
      <c r="K4248" s="288" t="s">
        <v>168</v>
      </c>
      <c r="L4248" s="288" t="s">
        <v>91</v>
      </c>
      <c r="M4248" s="288" t="s">
        <v>58</v>
      </c>
      <c r="N4248" s="288">
        <v>1.0</v>
      </c>
      <c r="O4248" s="288" t="s">
        <v>106</v>
      </c>
      <c r="P4248" s="82" t="s">
        <v>49</v>
      </c>
      <c r="Q4248" s="161" t="s">
        <v>91</v>
      </c>
      <c r="R4248" s="15"/>
      <c r="S4248" s="15"/>
      <c r="T4248" s="15"/>
      <c r="U4248" s="15"/>
      <c r="V4248" s="15"/>
      <c r="W4248" s="15"/>
      <c r="X4248" s="15"/>
      <c r="Y4248" s="15"/>
    </row>
    <row r="4249" ht="15.75" hidden="1" customHeight="1">
      <c r="A4249" s="139">
        <v>4248.0</v>
      </c>
      <c r="B4249" s="102" t="s">
        <v>12951</v>
      </c>
      <c r="C4249" s="325" t="s">
        <v>12780</v>
      </c>
      <c r="D4249" s="172" t="s">
        <v>53</v>
      </c>
      <c r="E4249" s="140" t="s">
        <v>12952</v>
      </c>
      <c r="F4249" s="32" t="s">
        <v>12953</v>
      </c>
      <c r="G4249" s="76" t="s">
        <v>66</v>
      </c>
      <c r="H4249" s="270">
        <v>46176.0</v>
      </c>
      <c r="I4249" s="157" t="s">
        <v>12954</v>
      </c>
      <c r="J4249" s="113" t="s">
        <v>12955</v>
      </c>
      <c r="K4249" s="59" t="s">
        <v>101</v>
      </c>
      <c r="L4249" s="288" t="s">
        <v>122</v>
      </c>
      <c r="M4249" s="288" t="s">
        <v>70</v>
      </c>
      <c r="N4249" s="288">
        <v>0.0</v>
      </c>
      <c r="O4249" s="288" t="s">
        <v>101</v>
      </c>
      <c r="P4249" s="82" t="s">
        <v>49</v>
      </c>
      <c r="Q4249" s="161" t="s">
        <v>91</v>
      </c>
      <c r="R4249" s="15"/>
      <c r="S4249" s="15"/>
      <c r="T4249" s="15"/>
      <c r="U4249" s="15"/>
      <c r="V4249" s="15"/>
      <c r="W4249" s="15"/>
      <c r="X4249" s="15"/>
      <c r="Y4249" s="15"/>
    </row>
    <row r="4250" ht="15.75" hidden="1" customHeight="1">
      <c r="A4250" s="139">
        <v>4249.0</v>
      </c>
      <c r="B4250" s="102" t="s">
        <v>12956</v>
      </c>
      <c r="C4250" s="323" t="s">
        <v>12780</v>
      </c>
      <c r="D4250" s="91" t="s">
        <v>53</v>
      </c>
      <c r="E4250" s="165" t="s">
        <v>12957</v>
      </c>
      <c r="F4250" s="32" t="s">
        <v>12958</v>
      </c>
      <c r="G4250" s="76" t="s">
        <v>66</v>
      </c>
      <c r="H4250" s="270">
        <v>46176.0</v>
      </c>
      <c r="I4250" s="157" t="s">
        <v>12959</v>
      </c>
      <c r="J4250" s="111" t="s">
        <v>12960</v>
      </c>
      <c r="K4250" s="59" t="s">
        <v>101</v>
      </c>
      <c r="L4250" s="288" t="s">
        <v>122</v>
      </c>
      <c r="M4250" s="288" t="s">
        <v>70</v>
      </c>
      <c r="N4250" s="288">
        <v>0.0</v>
      </c>
      <c r="O4250" s="288" t="s">
        <v>101</v>
      </c>
      <c r="P4250" s="82" t="s">
        <v>49</v>
      </c>
      <c r="Q4250" s="161" t="s">
        <v>91</v>
      </c>
      <c r="R4250" s="15"/>
      <c r="S4250" s="15"/>
      <c r="T4250" s="15"/>
      <c r="U4250" s="15"/>
      <c r="V4250" s="15"/>
      <c r="W4250" s="15"/>
      <c r="X4250" s="15"/>
      <c r="Y4250" s="15"/>
    </row>
    <row r="4251" ht="15.75" hidden="1" customHeight="1">
      <c r="A4251" s="139">
        <v>4250.0</v>
      </c>
      <c r="B4251" s="102" t="s">
        <v>12961</v>
      </c>
      <c r="C4251" s="325" t="s">
        <v>12780</v>
      </c>
      <c r="D4251" s="172" t="s">
        <v>53</v>
      </c>
      <c r="E4251" s="165" t="s">
        <v>12962</v>
      </c>
      <c r="F4251" s="32" t="s">
        <v>12963</v>
      </c>
      <c r="G4251" s="76" t="s">
        <v>66</v>
      </c>
      <c r="H4251" s="270">
        <v>46176.0</v>
      </c>
      <c r="I4251" s="157" t="s">
        <v>12959</v>
      </c>
      <c r="J4251" s="113" t="s">
        <v>12960</v>
      </c>
      <c r="K4251" s="59" t="s">
        <v>101</v>
      </c>
      <c r="L4251" s="288" t="s">
        <v>122</v>
      </c>
      <c r="M4251" s="288" t="s">
        <v>70</v>
      </c>
      <c r="N4251" s="288">
        <v>0.0</v>
      </c>
      <c r="O4251" s="288" t="s">
        <v>101</v>
      </c>
      <c r="P4251" s="82" t="s">
        <v>49</v>
      </c>
      <c r="Q4251" s="161" t="s">
        <v>91</v>
      </c>
      <c r="R4251" s="15"/>
      <c r="S4251" s="15"/>
      <c r="T4251" s="15"/>
      <c r="U4251" s="15"/>
      <c r="V4251" s="15"/>
      <c r="W4251" s="15"/>
      <c r="X4251" s="15"/>
      <c r="Y4251" s="15"/>
    </row>
    <row r="4252" ht="15.75" hidden="1" customHeight="1">
      <c r="A4252" s="139">
        <v>4251.0</v>
      </c>
      <c r="B4252" s="102" t="s">
        <v>12964</v>
      </c>
      <c r="C4252" s="323" t="s">
        <v>12780</v>
      </c>
      <c r="D4252" s="91" t="s">
        <v>53</v>
      </c>
      <c r="E4252" s="140" t="s">
        <v>12965</v>
      </c>
      <c r="F4252" s="32" t="s">
        <v>12966</v>
      </c>
      <c r="G4252" s="76" t="s">
        <v>66</v>
      </c>
      <c r="H4252" s="270">
        <v>46176.0</v>
      </c>
      <c r="I4252" s="157" t="s">
        <v>12959</v>
      </c>
      <c r="J4252" s="111" t="s">
        <v>12960</v>
      </c>
      <c r="K4252" s="59" t="s">
        <v>101</v>
      </c>
      <c r="L4252" s="288" t="s">
        <v>122</v>
      </c>
      <c r="M4252" s="288" t="s">
        <v>70</v>
      </c>
      <c r="N4252" s="288">
        <v>0.0</v>
      </c>
      <c r="O4252" s="288" t="s">
        <v>101</v>
      </c>
      <c r="P4252" s="82" t="s">
        <v>49</v>
      </c>
      <c r="Q4252" s="161" t="s">
        <v>91</v>
      </c>
      <c r="R4252" s="15"/>
      <c r="S4252" s="15"/>
      <c r="T4252" s="15"/>
      <c r="U4252" s="15"/>
      <c r="V4252" s="15"/>
      <c r="W4252" s="15"/>
      <c r="X4252" s="15"/>
      <c r="Y4252" s="15"/>
    </row>
    <row r="4253" ht="15.75" hidden="1" customHeight="1">
      <c r="A4253" s="139">
        <v>4252.0</v>
      </c>
      <c r="B4253" s="102" t="s">
        <v>12967</v>
      </c>
      <c r="C4253" s="325" t="s">
        <v>12780</v>
      </c>
      <c r="D4253" s="172" t="s">
        <v>53</v>
      </c>
      <c r="E4253" s="165" t="s">
        <v>12968</v>
      </c>
      <c r="F4253" s="32" t="s">
        <v>12969</v>
      </c>
      <c r="G4253" s="76" t="s">
        <v>66</v>
      </c>
      <c r="H4253" s="270">
        <v>46176.0</v>
      </c>
      <c r="I4253" s="157" t="s">
        <v>12970</v>
      </c>
      <c r="J4253" s="113" t="s">
        <v>12971</v>
      </c>
      <c r="K4253" s="59" t="s">
        <v>101</v>
      </c>
      <c r="L4253" s="288" t="s">
        <v>122</v>
      </c>
      <c r="M4253" s="288" t="s">
        <v>70</v>
      </c>
      <c r="N4253" s="288">
        <v>0.0</v>
      </c>
      <c r="O4253" s="288" t="s">
        <v>101</v>
      </c>
      <c r="P4253" s="82" t="s">
        <v>49</v>
      </c>
      <c r="Q4253" s="161" t="s">
        <v>91</v>
      </c>
      <c r="R4253" s="15"/>
      <c r="S4253" s="15"/>
      <c r="T4253" s="15"/>
      <c r="U4253" s="15"/>
      <c r="V4253" s="15"/>
      <c r="W4253" s="15"/>
      <c r="X4253" s="15"/>
      <c r="Y4253" s="15"/>
    </row>
    <row r="4254" ht="15.75" hidden="1" customHeight="1">
      <c r="A4254" s="139">
        <v>4253.0</v>
      </c>
      <c r="B4254" s="102" t="s">
        <v>12972</v>
      </c>
      <c r="C4254" s="323" t="s">
        <v>12780</v>
      </c>
      <c r="D4254" s="91" t="s">
        <v>53</v>
      </c>
      <c r="E4254" s="140" t="s">
        <v>12973</v>
      </c>
      <c r="F4254" s="32" t="s">
        <v>12974</v>
      </c>
      <c r="G4254" s="76" t="s">
        <v>66</v>
      </c>
      <c r="H4254" s="270">
        <v>46176.0</v>
      </c>
      <c r="I4254" s="157" t="s">
        <v>12970</v>
      </c>
      <c r="J4254" s="111" t="s">
        <v>12971</v>
      </c>
      <c r="K4254" s="59" t="s">
        <v>101</v>
      </c>
      <c r="L4254" s="288" t="s">
        <v>122</v>
      </c>
      <c r="M4254" s="288" t="s">
        <v>70</v>
      </c>
      <c r="N4254" s="288">
        <v>0.0</v>
      </c>
      <c r="O4254" s="288" t="s">
        <v>101</v>
      </c>
      <c r="P4254" s="82" t="s">
        <v>49</v>
      </c>
      <c r="Q4254" s="161" t="s">
        <v>91</v>
      </c>
      <c r="R4254" s="15"/>
      <c r="S4254" s="15"/>
      <c r="T4254" s="15"/>
      <c r="U4254" s="15"/>
      <c r="V4254" s="15"/>
      <c r="W4254" s="15"/>
      <c r="X4254" s="15"/>
      <c r="Y4254" s="15"/>
    </row>
    <row r="4255" ht="15.75" hidden="1" customHeight="1">
      <c r="A4255" s="139">
        <v>4254.0</v>
      </c>
      <c r="B4255" s="102" t="s">
        <v>12975</v>
      </c>
      <c r="C4255" s="325" t="s">
        <v>12780</v>
      </c>
      <c r="D4255" s="172" t="s">
        <v>53</v>
      </c>
      <c r="E4255" s="140" t="s">
        <v>12976</v>
      </c>
      <c r="F4255" s="32" t="s">
        <v>12977</v>
      </c>
      <c r="G4255" s="76" t="s">
        <v>66</v>
      </c>
      <c r="H4255" s="270">
        <v>46176.0</v>
      </c>
      <c r="I4255" s="271">
        <v>46117.0</v>
      </c>
      <c r="J4255" s="113" t="s">
        <v>12978</v>
      </c>
      <c r="K4255" s="288" t="s">
        <v>168</v>
      </c>
      <c r="L4255" s="288" t="s">
        <v>91</v>
      </c>
      <c r="M4255" s="288" t="s">
        <v>62</v>
      </c>
      <c r="N4255" s="288">
        <v>4.0</v>
      </c>
      <c r="O4255" s="288" t="s">
        <v>97</v>
      </c>
      <c r="P4255" s="82" t="s">
        <v>49</v>
      </c>
      <c r="Q4255" s="161" t="s">
        <v>91</v>
      </c>
      <c r="R4255" s="15"/>
      <c r="S4255" s="15"/>
      <c r="T4255" s="15"/>
      <c r="U4255" s="15"/>
      <c r="V4255" s="15"/>
      <c r="W4255" s="15"/>
      <c r="X4255" s="15"/>
      <c r="Y4255" s="15"/>
    </row>
    <row r="4256" ht="15.75" hidden="1" customHeight="1">
      <c r="A4256" s="139">
        <v>4255.0</v>
      </c>
      <c r="B4256" s="102" t="s">
        <v>12979</v>
      </c>
      <c r="C4256" s="323" t="s">
        <v>12780</v>
      </c>
      <c r="D4256" s="91" t="s">
        <v>53</v>
      </c>
      <c r="E4256" s="140" t="s">
        <v>12980</v>
      </c>
      <c r="F4256" s="32" t="s">
        <v>12981</v>
      </c>
      <c r="G4256" s="76" t="s">
        <v>66</v>
      </c>
      <c r="H4256" s="270">
        <v>46176.0</v>
      </c>
      <c r="I4256" s="271">
        <v>46117.0</v>
      </c>
      <c r="J4256" s="111" t="s">
        <v>12978</v>
      </c>
      <c r="K4256" s="288" t="s">
        <v>168</v>
      </c>
      <c r="L4256" s="288" t="s">
        <v>91</v>
      </c>
      <c r="M4256" s="288" t="s">
        <v>62</v>
      </c>
      <c r="N4256" s="288">
        <v>4.0</v>
      </c>
      <c r="O4256" s="288" t="s">
        <v>97</v>
      </c>
      <c r="P4256" s="82" t="s">
        <v>49</v>
      </c>
      <c r="Q4256" s="161" t="s">
        <v>91</v>
      </c>
      <c r="R4256" s="15"/>
      <c r="S4256" s="15"/>
      <c r="T4256" s="15"/>
      <c r="U4256" s="15"/>
      <c r="V4256" s="15"/>
      <c r="W4256" s="15"/>
      <c r="X4256" s="15"/>
      <c r="Y4256" s="15"/>
    </row>
    <row r="4257" ht="15.75" hidden="1" customHeight="1">
      <c r="A4257" s="139">
        <v>4256.0</v>
      </c>
      <c r="B4257" s="102" t="s">
        <v>12982</v>
      </c>
      <c r="C4257" s="325" t="s">
        <v>12780</v>
      </c>
      <c r="D4257" s="172" t="s">
        <v>53</v>
      </c>
      <c r="E4257" s="165" t="s">
        <v>12983</v>
      </c>
      <c r="F4257" s="32" t="s">
        <v>12984</v>
      </c>
      <c r="G4257" s="76" t="s">
        <v>66</v>
      </c>
      <c r="H4257" s="270">
        <v>46176.0</v>
      </c>
      <c r="I4257" s="271">
        <v>45202.0</v>
      </c>
      <c r="J4257" s="113" t="s">
        <v>12985</v>
      </c>
      <c r="K4257" s="288" t="s">
        <v>168</v>
      </c>
      <c r="L4257" s="288" t="s">
        <v>91</v>
      </c>
      <c r="M4257" s="288" t="s">
        <v>58</v>
      </c>
      <c r="N4257" s="288">
        <v>1.0</v>
      </c>
      <c r="O4257" s="288" t="s">
        <v>97</v>
      </c>
      <c r="P4257" s="82" t="s">
        <v>49</v>
      </c>
      <c r="Q4257" s="161" t="s">
        <v>91</v>
      </c>
      <c r="R4257" s="15"/>
      <c r="S4257" s="15"/>
      <c r="T4257" s="15"/>
      <c r="U4257" s="15"/>
      <c r="V4257" s="15"/>
      <c r="W4257" s="15"/>
      <c r="X4257" s="15"/>
      <c r="Y4257" s="15"/>
    </row>
    <row r="4258" ht="15.75" hidden="1" customHeight="1">
      <c r="A4258" s="139">
        <v>4257.0</v>
      </c>
      <c r="B4258" s="102" t="s">
        <v>12986</v>
      </c>
      <c r="C4258" s="323" t="s">
        <v>12780</v>
      </c>
      <c r="D4258" s="91" t="s">
        <v>53</v>
      </c>
      <c r="E4258" s="140" t="s">
        <v>12987</v>
      </c>
      <c r="F4258" s="32" t="s">
        <v>12988</v>
      </c>
      <c r="G4258" s="76" t="s">
        <v>66</v>
      </c>
      <c r="H4258" s="270">
        <v>46176.0</v>
      </c>
      <c r="I4258" s="271">
        <v>45202.0</v>
      </c>
      <c r="J4258" s="111" t="s">
        <v>12985</v>
      </c>
      <c r="K4258" s="288" t="s">
        <v>101</v>
      </c>
      <c r="L4258" s="288" t="s">
        <v>91</v>
      </c>
      <c r="M4258" s="288" t="s">
        <v>58</v>
      </c>
      <c r="N4258" s="288">
        <v>1.0</v>
      </c>
      <c r="O4258" s="288" t="s">
        <v>101</v>
      </c>
      <c r="P4258" s="82" t="s">
        <v>49</v>
      </c>
      <c r="Q4258" s="161" t="s">
        <v>91</v>
      </c>
      <c r="R4258" s="15"/>
      <c r="S4258" s="15"/>
      <c r="T4258" s="15"/>
      <c r="U4258" s="15"/>
      <c r="V4258" s="15"/>
      <c r="W4258" s="15"/>
      <c r="X4258" s="15"/>
      <c r="Y4258" s="15"/>
    </row>
    <row r="4259" ht="15.75" hidden="1" customHeight="1">
      <c r="A4259" s="139">
        <v>4258.0</v>
      </c>
      <c r="B4259" s="102" t="s">
        <v>12989</v>
      </c>
      <c r="C4259" s="325" t="s">
        <v>12780</v>
      </c>
      <c r="D4259" s="172" t="s">
        <v>53</v>
      </c>
      <c r="E4259" s="140" t="s">
        <v>12990</v>
      </c>
      <c r="F4259" s="32" t="s">
        <v>12991</v>
      </c>
      <c r="G4259" s="76" t="s">
        <v>66</v>
      </c>
      <c r="H4259" s="270">
        <v>46176.0</v>
      </c>
      <c r="I4259" s="271">
        <v>45202.0</v>
      </c>
      <c r="J4259" s="111" t="s">
        <v>12985</v>
      </c>
      <c r="K4259" s="288" t="s">
        <v>168</v>
      </c>
      <c r="L4259" s="288" t="s">
        <v>91</v>
      </c>
      <c r="M4259" s="288" t="s">
        <v>58</v>
      </c>
      <c r="N4259" s="288">
        <v>1.0</v>
      </c>
      <c r="O4259" s="288" t="s">
        <v>97</v>
      </c>
      <c r="P4259" s="82" t="s">
        <v>49</v>
      </c>
      <c r="Q4259" s="161" t="s">
        <v>91</v>
      </c>
      <c r="R4259" s="15"/>
      <c r="S4259" s="15"/>
      <c r="T4259" s="15"/>
      <c r="U4259" s="15"/>
      <c r="V4259" s="15"/>
      <c r="W4259" s="15"/>
      <c r="X4259" s="15"/>
      <c r="Y4259" s="15"/>
    </row>
    <row r="4260" ht="15.75" hidden="1" customHeight="1">
      <c r="A4260" s="139">
        <v>4259.0</v>
      </c>
      <c r="B4260" s="102" t="s">
        <v>12992</v>
      </c>
      <c r="C4260" s="323" t="s">
        <v>12780</v>
      </c>
      <c r="D4260" s="91" t="s">
        <v>53</v>
      </c>
      <c r="E4260" s="140" t="s">
        <v>12993</v>
      </c>
      <c r="F4260" s="32" t="s">
        <v>12994</v>
      </c>
      <c r="G4260" s="76" t="s">
        <v>66</v>
      </c>
      <c r="H4260" s="270">
        <v>46176.0</v>
      </c>
      <c r="I4260" s="271">
        <v>45202.0</v>
      </c>
      <c r="J4260" s="111" t="s">
        <v>12985</v>
      </c>
      <c r="K4260" s="59" t="s">
        <v>101</v>
      </c>
      <c r="L4260" s="288" t="s">
        <v>122</v>
      </c>
      <c r="M4260" s="288" t="s">
        <v>70</v>
      </c>
      <c r="N4260" s="288">
        <v>0.0</v>
      </c>
      <c r="O4260" s="288" t="s">
        <v>101</v>
      </c>
      <c r="P4260" s="82" t="s">
        <v>49</v>
      </c>
      <c r="Q4260" s="161" t="s">
        <v>91</v>
      </c>
      <c r="R4260" s="15"/>
      <c r="S4260" s="15"/>
      <c r="T4260" s="15"/>
      <c r="U4260" s="15"/>
      <c r="V4260" s="15"/>
      <c r="W4260" s="15"/>
      <c r="X4260" s="15"/>
      <c r="Y4260" s="15"/>
    </row>
    <row r="4261" ht="15.75" hidden="1" customHeight="1">
      <c r="A4261" s="139">
        <v>4260.0</v>
      </c>
      <c r="B4261" s="102" t="s">
        <v>12995</v>
      </c>
      <c r="C4261" s="325" t="s">
        <v>12780</v>
      </c>
      <c r="D4261" s="172" t="s">
        <v>53</v>
      </c>
      <c r="E4261" s="140" t="s">
        <v>12996</v>
      </c>
      <c r="F4261" s="32" t="s">
        <v>12997</v>
      </c>
      <c r="G4261" s="76" t="s">
        <v>66</v>
      </c>
      <c r="H4261" s="270">
        <v>46176.0</v>
      </c>
      <c r="I4261" s="271">
        <v>45202.0</v>
      </c>
      <c r="J4261" s="111" t="s">
        <v>12985</v>
      </c>
      <c r="K4261" s="288" t="s">
        <v>168</v>
      </c>
      <c r="L4261" s="288" t="s">
        <v>91</v>
      </c>
      <c r="M4261" s="288" t="s">
        <v>58</v>
      </c>
      <c r="N4261" s="288">
        <v>1.0</v>
      </c>
      <c r="O4261" s="288" t="s">
        <v>97</v>
      </c>
      <c r="P4261" s="82" t="s">
        <v>49</v>
      </c>
      <c r="Q4261" s="161" t="s">
        <v>91</v>
      </c>
      <c r="R4261" s="15"/>
      <c r="S4261" s="15"/>
      <c r="T4261" s="15"/>
      <c r="U4261" s="15"/>
      <c r="V4261" s="15"/>
      <c r="W4261" s="15"/>
      <c r="X4261" s="15"/>
      <c r="Y4261" s="15"/>
    </row>
    <row r="4262" ht="15.75" hidden="1" customHeight="1">
      <c r="A4262" s="139">
        <v>4261.0</v>
      </c>
      <c r="B4262" s="102" t="s">
        <v>12998</v>
      </c>
      <c r="C4262" s="323" t="s">
        <v>12780</v>
      </c>
      <c r="D4262" s="91" t="s">
        <v>53</v>
      </c>
      <c r="E4262" s="140" t="s">
        <v>12999</v>
      </c>
      <c r="F4262" s="32" t="s">
        <v>13000</v>
      </c>
      <c r="G4262" s="76" t="s">
        <v>66</v>
      </c>
      <c r="H4262" s="270">
        <v>46176.0</v>
      </c>
      <c r="I4262" s="271">
        <v>45202.0</v>
      </c>
      <c r="J4262" s="111" t="s">
        <v>12985</v>
      </c>
      <c r="K4262" s="288" t="s">
        <v>168</v>
      </c>
      <c r="L4262" s="288" t="s">
        <v>91</v>
      </c>
      <c r="M4262" s="288" t="s">
        <v>48</v>
      </c>
      <c r="N4262" s="288">
        <v>2.0</v>
      </c>
      <c r="O4262" s="288" t="s">
        <v>97</v>
      </c>
      <c r="P4262" s="82" t="s">
        <v>49</v>
      </c>
      <c r="Q4262" s="161" t="s">
        <v>91</v>
      </c>
      <c r="R4262" s="15"/>
      <c r="S4262" s="15"/>
      <c r="T4262" s="15"/>
      <c r="U4262" s="15"/>
      <c r="V4262" s="15"/>
      <c r="W4262" s="15"/>
      <c r="X4262" s="15"/>
      <c r="Y4262" s="15"/>
    </row>
    <row r="4263" ht="15.75" hidden="1" customHeight="1">
      <c r="A4263" s="139">
        <v>4262.0</v>
      </c>
      <c r="B4263" s="102" t="s">
        <v>13001</v>
      </c>
      <c r="C4263" s="325" t="s">
        <v>12780</v>
      </c>
      <c r="D4263" s="172" t="s">
        <v>53</v>
      </c>
      <c r="E4263" s="140" t="s">
        <v>13002</v>
      </c>
      <c r="F4263" s="32" t="s">
        <v>13003</v>
      </c>
      <c r="G4263" s="76" t="s">
        <v>66</v>
      </c>
      <c r="H4263" s="270">
        <v>46176.0</v>
      </c>
      <c r="I4263" s="271">
        <v>45202.0</v>
      </c>
      <c r="J4263" s="111" t="s">
        <v>12985</v>
      </c>
      <c r="K4263" s="288" t="s">
        <v>168</v>
      </c>
      <c r="L4263" s="288" t="s">
        <v>91</v>
      </c>
      <c r="M4263" s="288" t="s">
        <v>58</v>
      </c>
      <c r="N4263" s="288">
        <v>1.0</v>
      </c>
      <c r="O4263" s="288" t="s">
        <v>97</v>
      </c>
      <c r="P4263" s="82" t="s">
        <v>49</v>
      </c>
      <c r="Q4263" s="161" t="s">
        <v>91</v>
      </c>
      <c r="R4263" s="15"/>
      <c r="S4263" s="15"/>
      <c r="T4263" s="15"/>
      <c r="U4263" s="15"/>
      <c r="V4263" s="15"/>
      <c r="W4263" s="15"/>
      <c r="X4263" s="15"/>
      <c r="Y4263" s="15"/>
    </row>
    <row r="4264" ht="15.75" hidden="1" customHeight="1">
      <c r="A4264" s="139">
        <v>4263.0</v>
      </c>
      <c r="B4264" s="102" t="s">
        <v>13004</v>
      </c>
      <c r="C4264" s="323" t="s">
        <v>12780</v>
      </c>
      <c r="D4264" s="91" t="s">
        <v>53</v>
      </c>
      <c r="E4264" s="140" t="s">
        <v>13005</v>
      </c>
      <c r="F4264" s="32" t="s">
        <v>13006</v>
      </c>
      <c r="G4264" s="76" t="s">
        <v>66</v>
      </c>
      <c r="H4264" s="270">
        <v>46176.0</v>
      </c>
      <c r="I4264" s="271">
        <v>45202.0</v>
      </c>
      <c r="J4264" s="111" t="s">
        <v>12985</v>
      </c>
      <c r="K4264" s="288" t="s">
        <v>168</v>
      </c>
      <c r="L4264" s="288" t="s">
        <v>91</v>
      </c>
      <c r="M4264" s="288" t="s">
        <v>58</v>
      </c>
      <c r="N4264" s="288">
        <v>1.0</v>
      </c>
      <c r="O4264" s="288" t="s">
        <v>97</v>
      </c>
      <c r="P4264" s="82" t="s">
        <v>49</v>
      </c>
      <c r="Q4264" s="161" t="s">
        <v>91</v>
      </c>
      <c r="R4264" s="15"/>
      <c r="S4264" s="15"/>
      <c r="T4264" s="15"/>
      <c r="U4264" s="15"/>
      <c r="V4264" s="15"/>
      <c r="W4264" s="15"/>
      <c r="X4264" s="15"/>
      <c r="Y4264" s="15"/>
    </row>
    <row r="4265" ht="15.75" hidden="1" customHeight="1">
      <c r="A4265" s="139">
        <v>4264.0</v>
      </c>
      <c r="B4265" s="102" t="s">
        <v>13007</v>
      </c>
      <c r="C4265" s="325" t="s">
        <v>12780</v>
      </c>
      <c r="D4265" s="172" t="s">
        <v>53</v>
      </c>
      <c r="E4265" s="165" t="s">
        <v>13008</v>
      </c>
      <c r="F4265" s="32" t="s">
        <v>13009</v>
      </c>
      <c r="G4265" s="76" t="s">
        <v>66</v>
      </c>
      <c r="H4265" s="270">
        <v>46176.0</v>
      </c>
      <c r="I4265" s="271">
        <v>45202.0</v>
      </c>
      <c r="J4265" s="111" t="s">
        <v>12985</v>
      </c>
      <c r="K4265" s="288" t="s">
        <v>168</v>
      </c>
      <c r="L4265" s="288" t="s">
        <v>91</v>
      </c>
      <c r="M4265" s="288" t="s">
        <v>58</v>
      </c>
      <c r="N4265" s="288">
        <v>1.0</v>
      </c>
      <c r="O4265" s="288" t="s">
        <v>97</v>
      </c>
      <c r="P4265" s="82" t="s">
        <v>49</v>
      </c>
      <c r="Q4265" s="161" t="s">
        <v>91</v>
      </c>
      <c r="R4265" s="15"/>
      <c r="S4265" s="15"/>
      <c r="T4265" s="15"/>
      <c r="U4265" s="15"/>
      <c r="V4265" s="15"/>
      <c r="W4265" s="15"/>
      <c r="X4265" s="15"/>
      <c r="Y4265" s="15"/>
    </row>
    <row r="4266" ht="15.75" hidden="1" customHeight="1">
      <c r="A4266" s="139">
        <v>4265.0</v>
      </c>
      <c r="B4266" s="102" t="s">
        <v>13010</v>
      </c>
      <c r="C4266" s="323" t="s">
        <v>12780</v>
      </c>
      <c r="D4266" s="91" t="s">
        <v>53</v>
      </c>
      <c r="E4266" s="140" t="s">
        <v>13011</v>
      </c>
      <c r="F4266" s="32" t="s">
        <v>13012</v>
      </c>
      <c r="G4266" s="76" t="s">
        <v>66</v>
      </c>
      <c r="H4266" s="270">
        <v>46176.0</v>
      </c>
      <c r="I4266" s="271">
        <v>45202.0</v>
      </c>
      <c r="J4266" s="111" t="s">
        <v>12985</v>
      </c>
      <c r="K4266" s="288" t="s">
        <v>168</v>
      </c>
      <c r="L4266" s="288" t="s">
        <v>91</v>
      </c>
      <c r="M4266" s="288" t="s">
        <v>48</v>
      </c>
      <c r="N4266" s="288">
        <v>2.0</v>
      </c>
      <c r="O4266" s="288" t="s">
        <v>97</v>
      </c>
      <c r="P4266" s="82" t="s">
        <v>49</v>
      </c>
      <c r="Q4266" s="161" t="s">
        <v>91</v>
      </c>
      <c r="R4266" s="15"/>
      <c r="S4266" s="15"/>
      <c r="T4266" s="15"/>
      <c r="U4266" s="15"/>
      <c r="V4266" s="15"/>
      <c r="W4266" s="15"/>
      <c r="X4266" s="15"/>
      <c r="Y4266" s="15"/>
    </row>
    <row r="4267" ht="15.75" hidden="1" customHeight="1">
      <c r="A4267" s="139">
        <v>4266.0</v>
      </c>
      <c r="B4267" s="102" t="s">
        <v>13013</v>
      </c>
      <c r="C4267" s="325" t="s">
        <v>12780</v>
      </c>
      <c r="D4267" s="172" t="s">
        <v>53</v>
      </c>
      <c r="E4267" s="140" t="s">
        <v>13014</v>
      </c>
      <c r="F4267" s="32" t="s">
        <v>13015</v>
      </c>
      <c r="G4267" s="76" t="s">
        <v>66</v>
      </c>
      <c r="H4267" s="270">
        <v>46176.0</v>
      </c>
      <c r="I4267" s="271">
        <v>45202.0</v>
      </c>
      <c r="J4267" s="111" t="s">
        <v>12985</v>
      </c>
      <c r="K4267" s="288" t="s">
        <v>168</v>
      </c>
      <c r="L4267" s="288" t="s">
        <v>91</v>
      </c>
      <c r="M4267" s="288" t="s">
        <v>58</v>
      </c>
      <c r="N4267" s="288">
        <v>1.0</v>
      </c>
      <c r="O4267" s="288" t="s">
        <v>97</v>
      </c>
      <c r="P4267" s="82" t="s">
        <v>49</v>
      </c>
      <c r="Q4267" s="161" t="s">
        <v>91</v>
      </c>
      <c r="R4267" s="15"/>
      <c r="S4267" s="15"/>
      <c r="T4267" s="15"/>
      <c r="U4267" s="15"/>
      <c r="V4267" s="15"/>
      <c r="W4267" s="15"/>
      <c r="X4267" s="15"/>
      <c r="Y4267" s="15"/>
    </row>
    <row r="4268" ht="15.75" hidden="1" customHeight="1">
      <c r="A4268" s="139">
        <v>4267.0</v>
      </c>
      <c r="B4268" s="102" t="s">
        <v>13016</v>
      </c>
      <c r="C4268" s="323" t="s">
        <v>12780</v>
      </c>
      <c r="D4268" s="91" t="s">
        <v>53</v>
      </c>
      <c r="E4268" s="103" t="s">
        <v>13017</v>
      </c>
      <c r="F4268" s="32" t="s">
        <v>13018</v>
      </c>
      <c r="G4268" s="76" t="s">
        <v>66</v>
      </c>
      <c r="H4268" s="270">
        <v>46176.0</v>
      </c>
      <c r="I4268" s="271">
        <v>45202.0</v>
      </c>
      <c r="J4268" s="111" t="s">
        <v>12985</v>
      </c>
      <c r="K4268" s="288" t="s">
        <v>168</v>
      </c>
      <c r="L4268" s="288" t="s">
        <v>91</v>
      </c>
      <c r="M4268" s="288" t="s">
        <v>58</v>
      </c>
      <c r="N4268" s="288">
        <v>1.0</v>
      </c>
      <c r="O4268" s="288" t="s">
        <v>97</v>
      </c>
      <c r="P4268" s="82" t="s">
        <v>49</v>
      </c>
      <c r="Q4268" s="161" t="s">
        <v>91</v>
      </c>
      <c r="R4268" s="15"/>
      <c r="S4268" s="15"/>
      <c r="T4268" s="15"/>
      <c r="U4268" s="15"/>
      <c r="V4268" s="15"/>
      <c r="W4268" s="15"/>
      <c r="X4268" s="15"/>
      <c r="Y4268" s="15"/>
    </row>
    <row r="4269" ht="15.75" hidden="1" customHeight="1">
      <c r="A4269" s="139">
        <v>4268.0</v>
      </c>
      <c r="B4269" s="102" t="s">
        <v>13019</v>
      </c>
      <c r="C4269" s="325" t="s">
        <v>12780</v>
      </c>
      <c r="D4269" s="172" t="s">
        <v>53</v>
      </c>
      <c r="E4269" s="103" t="s">
        <v>13020</v>
      </c>
      <c r="F4269" s="32" t="s">
        <v>13021</v>
      </c>
      <c r="G4269" s="76" t="s">
        <v>66</v>
      </c>
      <c r="H4269" s="270">
        <v>46176.0</v>
      </c>
      <c r="I4269" s="271">
        <v>45202.0</v>
      </c>
      <c r="J4269" s="111" t="s">
        <v>12985</v>
      </c>
      <c r="K4269" s="288" t="s">
        <v>168</v>
      </c>
      <c r="L4269" s="288" t="s">
        <v>91</v>
      </c>
      <c r="M4269" s="288" t="s">
        <v>48</v>
      </c>
      <c r="N4269" s="288">
        <v>2.0</v>
      </c>
      <c r="O4269" s="288" t="s">
        <v>97</v>
      </c>
      <c r="P4269" s="82" t="s">
        <v>49</v>
      </c>
      <c r="Q4269" s="161" t="s">
        <v>91</v>
      </c>
      <c r="R4269" s="15"/>
      <c r="S4269" s="15"/>
      <c r="T4269" s="15"/>
      <c r="U4269" s="15"/>
      <c r="V4269" s="15"/>
      <c r="W4269" s="15"/>
      <c r="X4269" s="15"/>
      <c r="Y4269" s="15"/>
    </row>
    <row r="4270" ht="15.75" hidden="1" customHeight="1">
      <c r="A4270" s="139">
        <v>4269.0</v>
      </c>
      <c r="B4270" s="102" t="s">
        <v>13022</v>
      </c>
      <c r="C4270" s="323" t="s">
        <v>12780</v>
      </c>
      <c r="D4270" s="91" t="s">
        <v>53</v>
      </c>
      <c r="E4270" s="103" t="s">
        <v>13023</v>
      </c>
      <c r="F4270" s="32" t="s">
        <v>13024</v>
      </c>
      <c r="G4270" s="76" t="s">
        <v>66</v>
      </c>
      <c r="H4270" s="270">
        <v>46176.0</v>
      </c>
      <c r="I4270" s="271">
        <v>45202.0</v>
      </c>
      <c r="J4270" s="111" t="s">
        <v>12985</v>
      </c>
      <c r="K4270" s="288" t="s">
        <v>168</v>
      </c>
      <c r="L4270" s="288" t="s">
        <v>91</v>
      </c>
      <c r="M4270" s="288" t="s">
        <v>58</v>
      </c>
      <c r="N4270" s="288">
        <v>1.0</v>
      </c>
      <c r="O4270" s="288" t="s">
        <v>97</v>
      </c>
      <c r="P4270" s="82" t="s">
        <v>49</v>
      </c>
      <c r="Q4270" s="161" t="s">
        <v>91</v>
      </c>
      <c r="R4270" s="15"/>
      <c r="S4270" s="15"/>
      <c r="T4270" s="15"/>
      <c r="U4270" s="15"/>
      <c r="V4270" s="15"/>
      <c r="W4270" s="15"/>
      <c r="X4270" s="15"/>
      <c r="Y4270" s="15"/>
    </row>
    <row r="4271" ht="15.75" hidden="1" customHeight="1">
      <c r="A4271" s="139">
        <v>4270.0</v>
      </c>
      <c r="B4271" s="102" t="s">
        <v>13025</v>
      </c>
      <c r="C4271" s="325" t="s">
        <v>12780</v>
      </c>
      <c r="D4271" s="172" t="s">
        <v>53</v>
      </c>
      <c r="E4271" s="103" t="s">
        <v>13026</v>
      </c>
      <c r="F4271" s="32" t="s">
        <v>13027</v>
      </c>
      <c r="G4271" s="76" t="s">
        <v>66</v>
      </c>
      <c r="H4271" s="270">
        <v>46176.0</v>
      </c>
      <c r="I4271" s="271">
        <v>45202.0</v>
      </c>
      <c r="J4271" s="111" t="s">
        <v>12985</v>
      </c>
      <c r="K4271" s="288" t="s">
        <v>168</v>
      </c>
      <c r="L4271" s="288" t="s">
        <v>91</v>
      </c>
      <c r="M4271" s="288" t="s">
        <v>58</v>
      </c>
      <c r="N4271" s="288">
        <v>1.0</v>
      </c>
      <c r="O4271" s="288" t="s">
        <v>97</v>
      </c>
      <c r="P4271" s="82" t="s">
        <v>49</v>
      </c>
      <c r="Q4271" s="161" t="s">
        <v>91</v>
      </c>
      <c r="R4271" s="15"/>
      <c r="S4271" s="15"/>
      <c r="T4271" s="15"/>
      <c r="U4271" s="15"/>
      <c r="V4271" s="15"/>
      <c r="W4271" s="15"/>
      <c r="X4271" s="15"/>
      <c r="Y4271" s="15"/>
    </row>
    <row r="4272" ht="15.75" hidden="1" customHeight="1">
      <c r="A4272" s="139">
        <v>4271.0</v>
      </c>
      <c r="B4272" s="102" t="s">
        <v>13028</v>
      </c>
      <c r="C4272" s="323" t="s">
        <v>12780</v>
      </c>
      <c r="D4272" s="91" t="s">
        <v>53</v>
      </c>
      <c r="E4272" s="103" t="s">
        <v>13029</v>
      </c>
      <c r="F4272" s="32" t="s">
        <v>13030</v>
      </c>
      <c r="G4272" s="76" t="s">
        <v>66</v>
      </c>
      <c r="H4272" s="270">
        <v>46176.0</v>
      </c>
      <c r="I4272" s="271">
        <v>45202.0</v>
      </c>
      <c r="J4272" s="111" t="s">
        <v>12985</v>
      </c>
      <c r="K4272" s="288" t="s">
        <v>168</v>
      </c>
      <c r="L4272" s="288" t="s">
        <v>91</v>
      </c>
      <c r="M4272" s="288" t="s">
        <v>62</v>
      </c>
      <c r="N4272" s="288">
        <v>4.0</v>
      </c>
      <c r="O4272" s="288" t="s">
        <v>97</v>
      </c>
      <c r="P4272" s="82" t="s">
        <v>49</v>
      </c>
      <c r="Q4272" s="161" t="s">
        <v>91</v>
      </c>
      <c r="R4272" s="15"/>
      <c r="S4272" s="15"/>
      <c r="T4272" s="15"/>
      <c r="U4272" s="15"/>
      <c r="V4272" s="15"/>
      <c r="W4272" s="15"/>
      <c r="X4272" s="15"/>
      <c r="Y4272" s="15"/>
    </row>
    <row r="4273" ht="15.75" hidden="1" customHeight="1">
      <c r="A4273" s="139">
        <v>4272.0</v>
      </c>
      <c r="B4273" s="102" t="s">
        <v>13031</v>
      </c>
      <c r="C4273" s="325" t="s">
        <v>12780</v>
      </c>
      <c r="D4273" s="172" t="s">
        <v>53</v>
      </c>
      <c r="E4273" s="140" t="s">
        <v>13032</v>
      </c>
      <c r="F4273" s="32" t="s">
        <v>6794</v>
      </c>
      <c r="G4273" s="76" t="s">
        <v>66</v>
      </c>
      <c r="H4273" s="270">
        <v>46176.0</v>
      </c>
      <c r="I4273" s="271">
        <v>45202.0</v>
      </c>
      <c r="J4273" s="111" t="s">
        <v>12985</v>
      </c>
      <c r="K4273" s="288" t="s">
        <v>168</v>
      </c>
      <c r="L4273" s="288" t="s">
        <v>91</v>
      </c>
      <c r="M4273" s="288" t="s">
        <v>58</v>
      </c>
      <c r="N4273" s="288">
        <v>1.0</v>
      </c>
      <c r="O4273" s="288" t="s">
        <v>97</v>
      </c>
      <c r="P4273" s="82" t="s">
        <v>49</v>
      </c>
      <c r="Q4273" s="161" t="s">
        <v>91</v>
      </c>
      <c r="R4273" s="15"/>
      <c r="S4273" s="15"/>
      <c r="T4273" s="15"/>
      <c r="U4273" s="15"/>
      <c r="V4273" s="15"/>
      <c r="W4273" s="15"/>
      <c r="X4273" s="15"/>
      <c r="Y4273" s="15"/>
    </row>
    <row r="4274" ht="15.75" hidden="1" customHeight="1">
      <c r="A4274" s="139">
        <v>4273.0</v>
      </c>
      <c r="B4274" s="102" t="s">
        <v>13033</v>
      </c>
      <c r="C4274" s="323" t="s">
        <v>12780</v>
      </c>
      <c r="D4274" s="91" t="s">
        <v>53</v>
      </c>
      <c r="E4274" s="165" t="s">
        <v>13034</v>
      </c>
      <c r="F4274" s="32" t="s">
        <v>13035</v>
      </c>
      <c r="G4274" s="76" t="s">
        <v>66</v>
      </c>
      <c r="H4274" s="270">
        <v>46176.0</v>
      </c>
      <c r="I4274" s="271">
        <v>45202.0</v>
      </c>
      <c r="J4274" s="111" t="s">
        <v>12985</v>
      </c>
      <c r="K4274" s="288" t="s">
        <v>168</v>
      </c>
      <c r="L4274" s="288" t="s">
        <v>91</v>
      </c>
      <c r="M4274" s="288" t="s">
        <v>48</v>
      </c>
      <c r="N4274" s="288">
        <v>2.0</v>
      </c>
      <c r="O4274" s="288" t="s">
        <v>97</v>
      </c>
      <c r="P4274" s="82" t="s">
        <v>49</v>
      </c>
      <c r="Q4274" s="161" t="s">
        <v>91</v>
      </c>
      <c r="R4274" s="15"/>
      <c r="S4274" s="15"/>
      <c r="T4274" s="15"/>
      <c r="U4274" s="15"/>
      <c r="V4274" s="15"/>
      <c r="W4274" s="15"/>
      <c r="X4274" s="15"/>
      <c r="Y4274" s="15"/>
    </row>
    <row r="4275" ht="15.75" hidden="1" customHeight="1">
      <c r="A4275" s="139">
        <v>4274.0</v>
      </c>
      <c r="B4275" s="102" t="s">
        <v>13036</v>
      </c>
      <c r="C4275" s="325" t="s">
        <v>164</v>
      </c>
      <c r="D4275" s="172" t="s">
        <v>53</v>
      </c>
      <c r="E4275" s="165" t="s">
        <v>13037</v>
      </c>
      <c r="F4275" s="32" t="s">
        <v>13038</v>
      </c>
      <c r="G4275" s="76" t="s">
        <v>66</v>
      </c>
      <c r="H4275" s="270">
        <v>46176.0</v>
      </c>
      <c r="I4275" s="157" t="s">
        <v>13039</v>
      </c>
      <c r="J4275" s="111" t="s">
        <v>13040</v>
      </c>
      <c r="K4275" s="59" t="s">
        <v>101</v>
      </c>
      <c r="L4275" s="82" t="s">
        <v>122</v>
      </c>
      <c r="M4275" s="112" t="s">
        <v>70</v>
      </c>
      <c r="N4275" s="82">
        <v>0.0</v>
      </c>
      <c r="O4275" s="288" t="s">
        <v>97</v>
      </c>
      <c r="P4275" s="82" t="s">
        <v>33</v>
      </c>
      <c r="Q4275" s="161" t="s">
        <v>91</v>
      </c>
      <c r="R4275" s="15"/>
      <c r="S4275" s="15"/>
      <c r="T4275" s="15"/>
      <c r="U4275" s="15"/>
      <c r="V4275" s="15"/>
      <c r="W4275" s="15"/>
      <c r="X4275" s="15"/>
      <c r="Y4275" s="15"/>
    </row>
    <row r="4276" ht="15.75" hidden="1" customHeight="1">
      <c r="A4276" s="139">
        <v>4275.0</v>
      </c>
      <c r="B4276" s="102" t="s">
        <v>13041</v>
      </c>
      <c r="C4276" s="327" t="s">
        <v>164</v>
      </c>
      <c r="D4276" s="32" t="s">
        <v>53</v>
      </c>
      <c r="E4276" s="103" t="s">
        <v>13042</v>
      </c>
      <c r="F4276" s="32" t="s">
        <v>13043</v>
      </c>
      <c r="G4276" s="76" t="s">
        <v>66</v>
      </c>
      <c r="H4276" s="270">
        <v>46176.0</v>
      </c>
      <c r="I4276" s="157" t="s">
        <v>13039</v>
      </c>
      <c r="J4276" s="111" t="s">
        <v>13040</v>
      </c>
      <c r="K4276" s="59" t="s">
        <v>101</v>
      </c>
      <c r="L4276" s="82" t="s">
        <v>122</v>
      </c>
      <c r="M4276" s="112" t="s">
        <v>70</v>
      </c>
      <c r="N4276" s="82">
        <v>0.0</v>
      </c>
      <c r="O4276" s="288" t="s">
        <v>97</v>
      </c>
      <c r="P4276" s="82" t="s">
        <v>33</v>
      </c>
      <c r="Q4276" s="161" t="s">
        <v>91</v>
      </c>
      <c r="R4276" s="15"/>
      <c r="S4276" s="15"/>
      <c r="T4276" s="15"/>
      <c r="U4276" s="15"/>
      <c r="V4276" s="15"/>
      <c r="W4276" s="15"/>
      <c r="X4276" s="15"/>
      <c r="Y4276" s="15"/>
    </row>
    <row r="4277" ht="15.75" hidden="1" customHeight="1">
      <c r="A4277" s="139">
        <v>4276.0</v>
      </c>
      <c r="B4277" s="102" t="s">
        <v>13044</v>
      </c>
      <c r="C4277" s="327" t="s">
        <v>164</v>
      </c>
      <c r="D4277" s="32" t="s">
        <v>53</v>
      </c>
      <c r="E4277" s="328" t="s">
        <v>13045</v>
      </c>
      <c r="F4277" s="32" t="s">
        <v>13046</v>
      </c>
      <c r="G4277" s="76" t="s">
        <v>66</v>
      </c>
      <c r="H4277" s="270">
        <v>46176.0</v>
      </c>
      <c r="I4277" s="157" t="s">
        <v>13039</v>
      </c>
      <c r="J4277" s="111" t="s">
        <v>13040</v>
      </c>
      <c r="K4277" s="59" t="s">
        <v>101</v>
      </c>
      <c r="L4277" s="82" t="s">
        <v>122</v>
      </c>
      <c r="M4277" s="112" t="s">
        <v>70</v>
      </c>
      <c r="N4277" s="82">
        <v>0.0</v>
      </c>
      <c r="O4277" s="288" t="s">
        <v>97</v>
      </c>
      <c r="P4277" s="82" t="s">
        <v>33</v>
      </c>
      <c r="Q4277" s="161" t="s">
        <v>91</v>
      </c>
      <c r="R4277" s="15"/>
      <c r="S4277" s="15"/>
      <c r="T4277" s="15"/>
      <c r="U4277" s="15"/>
      <c r="V4277" s="15"/>
      <c r="W4277" s="15"/>
      <c r="X4277" s="15"/>
      <c r="Y4277" s="15"/>
    </row>
    <row r="4278" ht="15.75" hidden="1" customHeight="1">
      <c r="A4278" s="139">
        <v>4277.0</v>
      </c>
      <c r="B4278" s="102" t="s">
        <v>13047</v>
      </c>
      <c r="C4278" s="327" t="s">
        <v>164</v>
      </c>
      <c r="D4278" s="32" t="s">
        <v>53</v>
      </c>
      <c r="E4278" s="156" t="s">
        <v>13048</v>
      </c>
      <c r="F4278" s="32" t="s">
        <v>13049</v>
      </c>
      <c r="G4278" s="76" t="s">
        <v>66</v>
      </c>
      <c r="H4278" s="270">
        <v>46176.0</v>
      </c>
      <c r="I4278" s="157" t="s">
        <v>13039</v>
      </c>
      <c r="J4278" s="111" t="s">
        <v>13040</v>
      </c>
      <c r="K4278" s="59" t="s">
        <v>101</v>
      </c>
      <c r="L4278" s="82" t="s">
        <v>122</v>
      </c>
      <c r="M4278" s="112" t="s">
        <v>70</v>
      </c>
      <c r="N4278" s="82">
        <v>0.0</v>
      </c>
      <c r="O4278" s="288" t="s">
        <v>97</v>
      </c>
      <c r="P4278" s="82" t="s">
        <v>33</v>
      </c>
      <c r="Q4278" s="161" t="s">
        <v>91</v>
      </c>
      <c r="R4278" s="15"/>
      <c r="S4278" s="15"/>
      <c r="T4278" s="15"/>
      <c r="U4278" s="15"/>
      <c r="V4278" s="15"/>
      <c r="W4278" s="15"/>
      <c r="X4278" s="15"/>
      <c r="Y4278" s="15"/>
    </row>
    <row r="4279" ht="15.75" hidden="1" customHeight="1">
      <c r="A4279" s="139">
        <v>4278.0</v>
      </c>
      <c r="B4279" s="102" t="s">
        <v>13050</v>
      </c>
      <c r="C4279" s="327" t="s">
        <v>164</v>
      </c>
      <c r="D4279" s="32" t="s">
        <v>53</v>
      </c>
      <c r="E4279" s="103" t="s">
        <v>13051</v>
      </c>
      <c r="F4279" s="32" t="s">
        <v>13052</v>
      </c>
      <c r="G4279" s="76" t="s">
        <v>66</v>
      </c>
      <c r="H4279" s="270">
        <v>46176.0</v>
      </c>
      <c r="I4279" s="157" t="s">
        <v>13039</v>
      </c>
      <c r="J4279" s="111" t="s">
        <v>13040</v>
      </c>
      <c r="K4279" s="59" t="s">
        <v>101</v>
      </c>
      <c r="L4279" s="82" t="s">
        <v>122</v>
      </c>
      <c r="M4279" s="112" t="s">
        <v>70</v>
      </c>
      <c r="N4279" s="82">
        <v>0.0</v>
      </c>
      <c r="O4279" s="288" t="s">
        <v>97</v>
      </c>
      <c r="P4279" s="82" t="s">
        <v>33</v>
      </c>
      <c r="Q4279" s="161" t="s">
        <v>91</v>
      </c>
      <c r="R4279" s="15"/>
      <c r="S4279" s="15"/>
      <c r="T4279" s="15"/>
      <c r="U4279" s="15"/>
      <c r="V4279" s="15"/>
      <c r="W4279" s="15"/>
      <c r="X4279" s="15"/>
      <c r="Y4279" s="15"/>
    </row>
    <row r="4280" ht="15.75" hidden="1" customHeight="1">
      <c r="A4280" s="139">
        <v>4279.0</v>
      </c>
      <c r="B4280" s="102" t="s">
        <v>13053</v>
      </c>
      <c r="C4280" s="327" t="s">
        <v>164</v>
      </c>
      <c r="D4280" s="32" t="s">
        <v>53</v>
      </c>
      <c r="E4280" s="103" t="s">
        <v>13054</v>
      </c>
      <c r="F4280" s="32" t="s">
        <v>13055</v>
      </c>
      <c r="G4280" s="76" t="s">
        <v>66</v>
      </c>
      <c r="H4280" s="270">
        <v>46176.0</v>
      </c>
      <c r="I4280" s="157" t="s">
        <v>13039</v>
      </c>
      <c r="J4280" s="111" t="s">
        <v>13040</v>
      </c>
      <c r="K4280" s="59" t="s">
        <v>101</v>
      </c>
      <c r="L4280" s="82" t="s">
        <v>122</v>
      </c>
      <c r="M4280" s="112" t="s">
        <v>70</v>
      </c>
      <c r="N4280" s="82">
        <v>0.0</v>
      </c>
      <c r="O4280" s="288" t="s">
        <v>97</v>
      </c>
      <c r="P4280" s="82" t="s">
        <v>33</v>
      </c>
      <c r="Q4280" s="161" t="s">
        <v>91</v>
      </c>
      <c r="R4280" s="15"/>
      <c r="S4280" s="15"/>
      <c r="T4280" s="15"/>
      <c r="U4280" s="15"/>
      <c r="V4280" s="15"/>
      <c r="W4280" s="15"/>
      <c r="X4280" s="15"/>
      <c r="Y4280" s="15"/>
    </row>
    <row r="4281" ht="15.75" hidden="1" customHeight="1">
      <c r="A4281" s="139">
        <v>4280.0</v>
      </c>
      <c r="B4281" s="102" t="s">
        <v>13056</v>
      </c>
      <c r="C4281" s="327" t="s">
        <v>164</v>
      </c>
      <c r="D4281" s="32" t="s">
        <v>53</v>
      </c>
      <c r="E4281" s="103" t="s">
        <v>13057</v>
      </c>
      <c r="F4281" s="32" t="s">
        <v>13058</v>
      </c>
      <c r="G4281" s="76" t="s">
        <v>66</v>
      </c>
      <c r="H4281" s="270">
        <v>46176.0</v>
      </c>
      <c r="I4281" s="157" t="s">
        <v>13059</v>
      </c>
      <c r="J4281" s="111" t="s">
        <v>13040</v>
      </c>
      <c r="K4281" s="59" t="s">
        <v>101</v>
      </c>
      <c r="L4281" s="82" t="s">
        <v>122</v>
      </c>
      <c r="M4281" s="112" t="s">
        <v>70</v>
      </c>
      <c r="N4281" s="82">
        <v>0.0</v>
      </c>
      <c r="O4281" s="288" t="s">
        <v>97</v>
      </c>
      <c r="P4281" s="82" t="s">
        <v>33</v>
      </c>
      <c r="Q4281" s="161" t="s">
        <v>91</v>
      </c>
      <c r="R4281" s="15"/>
      <c r="S4281" s="15"/>
      <c r="T4281" s="15"/>
      <c r="U4281" s="15"/>
      <c r="V4281" s="15"/>
      <c r="W4281" s="15"/>
      <c r="X4281" s="15"/>
      <c r="Y4281" s="15"/>
    </row>
    <row r="4282" ht="15.75" hidden="1" customHeight="1">
      <c r="A4282" s="139">
        <v>4281.0</v>
      </c>
      <c r="B4282" s="102" t="s">
        <v>13060</v>
      </c>
      <c r="C4282" s="327" t="s">
        <v>164</v>
      </c>
      <c r="D4282" s="32" t="s">
        <v>53</v>
      </c>
      <c r="E4282" s="103" t="s">
        <v>13061</v>
      </c>
      <c r="F4282" s="32" t="s">
        <v>13062</v>
      </c>
      <c r="G4282" s="76" t="s">
        <v>66</v>
      </c>
      <c r="H4282" s="270">
        <v>46176.0</v>
      </c>
      <c r="I4282" s="157" t="s">
        <v>13039</v>
      </c>
      <c r="J4282" s="111" t="s">
        <v>13040</v>
      </c>
      <c r="K4282" s="59" t="s">
        <v>101</v>
      </c>
      <c r="L4282" s="82" t="s">
        <v>122</v>
      </c>
      <c r="M4282" s="112" t="s">
        <v>70</v>
      </c>
      <c r="N4282" s="82">
        <v>0.0</v>
      </c>
      <c r="O4282" s="288" t="s">
        <v>97</v>
      </c>
      <c r="P4282" s="82" t="s">
        <v>33</v>
      </c>
      <c r="Q4282" s="161" t="s">
        <v>91</v>
      </c>
      <c r="R4282" s="15"/>
      <c r="S4282" s="15"/>
      <c r="T4282" s="15"/>
      <c r="U4282" s="15"/>
      <c r="V4282" s="15"/>
      <c r="W4282" s="15"/>
      <c r="X4282" s="15"/>
      <c r="Y4282" s="15"/>
    </row>
    <row r="4283" ht="15.75" hidden="1" customHeight="1">
      <c r="A4283" s="139">
        <v>4282.0</v>
      </c>
      <c r="B4283" s="102" t="s">
        <v>13063</v>
      </c>
      <c r="C4283" s="327" t="s">
        <v>164</v>
      </c>
      <c r="D4283" s="32" t="s">
        <v>53</v>
      </c>
      <c r="E4283" s="103" t="s">
        <v>13064</v>
      </c>
      <c r="F4283" s="32" t="s">
        <v>13065</v>
      </c>
      <c r="G4283" s="76" t="s">
        <v>66</v>
      </c>
      <c r="H4283" s="270">
        <v>46176.0</v>
      </c>
      <c r="I4283" s="157" t="s">
        <v>13039</v>
      </c>
      <c r="J4283" s="111" t="s">
        <v>13040</v>
      </c>
      <c r="K4283" s="59" t="s">
        <v>101</v>
      </c>
      <c r="L4283" s="82" t="s">
        <v>122</v>
      </c>
      <c r="M4283" s="112" t="s">
        <v>70</v>
      </c>
      <c r="N4283" s="82">
        <v>0.0</v>
      </c>
      <c r="O4283" s="288" t="s">
        <v>97</v>
      </c>
      <c r="P4283" s="82" t="s">
        <v>33</v>
      </c>
      <c r="Q4283" s="161" t="s">
        <v>91</v>
      </c>
      <c r="R4283" s="15"/>
      <c r="S4283" s="15"/>
      <c r="T4283" s="15"/>
      <c r="U4283" s="15"/>
      <c r="V4283" s="15"/>
      <c r="W4283" s="15"/>
      <c r="X4283" s="15"/>
      <c r="Y4283" s="15"/>
    </row>
    <row r="4284" ht="15.75" hidden="1" customHeight="1">
      <c r="A4284" s="139">
        <v>4283.0</v>
      </c>
      <c r="B4284" s="102" t="s">
        <v>13066</v>
      </c>
      <c r="C4284" s="327" t="s">
        <v>164</v>
      </c>
      <c r="D4284" s="32" t="s">
        <v>53</v>
      </c>
      <c r="E4284" s="103" t="s">
        <v>13067</v>
      </c>
      <c r="F4284" s="32" t="s">
        <v>13068</v>
      </c>
      <c r="G4284" s="76" t="s">
        <v>66</v>
      </c>
      <c r="H4284" s="270">
        <v>46176.0</v>
      </c>
      <c r="I4284" s="157" t="s">
        <v>13039</v>
      </c>
      <c r="J4284" s="111" t="s">
        <v>13040</v>
      </c>
      <c r="K4284" s="59" t="s">
        <v>101</v>
      </c>
      <c r="L4284" s="82" t="s">
        <v>122</v>
      </c>
      <c r="M4284" s="112" t="s">
        <v>70</v>
      </c>
      <c r="N4284" s="82">
        <v>0.0</v>
      </c>
      <c r="O4284" s="288" t="s">
        <v>97</v>
      </c>
      <c r="P4284" s="82" t="s">
        <v>33</v>
      </c>
      <c r="Q4284" s="161" t="s">
        <v>91</v>
      </c>
      <c r="R4284" s="15"/>
      <c r="S4284" s="15"/>
      <c r="T4284" s="15"/>
      <c r="U4284" s="15"/>
      <c r="V4284" s="15"/>
      <c r="W4284" s="15"/>
      <c r="X4284" s="15"/>
      <c r="Y4284" s="15"/>
    </row>
    <row r="4285" ht="15.75" hidden="1" customHeight="1">
      <c r="A4285" s="139">
        <v>4284.0</v>
      </c>
      <c r="B4285" s="102" t="s">
        <v>13069</v>
      </c>
      <c r="C4285" s="327" t="s">
        <v>164</v>
      </c>
      <c r="D4285" s="32" t="s">
        <v>53</v>
      </c>
      <c r="E4285" s="103" t="s">
        <v>13070</v>
      </c>
      <c r="F4285" s="32" t="s">
        <v>13071</v>
      </c>
      <c r="G4285" s="76" t="s">
        <v>66</v>
      </c>
      <c r="H4285" s="270">
        <v>46176.0</v>
      </c>
      <c r="I4285" s="157" t="s">
        <v>13039</v>
      </c>
      <c r="J4285" s="111" t="s">
        <v>13040</v>
      </c>
      <c r="K4285" s="59" t="s">
        <v>101</v>
      </c>
      <c r="L4285" s="82" t="s">
        <v>122</v>
      </c>
      <c r="M4285" s="112" t="s">
        <v>70</v>
      </c>
      <c r="N4285" s="82">
        <v>0.0</v>
      </c>
      <c r="O4285" s="288" t="s">
        <v>97</v>
      </c>
      <c r="P4285" s="82" t="s">
        <v>33</v>
      </c>
      <c r="Q4285" s="161" t="s">
        <v>91</v>
      </c>
      <c r="R4285" s="15"/>
      <c r="S4285" s="15"/>
      <c r="T4285" s="15"/>
      <c r="U4285" s="15"/>
      <c r="V4285" s="15"/>
      <c r="W4285" s="15"/>
      <c r="X4285" s="15"/>
      <c r="Y4285" s="15"/>
    </row>
    <row r="4286" ht="15.75" hidden="1" customHeight="1">
      <c r="A4286" s="139">
        <v>4285.0</v>
      </c>
      <c r="B4286" s="102" t="s">
        <v>13072</v>
      </c>
      <c r="C4286" s="327" t="s">
        <v>164</v>
      </c>
      <c r="D4286" s="32" t="s">
        <v>53</v>
      </c>
      <c r="E4286" s="103" t="s">
        <v>13073</v>
      </c>
      <c r="F4286" s="32" t="s">
        <v>13074</v>
      </c>
      <c r="G4286" s="76" t="s">
        <v>66</v>
      </c>
      <c r="H4286" s="270">
        <v>46176.0</v>
      </c>
      <c r="I4286" s="157" t="s">
        <v>13075</v>
      </c>
      <c r="J4286" s="111" t="s">
        <v>13076</v>
      </c>
      <c r="K4286" s="82" t="s">
        <v>89</v>
      </c>
      <c r="L4286" s="82" t="s">
        <v>91</v>
      </c>
      <c r="M4286" s="112" t="s">
        <v>58</v>
      </c>
      <c r="N4286" s="82">
        <v>1.0</v>
      </c>
      <c r="O4286" s="288" t="s">
        <v>97</v>
      </c>
      <c r="P4286" s="82" t="s">
        <v>33</v>
      </c>
      <c r="Q4286" s="161" t="s">
        <v>91</v>
      </c>
      <c r="R4286" s="15"/>
      <c r="S4286" s="15"/>
      <c r="T4286" s="15"/>
      <c r="U4286" s="15"/>
      <c r="V4286" s="15"/>
      <c r="W4286" s="15"/>
      <c r="X4286" s="15"/>
      <c r="Y4286" s="15"/>
    </row>
    <row r="4287" ht="15.75" hidden="1" customHeight="1">
      <c r="A4287" s="139">
        <v>4286.0</v>
      </c>
      <c r="B4287" s="102" t="s">
        <v>13077</v>
      </c>
      <c r="C4287" s="327" t="s">
        <v>164</v>
      </c>
      <c r="D4287" s="32" t="s">
        <v>53</v>
      </c>
      <c r="E4287" s="103" t="s">
        <v>13078</v>
      </c>
      <c r="F4287" s="32" t="s">
        <v>13079</v>
      </c>
      <c r="G4287" s="76" t="s">
        <v>66</v>
      </c>
      <c r="H4287" s="270">
        <v>46176.0</v>
      </c>
      <c r="I4287" s="157" t="s">
        <v>13075</v>
      </c>
      <c r="J4287" s="111" t="s">
        <v>13076</v>
      </c>
      <c r="K4287" s="59" t="s">
        <v>101</v>
      </c>
      <c r="L4287" s="82" t="s">
        <v>122</v>
      </c>
      <c r="M4287" s="112" t="s">
        <v>70</v>
      </c>
      <c r="N4287" s="82">
        <v>1.0</v>
      </c>
      <c r="O4287" s="288" t="s">
        <v>97</v>
      </c>
      <c r="P4287" s="82" t="s">
        <v>33</v>
      </c>
      <c r="Q4287" s="161" t="s">
        <v>91</v>
      </c>
      <c r="R4287" s="15"/>
      <c r="S4287" s="15"/>
      <c r="T4287" s="15"/>
      <c r="U4287" s="15"/>
      <c r="V4287" s="15"/>
      <c r="W4287" s="15"/>
      <c r="X4287" s="15"/>
      <c r="Y4287" s="15"/>
    </row>
    <row r="4288" ht="15.75" hidden="1" customHeight="1">
      <c r="A4288" s="139">
        <v>4287.0</v>
      </c>
      <c r="B4288" s="102" t="s">
        <v>13080</v>
      </c>
      <c r="C4288" s="327" t="s">
        <v>164</v>
      </c>
      <c r="D4288" s="32" t="s">
        <v>53</v>
      </c>
      <c r="E4288" s="103" t="s">
        <v>13081</v>
      </c>
      <c r="F4288" s="32" t="s">
        <v>13082</v>
      </c>
      <c r="G4288" s="76" t="s">
        <v>66</v>
      </c>
      <c r="H4288" s="270">
        <v>46176.0</v>
      </c>
      <c r="I4288" s="157" t="s">
        <v>13075</v>
      </c>
      <c r="J4288" s="111" t="s">
        <v>13076</v>
      </c>
      <c r="K4288" s="59" t="s">
        <v>101</v>
      </c>
      <c r="L4288" s="82" t="s">
        <v>122</v>
      </c>
      <c r="M4288" s="112" t="s">
        <v>70</v>
      </c>
      <c r="N4288" s="82">
        <v>1.0</v>
      </c>
      <c r="O4288" s="288" t="s">
        <v>97</v>
      </c>
      <c r="P4288" s="82" t="s">
        <v>33</v>
      </c>
      <c r="Q4288" s="161" t="s">
        <v>91</v>
      </c>
      <c r="R4288" s="15"/>
      <c r="S4288" s="15"/>
      <c r="T4288" s="15"/>
      <c r="U4288" s="15"/>
      <c r="V4288" s="15"/>
      <c r="W4288" s="15"/>
      <c r="X4288" s="15"/>
      <c r="Y4288" s="15"/>
    </row>
    <row r="4289" ht="15.75" hidden="1" customHeight="1">
      <c r="A4289" s="139">
        <v>4288.0</v>
      </c>
      <c r="B4289" s="102" t="s">
        <v>13083</v>
      </c>
      <c r="C4289" s="327" t="s">
        <v>164</v>
      </c>
      <c r="D4289" s="32" t="s">
        <v>53</v>
      </c>
      <c r="E4289" s="103" t="s">
        <v>13084</v>
      </c>
      <c r="F4289" s="32" t="s">
        <v>13084</v>
      </c>
      <c r="G4289" s="76" t="s">
        <v>66</v>
      </c>
      <c r="H4289" s="270">
        <v>46176.0</v>
      </c>
      <c r="I4289" s="157" t="s">
        <v>13075</v>
      </c>
      <c r="J4289" s="111" t="s">
        <v>13076</v>
      </c>
      <c r="K4289" s="82" t="s">
        <v>101</v>
      </c>
      <c r="L4289" s="82" t="s">
        <v>122</v>
      </c>
      <c r="M4289" s="112" t="s">
        <v>58</v>
      </c>
      <c r="N4289" s="82">
        <v>1.0</v>
      </c>
      <c r="O4289" s="288" t="s">
        <v>97</v>
      </c>
      <c r="P4289" s="82" t="s">
        <v>33</v>
      </c>
      <c r="Q4289" s="161" t="s">
        <v>91</v>
      </c>
      <c r="R4289" s="15"/>
      <c r="S4289" s="15"/>
      <c r="T4289" s="15"/>
      <c r="U4289" s="15"/>
      <c r="V4289" s="15"/>
      <c r="W4289" s="15"/>
      <c r="X4289" s="15"/>
      <c r="Y4289" s="15"/>
    </row>
    <row r="4290" ht="15.75" hidden="1" customHeight="1">
      <c r="A4290" s="139">
        <v>4289.0</v>
      </c>
      <c r="B4290" s="102" t="s">
        <v>13085</v>
      </c>
      <c r="C4290" s="327" t="s">
        <v>164</v>
      </c>
      <c r="D4290" s="32" t="s">
        <v>53</v>
      </c>
      <c r="E4290" s="103" t="s">
        <v>13086</v>
      </c>
      <c r="F4290" s="32" t="s">
        <v>13087</v>
      </c>
      <c r="G4290" s="76" t="s">
        <v>66</v>
      </c>
      <c r="H4290" s="270">
        <v>46176.0</v>
      </c>
      <c r="I4290" s="157" t="s">
        <v>13075</v>
      </c>
      <c r="J4290" s="111" t="s">
        <v>13076</v>
      </c>
      <c r="K4290" s="82" t="s">
        <v>101</v>
      </c>
      <c r="L4290" s="82" t="s">
        <v>91</v>
      </c>
      <c r="M4290" s="112" t="s">
        <v>58</v>
      </c>
      <c r="N4290" s="82">
        <v>1.0</v>
      </c>
      <c r="O4290" s="288" t="s">
        <v>97</v>
      </c>
      <c r="P4290" s="82" t="s">
        <v>33</v>
      </c>
      <c r="Q4290" s="161" t="s">
        <v>91</v>
      </c>
      <c r="R4290" s="15"/>
      <c r="S4290" s="15"/>
      <c r="T4290" s="15"/>
      <c r="U4290" s="15"/>
      <c r="V4290" s="15"/>
      <c r="W4290" s="15"/>
      <c r="X4290" s="15"/>
      <c r="Y4290" s="15"/>
    </row>
    <row r="4291" ht="15.75" hidden="1" customHeight="1">
      <c r="A4291" s="139">
        <v>4290.0</v>
      </c>
      <c r="B4291" s="102" t="s">
        <v>13088</v>
      </c>
      <c r="C4291" s="327" t="s">
        <v>164</v>
      </c>
      <c r="D4291" s="32" t="s">
        <v>53</v>
      </c>
      <c r="E4291" s="103" t="s">
        <v>13089</v>
      </c>
      <c r="F4291" s="32" t="s">
        <v>13090</v>
      </c>
      <c r="G4291" s="76" t="s">
        <v>66</v>
      </c>
      <c r="H4291" s="270">
        <v>46176.0</v>
      </c>
      <c r="I4291" s="157" t="s">
        <v>13075</v>
      </c>
      <c r="J4291" s="111" t="s">
        <v>13076</v>
      </c>
      <c r="K4291" s="82" t="s">
        <v>89</v>
      </c>
      <c r="L4291" s="82" t="s">
        <v>91</v>
      </c>
      <c r="M4291" s="112" t="s">
        <v>58</v>
      </c>
      <c r="N4291" s="82">
        <v>1.0</v>
      </c>
      <c r="O4291" s="288" t="s">
        <v>97</v>
      </c>
      <c r="P4291" s="82" t="s">
        <v>33</v>
      </c>
      <c r="Q4291" s="161" t="s">
        <v>91</v>
      </c>
      <c r="R4291" s="15"/>
      <c r="S4291" s="15"/>
      <c r="T4291" s="15"/>
      <c r="U4291" s="15"/>
      <c r="V4291" s="15"/>
      <c r="W4291" s="15"/>
      <c r="X4291" s="15"/>
      <c r="Y4291" s="15"/>
    </row>
    <row r="4292" ht="15.75" hidden="1" customHeight="1">
      <c r="A4292" s="139">
        <v>4291.0</v>
      </c>
      <c r="B4292" s="102" t="s">
        <v>13091</v>
      </c>
      <c r="C4292" s="327" t="s">
        <v>164</v>
      </c>
      <c r="D4292" s="32" t="s">
        <v>53</v>
      </c>
      <c r="E4292" s="103" t="s">
        <v>13092</v>
      </c>
      <c r="F4292" s="32" t="s">
        <v>13093</v>
      </c>
      <c r="G4292" s="76" t="s">
        <v>66</v>
      </c>
      <c r="H4292" s="270">
        <v>46176.0</v>
      </c>
      <c r="I4292" s="157" t="s">
        <v>13075</v>
      </c>
      <c r="J4292" s="111" t="s">
        <v>13076</v>
      </c>
      <c r="K4292" s="82" t="s">
        <v>89</v>
      </c>
      <c r="L4292" s="82" t="s">
        <v>91</v>
      </c>
      <c r="M4292" s="112" t="s">
        <v>58</v>
      </c>
      <c r="N4292" s="82">
        <v>1.0</v>
      </c>
      <c r="O4292" s="288" t="s">
        <v>97</v>
      </c>
      <c r="P4292" s="82" t="s">
        <v>33</v>
      </c>
      <c r="Q4292" s="161" t="s">
        <v>91</v>
      </c>
      <c r="R4292" s="15"/>
      <c r="S4292" s="15"/>
      <c r="T4292" s="15"/>
      <c r="U4292" s="15"/>
      <c r="V4292" s="15"/>
      <c r="W4292" s="15"/>
      <c r="X4292" s="15"/>
      <c r="Y4292" s="15"/>
    </row>
    <row r="4293" ht="15.75" hidden="1" customHeight="1">
      <c r="A4293" s="139">
        <v>4292.0</v>
      </c>
      <c r="B4293" s="102" t="s">
        <v>13094</v>
      </c>
      <c r="C4293" s="327" t="s">
        <v>164</v>
      </c>
      <c r="D4293" s="32" t="s">
        <v>53</v>
      </c>
      <c r="E4293" s="103" t="s">
        <v>13095</v>
      </c>
      <c r="F4293" s="32" t="s">
        <v>13096</v>
      </c>
      <c r="G4293" s="76" t="s">
        <v>66</v>
      </c>
      <c r="H4293" s="270">
        <v>46176.0</v>
      </c>
      <c r="I4293" s="157" t="s">
        <v>13075</v>
      </c>
      <c r="J4293" s="111" t="s">
        <v>13076</v>
      </c>
      <c r="K4293" s="82" t="s">
        <v>109</v>
      </c>
      <c r="L4293" s="82" t="s">
        <v>91</v>
      </c>
      <c r="M4293" s="112" t="s">
        <v>58</v>
      </c>
      <c r="N4293" s="82">
        <v>1.0</v>
      </c>
      <c r="O4293" s="288" t="s">
        <v>97</v>
      </c>
      <c r="P4293" s="82" t="s">
        <v>33</v>
      </c>
      <c r="Q4293" s="161" t="s">
        <v>91</v>
      </c>
      <c r="R4293" s="15"/>
      <c r="S4293" s="15"/>
      <c r="T4293" s="15"/>
      <c r="U4293" s="15"/>
      <c r="V4293" s="15"/>
      <c r="W4293" s="15"/>
      <c r="X4293" s="15"/>
      <c r="Y4293" s="15"/>
    </row>
    <row r="4294" ht="15.75" hidden="1" customHeight="1">
      <c r="A4294" s="139">
        <v>4293.0</v>
      </c>
      <c r="B4294" s="102" t="s">
        <v>13097</v>
      </c>
      <c r="C4294" s="327" t="s">
        <v>164</v>
      </c>
      <c r="D4294" s="32" t="s">
        <v>53</v>
      </c>
      <c r="E4294" s="103" t="s">
        <v>13098</v>
      </c>
      <c r="F4294" s="32" t="s">
        <v>13099</v>
      </c>
      <c r="G4294" s="76" t="s">
        <v>66</v>
      </c>
      <c r="H4294" s="270">
        <v>46176.0</v>
      </c>
      <c r="I4294" s="157" t="s">
        <v>13075</v>
      </c>
      <c r="J4294" s="111" t="s">
        <v>13076</v>
      </c>
      <c r="K4294" s="82" t="s">
        <v>109</v>
      </c>
      <c r="L4294" s="82" t="s">
        <v>91</v>
      </c>
      <c r="M4294" s="112" t="s">
        <v>58</v>
      </c>
      <c r="N4294" s="82">
        <v>1.0</v>
      </c>
      <c r="O4294" s="288" t="s">
        <v>97</v>
      </c>
      <c r="P4294" s="82" t="s">
        <v>33</v>
      </c>
      <c r="Q4294" s="161" t="s">
        <v>91</v>
      </c>
      <c r="R4294" s="15"/>
      <c r="S4294" s="15"/>
      <c r="T4294" s="15"/>
      <c r="U4294" s="15"/>
      <c r="V4294" s="15"/>
      <c r="W4294" s="15"/>
      <c r="X4294" s="15"/>
      <c r="Y4294" s="15"/>
    </row>
    <row r="4295" ht="15.75" hidden="1" customHeight="1">
      <c r="A4295" s="139">
        <v>4294.0</v>
      </c>
      <c r="B4295" s="102" t="s">
        <v>13100</v>
      </c>
      <c r="C4295" s="327" t="s">
        <v>164</v>
      </c>
      <c r="D4295" s="32" t="s">
        <v>53</v>
      </c>
      <c r="E4295" s="103" t="s">
        <v>13101</v>
      </c>
      <c r="F4295" s="32" t="s">
        <v>13101</v>
      </c>
      <c r="G4295" s="76" t="s">
        <v>66</v>
      </c>
      <c r="H4295" s="270">
        <v>46176.0</v>
      </c>
      <c r="I4295" s="157" t="s">
        <v>13075</v>
      </c>
      <c r="J4295" s="111" t="s">
        <v>13076</v>
      </c>
      <c r="K4295" s="82" t="s">
        <v>109</v>
      </c>
      <c r="L4295" s="82" t="s">
        <v>91</v>
      </c>
      <c r="M4295" s="112" t="s">
        <v>58</v>
      </c>
      <c r="N4295" s="82">
        <v>1.0</v>
      </c>
      <c r="O4295" s="288" t="s">
        <v>97</v>
      </c>
      <c r="P4295" s="82" t="s">
        <v>33</v>
      </c>
      <c r="Q4295" s="161" t="s">
        <v>91</v>
      </c>
      <c r="R4295" s="15"/>
      <c r="S4295" s="15"/>
      <c r="T4295" s="15"/>
      <c r="U4295" s="15"/>
      <c r="V4295" s="15"/>
      <c r="W4295" s="15"/>
      <c r="X4295" s="15"/>
      <c r="Y4295" s="15"/>
    </row>
    <row r="4296" ht="15.75" hidden="1" customHeight="1">
      <c r="A4296" s="139">
        <v>4295.0</v>
      </c>
      <c r="B4296" s="102" t="s">
        <v>13102</v>
      </c>
      <c r="C4296" s="327" t="s">
        <v>164</v>
      </c>
      <c r="D4296" s="32" t="s">
        <v>53</v>
      </c>
      <c r="E4296" s="103" t="s">
        <v>13103</v>
      </c>
      <c r="F4296" s="32" t="s">
        <v>13103</v>
      </c>
      <c r="G4296" s="76" t="s">
        <v>66</v>
      </c>
      <c r="H4296" s="270">
        <v>46176.0</v>
      </c>
      <c r="I4296" s="157" t="s">
        <v>13104</v>
      </c>
      <c r="J4296" s="113" t="s">
        <v>13105</v>
      </c>
      <c r="K4296" s="59" t="s">
        <v>101</v>
      </c>
      <c r="L4296" s="82" t="s">
        <v>122</v>
      </c>
      <c r="M4296" s="112" t="s">
        <v>70</v>
      </c>
      <c r="N4296" s="82">
        <v>0.0</v>
      </c>
      <c r="O4296" s="288" t="s">
        <v>97</v>
      </c>
      <c r="P4296" s="82" t="s">
        <v>33</v>
      </c>
      <c r="Q4296" s="161" t="s">
        <v>91</v>
      </c>
      <c r="R4296" s="15"/>
      <c r="S4296" s="15"/>
      <c r="T4296" s="15"/>
      <c r="U4296" s="15"/>
      <c r="V4296" s="15"/>
      <c r="W4296" s="15"/>
      <c r="X4296" s="15"/>
      <c r="Y4296" s="15"/>
    </row>
    <row r="4297" ht="15.75" hidden="1" customHeight="1">
      <c r="A4297" s="139">
        <v>4296.0</v>
      </c>
      <c r="B4297" s="102" t="s">
        <v>13106</v>
      </c>
      <c r="C4297" s="327" t="s">
        <v>164</v>
      </c>
      <c r="D4297" s="32" t="s">
        <v>53</v>
      </c>
      <c r="E4297" s="103" t="s">
        <v>13107</v>
      </c>
      <c r="F4297" s="32" t="s">
        <v>13108</v>
      </c>
      <c r="G4297" s="76" t="s">
        <v>66</v>
      </c>
      <c r="H4297" s="270">
        <v>46176.0</v>
      </c>
      <c r="I4297" s="157" t="s">
        <v>13104</v>
      </c>
      <c r="J4297" s="113" t="s">
        <v>13109</v>
      </c>
      <c r="K4297" s="59" t="s">
        <v>101</v>
      </c>
      <c r="L4297" s="82" t="s">
        <v>122</v>
      </c>
      <c r="M4297" s="112" t="s">
        <v>70</v>
      </c>
      <c r="N4297" s="82">
        <v>0.0</v>
      </c>
      <c r="O4297" s="288" t="s">
        <v>97</v>
      </c>
      <c r="P4297" s="82" t="s">
        <v>33</v>
      </c>
      <c r="Q4297" s="161" t="s">
        <v>91</v>
      </c>
      <c r="R4297" s="15"/>
      <c r="S4297" s="15"/>
      <c r="T4297" s="15"/>
      <c r="U4297" s="15"/>
      <c r="V4297" s="15"/>
      <c r="W4297" s="15"/>
      <c r="X4297" s="15"/>
      <c r="Y4297" s="15"/>
    </row>
    <row r="4298" ht="15.75" hidden="1" customHeight="1">
      <c r="A4298" s="139">
        <v>4297.0</v>
      </c>
      <c r="B4298" s="102" t="s">
        <v>13110</v>
      </c>
      <c r="C4298" s="327" t="s">
        <v>164</v>
      </c>
      <c r="D4298" s="32" t="s">
        <v>53</v>
      </c>
      <c r="E4298" s="103" t="s">
        <v>13111</v>
      </c>
      <c r="F4298" s="32" t="s">
        <v>13112</v>
      </c>
      <c r="G4298" s="76" t="s">
        <v>66</v>
      </c>
      <c r="H4298" s="270">
        <v>46176.0</v>
      </c>
      <c r="I4298" s="157" t="s">
        <v>13104</v>
      </c>
      <c r="J4298" s="113" t="s">
        <v>13113</v>
      </c>
      <c r="K4298" s="59" t="s">
        <v>101</v>
      </c>
      <c r="L4298" s="82" t="s">
        <v>122</v>
      </c>
      <c r="M4298" s="112" t="s">
        <v>70</v>
      </c>
      <c r="N4298" s="82">
        <v>0.0</v>
      </c>
      <c r="O4298" s="288" t="s">
        <v>97</v>
      </c>
      <c r="P4298" s="82" t="s">
        <v>33</v>
      </c>
      <c r="Q4298" s="161" t="s">
        <v>91</v>
      </c>
      <c r="R4298" s="15"/>
      <c r="S4298" s="15"/>
      <c r="T4298" s="15"/>
      <c r="U4298" s="15"/>
      <c r="V4298" s="15"/>
      <c r="W4298" s="15"/>
      <c r="X4298" s="15"/>
      <c r="Y4298" s="15"/>
    </row>
    <row r="4299" ht="15.75" hidden="1" customHeight="1">
      <c r="A4299" s="139">
        <v>4298.0</v>
      </c>
      <c r="B4299" s="102" t="s">
        <v>13114</v>
      </c>
      <c r="C4299" s="327" t="s">
        <v>164</v>
      </c>
      <c r="D4299" s="32" t="s">
        <v>53</v>
      </c>
      <c r="E4299" s="103" t="s">
        <v>13115</v>
      </c>
      <c r="F4299" s="32" t="s">
        <v>13116</v>
      </c>
      <c r="G4299" s="76" t="s">
        <v>66</v>
      </c>
      <c r="H4299" s="270">
        <v>46176.0</v>
      </c>
      <c r="I4299" s="157" t="s">
        <v>13104</v>
      </c>
      <c r="J4299" s="113" t="s">
        <v>13117</v>
      </c>
      <c r="K4299" s="59" t="s">
        <v>101</v>
      </c>
      <c r="L4299" s="82" t="s">
        <v>122</v>
      </c>
      <c r="M4299" s="112" t="s">
        <v>70</v>
      </c>
      <c r="N4299" s="82">
        <v>0.0</v>
      </c>
      <c r="O4299" s="288" t="s">
        <v>97</v>
      </c>
      <c r="P4299" s="82" t="s">
        <v>33</v>
      </c>
      <c r="Q4299" s="161" t="s">
        <v>91</v>
      </c>
      <c r="R4299" s="15"/>
      <c r="S4299" s="15"/>
      <c r="T4299" s="15"/>
      <c r="U4299" s="15"/>
      <c r="V4299" s="15"/>
      <c r="W4299" s="15"/>
      <c r="X4299" s="15"/>
      <c r="Y4299" s="15"/>
    </row>
    <row r="4300" ht="15.75" hidden="1" customHeight="1">
      <c r="A4300" s="139">
        <v>4299.0</v>
      </c>
      <c r="B4300" s="102" t="s">
        <v>13118</v>
      </c>
      <c r="C4300" s="327" t="s">
        <v>164</v>
      </c>
      <c r="D4300" s="32" t="s">
        <v>53</v>
      </c>
      <c r="E4300" s="103" t="s">
        <v>13119</v>
      </c>
      <c r="F4300" s="32" t="s">
        <v>13119</v>
      </c>
      <c r="G4300" s="76" t="s">
        <v>66</v>
      </c>
      <c r="H4300" s="270">
        <v>46176.0</v>
      </c>
      <c r="I4300" s="157" t="s">
        <v>13104</v>
      </c>
      <c r="J4300" s="113" t="s">
        <v>13120</v>
      </c>
      <c r="K4300" s="59" t="s">
        <v>101</v>
      </c>
      <c r="L4300" s="82" t="s">
        <v>122</v>
      </c>
      <c r="M4300" s="112" t="s">
        <v>70</v>
      </c>
      <c r="N4300" s="82">
        <v>0.0</v>
      </c>
      <c r="O4300" s="288" t="s">
        <v>97</v>
      </c>
      <c r="P4300" s="82" t="s">
        <v>33</v>
      </c>
      <c r="Q4300" s="161" t="s">
        <v>91</v>
      </c>
      <c r="R4300" s="15"/>
      <c r="S4300" s="15"/>
      <c r="T4300" s="15"/>
      <c r="U4300" s="15"/>
      <c r="V4300" s="15"/>
      <c r="W4300" s="15"/>
      <c r="X4300" s="15"/>
      <c r="Y4300" s="15"/>
    </row>
    <row r="4301" ht="15.75" hidden="1" customHeight="1">
      <c r="A4301" s="139">
        <v>4300.0</v>
      </c>
      <c r="B4301" s="102" t="s">
        <v>13121</v>
      </c>
      <c r="C4301" s="327" t="s">
        <v>164</v>
      </c>
      <c r="D4301" s="32" t="s">
        <v>53</v>
      </c>
      <c r="E4301" s="103" t="s">
        <v>13122</v>
      </c>
      <c r="F4301" s="32" t="s">
        <v>13123</v>
      </c>
      <c r="G4301" s="76" t="s">
        <v>66</v>
      </c>
      <c r="H4301" s="270">
        <v>46176.0</v>
      </c>
      <c r="I4301" s="157" t="s">
        <v>13104</v>
      </c>
      <c r="J4301" s="113" t="s">
        <v>13124</v>
      </c>
      <c r="K4301" s="82" t="s">
        <v>101</v>
      </c>
      <c r="L4301" s="82" t="s">
        <v>91</v>
      </c>
      <c r="M4301" s="112" t="s">
        <v>58</v>
      </c>
      <c r="N4301" s="82">
        <v>1.0</v>
      </c>
      <c r="O4301" s="288" t="s">
        <v>97</v>
      </c>
      <c r="P4301" s="82" t="s">
        <v>33</v>
      </c>
      <c r="Q4301" s="161" t="s">
        <v>91</v>
      </c>
      <c r="R4301" s="15"/>
      <c r="S4301" s="15"/>
      <c r="T4301" s="15"/>
      <c r="U4301" s="15"/>
      <c r="V4301" s="15"/>
      <c r="W4301" s="15"/>
      <c r="X4301" s="15"/>
      <c r="Y4301" s="15"/>
    </row>
    <row r="4302" ht="15.75" hidden="1" customHeight="1">
      <c r="A4302" s="139">
        <v>4301.0</v>
      </c>
      <c r="B4302" s="102" t="s">
        <v>13125</v>
      </c>
      <c r="C4302" s="327" t="s">
        <v>164</v>
      </c>
      <c r="D4302" s="32" t="s">
        <v>53</v>
      </c>
      <c r="E4302" s="103" t="s">
        <v>13126</v>
      </c>
      <c r="F4302" s="32" t="s">
        <v>13127</v>
      </c>
      <c r="G4302" s="76" t="s">
        <v>66</v>
      </c>
      <c r="H4302" s="270">
        <v>46176.0</v>
      </c>
      <c r="I4302" s="157" t="s">
        <v>13128</v>
      </c>
      <c r="J4302" s="113" t="s">
        <v>13129</v>
      </c>
      <c r="K4302" s="59" t="s">
        <v>101</v>
      </c>
      <c r="L4302" s="82" t="s">
        <v>122</v>
      </c>
      <c r="M4302" s="112" t="s">
        <v>70</v>
      </c>
      <c r="N4302" s="82">
        <v>0.0</v>
      </c>
      <c r="O4302" s="288" t="s">
        <v>97</v>
      </c>
      <c r="P4302" s="82" t="s">
        <v>33</v>
      </c>
      <c r="Q4302" s="161" t="s">
        <v>91</v>
      </c>
      <c r="R4302" s="15"/>
      <c r="S4302" s="15"/>
      <c r="T4302" s="15"/>
      <c r="U4302" s="15"/>
      <c r="V4302" s="15"/>
      <c r="W4302" s="15"/>
      <c r="X4302" s="15"/>
      <c r="Y4302" s="15"/>
    </row>
    <row r="4303" ht="15.75" hidden="1" customHeight="1">
      <c r="A4303" s="139">
        <v>4302.0</v>
      </c>
      <c r="B4303" s="102" t="s">
        <v>13130</v>
      </c>
      <c r="C4303" s="327" t="s">
        <v>164</v>
      </c>
      <c r="D4303" s="32" t="s">
        <v>53</v>
      </c>
      <c r="E4303" s="103" t="s">
        <v>13131</v>
      </c>
      <c r="F4303" s="32" t="s">
        <v>13132</v>
      </c>
      <c r="G4303" s="76" t="s">
        <v>66</v>
      </c>
      <c r="H4303" s="270">
        <v>46176.0</v>
      </c>
      <c r="I4303" s="157" t="s">
        <v>13128</v>
      </c>
      <c r="J4303" s="113" t="s">
        <v>13133</v>
      </c>
      <c r="K4303" s="82" t="s">
        <v>168</v>
      </c>
      <c r="L4303" s="82" t="s">
        <v>91</v>
      </c>
      <c r="M4303" s="112" t="s">
        <v>58</v>
      </c>
      <c r="N4303" s="82">
        <v>1.0</v>
      </c>
      <c r="O4303" s="288" t="s">
        <v>97</v>
      </c>
      <c r="P4303" s="82" t="s">
        <v>33</v>
      </c>
      <c r="Q4303" s="161" t="s">
        <v>91</v>
      </c>
      <c r="R4303" s="15"/>
      <c r="S4303" s="15"/>
      <c r="T4303" s="15"/>
      <c r="U4303" s="15"/>
      <c r="V4303" s="15"/>
      <c r="W4303" s="15"/>
      <c r="X4303" s="15"/>
      <c r="Y4303" s="15"/>
    </row>
    <row r="4304" ht="15.75" hidden="1" customHeight="1">
      <c r="A4304" s="139">
        <v>4303.0</v>
      </c>
      <c r="B4304" s="102" t="s">
        <v>13134</v>
      </c>
      <c r="C4304" s="327" t="s">
        <v>164</v>
      </c>
      <c r="D4304" s="32" t="s">
        <v>53</v>
      </c>
      <c r="E4304" s="103" t="s">
        <v>13135</v>
      </c>
      <c r="F4304" s="32" t="s">
        <v>13136</v>
      </c>
      <c r="G4304" s="76" t="s">
        <v>66</v>
      </c>
      <c r="H4304" s="270">
        <v>46176.0</v>
      </c>
      <c r="I4304" s="157" t="s">
        <v>13128</v>
      </c>
      <c r="J4304" s="113" t="s">
        <v>13137</v>
      </c>
      <c r="K4304" s="82" t="s">
        <v>168</v>
      </c>
      <c r="L4304" s="82" t="s">
        <v>91</v>
      </c>
      <c r="M4304" s="112" t="s">
        <v>58</v>
      </c>
      <c r="N4304" s="82">
        <v>1.0</v>
      </c>
      <c r="O4304" s="288" t="s">
        <v>97</v>
      </c>
      <c r="P4304" s="82" t="s">
        <v>33</v>
      </c>
      <c r="Q4304" s="161" t="s">
        <v>91</v>
      </c>
      <c r="R4304" s="15"/>
      <c r="S4304" s="15"/>
      <c r="T4304" s="15"/>
      <c r="U4304" s="15"/>
      <c r="V4304" s="15"/>
      <c r="W4304" s="15"/>
      <c r="X4304" s="15"/>
      <c r="Y4304" s="15"/>
    </row>
    <row r="4305" ht="15.75" hidden="1" customHeight="1">
      <c r="A4305" s="139">
        <v>4304.0</v>
      </c>
      <c r="B4305" s="102" t="s">
        <v>13138</v>
      </c>
      <c r="C4305" s="327" t="s">
        <v>164</v>
      </c>
      <c r="D4305" s="32" t="s">
        <v>53</v>
      </c>
      <c r="E4305" s="103" t="s">
        <v>13139</v>
      </c>
      <c r="F4305" s="32" t="s">
        <v>13140</v>
      </c>
      <c r="G4305" s="76" t="s">
        <v>66</v>
      </c>
      <c r="H4305" s="270">
        <v>46176.0</v>
      </c>
      <c r="I4305" s="157" t="s">
        <v>13128</v>
      </c>
      <c r="J4305" s="113" t="s">
        <v>13141</v>
      </c>
      <c r="K4305" s="82" t="s">
        <v>168</v>
      </c>
      <c r="L4305" s="82" t="s">
        <v>91</v>
      </c>
      <c r="M4305" s="112" t="s">
        <v>62</v>
      </c>
      <c r="N4305" s="82">
        <v>4.0</v>
      </c>
      <c r="O4305" s="288" t="s">
        <v>97</v>
      </c>
      <c r="P4305" s="82" t="s">
        <v>33</v>
      </c>
      <c r="Q4305" s="161" t="s">
        <v>91</v>
      </c>
      <c r="R4305" s="15"/>
      <c r="S4305" s="15"/>
      <c r="T4305" s="15"/>
      <c r="U4305" s="15"/>
      <c r="V4305" s="15"/>
      <c r="W4305" s="15"/>
      <c r="X4305" s="15"/>
      <c r="Y4305" s="15"/>
    </row>
    <row r="4306" ht="15.75" hidden="1" customHeight="1">
      <c r="A4306" s="139">
        <v>4305.0</v>
      </c>
      <c r="B4306" s="102" t="s">
        <v>13142</v>
      </c>
      <c r="C4306" s="327" t="s">
        <v>164</v>
      </c>
      <c r="D4306" s="32" t="s">
        <v>53</v>
      </c>
      <c r="E4306" s="103" t="s">
        <v>13143</v>
      </c>
      <c r="F4306" s="32" t="s">
        <v>13144</v>
      </c>
      <c r="G4306" s="76" t="s">
        <v>66</v>
      </c>
      <c r="H4306" s="270">
        <v>46176.0</v>
      </c>
      <c r="I4306" s="157" t="s">
        <v>13128</v>
      </c>
      <c r="J4306" s="113" t="s">
        <v>13145</v>
      </c>
      <c r="K4306" s="59" t="s">
        <v>101</v>
      </c>
      <c r="L4306" s="82" t="s">
        <v>122</v>
      </c>
      <c r="M4306" s="112" t="s">
        <v>70</v>
      </c>
      <c r="N4306" s="82">
        <v>0.0</v>
      </c>
      <c r="O4306" s="288" t="s">
        <v>97</v>
      </c>
      <c r="P4306" s="82" t="s">
        <v>33</v>
      </c>
      <c r="Q4306" s="161" t="s">
        <v>91</v>
      </c>
      <c r="R4306" s="15"/>
      <c r="S4306" s="15"/>
      <c r="T4306" s="15"/>
      <c r="U4306" s="15"/>
      <c r="V4306" s="15"/>
      <c r="W4306" s="15"/>
      <c r="X4306" s="15"/>
      <c r="Y4306" s="15"/>
    </row>
    <row r="4307" ht="15.75" hidden="1" customHeight="1">
      <c r="A4307" s="139">
        <v>4306.0</v>
      </c>
      <c r="B4307" s="102" t="s">
        <v>13146</v>
      </c>
      <c r="C4307" s="327" t="s">
        <v>164</v>
      </c>
      <c r="D4307" s="32" t="s">
        <v>53</v>
      </c>
      <c r="E4307" s="103" t="s">
        <v>13147</v>
      </c>
      <c r="F4307" s="32" t="s">
        <v>13148</v>
      </c>
      <c r="G4307" s="76" t="s">
        <v>66</v>
      </c>
      <c r="H4307" s="270">
        <v>46176.0</v>
      </c>
      <c r="I4307" s="157" t="s">
        <v>13128</v>
      </c>
      <c r="J4307" s="113" t="s">
        <v>13149</v>
      </c>
      <c r="K4307" s="59" t="s">
        <v>101</v>
      </c>
      <c r="L4307" s="82" t="s">
        <v>91</v>
      </c>
      <c r="M4307" s="112" t="s">
        <v>70</v>
      </c>
      <c r="N4307" s="82">
        <v>0.0</v>
      </c>
      <c r="O4307" s="288" t="s">
        <v>97</v>
      </c>
      <c r="P4307" s="82" t="s">
        <v>33</v>
      </c>
      <c r="Q4307" s="161" t="s">
        <v>91</v>
      </c>
      <c r="R4307" s="15"/>
      <c r="S4307" s="15"/>
      <c r="T4307" s="15"/>
      <c r="U4307" s="15"/>
      <c r="V4307" s="15"/>
      <c r="W4307" s="15"/>
      <c r="X4307" s="15"/>
      <c r="Y4307" s="15"/>
    </row>
    <row r="4308" ht="15.75" hidden="1" customHeight="1">
      <c r="A4308" s="139">
        <v>4307.0</v>
      </c>
      <c r="B4308" s="102" t="s">
        <v>13150</v>
      </c>
      <c r="C4308" s="327" t="s">
        <v>164</v>
      </c>
      <c r="D4308" s="32" t="s">
        <v>53</v>
      </c>
      <c r="E4308" s="103" t="s">
        <v>13151</v>
      </c>
      <c r="F4308" s="32" t="s">
        <v>13152</v>
      </c>
      <c r="G4308" s="76" t="s">
        <v>66</v>
      </c>
      <c r="H4308" s="270">
        <v>46176.0</v>
      </c>
      <c r="I4308" s="157" t="s">
        <v>13128</v>
      </c>
      <c r="J4308" s="113" t="s">
        <v>13153</v>
      </c>
      <c r="K4308" s="59" t="s">
        <v>101</v>
      </c>
      <c r="L4308" s="82" t="s">
        <v>122</v>
      </c>
      <c r="M4308" s="112" t="s">
        <v>70</v>
      </c>
      <c r="N4308" s="82">
        <v>0.0</v>
      </c>
      <c r="O4308" s="288" t="s">
        <v>97</v>
      </c>
      <c r="P4308" s="82" t="s">
        <v>33</v>
      </c>
      <c r="Q4308" s="161" t="s">
        <v>91</v>
      </c>
      <c r="R4308" s="15"/>
      <c r="S4308" s="15"/>
      <c r="T4308" s="15"/>
      <c r="U4308" s="15"/>
      <c r="V4308" s="15"/>
      <c r="W4308" s="15"/>
      <c r="X4308" s="15"/>
      <c r="Y4308" s="15"/>
    </row>
    <row r="4309" ht="15.75" hidden="1" customHeight="1">
      <c r="A4309" s="139">
        <v>4308.0</v>
      </c>
      <c r="B4309" s="102" t="s">
        <v>13154</v>
      </c>
      <c r="C4309" s="327" t="s">
        <v>164</v>
      </c>
      <c r="D4309" s="32" t="s">
        <v>53</v>
      </c>
      <c r="E4309" s="103" t="s">
        <v>13155</v>
      </c>
      <c r="F4309" s="32" t="s">
        <v>13156</v>
      </c>
      <c r="G4309" s="76" t="s">
        <v>66</v>
      </c>
      <c r="H4309" s="270">
        <v>46176.0</v>
      </c>
      <c r="I4309" s="157" t="s">
        <v>13128</v>
      </c>
      <c r="J4309" s="113" t="s">
        <v>13157</v>
      </c>
      <c r="K4309" s="59" t="s">
        <v>101</v>
      </c>
      <c r="L4309" s="82" t="s">
        <v>122</v>
      </c>
      <c r="M4309" s="112" t="s">
        <v>70</v>
      </c>
      <c r="N4309" s="82">
        <v>0.0</v>
      </c>
      <c r="O4309" s="288" t="s">
        <v>97</v>
      </c>
      <c r="P4309" s="82" t="s">
        <v>33</v>
      </c>
      <c r="Q4309" s="161" t="s">
        <v>91</v>
      </c>
      <c r="R4309" s="15"/>
      <c r="S4309" s="15"/>
      <c r="T4309" s="15"/>
      <c r="U4309" s="15"/>
      <c r="V4309" s="15"/>
      <c r="W4309" s="15"/>
      <c r="X4309" s="15"/>
      <c r="Y4309" s="15"/>
    </row>
    <row r="4310" ht="15.75" hidden="1" customHeight="1">
      <c r="A4310" s="139">
        <v>4309.0</v>
      </c>
      <c r="B4310" s="102" t="s">
        <v>13158</v>
      </c>
      <c r="C4310" s="327" t="s">
        <v>164</v>
      </c>
      <c r="D4310" s="32" t="s">
        <v>53</v>
      </c>
      <c r="E4310" s="103" t="s">
        <v>13159</v>
      </c>
      <c r="F4310" s="32" t="s">
        <v>13160</v>
      </c>
      <c r="G4310" s="76" t="s">
        <v>66</v>
      </c>
      <c r="H4310" s="270">
        <v>46176.0</v>
      </c>
      <c r="I4310" s="157" t="s">
        <v>13128</v>
      </c>
      <c r="J4310" s="113" t="s">
        <v>13161</v>
      </c>
      <c r="K4310" s="59" t="s">
        <v>101</v>
      </c>
      <c r="L4310" s="82" t="s">
        <v>122</v>
      </c>
      <c r="M4310" s="112" t="s">
        <v>70</v>
      </c>
      <c r="N4310" s="82">
        <v>0.0</v>
      </c>
      <c r="O4310" s="288" t="s">
        <v>97</v>
      </c>
      <c r="P4310" s="82" t="s">
        <v>33</v>
      </c>
      <c r="Q4310" s="161" t="s">
        <v>91</v>
      </c>
      <c r="R4310" s="15"/>
      <c r="S4310" s="15"/>
      <c r="T4310" s="15"/>
      <c r="U4310" s="15"/>
      <c r="V4310" s="15"/>
      <c r="W4310" s="15"/>
      <c r="X4310" s="15"/>
      <c r="Y4310" s="15"/>
    </row>
    <row r="4311" ht="15.75" hidden="1" customHeight="1">
      <c r="A4311" s="139">
        <v>4310.0</v>
      </c>
      <c r="B4311" s="102" t="s">
        <v>13162</v>
      </c>
      <c r="C4311" s="327" t="s">
        <v>164</v>
      </c>
      <c r="D4311" s="32" t="s">
        <v>53</v>
      </c>
      <c r="E4311" s="103" t="s">
        <v>13163</v>
      </c>
      <c r="F4311" s="32" t="s">
        <v>13164</v>
      </c>
      <c r="G4311" s="76" t="s">
        <v>66</v>
      </c>
      <c r="H4311" s="270">
        <v>46176.0</v>
      </c>
      <c r="I4311" s="157" t="s">
        <v>13128</v>
      </c>
      <c r="J4311" s="113" t="s">
        <v>13165</v>
      </c>
      <c r="K4311" s="82" t="s">
        <v>168</v>
      </c>
      <c r="L4311" s="82" t="s">
        <v>91</v>
      </c>
      <c r="M4311" s="112" t="s">
        <v>62</v>
      </c>
      <c r="N4311" s="82">
        <v>4.0</v>
      </c>
      <c r="O4311" s="288" t="s">
        <v>97</v>
      </c>
      <c r="P4311" s="82" t="s">
        <v>33</v>
      </c>
      <c r="Q4311" s="161" t="s">
        <v>91</v>
      </c>
      <c r="R4311" s="15"/>
      <c r="S4311" s="15"/>
      <c r="T4311" s="15"/>
      <c r="U4311" s="15"/>
      <c r="V4311" s="15"/>
      <c r="W4311" s="15"/>
      <c r="X4311" s="15"/>
      <c r="Y4311" s="15"/>
    </row>
    <row r="4312" ht="15.75" hidden="1" customHeight="1">
      <c r="A4312" s="139">
        <v>4311.0</v>
      </c>
      <c r="B4312" s="102" t="s">
        <v>13166</v>
      </c>
      <c r="C4312" s="327" t="s">
        <v>164</v>
      </c>
      <c r="D4312" s="32" t="s">
        <v>53</v>
      </c>
      <c r="E4312" s="103" t="s">
        <v>13167</v>
      </c>
      <c r="F4312" s="32" t="s">
        <v>13168</v>
      </c>
      <c r="G4312" s="76" t="s">
        <v>66</v>
      </c>
      <c r="H4312" s="270">
        <v>46176.0</v>
      </c>
      <c r="I4312" s="157" t="s">
        <v>13128</v>
      </c>
      <c r="J4312" s="113" t="s">
        <v>13169</v>
      </c>
      <c r="K4312" s="59" t="s">
        <v>101</v>
      </c>
      <c r="L4312" s="82" t="s">
        <v>122</v>
      </c>
      <c r="M4312" s="112" t="s">
        <v>70</v>
      </c>
      <c r="N4312" s="82">
        <v>0.0</v>
      </c>
      <c r="O4312" s="288" t="s">
        <v>97</v>
      </c>
      <c r="P4312" s="82" t="s">
        <v>33</v>
      </c>
      <c r="Q4312" s="161" t="s">
        <v>91</v>
      </c>
      <c r="R4312" s="15"/>
      <c r="S4312" s="15"/>
      <c r="T4312" s="15"/>
      <c r="U4312" s="15"/>
      <c r="V4312" s="15"/>
      <c r="W4312" s="15"/>
      <c r="X4312" s="15"/>
      <c r="Y4312" s="15"/>
    </row>
    <row r="4313" ht="15.75" hidden="1" customHeight="1">
      <c r="A4313" s="139">
        <v>4312.0</v>
      </c>
      <c r="B4313" s="102" t="s">
        <v>13170</v>
      </c>
      <c r="C4313" s="327" t="s">
        <v>164</v>
      </c>
      <c r="D4313" s="32" t="s">
        <v>53</v>
      </c>
      <c r="E4313" s="103" t="s">
        <v>13171</v>
      </c>
      <c r="F4313" s="32" t="s">
        <v>13172</v>
      </c>
      <c r="G4313" s="76" t="s">
        <v>66</v>
      </c>
      <c r="H4313" s="270">
        <v>46176.0</v>
      </c>
      <c r="I4313" s="157" t="s">
        <v>13128</v>
      </c>
      <c r="J4313" s="113" t="s">
        <v>13173</v>
      </c>
      <c r="K4313" s="59" t="s">
        <v>101</v>
      </c>
      <c r="L4313" s="82" t="s">
        <v>122</v>
      </c>
      <c r="M4313" s="112" t="s">
        <v>70</v>
      </c>
      <c r="N4313" s="82">
        <v>0.0</v>
      </c>
      <c r="O4313" s="288" t="s">
        <v>97</v>
      </c>
      <c r="P4313" s="82" t="s">
        <v>33</v>
      </c>
      <c r="Q4313" s="161" t="s">
        <v>91</v>
      </c>
      <c r="R4313" s="15"/>
      <c r="S4313" s="15"/>
      <c r="T4313" s="15"/>
      <c r="U4313" s="15"/>
      <c r="V4313" s="15"/>
      <c r="W4313" s="15"/>
      <c r="X4313" s="15"/>
      <c r="Y4313" s="15"/>
    </row>
    <row r="4314" ht="15.75" hidden="1" customHeight="1">
      <c r="A4314" s="139">
        <v>4313.0</v>
      </c>
      <c r="B4314" s="102" t="s">
        <v>13174</v>
      </c>
      <c r="C4314" s="327" t="s">
        <v>164</v>
      </c>
      <c r="D4314" s="32" t="s">
        <v>53</v>
      </c>
      <c r="E4314" s="103" t="s">
        <v>13175</v>
      </c>
      <c r="F4314" s="32" t="s">
        <v>13176</v>
      </c>
      <c r="G4314" s="76" t="s">
        <v>66</v>
      </c>
      <c r="H4314" s="270">
        <v>46176.0</v>
      </c>
      <c r="I4314" s="157" t="s">
        <v>13128</v>
      </c>
      <c r="J4314" s="113" t="s">
        <v>13177</v>
      </c>
      <c r="K4314" s="59" t="s">
        <v>101</v>
      </c>
      <c r="L4314" s="82" t="s">
        <v>122</v>
      </c>
      <c r="M4314" s="112" t="s">
        <v>70</v>
      </c>
      <c r="N4314" s="82">
        <v>0.0</v>
      </c>
      <c r="O4314" s="288" t="s">
        <v>97</v>
      </c>
      <c r="P4314" s="82" t="s">
        <v>33</v>
      </c>
      <c r="Q4314" s="161" t="s">
        <v>91</v>
      </c>
      <c r="R4314" s="15"/>
      <c r="S4314" s="15"/>
      <c r="T4314" s="15"/>
      <c r="U4314" s="15"/>
      <c r="V4314" s="15"/>
      <c r="W4314" s="15"/>
      <c r="X4314" s="15"/>
      <c r="Y4314" s="15"/>
    </row>
    <row r="4315" ht="15.75" hidden="1" customHeight="1">
      <c r="A4315" s="139">
        <v>4314.0</v>
      </c>
      <c r="B4315" s="102" t="s">
        <v>13178</v>
      </c>
      <c r="C4315" s="327" t="s">
        <v>164</v>
      </c>
      <c r="D4315" s="32" t="s">
        <v>53</v>
      </c>
      <c r="E4315" s="103" t="s">
        <v>13179</v>
      </c>
      <c r="F4315" s="32" t="s">
        <v>13180</v>
      </c>
      <c r="G4315" s="76" t="s">
        <v>66</v>
      </c>
      <c r="H4315" s="270">
        <v>46176.0</v>
      </c>
      <c r="I4315" s="157" t="s">
        <v>13128</v>
      </c>
      <c r="J4315" s="113" t="s">
        <v>13181</v>
      </c>
      <c r="K4315" s="82" t="s">
        <v>168</v>
      </c>
      <c r="L4315" s="82" t="s">
        <v>91</v>
      </c>
      <c r="M4315" s="112" t="s">
        <v>62</v>
      </c>
      <c r="N4315" s="82">
        <v>4.0</v>
      </c>
      <c r="O4315" s="288" t="s">
        <v>97</v>
      </c>
      <c r="P4315" s="82" t="s">
        <v>33</v>
      </c>
      <c r="Q4315" s="161" t="s">
        <v>91</v>
      </c>
      <c r="R4315" s="15"/>
      <c r="S4315" s="15"/>
      <c r="T4315" s="15"/>
      <c r="U4315" s="15"/>
      <c r="V4315" s="15"/>
      <c r="W4315" s="15"/>
      <c r="X4315" s="15"/>
      <c r="Y4315" s="15"/>
    </row>
    <row r="4316" ht="15.75" hidden="1" customHeight="1">
      <c r="A4316" s="139">
        <v>4315.0</v>
      </c>
      <c r="B4316" s="102" t="s">
        <v>13182</v>
      </c>
      <c r="C4316" s="327" t="s">
        <v>164</v>
      </c>
      <c r="D4316" s="32" t="s">
        <v>53</v>
      </c>
      <c r="E4316" s="103" t="s">
        <v>13183</v>
      </c>
      <c r="F4316" s="32" t="s">
        <v>13184</v>
      </c>
      <c r="G4316" s="76" t="s">
        <v>66</v>
      </c>
      <c r="H4316" s="270">
        <v>46176.0</v>
      </c>
      <c r="I4316" s="157" t="s">
        <v>13128</v>
      </c>
      <c r="J4316" s="113" t="s">
        <v>13185</v>
      </c>
      <c r="K4316" s="82" t="s">
        <v>168</v>
      </c>
      <c r="L4316" s="82" t="s">
        <v>91</v>
      </c>
      <c r="M4316" s="112" t="s">
        <v>62</v>
      </c>
      <c r="N4316" s="82">
        <v>4.0</v>
      </c>
      <c r="O4316" s="288" t="s">
        <v>97</v>
      </c>
      <c r="P4316" s="82" t="s">
        <v>33</v>
      </c>
      <c r="Q4316" s="161" t="s">
        <v>91</v>
      </c>
      <c r="R4316" s="15"/>
      <c r="S4316" s="15"/>
      <c r="T4316" s="15"/>
      <c r="U4316" s="15"/>
      <c r="V4316" s="15"/>
      <c r="W4316" s="15"/>
      <c r="X4316" s="15"/>
      <c r="Y4316" s="15"/>
    </row>
    <row r="4317" ht="15.75" hidden="1" customHeight="1">
      <c r="A4317" s="139">
        <v>4316.0</v>
      </c>
      <c r="B4317" s="102" t="s">
        <v>13186</v>
      </c>
      <c r="C4317" s="327" t="s">
        <v>164</v>
      </c>
      <c r="D4317" s="32" t="s">
        <v>53</v>
      </c>
      <c r="E4317" s="103" t="s">
        <v>13187</v>
      </c>
      <c r="F4317" s="32" t="s">
        <v>13188</v>
      </c>
      <c r="G4317" s="76" t="s">
        <v>66</v>
      </c>
      <c r="H4317" s="270">
        <v>46176.0</v>
      </c>
      <c r="I4317" s="157" t="s">
        <v>13128</v>
      </c>
      <c r="J4317" s="113" t="s">
        <v>13189</v>
      </c>
      <c r="K4317" s="82" t="s">
        <v>168</v>
      </c>
      <c r="L4317" s="82" t="s">
        <v>91</v>
      </c>
      <c r="M4317" s="112" t="s">
        <v>58</v>
      </c>
      <c r="N4317" s="82">
        <v>1.0</v>
      </c>
      <c r="O4317" s="288" t="s">
        <v>97</v>
      </c>
      <c r="P4317" s="82" t="s">
        <v>33</v>
      </c>
      <c r="Q4317" s="161" t="s">
        <v>91</v>
      </c>
      <c r="R4317" s="15"/>
      <c r="S4317" s="15"/>
      <c r="T4317" s="15"/>
      <c r="U4317" s="15"/>
      <c r="V4317" s="15"/>
      <c r="W4317" s="15"/>
      <c r="X4317" s="15"/>
      <c r="Y4317" s="15"/>
    </row>
    <row r="4318" ht="15.75" hidden="1" customHeight="1">
      <c r="A4318" s="139">
        <v>4317.0</v>
      </c>
      <c r="B4318" s="102" t="s">
        <v>13190</v>
      </c>
      <c r="C4318" s="327" t="s">
        <v>164</v>
      </c>
      <c r="D4318" s="32" t="s">
        <v>53</v>
      </c>
      <c r="E4318" s="103" t="s">
        <v>13191</v>
      </c>
      <c r="F4318" s="32" t="s">
        <v>13192</v>
      </c>
      <c r="G4318" s="76" t="s">
        <v>66</v>
      </c>
      <c r="H4318" s="270">
        <v>46176.0</v>
      </c>
      <c r="I4318" s="157" t="s">
        <v>13128</v>
      </c>
      <c r="J4318" s="113" t="s">
        <v>13193</v>
      </c>
      <c r="K4318" s="82" t="s">
        <v>168</v>
      </c>
      <c r="L4318" s="82" t="s">
        <v>91</v>
      </c>
      <c r="M4318" s="112" t="s">
        <v>67</v>
      </c>
      <c r="N4318" s="82">
        <v>3.0</v>
      </c>
      <c r="O4318" s="288" t="s">
        <v>97</v>
      </c>
      <c r="P4318" s="82" t="s">
        <v>33</v>
      </c>
      <c r="Q4318" s="161" t="s">
        <v>91</v>
      </c>
      <c r="R4318" s="15"/>
      <c r="S4318" s="15"/>
      <c r="T4318" s="15"/>
      <c r="U4318" s="15"/>
      <c r="V4318" s="15"/>
      <c r="W4318" s="15"/>
      <c r="X4318" s="15"/>
      <c r="Y4318" s="15"/>
    </row>
    <row r="4319" ht="15.75" hidden="1" customHeight="1">
      <c r="A4319" s="139">
        <v>4318.0</v>
      </c>
      <c r="B4319" s="102" t="s">
        <v>13194</v>
      </c>
      <c r="C4319" s="327" t="s">
        <v>164</v>
      </c>
      <c r="D4319" s="32" t="s">
        <v>53</v>
      </c>
      <c r="E4319" s="103" t="s">
        <v>13195</v>
      </c>
      <c r="F4319" s="32" t="s">
        <v>13196</v>
      </c>
      <c r="G4319" s="76" t="s">
        <v>66</v>
      </c>
      <c r="H4319" s="270">
        <v>46176.0</v>
      </c>
      <c r="I4319" s="157" t="s">
        <v>13128</v>
      </c>
      <c r="J4319" s="113" t="s">
        <v>13197</v>
      </c>
      <c r="K4319" s="82" t="s">
        <v>168</v>
      </c>
      <c r="L4319" s="82" t="s">
        <v>91</v>
      </c>
      <c r="M4319" s="112" t="s">
        <v>62</v>
      </c>
      <c r="N4319" s="82">
        <v>4.0</v>
      </c>
      <c r="O4319" s="288" t="s">
        <v>97</v>
      </c>
      <c r="P4319" s="82" t="s">
        <v>33</v>
      </c>
      <c r="Q4319" s="161" t="s">
        <v>91</v>
      </c>
      <c r="R4319" s="15"/>
      <c r="S4319" s="15"/>
      <c r="T4319" s="15"/>
      <c r="U4319" s="15"/>
      <c r="V4319" s="15"/>
      <c r="W4319" s="15"/>
      <c r="X4319" s="15"/>
      <c r="Y4319" s="15"/>
    </row>
    <row r="4320" ht="15.75" hidden="1" customHeight="1">
      <c r="A4320" s="139">
        <v>4319.0</v>
      </c>
      <c r="B4320" s="102" t="s">
        <v>13198</v>
      </c>
      <c r="C4320" s="327" t="s">
        <v>164</v>
      </c>
      <c r="D4320" s="32" t="s">
        <v>53</v>
      </c>
      <c r="E4320" s="103" t="s">
        <v>13199</v>
      </c>
      <c r="F4320" s="32" t="s">
        <v>13200</v>
      </c>
      <c r="G4320" s="76" t="s">
        <v>66</v>
      </c>
      <c r="H4320" s="270">
        <v>46176.0</v>
      </c>
      <c r="I4320" s="157" t="s">
        <v>13128</v>
      </c>
      <c r="J4320" s="113" t="s">
        <v>13201</v>
      </c>
      <c r="K4320" s="82" t="s">
        <v>168</v>
      </c>
      <c r="L4320" s="82" t="s">
        <v>91</v>
      </c>
      <c r="M4320" s="112" t="s">
        <v>62</v>
      </c>
      <c r="N4320" s="82">
        <v>4.0</v>
      </c>
      <c r="O4320" s="288" t="s">
        <v>97</v>
      </c>
      <c r="P4320" s="82" t="s">
        <v>33</v>
      </c>
      <c r="Q4320" s="161" t="s">
        <v>91</v>
      </c>
      <c r="R4320" s="15"/>
      <c r="S4320" s="15"/>
      <c r="T4320" s="15"/>
      <c r="U4320" s="15"/>
      <c r="V4320" s="15"/>
      <c r="W4320" s="15"/>
      <c r="X4320" s="15"/>
      <c r="Y4320" s="15"/>
    </row>
    <row r="4321" ht="15.75" hidden="1" customHeight="1">
      <c r="A4321" s="139">
        <v>4320.0</v>
      </c>
      <c r="B4321" s="102" t="s">
        <v>13202</v>
      </c>
      <c r="C4321" s="327" t="s">
        <v>164</v>
      </c>
      <c r="D4321" s="32" t="s">
        <v>53</v>
      </c>
      <c r="E4321" s="103" t="s">
        <v>13203</v>
      </c>
      <c r="F4321" s="32" t="s">
        <v>13204</v>
      </c>
      <c r="G4321" s="76" t="s">
        <v>66</v>
      </c>
      <c r="H4321" s="270">
        <v>46176.0</v>
      </c>
      <c r="I4321" s="157" t="s">
        <v>13128</v>
      </c>
      <c r="J4321" s="113" t="s">
        <v>13205</v>
      </c>
      <c r="K4321" s="82" t="s">
        <v>168</v>
      </c>
      <c r="L4321" s="82" t="s">
        <v>91</v>
      </c>
      <c r="M4321" s="112" t="s">
        <v>62</v>
      </c>
      <c r="N4321" s="82">
        <v>4.0</v>
      </c>
      <c r="O4321" s="288" t="s">
        <v>97</v>
      </c>
      <c r="P4321" s="82" t="s">
        <v>33</v>
      </c>
      <c r="Q4321" s="161" t="s">
        <v>91</v>
      </c>
      <c r="R4321" s="15"/>
      <c r="S4321" s="15"/>
      <c r="T4321" s="15"/>
      <c r="U4321" s="15"/>
      <c r="V4321" s="15"/>
      <c r="W4321" s="15"/>
      <c r="X4321" s="15"/>
      <c r="Y4321" s="15"/>
    </row>
    <row r="4322" ht="15.75" hidden="1" customHeight="1">
      <c r="A4322" s="139">
        <v>4321.0</v>
      </c>
      <c r="B4322" s="102" t="s">
        <v>13206</v>
      </c>
      <c r="C4322" s="327" t="s">
        <v>164</v>
      </c>
      <c r="D4322" s="32" t="s">
        <v>53</v>
      </c>
      <c r="E4322" s="103" t="s">
        <v>13207</v>
      </c>
      <c r="F4322" s="32" t="s">
        <v>13208</v>
      </c>
      <c r="G4322" s="76" t="s">
        <v>66</v>
      </c>
      <c r="H4322" s="270">
        <v>46176.0</v>
      </c>
      <c r="I4322" s="157" t="s">
        <v>13128</v>
      </c>
      <c r="J4322" s="113" t="s">
        <v>13209</v>
      </c>
      <c r="K4322" s="82" t="s">
        <v>168</v>
      </c>
      <c r="L4322" s="82" t="s">
        <v>91</v>
      </c>
      <c r="M4322" s="112" t="s">
        <v>62</v>
      </c>
      <c r="N4322" s="82">
        <v>4.0</v>
      </c>
      <c r="O4322" s="288" t="s">
        <v>97</v>
      </c>
      <c r="P4322" s="82" t="s">
        <v>33</v>
      </c>
      <c r="Q4322" s="161" t="s">
        <v>91</v>
      </c>
      <c r="R4322" s="15"/>
      <c r="S4322" s="15"/>
      <c r="T4322" s="15"/>
      <c r="U4322" s="15"/>
      <c r="V4322" s="15"/>
      <c r="W4322" s="15"/>
      <c r="X4322" s="15"/>
      <c r="Y4322" s="15"/>
    </row>
    <row r="4323" ht="15.75" hidden="1" customHeight="1">
      <c r="A4323" s="139">
        <v>4322.0</v>
      </c>
      <c r="B4323" s="102" t="s">
        <v>13210</v>
      </c>
      <c r="C4323" s="327" t="s">
        <v>164</v>
      </c>
      <c r="D4323" s="32" t="s">
        <v>53</v>
      </c>
      <c r="E4323" s="103" t="s">
        <v>13211</v>
      </c>
      <c r="F4323" s="32" t="s">
        <v>13212</v>
      </c>
      <c r="G4323" s="76" t="s">
        <v>66</v>
      </c>
      <c r="H4323" s="270">
        <v>46176.0</v>
      </c>
      <c r="I4323" s="157" t="s">
        <v>13128</v>
      </c>
      <c r="J4323" s="113" t="s">
        <v>13213</v>
      </c>
      <c r="K4323" s="82" t="s">
        <v>168</v>
      </c>
      <c r="L4323" s="82" t="s">
        <v>91</v>
      </c>
      <c r="M4323" s="112" t="s">
        <v>62</v>
      </c>
      <c r="N4323" s="82">
        <v>4.0</v>
      </c>
      <c r="O4323" s="288" t="s">
        <v>97</v>
      </c>
      <c r="P4323" s="82" t="s">
        <v>33</v>
      </c>
      <c r="Q4323" s="161" t="s">
        <v>91</v>
      </c>
      <c r="R4323" s="15"/>
      <c r="S4323" s="15"/>
      <c r="T4323" s="15"/>
      <c r="U4323" s="15"/>
      <c r="V4323" s="15"/>
      <c r="W4323" s="15"/>
      <c r="X4323" s="15"/>
      <c r="Y4323" s="15"/>
    </row>
    <row r="4324" ht="15.75" hidden="1" customHeight="1">
      <c r="A4324" s="139">
        <v>4323.0</v>
      </c>
      <c r="B4324" s="102" t="s">
        <v>13214</v>
      </c>
      <c r="C4324" s="327" t="s">
        <v>164</v>
      </c>
      <c r="D4324" s="32" t="s">
        <v>53</v>
      </c>
      <c r="E4324" s="103" t="s">
        <v>13215</v>
      </c>
      <c r="F4324" s="32" t="s">
        <v>13216</v>
      </c>
      <c r="G4324" s="76" t="s">
        <v>66</v>
      </c>
      <c r="H4324" s="270">
        <v>46176.0</v>
      </c>
      <c r="I4324" s="157" t="s">
        <v>13128</v>
      </c>
      <c r="J4324" s="113" t="s">
        <v>13217</v>
      </c>
      <c r="K4324" s="82" t="s">
        <v>168</v>
      </c>
      <c r="L4324" s="82" t="s">
        <v>91</v>
      </c>
      <c r="M4324" s="112" t="s">
        <v>62</v>
      </c>
      <c r="N4324" s="82">
        <v>4.0</v>
      </c>
      <c r="O4324" s="288" t="s">
        <v>97</v>
      </c>
      <c r="P4324" s="82" t="s">
        <v>33</v>
      </c>
      <c r="Q4324" s="161" t="s">
        <v>91</v>
      </c>
      <c r="R4324" s="15"/>
      <c r="S4324" s="15"/>
      <c r="T4324" s="15"/>
      <c r="U4324" s="15"/>
      <c r="V4324" s="15"/>
      <c r="W4324" s="15"/>
      <c r="X4324" s="15"/>
      <c r="Y4324" s="15"/>
    </row>
    <row r="4325" ht="15.75" hidden="1" customHeight="1">
      <c r="A4325" s="139">
        <v>4324.0</v>
      </c>
      <c r="B4325" s="102" t="s">
        <v>13218</v>
      </c>
      <c r="C4325" s="327" t="s">
        <v>164</v>
      </c>
      <c r="D4325" s="32" t="s">
        <v>53</v>
      </c>
      <c r="E4325" s="103" t="s">
        <v>13219</v>
      </c>
      <c r="F4325" s="32" t="s">
        <v>13219</v>
      </c>
      <c r="G4325" s="76" t="s">
        <v>66</v>
      </c>
      <c r="H4325" s="270">
        <v>46176.0</v>
      </c>
      <c r="I4325" s="157" t="s">
        <v>13128</v>
      </c>
      <c r="J4325" s="113" t="s">
        <v>13220</v>
      </c>
      <c r="K4325" s="82" t="s">
        <v>168</v>
      </c>
      <c r="L4325" s="82" t="s">
        <v>91</v>
      </c>
      <c r="M4325" s="112" t="s">
        <v>67</v>
      </c>
      <c r="N4325" s="82">
        <v>3.0</v>
      </c>
      <c r="O4325" s="288" t="s">
        <v>97</v>
      </c>
      <c r="P4325" s="82" t="s">
        <v>33</v>
      </c>
      <c r="Q4325" s="161" t="s">
        <v>91</v>
      </c>
      <c r="R4325" s="15"/>
      <c r="S4325" s="15"/>
      <c r="T4325" s="15"/>
      <c r="U4325" s="15"/>
      <c r="V4325" s="15"/>
      <c r="W4325" s="15"/>
      <c r="X4325" s="15"/>
      <c r="Y4325" s="15"/>
    </row>
    <row r="4326" ht="15.75" hidden="1" customHeight="1">
      <c r="A4326" s="139">
        <v>4325.0</v>
      </c>
      <c r="B4326" s="102" t="s">
        <v>13221</v>
      </c>
      <c r="C4326" s="327" t="s">
        <v>164</v>
      </c>
      <c r="D4326" s="32" t="s">
        <v>53</v>
      </c>
      <c r="E4326" s="103" t="s">
        <v>13222</v>
      </c>
      <c r="F4326" s="32" t="s">
        <v>13223</v>
      </c>
      <c r="G4326" s="76" t="s">
        <v>66</v>
      </c>
      <c r="H4326" s="270">
        <v>46176.0</v>
      </c>
      <c r="I4326" s="157" t="s">
        <v>13128</v>
      </c>
      <c r="J4326" s="113" t="s">
        <v>13224</v>
      </c>
      <c r="K4326" s="82" t="s">
        <v>168</v>
      </c>
      <c r="L4326" s="82" t="s">
        <v>91</v>
      </c>
      <c r="M4326" s="112" t="s">
        <v>58</v>
      </c>
      <c r="N4326" s="82">
        <v>1.0</v>
      </c>
      <c r="O4326" s="288" t="s">
        <v>97</v>
      </c>
      <c r="P4326" s="82" t="s">
        <v>33</v>
      </c>
      <c r="Q4326" s="161" t="s">
        <v>91</v>
      </c>
      <c r="R4326" s="15"/>
      <c r="S4326" s="15"/>
      <c r="T4326" s="15"/>
      <c r="U4326" s="15"/>
      <c r="V4326" s="15"/>
      <c r="W4326" s="15"/>
      <c r="X4326" s="15"/>
      <c r="Y4326" s="15"/>
    </row>
    <row r="4327" ht="15.75" hidden="1" customHeight="1">
      <c r="A4327" s="139">
        <v>4326.0</v>
      </c>
      <c r="B4327" s="102" t="s">
        <v>13225</v>
      </c>
      <c r="C4327" s="327" t="s">
        <v>164</v>
      </c>
      <c r="D4327" s="32" t="s">
        <v>53</v>
      </c>
      <c r="E4327" s="103" t="s">
        <v>13226</v>
      </c>
      <c r="F4327" s="32" t="s">
        <v>13226</v>
      </c>
      <c r="G4327" s="76" t="s">
        <v>66</v>
      </c>
      <c r="H4327" s="270">
        <v>46176.0</v>
      </c>
      <c r="I4327" s="157" t="s">
        <v>13128</v>
      </c>
      <c r="J4327" s="113" t="s">
        <v>13227</v>
      </c>
      <c r="K4327" s="82" t="s">
        <v>168</v>
      </c>
      <c r="L4327" s="82" t="s">
        <v>91</v>
      </c>
      <c r="M4327" s="112" t="s">
        <v>62</v>
      </c>
      <c r="N4327" s="82">
        <v>4.0</v>
      </c>
      <c r="O4327" s="288" t="s">
        <v>97</v>
      </c>
      <c r="P4327" s="82" t="s">
        <v>33</v>
      </c>
      <c r="Q4327" s="161" t="s">
        <v>91</v>
      </c>
      <c r="R4327" s="15"/>
      <c r="S4327" s="15"/>
      <c r="T4327" s="15"/>
      <c r="U4327" s="15"/>
      <c r="V4327" s="15"/>
      <c r="W4327" s="15"/>
      <c r="X4327" s="15"/>
      <c r="Y4327" s="15"/>
    </row>
    <row r="4328" ht="15.75" hidden="1" customHeight="1">
      <c r="A4328" s="139">
        <v>4327.0</v>
      </c>
      <c r="B4328" s="102" t="s">
        <v>13228</v>
      </c>
      <c r="C4328" s="327" t="s">
        <v>164</v>
      </c>
      <c r="D4328" s="32" t="s">
        <v>53</v>
      </c>
      <c r="E4328" s="103" t="s">
        <v>13229</v>
      </c>
      <c r="F4328" s="32" t="s">
        <v>13230</v>
      </c>
      <c r="G4328" s="76" t="s">
        <v>66</v>
      </c>
      <c r="H4328" s="270">
        <v>46176.0</v>
      </c>
      <c r="I4328" s="157" t="s">
        <v>13128</v>
      </c>
      <c r="J4328" s="113" t="s">
        <v>13231</v>
      </c>
      <c r="K4328" s="82" t="s">
        <v>168</v>
      </c>
      <c r="L4328" s="82" t="s">
        <v>91</v>
      </c>
      <c r="M4328" s="112" t="s">
        <v>48</v>
      </c>
      <c r="N4328" s="82">
        <v>2.0</v>
      </c>
      <c r="O4328" s="288" t="s">
        <v>97</v>
      </c>
      <c r="P4328" s="82" t="s">
        <v>33</v>
      </c>
      <c r="Q4328" s="161" t="s">
        <v>91</v>
      </c>
      <c r="R4328" s="15"/>
      <c r="S4328" s="15"/>
      <c r="T4328" s="15"/>
      <c r="U4328" s="15"/>
      <c r="V4328" s="15"/>
      <c r="W4328" s="15"/>
      <c r="X4328" s="15"/>
      <c r="Y4328" s="15"/>
    </row>
    <row r="4329" ht="15.75" hidden="1" customHeight="1">
      <c r="A4329" s="139">
        <v>4328.0</v>
      </c>
      <c r="B4329" s="102" t="s">
        <v>13232</v>
      </c>
      <c r="C4329" s="327" t="s">
        <v>164</v>
      </c>
      <c r="D4329" s="32" t="s">
        <v>53</v>
      </c>
      <c r="E4329" s="103" t="s">
        <v>13233</v>
      </c>
      <c r="F4329" s="32" t="s">
        <v>13234</v>
      </c>
      <c r="G4329" s="76" t="s">
        <v>66</v>
      </c>
      <c r="H4329" s="270">
        <v>46176.0</v>
      </c>
      <c r="I4329" s="157" t="s">
        <v>13128</v>
      </c>
      <c r="J4329" s="113" t="s">
        <v>13235</v>
      </c>
      <c r="K4329" s="82" t="s">
        <v>168</v>
      </c>
      <c r="L4329" s="82" t="s">
        <v>91</v>
      </c>
      <c r="M4329" s="112" t="s">
        <v>62</v>
      </c>
      <c r="N4329" s="82">
        <v>4.0</v>
      </c>
      <c r="O4329" s="288" t="s">
        <v>97</v>
      </c>
      <c r="P4329" s="82" t="s">
        <v>33</v>
      </c>
      <c r="Q4329" s="161" t="s">
        <v>91</v>
      </c>
      <c r="R4329" s="15"/>
      <c r="S4329" s="15"/>
      <c r="T4329" s="15"/>
      <c r="U4329" s="15"/>
      <c r="V4329" s="15"/>
      <c r="W4329" s="15"/>
      <c r="X4329" s="15"/>
      <c r="Y4329" s="15"/>
    </row>
    <row r="4330" ht="15.75" hidden="1" customHeight="1">
      <c r="A4330" s="139">
        <v>4329.0</v>
      </c>
      <c r="B4330" s="102" t="s">
        <v>13236</v>
      </c>
      <c r="C4330" s="327" t="s">
        <v>164</v>
      </c>
      <c r="D4330" s="32" t="s">
        <v>53</v>
      </c>
      <c r="E4330" s="103" t="s">
        <v>13237</v>
      </c>
      <c r="F4330" s="32" t="s">
        <v>13237</v>
      </c>
      <c r="G4330" s="76" t="s">
        <v>66</v>
      </c>
      <c r="H4330" s="270">
        <v>46176.0</v>
      </c>
      <c r="I4330" s="157" t="s">
        <v>13128</v>
      </c>
      <c r="J4330" s="113" t="s">
        <v>13238</v>
      </c>
      <c r="K4330" s="82" t="s">
        <v>168</v>
      </c>
      <c r="L4330" s="82" t="s">
        <v>91</v>
      </c>
      <c r="M4330" s="112" t="s">
        <v>62</v>
      </c>
      <c r="N4330" s="82">
        <v>4.0</v>
      </c>
      <c r="O4330" s="288" t="s">
        <v>97</v>
      </c>
      <c r="P4330" s="82" t="s">
        <v>33</v>
      </c>
      <c r="Q4330" s="161" t="s">
        <v>91</v>
      </c>
      <c r="R4330" s="15"/>
      <c r="S4330" s="15"/>
      <c r="T4330" s="15"/>
      <c r="U4330" s="15"/>
      <c r="V4330" s="15"/>
      <c r="W4330" s="15"/>
      <c r="X4330" s="15"/>
      <c r="Y4330" s="15"/>
    </row>
    <row r="4331" ht="15.75" hidden="1" customHeight="1">
      <c r="A4331" s="139">
        <v>4330.0</v>
      </c>
      <c r="B4331" s="102" t="s">
        <v>13239</v>
      </c>
      <c r="C4331" s="327" t="s">
        <v>164</v>
      </c>
      <c r="D4331" s="32" t="s">
        <v>53</v>
      </c>
      <c r="E4331" s="103" t="s">
        <v>13240</v>
      </c>
      <c r="F4331" s="32" t="s">
        <v>13241</v>
      </c>
      <c r="G4331" s="76" t="s">
        <v>66</v>
      </c>
      <c r="H4331" s="270">
        <v>46176.0</v>
      </c>
      <c r="I4331" s="157" t="s">
        <v>13128</v>
      </c>
      <c r="J4331" s="113" t="s">
        <v>13242</v>
      </c>
      <c r="K4331" s="82" t="s">
        <v>168</v>
      </c>
      <c r="L4331" s="82" t="s">
        <v>91</v>
      </c>
      <c r="M4331" s="112" t="s">
        <v>62</v>
      </c>
      <c r="N4331" s="82">
        <v>4.0</v>
      </c>
      <c r="O4331" s="288" t="s">
        <v>97</v>
      </c>
      <c r="P4331" s="82" t="s">
        <v>33</v>
      </c>
      <c r="Q4331" s="161" t="s">
        <v>91</v>
      </c>
      <c r="R4331" s="15"/>
      <c r="S4331" s="15"/>
      <c r="T4331" s="15"/>
      <c r="U4331" s="15"/>
      <c r="V4331" s="15"/>
      <c r="W4331" s="15"/>
      <c r="X4331" s="15"/>
      <c r="Y4331" s="15"/>
    </row>
    <row r="4332" ht="15.75" hidden="1" customHeight="1">
      <c r="A4332" s="139">
        <v>4331.0</v>
      </c>
      <c r="B4332" s="102" t="s">
        <v>13243</v>
      </c>
      <c r="C4332" s="327" t="s">
        <v>164</v>
      </c>
      <c r="D4332" s="32" t="s">
        <v>53</v>
      </c>
      <c r="E4332" s="103" t="s">
        <v>13244</v>
      </c>
      <c r="F4332" s="32" t="s">
        <v>13245</v>
      </c>
      <c r="G4332" s="76" t="s">
        <v>66</v>
      </c>
      <c r="H4332" s="270">
        <v>46176.0</v>
      </c>
      <c r="I4332" s="157" t="s">
        <v>13128</v>
      </c>
      <c r="J4332" s="113" t="s">
        <v>13246</v>
      </c>
      <c r="K4332" s="82" t="s">
        <v>168</v>
      </c>
      <c r="L4332" s="82" t="s">
        <v>91</v>
      </c>
      <c r="M4332" s="112" t="s">
        <v>62</v>
      </c>
      <c r="N4332" s="82">
        <v>4.0</v>
      </c>
      <c r="O4332" s="288" t="s">
        <v>97</v>
      </c>
      <c r="P4332" s="82" t="s">
        <v>33</v>
      </c>
      <c r="Q4332" s="161" t="s">
        <v>91</v>
      </c>
      <c r="R4332" s="15"/>
      <c r="S4332" s="15"/>
      <c r="T4332" s="15"/>
      <c r="U4332" s="15"/>
      <c r="V4332" s="15"/>
      <c r="W4332" s="15"/>
      <c r="X4332" s="15"/>
      <c r="Y4332" s="15"/>
    </row>
    <row r="4333" ht="15.75" hidden="1" customHeight="1">
      <c r="A4333" s="139">
        <v>4332.0</v>
      </c>
      <c r="B4333" s="102" t="s">
        <v>13247</v>
      </c>
      <c r="C4333" s="327" t="s">
        <v>164</v>
      </c>
      <c r="D4333" s="32" t="s">
        <v>53</v>
      </c>
      <c r="E4333" s="103" t="s">
        <v>13248</v>
      </c>
      <c r="F4333" s="32" t="s">
        <v>13248</v>
      </c>
      <c r="G4333" s="76" t="s">
        <v>66</v>
      </c>
      <c r="H4333" s="270">
        <v>46176.0</v>
      </c>
      <c r="I4333" s="157" t="s">
        <v>13128</v>
      </c>
      <c r="J4333" s="113" t="s">
        <v>13249</v>
      </c>
      <c r="K4333" s="82" t="s">
        <v>168</v>
      </c>
      <c r="L4333" s="82" t="s">
        <v>91</v>
      </c>
      <c r="M4333" s="112" t="s">
        <v>62</v>
      </c>
      <c r="N4333" s="82">
        <v>4.0</v>
      </c>
      <c r="O4333" s="288" t="s">
        <v>97</v>
      </c>
      <c r="P4333" s="82" t="s">
        <v>33</v>
      </c>
      <c r="Q4333" s="161" t="s">
        <v>91</v>
      </c>
      <c r="R4333" s="15"/>
      <c r="S4333" s="15"/>
      <c r="T4333" s="15"/>
      <c r="U4333" s="15"/>
      <c r="V4333" s="15"/>
      <c r="W4333" s="15"/>
      <c r="X4333" s="15"/>
      <c r="Y4333" s="15"/>
    </row>
    <row r="4334" ht="15.75" hidden="1" customHeight="1">
      <c r="A4334" s="139">
        <v>4333.0</v>
      </c>
      <c r="B4334" s="102" t="s">
        <v>13250</v>
      </c>
      <c r="C4334" s="327" t="s">
        <v>164</v>
      </c>
      <c r="D4334" s="32" t="s">
        <v>53</v>
      </c>
      <c r="E4334" s="103" t="s">
        <v>13251</v>
      </c>
      <c r="F4334" s="32" t="s">
        <v>13252</v>
      </c>
      <c r="G4334" s="76" t="s">
        <v>66</v>
      </c>
      <c r="H4334" s="270">
        <v>46176.0</v>
      </c>
      <c r="I4334" s="157" t="s">
        <v>13128</v>
      </c>
      <c r="J4334" s="113" t="s">
        <v>13253</v>
      </c>
      <c r="K4334" s="82" t="s">
        <v>168</v>
      </c>
      <c r="L4334" s="82" t="s">
        <v>91</v>
      </c>
      <c r="M4334" s="112" t="s">
        <v>58</v>
      </c>
      <c r="N4334" s="82">
        <v>1.0</v>
      </c>
      <c r="O4334" s="288" t="s">
        <v>97</v>
      </c>
      <c r="P4334" s="82" t="s">
        <v>33</v>
      </c>
      <c r="Q4334" s="161" t="s">
        <v>91</v>
      </c>
      <c r="R4334" s="15"/>
      <c r="S4334" s="15"/>
      <c r="T4334" s="15"/>
      <c r="U4334" s="15"/>
      <c r="V4334" s="15"/>
      <c r="W4334" s="15"/>
      <c r="X4334" s="15"/>
      <c r="Y4334" s="15"/>
    </row>
    <row r="4335" ht="15.75" hidden="1" customHeight="1">
      <c r="A4335" s="139">
        <v>4334.0</v>
      </c>
      <c r="B4335" s="102" t="s">
        <v>13254</v>
      </c>
      <c r="C4335" s="327" t="s">
        <v>164</v>
      </c>
      <c r="D4335" s="32" t="s">
        <v>53</v>
      </c>
      <c r="E4335" s="103" t="s">
        <v>13255</v>
      </c>
      <c r="F4335" s="32" t="s">
        <v>13256</v>
      </c>
      <c r="G4335" s="76" t="s">
        <v>66</v>
      </c>
      <c r="H4335" s="270">
        <v>46176.0</v>
      </c>
      <c r="I4335" s="157" t="s">
        <v>13128</v>
      </c>
      <c r="J4335" s="113" t="s">
        <v>13257</v>
      </c>
      <c r="K4335" s="82" t="s">
        <v>168</v>
      </c>
      <c r="L4335" s="82" t="s">
        <v>91</v>
      </c>
      <c r="M4335" s="112" t="s">
        <v>62</v>
      </c>
      <c r="N4335" s="82">
        <v>4.0</v>
      </c>
      <c r="O4335" s="288" t="s">
        <v>97</v>
      </c>
      <c r="P4335" s="82" t="s">
        <v>33</v>
      </c>
      <c r="Q4335" s="161" t="s">
        <v>91</v>
      </c>
      <c r="R4335" s="15"/>
      <c r="S4335" s="15"/>
      <c r="T4335" s="15"/>
      <c r="U4335" s="15"/>
      <c r="V4335" s="15"/>
      <c r="W4335" s="15"/>
      <c r="X4335" s="15"/>
      <c r="Y4335" s="15"/>
    </row>
    <row r="4336" ht="15.75" hidden="1" customHeight="1">
      <c r="A4336" s="139">
        <v>4335.0</v>
      </c>
      <c r="B4336" s="102" t="s">
        <v>13258</v>
      </c>
      <c r="C4336" s="327" t="s">
        <v>164</v>
      </c>
      <c r="D4336" s="32" t="s">
        <v>53</v>
      </c>
      <c r="E4336" s="103" t="s">
        <v>13259</v>
      </c>
      <c r="F4336" s="32" t="s">
        <v>13260</v>
      </c>
      <c r="G4336" s="76" t="s">
        <v>66</v>
      </c>
      <c r="H4336" s="270">
        <v>46176.0</v>
      </c>
      <c r="I4336" s="157" t="s">
        <v>13128</v>
      </c>
      <c r="J4336" s="113" t="s">
        <v>13261</v>
      </c>
      <c r="K4336" s="82" t="s">
        <v>168</v>
      </c>
      <c r="L4336" s="82" t="s">
        <v>91</v>
      </c>
      <c r="M4336" s="112" t="s">
        <v>62</v>
      </c>
      <c r="N4336" s="82">
        <v>4.0</v>
      </c>
      <c r="O4336" s="288" t="s">
        <v>97</v>
      </c>
      <c r="P4336" s="82" t="s">
        <v>33</v>
      </c>
      <c r="Q4336" s="161" t="s">
        <v>91</v>
      </c>
      <c r="R4336" s="15"/>
      <c r="S4336" s="15"/>
      <c r="T4336" s="15"/>
      <c r="U4336" s="15"/>
      <c r="V4336" s="15"/>
      <c r="W4336" s="15"/>
      <c r="X4336" s="15"/>
      <c r="Y4336" s="15"/>
    </row>
    <row r="4337" ht="15.75" hidden="1" customHeight="1">
      <c r="A4337" s="139">
        <v>4336.0</v>
      </c>
      <c r="B4337" s="102" t="s">
        <v>13262</v>
      </c>
      <c r="C4337" s="327" t="s">
        <v>164</v>
      </c>
      <c r="D4337" s="32" t="s">
        <v>53</v>
      </c>
      <c r="E4337" s="103" t="s">
        <v>13263</v>
      </c>
      <c r="F4337" s="32" t="s">
        <v>13263</v>
      </c>
      <c r="G4337" s="76" t="s">
        <v>66</v>
      </c>
      <c r="H4337" s="270">
        <v>46176.0</v>
      </c>
      <c r="I4337" s="157" t="s">
        <v>13128</v>
      </c>
      <c r="J4337" s="113" t="s">
        <v>13264</v>
      </c>
      <c r="K4337" s="82" t="s">
        <v>168</v>
      </c>
      <c r="L4337" s="82" t="s">
        <v>91</v>
      </c>
      <c r="M4337" s="112" t="s">
        <v>58</v>
      </c>
      <c r="N4337" s="82">
        <v>1.0</v>
      </c>
      <c r="O4337" s="288" t="s">
        <v>97</v>
      </c>
      <c r="P4337" s="82" t="s">
        <v>33</v>
      </c>
      <c r="Q4337" s="161" t="s">
        <v>91</v>
      </c>
      <c r="R4337" s="15"/>
      <c r="S4337" s="15"/>
      <c r="T4337" s="15"/>
      <c r="U4337" s="15"/>
      <c r="V4337" s="15"/>
      <c r="W4337" s="15"/>
      <c r="X4337" s="15"/>
      <c r="Y4337" s="15"/>
    </row>
    <row r="4338" ht="15.75" hidden="1" customHeight="1">
      <c r="A4338" s="139">
        <v>4337.0</v>
      </c>
      <c r="B4338" s="102" t="s">
        <v>13265</v>
      </c>
      <c r="C4338" s="327" t="s">
        <v>164</v>
      </c>
      <c r="D4338" s="32" t="s">
        <v>53</v>
      </c>
      <c r="E4338" s="103" t="s">
        <v>13266</v>
      </c>
      <c r="F4338" s="32" t="s">
        <v>13266</v>
      </c>
      <c r="G4338" s="76" t="s">
        <v>66</v>
      </c>
      <c r="H4338" s="270">
        <v>46176.0</v>
      </c>
      <c r="I4338" s="157" t="s">
        <v>13128</v>
      </c>
      <c r="J4338" s="113" t="s">
        <v>13267</v>
      </c>
      <c r="K4338" s="82" t="s">
        <v>168</v>
      </c>
      <c r="L4338" s="82" t="s">
        <v>91</v>
      </c>
      <c r="M4338" s="112" t="s">
        <v>58</v>
      </c>
      <c r="N4338" s="82">
        <v>1.0</v>
      </c>
      <c r="O4338" s="288" t="s">
        <v>97</v>
      </c>
      <c r="P4338" s="82" t="s">
        <v>33</v>
      </c>
      <c r="Q4338" s="161" t="s">
        <v>91</v>
      </c>
      <c r="R4338" s="15"/>
      <c r="S4338" s="15"/>
      <c r="T4338" s="15"/>
      <c r="U4338" s="15"/>
      <c r="V4338" s="15"/>
      <c r="W4338" s="15"/>
      <c r="X4338" s="15"/>
      <c r="Y4338" s="15"/>
    </row>
    <row r="4339" ht="15.75" hidden="1" customHeight="1">
      <c r="A4339" s="139">
        <v>4338.0</v>
      </c>
      <c r="B4339" s="102" t="s">
        <v>13268</v>
      </c>
      <c r="C4339" s="173" t="s">
        <v>164</v>
      </c>
      <c r="D4339" s="172" t="s">
        <v>53</v>
      </c>
      <c r="E4339" s="173" t="s">
        <v>13269</v>
      </c>
      <c r="F4339" s="173" t="s">
        <v>13269</v>
      </c>
      <c r="G4339" s="173">
        <f>COUNTIF(C:C,"Youtube")</f>
        <v>1364</v>
      </c>
      <c r="H4339" s="182">
        <v>46176.0</v>
      </c>
      <c r="I4339" s="182">
        <v>45272.0</v>
      </c>
      <c r="J4339" s="176" t="s">
        <v>11918</v>
      </c>
      <c r="K4339" s="59" t="s">
        <v>101</v>
      </c>
      <c r="L4339" s="177" t="s">
        <v>122</v>
      </c>
      <c r="M4339" s="177" t="s">
        <v>70</v>
      </c>
      <c r="N4339" s="177">
        <v>0.0</v>
      </c>
      <c r="O4339" s="177" t="s">
        <v>97</v>
      </c>
      <c r="P4339" s="177" t="s">
        <v>33</v>
      </c>
      <c r="Q4339" s="177" t="s">
        <v>91</v>
      </c>
      <c r="R4339" s="15"/>
      <c r="S4339" s="15"/>
      <c r="T4339" s="15"/>
      <c r="U4339" s="15"/>
      <c r="V4339" s="15"/>
      <c r="W4339" s="15"/>
      <c r="X4339" s="15"/>
      <c r="Y4339" s="15"/>
    </row>
    <row r="4340" ht="15.75" hidden="1" customHeight="1">
      <c r="A4340" s="139">
        <v>4339.0</v>
      </c>
      <c r="B4340" s="102" t="s">
        <v>13270</v>
      </c>
      <c r="C4340" s="166" t="s">
        <v>164</v>
      </c>
      <c r="D4340" s="91" t="s">
        <v>53</v>
      </c>
      <c r="E4340" s="166" t="s">
        <v>13271</v>
      </c>
      <c r="F4340" s="166" t="s">
        <v>13271</v>
      </c>
      <c r="G4340" s="166"/>
      <c r="H4340" s="181">
        <v>46176.0</v>
      </c>
      <c r="I4340" s="181">
        <v>45272.0</v>
      </c>
      <c r="J4340" s="99" t="s">
        <v>11918</v>
      </c>
      <c r="K4340" s="59" t="s">
        <v>101</v>
      </c>
      <c r="L4340" s="169" t="s">
        <v>91</v>
      </c>
      <c r="M4340" s="169" t="s">
        <v>70</v>
      </c>
      <c r="N4340" s="169">
        <v>0.0</v>
      </c>
      <c r="O4340" s="169" t="s">
        <v>97</v>
      </c>
      <c r="P4340" s="169" t="s">
        <v>33</v>
      </c>
      <c r="Q4340" s="169" t="s">
        <v>91</v>
      </c>
      <c r="R4340" s="15"/>
      <c r="S4340" s="15"/>
      <c r="T4340" s="15"/>
      <c r="U4340" s="15"/>
      <c r="V4340" s="15"/>
      <c r="W4340" s="15"/>
      <c r="X4340" s="15"/>
      <c r="Y4340" s="15"/>
    </row>
    <row r="4341" ht="15.75" hidden="1" customHeight="1">
      <c r="A4341" s="139">
        <v>4340.0</v>
      </c>
      <c r="B4341" s="102" t="s">
        <v>13272</v>
      </c>
      <c r="C4341" s="173" t="s">
        <v>164</v>
      </c>
      <c r="D4341" s="172" t="s">
        <v>53</v>
      </c>
      <c r="E4341" s="173" t="s">
        <v>13273</v>
      </c>
      <c r="F4341" s="173" t="s">
        <v>13273</v>
      </c>
      <c r="G4341" s="173" t="s">
        <v>110</v>
      </c>
      <c r="H4341" s="182">
        <v>46176.0</v>
      </c>
      <c r="I4341" s="182">
        <v>45272.0</v>
      </c>
      <c r="J4341" s="176" t="s">
        <v>11918</v>
      </c>
      <c r="K4341" s="59" t="s">
        <v>101</v>
      </c>
      <c r="L4341" s="177" t="s">
        <v>122</v>
      </c>
      <c r="M4341" s="177" t="s">
        <v>70</v>
      </c>
      <c r="N4341" s="177">
        <v>0.0</v>
      </c>
      <c r="O4341" s="177" t="s">
        <v>97</v>
      </c>
      <c r="P4341" s="177" t="s">
        <v>33</v>
      </c>
      <c r="Q4341" s="177" t="s">
        <v>91</v>
      </c>
      <c r="R4341" s="15"/>
      <c r="S4341" s="15"/>
      <c r="T4341" s="15"/>
      <c r="U4341" s="15"/>
      <c r="V4341" s="15"/>
      <c r="W4341" s="15"/>
      <c r="X4341" s="15"/>
      <c r="Y4341" s="15"/>
    </row>
    <row r="4342" ht="15.75" hidden="1" customHeight="1">
      <c r="A4342" s="139">
        <v>4341.0</v>
      </c>
      <c r="B4342" s="102" t="s">
        <v>13274</v>
      </c>
      <c r="C4342" s="166" t="s">
        <v>164</v>
      </c>
      <c r="D4342" s="91" t="s">
        <v>53</v>
      </c>
      <c r="E4342" s="166" t="s">
        <v>13275</v>
      </c>
      <c r="F4342" s="166" t="s">
        <v>13276</v>
      </c>
      <c r="G4342" s="166" t="s">
        <v>66</v>
      </c>
      <c r="H4342" s="181">
        <v>46176.0</v>
      </c>
      <c r="I4342" s="181">
        <v>45272.0</v>
      </c>
      <c r="J4342" s="99" t="s">
        <v>11918</v>
      </c>
      <c r="K4342" s="169" t="s">
        <v>168</v>
      </c>
      <c r="L4342" s="169" t="s">
        <v>91</v>
      </c>
      <c r="M4342" s="169" t="s">
        <v>62</v>
      </c>
      <c r="N4342" s="169">
        <v>4.0</v>
      </c>
      <c r="O4342" s="169" t="s">
        <v>97</v>
      </c>
      <c r="P4342" s="169" t="s">
        <v>33</v>
      </c>
      <c r="Q4342" s="169" t="s">
        <v>91</v>
      </c>
      <c r="R4342" s="15"/>
      <c r="S4342" s="15"/>
      <c r="T4342" s="15"/>
      <c r="U4342" s="15"/>
      <c r="V4342" s="15"/>
      <c r="W4342" s="15"/>
      <c r="X4342" s="15"/>
      <c r="Y4342" s="15"/>
    </row>
    <row r="4343" ht="15.75" hidden="1" customHeight="1">
      <c r="A4343" s="139">
        <v>4342.0</v>
      </c>
      <c r="B4343" s="102" t="s">
        <v>13277</v>
      </c>
      <c r="C4343" s="173" t="s">
        <v>164</v>
      </c>
      <c r="D4343" s="172" t="s">
        <v>53</v>
      </c>
      <c r="E4343" s="173" t="s">
        <v>13278</v>
      </c>
      <c r="F4343" s="173" t="s">
        <v>13278</v>
      </c>
      <c r="G4343" s="173" t="s">
        <v>110</v>
      </c>
      <c r="H4343" s="182">
        <v>46176.0</v>
      </c>
      <c r="I4343" s="182">
        <v>45272.0</v>
      </c>
      <c r="J4343" s="176" t="s">
        <v>11918</v>
      </c>
      <c r="K4343" s="59" t="s">
        <v>101</v>
      </c>
      <c r="L4343" s="177" t="s">
        <v>122</v>
      </c>
      <c r="M4343" s="177" t="s">
        <v>70</v>
      </c>
      <c r="N4343" s="177">
        <v>0.0</v>
      </c>
      <c r="O4343" s="177" t="s">
        <v>97</v>
      </c>
      <c r="P4343" s="177" t="s">
        <v>33</v>
      </c>
      <c r="Q4343" s="177" t="s">
        <v>91</v>
      </c>
      <c r="R4343" s="15"/>
      <c r="S4343" s="15"/>
      <c r="T4343" s="15"/>
      <c r="U4343" s="15"/>
      <c r="V4343" s="15"/>
      <c r="W4343" s="15"/>
      <c r="X4343" s="15"/>
      <c r="Y4343" s="15"/>
    </row>
    <row r="4344" ht="15.75" hidden="1" customHeight="1">
      <c r="A4344" s="139">
        <v>4343.0</v>
      </c>
      <c r="B4344" s="102" t="s">
        <v>13279</v>
      </c>
      <c r="C4344" s="166" t="s">
        <v>164</v>
      </c>
      <c r="D4344" s="91" t="s">
        <v>53</v>
      </c>
      <c r="E4344" s="166" t="s">
        <v>13280</v>
      </c>
      <c r="F4344" s="166" t="s">
        <v>13280</v>
      </c>
      <c r="G4344" s="166" t="s">
        <v>110</v>
      </c>
      <c r="H4344" s="181">
        <v>46176.0</v>
      </c>
      <c r="I4344" s="181">
        <v>45272.0</v>
      </c>
      <c r="J4344" s="99" t="s">
        <v>11918</v>
      </c>
      <c r="K4344" s="59" t="s">
        <v>101</v>
      </c>
      <c r="L4344" s="169" t="s">
        <v>122</v>
      </c>
      <c r="M4344" s="169" t="s">
        <v>70</v>
      </c>
      <c r="N4344" s="169">
        <v>0.0</v>
      </c>
      <c r="O4344" s="169" t="s">
        <v>97</v>
      </c>
      <c r="P4344" s="169" t="s">
        <v>33</v>
      </c>
      <c r="Q4344" s="169" t="s">
        <v>91</v>
      </c>
      <c r="R4344" s="15"/>
      <c r="S4344" s="15"/>
      <c r="T4344" s="15"/>
      <c r="U4344" s="15"/>
      <c r="V4344" s="15"/>
      <c r="W4344" s="15"/>
      <c r="X4344" s="15"/>
      <c r="Y4344" s="15"/>
    </row>
    <row r="4345" ht="15.75" hidden="1" customHeight="1">
      <c r="A4345" s="139">
        <v>4344.0</v>
      </c>
      <c r="B4345" s="102" t="s">
        <v>13281</v>
      </c>
      <c r="C4345" s="173" t="s">
        <v>164</v>
      </c>
      <c r="D4345" s="172" t="s">
        <v>53</v>
      </c>
      <c r="E4345" s="173" t="s">
        <v>13282</v>
      </c>
      <c r="F4345" s="173" t="s">
        <v>13282</v>
      </c>
      <c r="G4345" s="173" t="s">
        <v>108</v>
      </c>
      <c r="H4345" s="182">
        <v>46176.0</v>
      </c>
      <c r="I4345" s="182">
        <v>45272.0</v>
      </c>
      <c r="J4345" s="176" t="s">
        <v>11918</v>
      </c>
      <c r="K4345" s="177" t="s">
        <v>168</v>
      </c>
      <c r="L4345" s="177" t="s">
        <v>91</v>
      </c>
      <c r="M4345" s="177" t="s">
        <v>67</v>
      </c>
      <c r="N4345" s="177">
        <v>3.0</v>
      </c>
      <c r="O4345" s="177" t="s">
        <v>97</v>
      </c>
      <c r="P4345" s="177" t="s">
        <v>33</v>
      </c>
      <c r="Q4345" s="177" t="s">
        <v>91</v>
      </c>
      <c r="R4345" s="15"/>
      <c r="S4345" s="15"/>
      <c r="T4345" s="15"/>
      <c r="U4345" s="15"/>
      <c r="V4345" s="15"/>
      <c r="W4345" s="15"/>
      <c r="X4345" s="15"/>
      <c r="Y4345" s="15"/>
    </row>
    <row r="4346" ht="15.75" hidden="1" customHeight="1">
      <c r="A4346" s="139">
        <v>4345.0</v>
      </c>
      <c r="B4346" s="102" t="s">
        <v>13283</v>
      </c>
      <c r="C4346" s="166" t="s">
        <v>164</v>
      </c>
      <c r="D4346" s="91" t="s">
        <v>53</v>
      </c>
      <c r="E4346" s="166" t="s">
        <v>13284</v>
      </c>
      <c r="F4346" s="166" t="s">
        <v>13285</v>
      </c>
      <c r="G4346" s="166" t="s">
        <v>66</v>
      </c>
      <c r="H4346" s="181">
        <v>46176.0</v>
      </c>
      <c r="I4346" s="181">
        <v>45272.0</v>
      </c>
      <c r="J4346" s="99" t="s">
        <v>11918</v>
      </c>
      <c r="K4346" s="59" t="s">
        <v>101</v>
      </c>
      <c r="L4346" s="169" t="s">
        <v>122</v>
      </c>
      <c r="M4346" s="169" t="s">
        <v>70</v>
      </c>
      <c r="N4346" s="169">
        <v>0.0</v>
      </c>
      <c r="O4346" s="169" t="s">
        <v>97</v>
      </c>
      <c r="P4346" s="169" t="s">
        <v>33</v>
      </c>
      <c r="Q4346" s="169" t="s">
        <v>91</v>
      </c>
      <c r="R4346" s="15"/>
      <c r="S4346" s="15"/>
      <c r="T4346" s="15"/>
      <c r="U4346" s="15"/>
      <c r="V4346" s="15"/>
      <c r="W4346" s="15"/>
      <c r="X4346" s="15"/>
      <c r="Y4346" s="15"/>
    </row>
    <row r="4347" ht="15.75" hidden="1" customHeight="1">
      <c r="A4347" s="139">
        <v>4346.0</v>
      </c>
      <c r="B4347" s="102" t="s">
        <v>13286</v>
      </c>
      <c r="C4347" s="173" t="s">
        <v>164</v>
      </c>
      <c r="D4347" s="172" t="s">
        <v>53</v>
      </c>
      <c r="E4347" s="173" t="s">
        <v>13287</v>
      </c>
      <c r="F4347" s="173" t="s">
        <v>13287</v>
      </c>
      <c r="G4347" s="173" t="s">
        <v>108</v>
      </c>
      <c r="H4347" s="182">
        <v>46176.0</v>
      </c>
      <c r="I4347" s="182">
        <v>45867.0</v>
      </c>
      <c r="J4347" s="176" t="s">
        <v>13288</v>
      </c>
      <c r="K4347" s="177" t="s">
        <v>101</v>
      </c>
      <c r="L4347" s="177" t="s">
        <v>91</v>
      </c>
      <c r="M4347" s="177" t="s">
        <v>67</v>
      </c>
      <c r="N4347" s="177">
        <v>3.0</v>
      </c>
      <c r="O4347" s="177" t="s">
        <v>97</v>
      </c>
      <c r="P4347" s="177" t="s">
        <v>33</v>
      </c>
      <c r="Q4347" s="177" t="s">
        <v>91</v>
      </c>
      <c r="R4347" s="15"/>
      <c r="S4347" s="15"/>
      <c r="T4347" s="15"/>
      <c r="U4347" s="15"/>
      <c r="V4347" s="15"/>
      <c r="W4347" s="15"/>
      <c r="X4347" s="15"/>
      <c r="Y4347" s="15"/>
    </row>
    <row r="4348" ht="15.75" hidden="1" customHeight="1">
      <c r="A4348" s="139">
        <v>4347.0</v>
      </c>
      <c r="B4348" s="102" t="s">
        <v>13289</v>
      </c>
      <c r="C4348" s="166" t="s">
        <v>164</v>
      </c>
      <c r="D4348" s="91" t="s">
        <v>53</v>
      </c>
      <c r="E4348" s="166" t="s">
        <v>13290</v>
      </c>
      <c r="F4348" s="166" t="s">
        <v>13290</v>
      </c>
      <c r="G4348" s="166" t="s">
        <v>108</v>
      </c>
      <c r="H4348" s="181">
        <v>46176.0</v>
      </c>
      <c r="I4348" s="181">
        <v>45867.0</v>
      </c>
      <c r="J4348" s="99" t="s">
        <v>13288</v>
      </c>
      <c r="K4348" s="169" t="s">
        <v>101</v>
      </c>
      <c r="L4348" s="169" t="s">
        <v>91</v>
      </c>
      <c r="M4348" s="169" t="s">
        <v>58</v>
      </c>
      <c r="N4348" s="169">
        <v>1.0</v>
      </c>
      <c r="O4348" s="169" t="s">
        <v>97</v>
      </c>
      <c r="P4348" s="169" t="s">
        <v>33</v>
      </c>
      <c r="Q4348" s="169" t="s">
        <v>91</v>
      </c>
      <c r="R4348" s="15"/>
      <c r="S4348" s="15"/>
      <c r="T4348" s="15"/>
      <c r="U4348" s="15"/>
      <c r="V4348" s="15"/>
      <c r="W4348" s="15"/>
      <c r="X4348" s="15"/>
      <c r="Y4348" s="15"/>
    </row>
    <row r="4349" ht="15.75" hidden="1" customHeight="1">
      <c r="A4349" s="139">
        <v>4348.0</v>
      </c>
      <c r="B4349" s="102" t="s">
        <v>13291</v>
      </c>
      <c r="C4349" s="173" t="s">
        <v>164</v>
      </c>
      <c r="D4349" s="172" t="s">
        <v>53</v>
      </c>
      <c r="E4349" s="173" t="s">
        <v>13292</v>
      </c>
      <c r="F4349" s="173" t="s">
        <v>13293</v>
      </c>
      <c r="G4349" s="173" t="s">
        <v>66</v>
      </c>
      <c r="H4349" s="182">
        <v>46176.0</v>
      </c>
      <c r="I4349" s="182">
        <v>45867.0</v>
      </c>
      <c r="J4349" s="176" t="s">
        <v>13288</v>
      </c>
      <c r="K4349" s="177" t="s">
        <v>101</v>
      </c>
      <c r="L4349" s="177" t="s">
        <v>91</v>
      </c>
      <c r="M4349" s="177" t="s">
        <v>58</v>
      </c>
      <c r="N4349" s="177">
        <v>1.0</v>
      </c>
      <c r="O4349" s="177" t="s">
        <v>97</v>
      </c>
      <c r="P4349" s="177" t="s">
        <v>33</v>
      </c>
      <c r="Q4349" s="177" t="s">
        <v>91</v>
      </c>
      <c r="R4349" s="15"/>
      <c r="S4349" s="15"/>
      <c r="T4349" s="15"/>
      <c r="U4349" s="15"/>
      <c r="V4349" s="15"/>
      <c r="W4349" s="15"/>
      <c r="X4349" s="15"/>
      <c r="Y4349" s="15"/>
    </row>
    <row r="4350" ht="15.75" hidden="1" customHeight="1">
      <c r="A4350" s="139">
        <v>4349.0</v>
      </c>
      <c r="B4350" s="102" t="s">
        <v>13294</v>
      </c>
      <c r="C4350" s="166" t="s">
        <v>164</v>
      </c>
      <c r="D4350" s="91" t="s">
        <v>53</v>
      </c>
      <c r="E4350" s="166" t="s">
        <v>13295</v>
      </c>
      <c r="F4350" s="166" t="s">
        <v>13295</v>
      </c>
      <c r="G4350" s="166" t="s">
        <v>110</v>
      </c>
      <c r="H4350" s="181">
        <v>46176.0</v>
      </c>
      <c r="I4350" s="181">
        <v>45530.0</v>
      </c>
      <c r="J4350" s="99" t="s">
        <v>13296</v>
      </c>
      <c r="K4350" s="59" t="s">
        <v>101</v>
      </c>
      <c r="L4350" s="169" t="s">
        <v>122</v>
      </c>
      <c r="M4350" s="169" t="s">
        <v>70</v>
      </c>
      <c r="N4350" s="169">
        <v>0.0</v>
      </c>
      <c r="O4350" s="169" t="s">
        <v>97</v>
      </c>
      <c r="P4350" s="169" t="s">
        <v>33</v>
      </c>
      <c r="Q4350" s="169" t="s">
        <v>91</v>
      </c>
      <c r="R4350" s="15"/>
      <c r="S4350" s="15"/>
      <c r="T4350" s="15"/>
      <c r="U4350" s="15"/>
      <c r="V4350" s="15"/>
      <c r="W4350" s="15"/>
      <c r="X4350" s="15"/>
      <c r="Y4350" s="15"/>
    </row>
    <row r="4351" ht="15.75" hidden="1" customHeight="1">
      <c r="A4351" s="139">
        <v>4350.0</v>
      </c>
      <c r="B4351" s="102" t="s">
        <v>13297</v>
      </c>
      <c r="C4351" s="173" t="s">
        <v>164</v>
      </c>
      <c r="D4351" s="172" t="s">
        <v>53</v>
      </c>
      <c r="E4351" s="173" t="s">
        <v>13298</v>
      </c>
      <c r="F4351" s="173" t="s">
        <v>13299</v>
      </c>
      <c r="G4351" s="173" t="s">
        <v>66</v>
      </c>
      <c r="H4351" s="182">
        <v>46176.0</v>
      </c>
      <c r="I4351" s="182">
        <v>45530.0</v>
      </c>
      <c r="J4351" s="176" t="s">
        <v>13296</v>
      </c>
      <c r="K4351" s="177" t="s">
        <v>168</v>
      </c>
      <c r="L4351" s="177" t="s">
        <v>91</v>
      </c>
      <c r="M4351" s="177" t="s">
        <v>62</v>
      </c>
      <c r="N4351" s="177">
        <v>4.0</v>
      </c>
      <c r="O4351" s="177" t="s">
        <v>97</v>
      </c>
      <c r="P4351" s="177" t="s">
        <v>33</v>
      </c>
      <c r="Q4351" s="177" t="s">
        <v>91</v>
      </c>
      <c r="R4351" s="15"/>
      <c r="S4351" s="15"/>
      <c r="T4351" s="15"/>
      <c r="U4351" s="15"/>
      <c r="V4351" s="15"/>
      <c r="W4351" s="15"/>
      <c r="X4351" s="15"/>
      <c r="Y4351" s="15"/>
    </row>
    <row r="4352" ht="15.75" hidden="1" customHeight="1">
      <c r="A4352" s="139">
        <v>4351.0</v>
      </c>
      <c r="B4352" s="102" t="s">
        <v>13300</v>
      </c>
      <c r="C4352" s="166" t="s">
        <v>164</v>
      </c>
      <c r="D4352" s="91" t="s">
        <v>53</v>
      </c>
      <c r="E4352" s="166" t="s">
        <v>13301</v>
      </c>
      <c r="F4352" s="166" t="s">
        <v>13302</v>
      </c>
      <c r="G4352" s="166" t="s">
        <v>66</v>
      </c>
      <c r="H4352" s="181">
        <v>46176.0</v>
      </c>
      <c r="I4352" s="181">
        <v>45530.0</v>
      </c>
      <c r="J4352" s="99" t="s">
        <v>13296</v>
      </c>
      <c r="K4352" s="169" t="s">
        <v>168</v>
      </c>
      <c r="L4352" s="169" t="s">
        <v>91</v>
      </c>
      <c r="M4352" s="169" t="s">
        <v>67</v>
      </c>
      <c r="N4352" s="169">
        <v>3.0</v>
      </c>
      <c r="O4352" s="169" t="s">
        <v>97</v>
      </c>
      <c r="P4352" s="169" t="s">
        <v>33</v>
      </c>
      <c r="Q4352" s="169" t="s">
        <v>91</v>
      </c>
      <c r="R4352" s="15"/>
      <c r="S4352" s="15"/>
      <c r="T4352" s="15"/>
      <c r="U4352" s="15"/>
      <c r="V4352" s="15"/>
      <c r="W4352" s="15"/>
      <c r="X4352" s="15"/>
      <c r="Y4352" s="15"/>
    </row>
    <row r="4353" ht="15.75" hidden="1" customHeight="1">
      <c r="A4353" s="139">
        <v>4352.0</v>
      </c>
      <c r="B4353" s="102" t="s">
        <v>13303</v>
      </c>
      <c r="C4353" s="173" t="s">
        <v>164</v>
      </c>
      <c r="D4353" s="172" t="s">
        <v>53</v>
      </c>
      <c r="E4353" s="173" t="s">
        <v>13304</v>
      </c>
      <c r="F4353" s="173" t="s">
        <v>13305</v>
      </c>
      <c r="G4353" s="173" t="s">
        <v>66</v>
      </c>
      <c r="H4353" s="182">
        <v>46176.0</v>
      </c>
      <c r="I4353" s="182">
        <v>45530.0</v>
      </c>
      <c r="J4353" s="176" t="s">
        <v>13296</v>
      </c>
      <c r="K4353" s="177" t="s">
        <v>168</v>
      </c>
      <c r="L4353" s="177" t="s">
        <v>91</v>
      </c>
      <c r="M4353" s="177" t="s">
        <v>62</v>
      </c>
      <c r="N4353" s="177">
        <v>4.0</v>
      </c>
      <c r="O4353" s="177" t="s">
        <v>97</v>
      </c>
      <c r="P4353" s="177" t="s">
        <v>33</v>
      </c>
      <c r="Q4353" s="177" t="s">
        <v>91</v>
      </c>
      <c r="R4353" s="15"/>
      <c r="S4353" s="15"/>
      <c r="T4353" s="15"/>
      <c r="U4353" s="15"/>
      <c r="V4353" s="15"/>
      <c r="W4353" s="15"/>
      <c r="X4353" s="15"/>
      <c r="Y4353" s="15"/>
    </row>
    <row r="4354" ht="15.75" hidden="1" customHeight="1">
      <c r="A4354" s="139">
        <v>4353.0</v>
      </c>
      <c r="B4354" s="102" t="s">
        <v>13306</v>
      </c>
      <c r="C4354" s="166" t="s">
        <v>164</v>
      </c>
      <c r="D4354" s="91" t="s">
        <v>53</v>
      </c>
      <c r="E4354" s="166" t="s">
        <v>12134</v>
      </c>
      <c r="F4354" s="166" t="s">
        <v>12134</v>
      </c>
      <c r="G4354" s="166" t="s">
        <v>110</v>
      </c>
      <c r="H4354" s="181">
        <v>46176.0</v>
      </c>
      <c r="I4354" s="181">
        <v>45530.0</v>
      </c>
      <c r="J4354" s="99" t="s">
        <v>13296</v>
      </c>
      <c r="K4354" s="59" t="s">
        <v>101</v>
      </c>
      <c r="L4354" s="169" t="s">
        <v>122</v>
      </c>
      <c r="M4354" s="169" t="s">
        <v>70</v>
      </c>
      <c r="N4354" s="169">
        <v>0.0</v>
      </c>
      <c r="O4354" s="169" t="s">
        <v>97</v>
      </c>
      <c r="P4354" s="169" t="s">
        <v>33</v>
      </c>
      <c r="Q4354" s="169" t="s">
        <v>91</v>
      </c>
      <c r="R4354" s="15"/>
      <c r="S4354" s="15"/>
      <c r="T4354" s="15"/>
      <c r="U4354" s="15"/>
      <c r="V4354" s="15"/>
      <c r="W4354" s="15"/>
      <c r="X4354" s="15"/>
      <c r="Y4354" s="15"/>
    </row>
    <row r="4355" ht="15.75" hidden="1" customHeight="1">
      <c r="A4355" s="139">
        <v>4354.0</v>
      </c>
      <c r="B4355" s="102" t="s">
        <v>13307</v>
      </c>
      <c r="C4355" s="173" t="s">
        <v>164</v>
      </c>
      <c r="D4355" s="172" t="s">
        <v>53</v>
      </c>
      <c r="E4355" s="173" t="s">
        <v>13308</v>
      </c>
      <c r="F4355" s="173" t="s">
        <v>13308</v>
      </c>
      <c r="G4355" s="173" t="s">
        <v>108</v>
      </c>
      <c r="H4355" s="182">
        <v>46176.0</v>
      </c>
      <c r="I4355" s="182">
        <v>45530.0</v>
      </c>
      <c r="J4355" s="176" t="s">
        <v>13296</v>
      </c>
      <c r="K4355" s="59" t="s">
        <v>101</v>
      </c>
      <c r="L4355" s="177" t="s">
        <v>91</v>
      </c>
      <c r="M4355" s="177" t="s">
        <v>70</v>
      </c>
      <c r="N4355" s="177">
        <v>0.0</v>
      </c>
      <c r="O4355" s="177" t="s">
        <v>97</v>
      </c>
      <c r="P4355" s="177" t="s">
        <v>33</v>
      </c>
      <c r="Q4355" s="177" t="s">
        <v>91</v>
      </c>
      <c r="R4355" s="15"/>
      <c r="S4355" s="15"/>
      <c r="T4355" s="15"/>
      <c r="U4355" s="15"/>
      <c r="V4355" s="15"/>
      <c r="W4355" s="15"/>
      <c r="X4355" s="15"/>
      <c r="Y4355" s="15"/>
    </row>
    <row r="4356" ht="15.75" hidden="1" customHeight="1">
      <c r="A4356" s="139">
        <v>4355.0</v>
      </c>
      <c r="B4356" s="102" t="s">
        <v>13309</v>
      </c>
      <c r="C4356" s="166" t="s">
        <v>164</v>
      </c>
      <c r="D4356" s="91" t="s">
        <v>53</v>
      </c>
      <c r="E4356" s="166" t="s">
        <v>13310</v>
      </c>
      <c r="F4356" s="166" t="s">
        <v>13310</v>
      </c>
      <c r="G4356" s="166" t="s">
        <v>108</v>
      </c>
      <c r="H4356" s="181">
        <v>46176.0</v>
      </c>
      <c r="I4356" s="181">
        <v>45530.0</v>
      </c>
      <c r="J4356" s="99" t="s">
        <v>13296</v>
      </c>
      <c r="K4356" s="169" t="s">
        <v>168</v>
      </c>
      <c r="L4356" s="169" t="s">
        <v>91</v>
      </c>
      <c r="M4356" s="169" t="s">
        <v>48</v>
      </c>
      <c r="N4356" s="169">
        <v>2.0</v>
      </c>
      <c r="O4356" s="169" t="s">
        <v>97</v>
      </c>
      <c r="P4356" s="169" t="s">
        <v>33</v>
      </c>
      <c r="Q4356" s="169" t="s">
        <v>91</v>
      </c>
      <c r="R4356" s="15"/>
      <c r="S4356" s="15"/>
      <c r="T4356" s="15"/>
      <c r="U4356" s="15"/>
      <c r="V4356" s="15"/>
      <c r="W4356" s="15"/>
      <c r="X4356" s="15"/>
      <c r="Y4356" s="15"/>
    </row>
    <row r="4357" ht="15.75" hidden="1" customHeight="1">
      <c r="A4357" s="139">
        <v>4356.0</v>
      </c>
      <c r="B4357" s="102" t="s">
        <v>13311</v>
      </c>
      <c r="C4357" s="173" t="s">
        <v>164</v>
      </c>
      <c r="D4357" s="172" t="s">
        <v>53</v>
      </c>
      <c r="E4357" s="173" t="s">
        <v>13312</v>
      </c>
      <c r="F4357" s="173" t="s">
        <v>13312</v>
      </c>
      <c r="G4357" s="173" t="s">
        <v>108</v>
      </c>
      <c r="H4357" s="182">
        <v>46176.0</v>
      </c>
      <c r="I4357" s="182">
        <v>45530.0</v>
      </c>
      <c r="J4357" s="176" t="s">
        <v>13296</v>
      </c>
      <c r="K4357" s="177" t="s">
        <v>168</v>
      </c>
      <c r="L4357" s="177" t="s">
        <v>91</v>
      </c>
      <c r="M4357" s="177" t="s">
        <v>48</v>
      </c>
      <c r="N4357" s="177">
        <v>2.0</v>
      </c>
      <c r="O4357" s="177" t="s">
        <v>97</v>
      </c>
      <c r="P4357" s="177" t="s">
        <v>33</v>
      </c>
      <c r="Q4357" s="177" t="s">
        <v>91</v>
      </c>
      <c r="R4357" s="15"/>
      <c r="S4357" s="15"/>
      <c r="T4357" s="15"/>
      <c r="U4357" s="15"/>
      <c r="V4357" s="15"/>
      <c r="W4357" s="15"/>
      <c r="X4357" s="15"/>
      <c r="Y4357" s="15"/>
    </row>
    <row r="4358" ht="15.75" hidden="1" customHeight="1">
      <c r="A4358" s="139">
        <v>4357.0</v>
      </c>
      <c r="B4358" s="102" t="s">
        <v>13313</v>
      </c>
      <c r="C4358" s="166" t="s">
        <v>164</v>
      </c>
      <c r="D4358" s="91" t="s">
        <v>53</v>
      </c>
      <c r="E4358" s="166" t="s">
        <v>13314</v>
      </c>
      <c r="F4358" s="166" t="s">
        <v>13315</v>
      </c>
      <c r="G4358" s="166" t="s">
        <v>66</v>
      </c>
      <c r="H4358" s="181">
        <v>46176.0</v>
      </c>
      <c r="I4358" s="181">
        <v>45530.0</v>
      </c>
      <c r="J4358" s="99" t="s">
        <v>13296</v>
      </c>
      <c r="K4358" s="169" t="s">
        <v>168</v>
      </c>
      <c r="L4358" s="169" t="s">
        <v>91</v>
      </c>
      <c r="M4358" s="169" t="s">
        <v>48</v>
      </c>
      <c r="N4358" s="169">
        <v>2.0</v>
      </c>
      <c r="O4358" s="169" t="s">
        <v>97</v>
      </c>
      <c r="P4358" s="169" t="s">
        <v>33</v>
      </c>
      <c r="Q4358" s="169" t="s">
        <v>91</v>
      </c>
      <c r="R4358" s="15"/>
      <c r="S4358" s="15"/>
      <c r="T4358" s="15"/>
      <c r="U4358" s="15"/>
      <c r="V4358" s="15"/>
      <c r="W4358" s="15"/>
      <c r="X4358" s="15"/>
      <c r="Y4358" s="15"/>
    </row>
    <row r="4359" ht="15.75" hidden="1" customHeight="1">
      <c r="A4359" s="139">
        <v>4358.0</v>
      </c>
      <c r="B4359" s="102" t="s">
        <v>13316</v>
      </c>
      <c r="C4359" s="173" t="s">
        <v>164</v>
      </c>
      <c r="D4359" s="172" t="s">
        <v>53</v>
      </c>
      <c r="E4359" s="173" t="s">
        <v>13317</v>
      </c>
      <c r="F4359" s="173" t="s">
        <v>13318</v>
      </c>
      <c r="G4359" s="173" t="s">
        <v>66</v>
      </c>
      <c r="H4359" s="182">
        <v>46176.0</v>
      </c>
      <c r="I4359" s="182">
        <v>46144.0</v>
      </c>
      <c r="J4359" s="176" t="s">
        <v>13319</v>
      </c>
      <c r="K4359" s="59" t="s">
        <v>101</v>
      </c>
      <c r="L4359" s="177" t="s">
        <v>122</v>
      </c>
      <c r="M4359" s="177" t="s">
        <v>70</v>
      </c>
      <c r="N4359" s="177">
        <v>0.0</v>
      </c>
      <c r="O4359" s="177" t="s">
        <v>97</v>
      </c>
      <c r="P4359" s="177" t="s">
        <v>33</v>
      </c>
      <c r="Q4359" s="177" t="s">
        <v>91</v>
      </c>
      <c r="R4359" s="15"/>
      <c r="S4359" s="15"/>
      <c r="T4359" s="15"/>
      <c r="U4359" s="15"/>
      <c r="V4359" s="15"/>
      <c r="W4359" s="15"/>
      <c r="X4359" s="15"/>
      <c r="Y4359" s="15"/>
    </row>
    <row r="4360" ht="15.75" hidden="1" customHeight="1">
      <c r="A4360" s="139">
        <v>4359.0</v>
      </c>
      <c r="B4360" s="102" t="s">
        <v>13320</v>
      </c>
      <c r="C4360" s="166" t="s">
        <v>164</v>
      </c>
      <c r="D4360" s="91" t="s">
        <v>53</v>
      </c>
      <c r="E4360" s="166" t="s">
        <v>13321</v>
      </c>
      <c r="F4360" s="166" t="s">
        <v>13322</v>
      </c>
      <c r="G4360" s="166" t="s">
        <v>66</v>
      </c>
      <c r="H4360" s="181">
        <v>46176.0</v>
      </c>
      <c r="I4360" s="181">
        <v>46144.0</v>
      </c>
      <c r="J4360" s="99" t="s">
        <v>13319</v>
      </c>
      <c r="K4360" s="59" t="s">
        <v>101</v>
      </c>
      <c r="L4360" s="169" t="s">
        <v>122</v>
      </c>
      <c r="M4360" s="169" t="s">
        <v>70</v>
      </c>
      <c r="N4360" s="169">
        <v>0.0</v>
      </c>
      <c r="O4360" s="169" t="s">
        <v>97</v>
      </c>
      <c r="P4360" s="169" t="s">
        <v>33</v>
      </c>
      <c r="Q4360" s="169" t="s">
        <v>91</v>
      </c>
      <c r="R4360" s="15"/>
      <c r="S4360" s="15"/>
      <c r="T4360" s="15"/>
      <c r="U4360" s="15"/>
      <c r="V4360" s="15"/>
      <c r="W4360" s="15"/>
      <c r="X4360" s="15"/>
      <c r="Y4360" s="15"/>
    </row>
    <row r="4361" ht="15.75" hidden="1" customHeight="1">
      <c r="A4361" s="139">
        <v>4360.0</v>
      </c>
      <c r="B4361" s="102" t="s">
        <v>13323</v>
      </c>
      <c r="C4361" s="173" t="s">
        <v>164</v>
      </c>
      <c r="D4361" s="172" t="s">
        <v>53</v>
      </c>
      <c r="E4361" s="173" t="s">
        <v>13324</v>
      </c>
      <c r="F4361" s="173" t="s">
        <v>13325</v>
      </c>
      <c r="G4361" s="173" t="s">
        <v>66</v>
      </c>
      <c r="H4361" s="182">
        <v>46176.0</v>
      </c>
      <c r="I4361" s="182">
        <v>46144.0</v>
      </c>
      <c r="J4361" s="176" t="s">
        <v>13319</v>
      </c>
      <c r="K4361" s="59" t="s">
        <v>101</v>
      </c>
      <c r="L4361" s="177" t="s">
        <v>122</v>
      </c>
      <c r="M4361" s="177" t="s">
        <v>70</v>
      </c>
      <c r="N4361" s="177">
        <v>0.0</v>
      </c>
      <c r="O4361" s="177" t="s">
        <v>97</v>
      </c>
      <c r="P4361" s="177" t="s">
        <v>33</v>
      </c>
      <c r="Q4361" s="177" t="s">
        <v>91</v>
      </c>
      <c r="R4361" s="15"/>
      <c r="S4361" s="15"/>
      <c r="T4361" s="15"/>
      <c r="U4361" s="15"/>
      <c r="V4361" s="15"/>
      <c r="W4361" s="15"/>
      <c r="X4361" s="15"/>
      <c r="Y4361" s="15"/>
    </row>
    <row r="4362" ht="15.75" hidden="1" customHeight="1">
      <c r="A4362" s="139">
        <v>4361.0</v>
      </c>
      <c r="B4362" s="102" t="s">
        <v>13326</v>
      </c>
      <c r="C4362" s="166" t="s">
        <v>164</v>
      </c>
      <c r="D4362" s="91" t="s">
        <v>53</v>
      </c>
      <c r="E4362" s="166" t="s">
        <v>13327</v>
      </c>
      <c r="F4362" s="166" t="s">
        <v>13328</v>
      </c>
      <c r="G4362" s="166" t="s">
        <v>66</v>
      </c>
      <c r="H4362" s="181">
        <v>46176.0</v>
      </c>
      <c r="I4362" s="181">
        <v>46144.0</v>
      </c>
      <c r="J4362" s="99" t="s">
        <v>13319</v>
      </c>
      <c r="K4362" s="59" t="s">
        <v>101</v>
      </c>
      <c r="L4362" s="169" t="s">
        <v>122</v>
      </c>
      <c r="M4362" s="169" t="s">
        <v>70</v>
      </c>
      <c r="N4362" s="169">
        <v>0.0</v>
      </c>
      <c r="O4362" s="169" t="s">
        <v>97</v>
      </c>
      <c r="P4362" s="169" t="s">
        <v>33</v>
      </c>
      <c r="Q4362" s="169" t="s">
        <v>91</v>
      </c>
      <c r="R4362" s="15"/>
      <c r="S4362" s="15"/>
      <c r="T4362" s="15"/>
      <c r="U4362" s="15"/>
      <c r="V4362" s="15"/>
      <c r="W4362" s="15"/>
      <c r="X4362" s="15"/>
      <c r="Y4362" s="15"/>
    </row>
    <row r="4363" ht="15.75" hidden="1" customHeight="1">
      <c r="A4363" s="139">
        <v>4362.0</v>
      </c>
      <c r="B4363" s="102" t="s">
        <v>13329</v>
      </c>
      <c r="C4363" s="173" t="s">
        <v>164</v>
      </c>
      <c r="D4363" s="172" t="s">
        <v>53</v>
      </c>
      <c r="E4363" s="173" t="s">
        <v>13330</v>
      </c>
      <c r="F4363" s="173" t="s">
        <v>13331</v>
      </c>
      <c r="G4363" s="173" t="s">
        <v>66</v>
      </c>
      <c r="H4363" s="182">
        <v>46176.0</v>
      </c>
      <c r="I4363" s="182">
        <v>46144.0</v>
      </c>
      <c r="J4363" s="176" t="s">
        <v>13319</v>
      </c>
      <c r="K4363" s="59" t="s">
        <v>101</v>
      </c>
      <c r="L4363" s="177" t="s">
        <v>122</v>
      </c>
      <c r="M4363" s="177" t="s">
        <v>70</v>
      </c>
      <c r="N4363" s="177">
        <v>0.0</v>
      </c>
      <c r="O4363" s="177" t="s">
        <v>97</v>
      </c>
      <c r="P4363" s="177" t="s">
        <v>33</v>
      </c>
      <c r="Q4363" s="177" t="s">
        <v>91</v>
      </c>
      <c r="R4363" s="15"/>
      <c r="S4363" s="15"/>
      <c r="T4363" s="15"/>
      <c r="U4363" s="15"/>
      <c r="V4363" s="15"/>
      <c r="W4363" s="15"/>
      <c r="X4363" s="15"/>
      <c r="Y4363" s="15"/>
    </row>
    <row r="4364" ht="15.75" hidden="1" customHeight="1">
      <c r="A4364" s="139">
        <v>4363.0</v>
      </c>
      <c r="B4364" s="102" t="s">
        <v>13332</v>
      </c>
      <c r="C4364" s="166" t="s">
        <v>164</v>
      </c>
      <c r="D4364" s="91" t="s">
        <v>53</v>
      </c>
      <c r="E4364" s="166" t="s">
        <v>13333</v>
      </c>
      <c r="F4364" s="166" t="s">
        <v>13334</v>
      </c>
      <c r="G4364" s="166" t="s">
        <v>66</v>
      </c>
      <c r="H4364" s="181">
        <v>46176.0</v>
      </c>
      <c r="I4364" s="181">
        <v>46144.0</v>
      </c>
      <c r="J4364" s="99" t="s">
        <v>13319</v>
      </c>
      <c r="K4364" s="59" t="s">
        <v>101</v>
      </c>
      <c r="L4364" s="169" t="s">
        <v>122</v>
      </c>
      <c r="M4364" s="169" t="s">
        <v>70</v>
      </c>
      <c r="N4364" s="169">
        <v>0.0</v>
      </c>
      <c r="O4364" s="169" t="s">
        <v>97</v>
      </c>
      <c r="P4364" s="169" t="s">
        <v>33</v>
      </c>
      <c r="Q4364" s="169" t="s">
        <v>91</v>
      </c>
      <c r="R4364" s="15"/>
      <c r="S4364" s="15"/>
      <c r="T4364" s="15"/>
      <c r="U4364" s="15"/>
      <c r="V4364" s="15"/>
      <c r="W4364" s="15"/>
      <c r="X4364" s="15"/>
      <c r="Y4364" s="15"/>
    </row>
    <row r="4365" ht="15.75" hidden="1" customHeight="1">
      <c r="A4365" s="139">
        <v>4364.0</v>
      </c>
      <c r="B4365" s="102" t="s">
        <v>13335</v>
      </c>
      <c r="C4365" s="173" t="s">
        <v>164</v>
      </c>
      <c r="D4365" s="172" t="s">
        <v>53</v>
      </c>
      <c r="E4365" s="173" t="s">
        <v>13336</v>
      </c>
      <c r="F4365" s="173" t="s">
        <v>13336</v>
      </c>
      <c r="G4365" s="173" t="s">
        <v>110</v>
      </c>
      <c r="H4365" s="182">
        <v>46176.0</v>
      </c>
      <c r="I4365" s="182">
        <v>46144.0</v>
      </c>
      <c r="J4365" s="176" t="s">
        <v>13319</v>
      </c>
      <c r="K4365" s="59" t="s">
        <v>101</v>
      </c>
      <c r="L4365" s="177" t="s">
        <v>122</v>
      </c>
      <c r="M4365" s="177" t="s">
        <v>70</v>
      </c>
      <c r="N4365" s="177">
        <v>0.0</v>
      </c>
      <c r="O4365" s="177" t="s">
        <v>97</v>
      </c>
      <c r="P4365" s="177" t="s">
        <v>33</v>
      </c>
      <c r="Q4365" s="177" t="s">
        <v>91</v>
      </c>
      <c r="R4365" s="15"/>
      <c r="S4365" s="15"/>
      <c r="T4365" s="15"/>
      <c r="U4365" s="15"/>
      <c r="V4365" s="15"/>
      <c r="W4365" s="15"/>
      <c r="X4365" s="15"/>
      <c r="Y4365" s="15"/>
    </row>
    <row r="4366" ht="15.75" hidden="1" customHeight="1">
      <c r="A4366" s="139">
        <v>4365.0</v>
      </c>
      <c r="B4366" s="102" t="s">
        <v>13337</v>
      </c>
      <c r="C4366" s="166" t="s">
        <v>164</v>
      </c>
      <c r="D4366" s="91" t="s">
        <v>53</v>
      </c>
      <c r="E4366" s="166" t="s">
        <v>13338</v>
      </c>
      <c r="F4366" s="166" t="s">
        <v>13338</v>
      </c>
      <c r="G4366" s="166" t="s">
        <v>108</v>
      </c>
      <c r="H4366" s="181">
        <v>46176.0</v>
      </c>
      <c r="I4366" s="181">
        <v>46144.0</v>
      </c>
      <c r="J4366" s="99" t="s">
        <v>13319</v>
      </c>
      <c r="K4366" s="59" t="s">
        <v>101</v>
      </c>
      <c r="L4366" s="169" t="s">
        <v>122</v>
      </c>
      <c r="M4366" s="169" t="s">
        <v>70</v>
      </c>
      <c r="N4366" s="169">
        <v>0.0</v>
      </c>
      <c r="O4366" s="169" t="s">
        <v>97</v>
      </c>
      <c r="P4366" s="169" t="s">
        <v>33</v>
      </c>
      <c r="Q4366" s="169" t="s">
        <v>91</v>
      </c>
      <c r="R4366" s="15"/>
      <c r="S4366" s="15"/>
      <c r="T4366" s="15"/>
      <c r="U4366" s="15"/>
      <c r="V4366" s="15"/>
      <c r="W4366" s="15"/>
      <c r="X4366" s="15"/>
      <c r="Y4366" s="15"/>
    </row>
    <row r="4367" ht="15.75" hidden="1" customHeight="1">
      <c r="A4367" s="139">
        <v>4366.0</v>
      </c>
      <c r="B4367" s="102" t="s">
        <v>13339</v>
      </c>
      <c r="C4367" s="173" t="s">
        <v>164</v>
      </c>
      <c r="D4367" s="172" t="s">
        <v>53</v>
      </c>
      <c r="E4367" s="173" t="s">
        <v>13340</v>
      </c>
      <c r="F4367" s="173" t="s">
        <v>13341</v>
      </c>
      <c r="G4367" s="173" t="s">
        <v>66</v>
      </c>
      <c r="H4367" s="182">
        <v>46176.0</v>
      </c>
      <c r="I4367" s="182">
        <v>46144.0</v>
      </c>
      <c r="J4367" s="176" t="s">
        <v>13319</v>
      </c>
      <c r="K4367" s="59" t="s">
        <v>101</v>
      </c>
      <c r="L4367" s="177" t="s">
        <v>122</v>
      </c>
      <c r="M4367" s="177" t="s">
        <v>70</v>
      </c>
      <c r="N4367" s="177">
        <v>0.0</v>
      </c>
      <c r="O4367" s="177" t="s">
        <v>97</v>
      </c>
      <c r="P4367" s="177" t="s">
        <v>33</v>
      </c>
      <c r="Q4367" s="177" t="s">
        <v>91</v>
      </c>
      <c r="R4367" s="15"/>
      <c r="S4367" s="15"/>
      <c r="T4367" s="15"/>
      <c r="U4367" s="15"/>
      <c r="V4367" s="15"/>
      <c r="W4367" s="15"/>
      <c r="X4367" s="15"/>
      <c r="Y4367" s="15"/>
    </row>
    <row r="4368" ht="15.75" hidden="1" customHeight="1">
      <c r="A4368" s="139">
        <v>4367.0</v>
      </c>
      <c r="B4368" s="102" t="s">
        <v>13342</v>
      </c>
      <c r="C4368" s="166" t="s">
        <v>164</v>
      </c>
      <c r="D4368" s="91" t="s">
        <v>53</v>
      </c>
      <c r="E4368" s="166" t="s">
        <v>13343</v>
      </c>
      <c r="F4368" s="166" t="s">
        <v>13343</v>
      </c>
      <c r="G4368" s="166" t="s">
        <v>108</v>
      </c>
      <c r="H4368" s="181">
        <v>46176.0</v>
      </c>
      <c r="I4368" s="181">
        <v>46144.0</v>
      </c>
      <c r="J4368" s="99" t="s">
        <v>13319</v>
      </c>
      <c r="K4368" s="59" t="s">
        <v>101</v>
      </c>
      <c r="L4368" s="169" t="s">
        <v>122</v>
      </c>
      <c r="M4368" s="169" t="s">
        <v>70</v>
      </c>
      <c r="N4368" s="169">
        <v>0.0</v>
      </c>
      <c r="O4368" s="169" t="s">
        <v>97</v>
      </c>
      <c r="P4368" s="169" t="s">
        <v>33</v>
      </c>
      <c r="Q4368" s="169" t="s">
        <v>91</v>
      </c>
      <c r="R4368" s="15"/>
      <c r="S4368" s="15"/>
      <c r="T4368" s="15"/>
      <c r="U4368" s="15"/>
      <c r="V4368" s="15"/>
      <c r="W4368" s="15"/>
      <c r="X4368" s="15"/>
      <c r="Y4368" s="15"/>
    </row>
    <row r="4369" ht="15.75" hidden="1" customHeight="1">
      <c r="A4369" s="139">
        <v>4368.0</v>
      </c>
      <c r="B4369" s="102" t="s">
        <v>13344</v>
      </c>
      <c r="C4369" s="173" t="s">
        <v>164</v>
      </c>
      <c r="D4369" s="172" t="s">
        <v>53</v>
      </c>
      <c r="E4369" s="173" t="s">
        <v>13345</v>
      </c>
      <c r="F4369" s="173" t="s">
        <v>13346</v>
      </c>
      <c r="G4369" s="173" t="s">
        <v>66</v>
      </c>
      <c r="H4369" s="182">
        <v>46176.0</v>
      </c>
      <c r="I4369" s="182">
        <v>46144.0</v>
      </c>
      <c r="J4369" s="176" t="s">
        <v>13319</v>
      </c>
      <c r="K4369" s="59" t="s">
        <v>101</v>
      </c>
      <c r="L4369" s="177" t="s">
        <v>122</v>
      </c>
      <c r="M4369" s="177" t="s">
        <v>70</v>
      </c>
      <c r="N4369" s="177">
        <v>0.0</v>
      </c>
      <c r="O4369" s="177" t="s">
        <v>97</v>
      </c>
      <c r="P4369" s="177" t="s">
        <v>33</v>
      </c>
      <c r="Q4369" s="177" t="s">
        <v>91</v>
      </c>
      <c r="R4369" s="15"/>
      <c r="S4369" s="15"/>
      <c r="T4369" s="15"/>
      <c r="U4369" s="15"/>
      <c r="V4369" s="15"/>
      <c r="W4369" s="15"/>
      <c r="X4369" s="15"/>
      <c r="Y4369" s="15"/>
    </row>
    <row r="4370" ht="15.75" hidden="1" customHeight="1">
      <c r="A4370" s="139">
        <v>4369.0</v>
      </c>
      <c r="B4370" s="102" t="s">
        <v>13347</v>
      </c>
      <c r="C4370" s="166" t="s">
        <v>164</v>
      </c>
      <c r="D4370" s="91" t="s">
        <v>53</v>
      </c>
      <c r="E4370" s="166" t="s">
        <v>13348</v>
      </c>
      <c r="F4370" s="166" t="s">
        <v>13348</v>
      </c>
      <c r="G4370" s="166" t="s">
        <v>108</v>
      </c>
      <c r="H4370" s="181">
        <v>46176.0</v>
      </c>
      <c r="I4370" s="181">
        <v>46144.0</v>
      </c>
      <c r="J4370" s="99" t="s">
        <v>13319</v>
      </c>
      <c r="K4370" s="59" t="s">
        <v>101</v>
      </c>
      <c r="L4370" s="169" t="s">
        <v>122</v>
      </c>
      <c r="M4370" s="169" t="s">
        <v>70</v>
      </c>
      <c r="N4370" s="169">
        <v>0.0</v>
      </c>
      <c r="O4370" s="169" t="s">
        <v>97</v>
      </c>
      <c r="P4370" s="169" t="s">
        <v>33</v>
      </c>
      <c r="Q4370" s="169" t="s">
        <v>91</v>
      </c>
      <c r="R4370" s="15"/>
      <c r="S4370" s="15"/>
      <c r="T4370" s="15"/>
      <c r="U4370" s="15"/>
      <c r="V4370" s="15"/>
      <c r="W4370" s="15"/>
      <c r="X4370" s="15"/>
      <c r="Y4370" s="15"/>
    </row>
    <row r="4371" ht="15.75" hidden="1" customHeight="1">
      <c r="A4371" s="139">
        <v>4370.0</v>
      </c>
      <c r="B4371" s="102" t="s">
        <v>13349</v>
      </c>
      <c r="C4371" s="173" t="s">
        <v>164</v>
      </c>
      <c r="D4371" s="172" t="s">
        <v>53</v>
      </c>
      <c r="E4371" s="173" t="s">
        <v>13350</v>
      </c>
      <c r="F4371" s="173" t="s">
        <v>13351</v>
      </c>
      <c r="G4371" s="173" t="s">
        <v>111</v>
      </c>
      <c r="H4371" s="182">
        <v>46176.0</v>
      </c>
      <c r="I4371" s="182">
        <v>46144.0</v>
      </c>
      <c r="J4371" s="176" t="s">
        <v>13319</v>
      </c>
      <c r="K4371" s="59" t="s">
        <v>101</v>
      </c>
      <c r="L4371" s="177" t="s">
        <v>122</v>
      </c>
      <c r="M4371" s="177" t="s">
        <v>70</v>
      </c>
      <c r="N4371" s="177">
        <v>0.0</v>
      </c>
      <c r="O4371" s="177" t="s">
        <v>97</v>
      </c>
      <c r="P4371" s="177" t="s">
        <v>33</v>
      </c>
      <c r="Q4371" s="177" t="s">
        <v>91</v>
      </c>
      <c r="R4371" s="15"/>
      <c r="S4371" s="15"/>
      <c r="T4371" s="15"/>
      <c r="U4371" s="15"/>
      <c r="V4371" s="15"/>
      <c r="W4371" s="15"/>
      <c r="X4371" s="15"/>
      <c r="Y4371" s="15"/>
    </row>
    <row r="4372" ht="15.75" hidden="1" customHeight="1">
      <c r="A4372" s="139">
        <v>4371.0</v>
      </c>
      <c r="B4372" s="102" t="s">
        <v>13352</v>
      </c>
      <c r="C4372" s="166" t="s">
        <v>164</v>
      </c>
      <c r="D4372" s="91" t="s">
        <v>53</v>
      </c>
      <c r="E4372" s="166" t="s">
        <v>13353</v>
      </c>
      <c r="F4372" s="166" t="s">
        <v>13353</v>
      </c>
      <c r="G4372" s="166" t="s">
        <v>110</v>
      </c>
      <c r="H4372" s="181">
        <v>46176.0</v>
      </c>
      <c r="I4372" s="181">
        <v>46144.0</v>
      </c>
      <c r="J4372" s="99" t="s">
        <v>13319</v>
      </c>
      <c r="K4372" s="59" t="s">
        <v>101</v>
      </c>
      <c r="L4372" s="169" t="s">
        <v>122</v>
      </c>
      <c r="M4372" s="169" t="s">
        <v>70</v>
      </c>
      <c r="N4372" s="169">
        <v>0.0</v>
      </c>
      <c r="O4372" s="169" t="s">
        <v>97</v>
      </c>
      <c r="P4372" s="169" t="s">
        <v>33</v>
      </c>
      <c r="Q4372" s="169" t="s">
        <v>91</v>
      </c>
      <c r="R4372" s="15"/>
      <c r="S4372" s="15"/>
      <c r="T4372" s="15"/>
      <c r="U4372" s="15"/>
      <c r="V4372" s="15"/>
      <c r="W4372" s="15"/>
      <c r="X4372" s="15"/>
      <c r="Y4372" s="15"/>
    </row>
    <row r="4373" ht="15.75" hidden="1" customHeight="1">
      <c r="A4373" s="139">
        <v>4372.0</v>
      </c>
      <c r="B4373" s="102" t="s">
        <v>13354</v>
      </c>
      <c r="C4373" s="173" t="s">
        <v>164</v>
      </c>
      <c r="D4373" s="172" t="s">
        <v>53</v>
      </c>
      <c r="E4373" s="173" t="s">
        <v>13355</v>
      </c>
      <c r="F4373" s="173" t="s">
        <v>13355</v>
      </c>
      <c r="G4373" s="173" t="s">
        <v>110</v>
      </c>
      <c r="H4373" s="182">
        <v>46176.0</v>
      </c>
      <c r="I4373" s="182">
        <v>46144.0</v>
      </c>
      <c r="J4373" s="176" t="s">
        <v>13319</v>
      </c>
      <c r="K4373" s="59" t="s">
        <v>101</v>
      </c>
      <c r="L4373" s="177" t="s">
        <v>122</v>
      </c>
      <c r="M4373" s="177" t="s">
        <v>70</v>
      </c>
      <c r="N4373" s="177">
        <v>0.0</v>
      </c>
      <c r="O4373" s="177" t="s">
        <v>97</v>
      </c>
      <c r="P4373" s="177" t="s">
        <v>33</v>
      </c>
      <c r="Q4373" s="177" t="s">
        <v>91</v>
      </c>
      <c r="R4373" s="15"/>
      <c r="S4373" s="15"/>
      <c r="T4373" s="15"/>
      <c r="U4373" s="15"/>
      <c r="V4373" s="15"/>
      <c r="W4373" s="15"/>
      <c r="X4373" s="15"/>
      <c r="Y4373" s="15"/>
    </row>
    <row r="4374" ht="15.75" hidden="1" customHeight="1">
      <c r="A4374" s="139">
        <v>4373.0</v>
      </c>
      <c r="B4374" s="102" t="s">
        <v>13356</v>
      </c>
      <c r="C4374" s="166" t="s">
        <v>164</v>
      </c>
      <c r="D4374" s="91" t="s">
        <v>53</v>
      </c>
      <c r="E4374" s="166" t="s">
        <v>13357</v>
      </c>
      <c r="F4374" s="166" t="s">
        <v>13357</v>
      </c>
      <c r="G4374" s="166" t="s">
        <v>108</v>
      </c>
      <c r="H4374" s="181">
        <v>46176.0</v>
      </c>
      <c r="I4374" s="181">
        <v>45847.0</v>
      </c>
      <c r="J4374" s="99" t="s">
        <v>13358</v>
      </c>
      <c r="K4374" s="169" t="s">
        <v>101</v>
      </c>
      <c r="L4374" s="169" t="s">
        <v>91</v>
      </c>
      <c r="M4374" s="169" t="s">
        <v>58</v>
      </c>
      <c r="N4374" s="169">
        <v>1.0</v>
      </c>
      <c r="O4374" s="169" t="s">
        <v>97</v>
      </c>
      <c r="P4374" s="169" t="s">
        <v>33</v>
      </c>
      <c r="Q4374" s="169" t="s">
        <v>91</v>
      </c>
      <c r="R4374" s="15"/>
      <c r="S4374" s="15"/>
      <c r="T4374" s="15"/>
      <c r="U4374" s="15"/>
      <c r="V4374" s="15"/>
      <c r="W4374" s="15"/>
      <c r="X4374" s="15"/>
      <c r="Y4374" s="15"/>
    </row>
    <row r="4375" ht="15.75" hidden="1" customHeight="1">
      <c r="A4375" s="139">
        <v>4374.0</v>
      </c>
      <c r="B4375" s="102" t="s">
        <v>13359</v>
      </c>
      <c r="C4375" s="173" t="s">
        <v>164</v>
      </c>
      <c r="D4375" s="172" t="s">
        <v>53</v>
      </c>
      <c r="E4375" s="173" t="s">
        <v>13360</v>
      </c>
      <c r="F4375" s="173" t="s">
        <v>13360</v>
      </c>
      <c r="G4375" s="173" t="s">
        <v>110</v>
      </c>
      <c r="H4375" s="182">
        <v>46176.0</v>
      </c>
      <c r="I4375" s="182">
        <v>45847.0</v>
      </c>
      <c r="J4375" s="176" t="s">
        <v>13358</v>
      </c>
      <c r="K4375" s="59" t="s">
        <v>101</v>
      </c>
      <c r="L4375" s="177" t="s">
        <v>122</v>
      </c>
      <c r="M4375" s="177" t="s">
        <v>70</v>
      </c>
      <c r="N4375" s="177">
        <v>0.0</v>
      </c>
      <c r="O4375" s="177" t="s">
        <v>97</v>
      </c>
      <c r="P4375" s="177" t="s">
        <v>33</v>
      </c>
      <c r="Q4375" s="177" t="s">
        <v>91</v>
      </c>
      <c r="R4375" s="15"/>
      <c r="S4375" s="15"/>
      <c r="T4375" s="15"/>
      <c r="U4375" s="15"/>
      <c r="V4375" s="15"/>
      <c r="W4375" s="15"/>
      <c r="X4375" s="15"/>
      <c r="Y4375" s="15"/>
    </row>
    <row r="4376" ht="15.75" hidden="1" customHeight="1">
      <c r="A4376" s="139">
        <v>4375.0</v>
      </c>
      <c r="B4376" s="102" t="s">
        <v>13361</v>
      </c>
      <c r="C4376" s="166" t="s">
        <v>164</v>
      </c>
      <c r="D4376" s="91" t="s">
        <v>53</v>
      </c>
      <c r="E4376" s="166" t="s">
        <v>13362</v>
      </c>
      <c r="F4376" s="166" t="s">
        <v>13362</v>
      </c>
      <c r="G4376" s="166" t="s">
        <v>110</v>
      </c>
      <c r="H4376" s="181">
        <v>46176.0</v>
      </c>
      <c r="I4376" s="181">
        <v>45337.0</v>
      </c>
      <c r="J4376" s="99" t="s">
        <v>13363</v>
      </c>
      <c r="K4376" s="59" t="s">
        <v>101</v>
      </c>
      <c r="L4376" s="169" t="s">
        <v>122</v>
      </c>
      <c r="M4376" s="169" t="s">
        <v>70</v>
      </c>
      <c r="N4376" s="169">
        <v>0.0</v>
      </c>
      <c r="O4376" s="169" t="s">
        <v>97</v>
      </c>
      <c r="P4376" s="169" t="s">
        <v>33</v>
      </c>
      <c r="Q4376" s="169" t="s">
        <v>91</v>
      </c>
      <c r="R4376" s="15"/>
      <c r="S4376" s="15"/>
      <c r="T4376" s="15"/>
      <c r="U4376" s="15"/>
      <c r="V4376" s="15"/>
      <c r="W4376" s="15"/>
      <c r="X4376" s="15"/>
      <c r="Y4376" s="15"/>
    </row>
    <row r="4377" ht="15.75" hidden="1" customHeight="1">
      <c r="A4377" s="139">
        <v>4376.0</v>
      </c>
      <c r="B4377" s="102" t="s">
        <v>13364</v>
      </c>
      <c r="C4377" s="173" t="s">
        <v>164</v>
      </c>
      <c r="D4377" s="172" t="s">
        <v>53</v>
      </c>
      <c r="E4377" s="173" t="s">
        <v>13365</v>
      </c>
      <c r="F4377" s="173" t="s">
        <v>13366</v>
      </c>
      <c r="G4377" s="173" t="s">
        <v>66</v>
      </c>
      <c r="H4377" s="182">
        <v>46176.0</v>
      </c>
      <c r="I4377" s="182">
        <v>45337.0</v>
      </c>
      <c r="J4377" s="176" t="s">
        <v>13363</v>
      </c>
      <c r="K4377" s="59" t="s">
        <v>101</v>
      </c>
      <c r="L4377" s="177" t="s">
        <v>122</v>
      </c>
      <c r="M4377" s="177" t="s">
        <v>70</v>
      </c>
      <c r="N4377" s="177">
        <v>0.0</v>
      </c>
      <c r="O4377" s="177" t="s">
        <v>97</v>
      </c>
      <c r="P4377" s="177" t="s">
        <v>33</v>
      </c>
      <c r="Q4377" s="177" t="s">
        <v>91</v>
      </c>
      <c r="R4377" s="15"/>
      <c r="S4377" s="15"/>
      <c r="T4377" s="15"/>
      <c r="U4377" s="15"/>
      <c r="V4377" s="15"/>
      <c r="W4377" s="15"/>
      <c r="X4377" s="15"/>
      <c r="Y4377" s="15"/>
    </row>
    <row r="4378" ht="15.75" hidden="1" customHeight="1">
      <c r="A4378" s="139">
        <v>4377.0</v>
      </c>
      <c r="B4378" s="102" t="s">
        <v>13367</v>
      </c>
      <c r="C4378" s="166" t="s">
        <v>164</v>
      </c>
      <c r="D4378" s="91" t="s">
        <v>53</v>
      </c>
      <c r="E4378" s="166" t="s">
        <v>13368</v>
      </c>
      <c r="F4378" s="166" t="s">
        <v>13368</v>
      </c>
      <c r="G4378" s="166" t="s">
        <v>110</v>
      </c>
      <c r="H4378" s="181">
        <v>46176.0</v>
      </c>
      <c r="I4378" s="181">
        <v>45337.0</v>
      </c>
      <c r="J4378" s="99" t="s">
        <v>13363</v>
      </c>
      <c r="K4378" s="59" t="s">
        <v>101</v>
      </c>
      <c r="L4378" s="169" t="s">
        <v>122</v>
      </c>
      <c r="M4378" s="169" t="s">
        <v>70</v>
      </c>
      <c r="N4378" s="169">
        <v>0.0</v>
      </c>
      <c r="O4378" s="169" t="s">
        <v>97</v>
      </c>
      <c r="P4378" s="169" t="s">
        <v>33</v>
      </c>
      <c r="Q4378" s="169" t="s">
        <v>91</v>
      </c>
      <c r="R4378" s="15"/>
      <c r="S4378" s="15"/>
      <c r="T4378" s="15"/>
      <c r="U4378" s="15"/>
      <c r="V4378" s="15"/>
      <c r="W4378" s="15"/>
      <c r="X4378" s="15"/>
      <c r="Y4378" s="15"/>
    </row>
    <row r="4379" ht="15.75" hidden="1" customHeight="1">
      <c r="A4379" s="139">
        <v>4378.0</v>
      </c>
      <c r="B4379" s="102" t="s">
        <v>13369</v>
      </c>
      <c r="C4379" s="173" t="s">
        <v>164</v>
      </c>
      <c r="D4379" s="172" t="s">
        <v>53</v>
      </c>
      <c r="E4379" s="173" t="s">
        <v>13370</v>
      </c>
      <c r="F4379" s="173" t="s">
        <v>13370</v>
      </c>
      <c r="G4379" s="173" t="s">
        <v>110</v>
      </c>
      <c r="H4379" s="182">
        <v>46176.0</v>
      </c>
      <c r="I4379" s="182">
        <v>45337.0</v>
      </c>
      <c r="J4379" s="176" t="s">
        <v>13363</v>
      </c>
      <c r="K4379" s="59" t="s">
        <v>101</v>
      </c>
      <c r="L4379" s="177" t="s">
        <v>122</v>
      </c>
      <c r="M4379" s="177" t="s">
        <v>70</v>
      </c>
      <c r="N4379" s="177">
        <v>0.0</v>
      </c>
      <c r="O4379" s="177" t="s">
        <v>97</v>
      </c>
      <c r="P4379" s="177" t="s">
        <v>33</v>
      </c>
      <c r="Q4379" s="177" t="s">
        <v>91</v>
      </c>
      <c r="R4379" s="15"/>
      <c r="S4379" s="15"/>
      <c r="T4379" s="15"/>
      <c r="U4379" s="15"/>
      <c r="V4379" s="15"/>
      <c r="W4379" s="15"/>
      <c r="X4379" s="15"/>
      <c r="Y4379" s="15"/>
    </row>
    <row r="4380" ht="15.75" hidden="1" customHeight="1">
      <c r="A4380" s="139">
        <v>4379.0</v>
      </c>
      <c r="B4380" s="102" t="s">
        <v>13371</v>
      </c>
      <c r="C4380" s="166" t="s">
        <v>164</v>
      </c>
      <c r="D4380" s="91" t="s">
        <v>53</v>
      </c>
      <c r="E4380" s="166" t="s">
        <v>13372</v>
      </c>
      <c r="F4380" s="166" t="s">
        <v>13372</v>
      </c>
      <c r="G4380" s="166" t="s">
        <v>110</v>
      </c>
      <c r="H4380" s="181">
        <v>46176.0</v>
      </c>
      <c r="I4380" s="181">
        <v>45337.0</v>
      </c>
      <c r="J4380" s="99" t="s">
        <v>13363</v>
      </c>
      <c r="K4380" s="59" t="s">
        <v>101</v>
      </c>
      <c r="L4380" s="169" t="s">
        <v>122</v>
      </c>
      <c r="M4380" s="169" t="s">
        <v>70</v>
      </c>
      <c r="N4380" s="169">
        <v>0.0</v>
      </c>
      <c r="O4380" s="169" t="s">
        <v>97</v>
      </c>
      <c r="P4380" s="169" t="s">
        <v>33</v>
      </c>
      <c r="Q4380" s="169" t="s">
        <v>91</v>
      </c>
      <c r="R4380" s="15"/>
      <c r="S4380" s="15"/>
      <c r="T4380" s="15"/>
      <c r="U4380" s="15"/>
      <c r="V4380" s="15"/>
      <c r="W4380" s="15"/>
      <c r="X4380" s="15"/>
      <c r="Y4380" s="15"/>
    </row>
    <row r="4381" ht="15.75" hidden="1" customHeight="1">
      <c r="A4381" s="139">
        <v>4380.0</v>
      </c>
      <c r="B4381" s="102" t="s">
        <v>13373</v>
      </c>
      <c r="C4381" s="173" t="s">
        <v>164</v>
      </c>
      <c r="D4381" s="172" t="s">
        <v>53</v>
      </c>
      <c r="E4381" s="173" t="s">
        <v>13374</v>
      </c>
      <c r="F4381" s="173" t="s">
        <v>13374</v>
      </c>
      <c r="G4381" s="173" t="s">
        <v>110</v>
      </c>
      <c r="H4381" s="182">
        <v>46176.0</v>
      </c>
      <c r="I4381" s="182">
        <v>45337.0</v>
      </c>
      <c r="J4381" s="176" t="s">
        <v>13363</v>
      </c>
      <c r="K4381" s="59" t="s">
        <v>101</v>
      </c>
      <c r="L4381" s="177" t="s">
        <v>122</v>
      </c>
      <c r="M4381" s="177" t="s">
        <v>70</v>
      </c>
      <c r="N4381" s="177">
        <v>0.0</v>
      </c>
      <c r="O4381" s="177" t="s">
        <v>97</v>
      </c>
      <c r="P4381" s="177" t="s">
        <v>33</v>
      </c>
      <c r="Q4381" s="177" t="s">
        <v>91</v>
      </c>
      <c r="R4381" s="15"/>
      <c r="S4381" s="15"/>
      <c r="T4381" s="15"/>
      <c r="U4381" s="15"/>
      <c r="V4381" s="15"/>
      <c r="W4381" s="15"/>
      <c r="X4381" s="15"/>
      <c r="Y4381" s="15"/>
    </row>
    <row r="4382" ht="15.75" hidden="1" customHeight="1">
      <c r="A4382" s="139">
        <v>4381.0</v>
      </c>
      <c r="B4382" s="102" t="s">
        <v>13375</v>
      </c>
      <c r="C4382" s="166" t="s">
        <v>164</v>
      </c>
      <c r="D4382" s="91" t="s">
        <v>53</v>
      </c>
      <c r="E4382" s="166" t="s">
        <v>13376</v>
      </c>
      <c r="F4382" s="166" t="s">
        <v>13377</v>
      </c>
      <c r="G4382" s="166" t="s">
        <v>66</v>
      </c>
      <c r="H4382" s="181">
        <v>46176.0</v>
      </c>
      <c r="I4382" s="181">
        <v>45337.0</v>
      </c>
      <c r="J4382" s="99" t="s">
        <v>13363</v>
      </c>
      <c r="K4382" s="169" t="s">
        <v>109</v>
      </c>
      <c r="L4382" s="169" t="s">
        <v>91</v>
      </c>
      <c r="M4382" s="169" t="s">
        <v>58</v>
      </c>
      <c r="N4382" s="169">
        <v>1.0</v>
      </c>
      <c r="O4382" s="169" t="s">
        <v>97</v>
      </c>
      <c r="P4382" s="169" t="s">
        <v>33</v>
      </c>
      <c r="Q4382" s="169" t="s">
        <v>91</v>
      </c>
      <c r="R4382" s="15"/>
      <c r="S4382" s="15"/>
      <c r="T4382" s="15"/>
      <c r="U4382" s="15"/>
      <c r="V4382" s="15"/>
      <c r="W4382" s="15"/>
      <c r="X4382" s="15"/>
      <c r="Y4382" s="15"/>
    </row>
    <row r="4383" ht="15.75" hidden="1" customHeight="1">
      <c r="A4383" s="139">
        <v>4382.0</v>
      </c>
      <c r="B4383" s="102" t="s">
        <v>13378</v>
      </c>
      <c r="C4383" s="173" t="s">
        <v>164</v>
      </c>
      <c r="D4383" s="172" t="s">
        <v>53</v>
      </c>
      <c r="E4383" s="173" t="s">
        <v>13379</v>
      </c>
      <c r="F4383" s="173" t="s">
        <v>13379</v>
      </c>
      <c r="G4383" s="173" t="s">
        <v>110</v>
      </c>
      <c r="H4383" s="182">
        <v>46176.0</v>
      </c>
      <c r="I4383" s="182">
        <v>45337.0</v>
      </c>
      <c r="J4383" s="176" t="s">
        <v>13363</v>
      </c>
      <c r="K4383" s="59" t="s">
        <v>101</v>
      </c>
      <c r="L4383" s="177" t="s">
        <v>122</v>
      </c>
      <c r="M4383" s="177" t="s">
        <v>70</v>
      </c>
      <c r="N4383" s="177">
        <v>0.0</v>
      </c>
      <c r="O4383" s="177" t="s">
        <v>97</v>
      </c>
      <c r="P4383" s="177" t="s">
        <v>33</v>
      </c>
      <c r="Q4383" s="177" t="s">
        <v>91</v>
      </c>
      <c r="R4383" s="15"/>
      <c r="S4383" s="15"/>
      <c r="T4383" s="15"/>
      <c r="U4383" s="15"/>
      <c r="V4383" s="15"/>
      <c r="W4383" s="15"/>
      <c r="X4383" s="15"/>
      <c r="Y4383" s="15"/>
    </row>
    <row r="4384" ht="15.75" hidden="1" customHeight="1">
      <c r="A4384" s="139">
        <v>4383.0</v>
      </c>
      <c r="B4384" s="102" t="s">
        <v>13380</v>
      </c>
      <c r="C4384" s="166" t="s">
        <v>164</v>
      </c>
      <c r="D4384" s="91" t="s">
        <v>53</v>
      </c>
      <c r="E4384" s="166" t="s">
        <v>13381</v>
      </c>
      <c r="F4384" s="166" t="s">
        <v>13382</v>
      </c>
      <c r="G4384" s="166" t="s">
        <v>66</v>
      </c>
      <c r="H4384" s="181">
        <v>46176.0</v>
      </c>
      <c r="I4384" s="181">
        <v>45337.0</v>
      </c>
      <c r="J4384" s="99" t="s">
        <v>13363</v>
      </c>
      <c r="K4384" s="169" t="s">
        <v>168</v>
      </c>
      <c r="L4384" s="169" t="s">
        <v>91</v>
      </c>
      <c r="M4384" s="169" t="s">
        <v>58</v>
      </c>
      <c r="N4384" s="169">
        <v>1.0</v>
      </c>
      <c r="O4384" s="169" t="s">
        <v>97</v>
      </c>
      <c r="P4384" s="169" t="s">
        <v>33</v>
      </c>
      <c r="Q4384" s="169" t="s">
        <v>91</v>
      </c>
      <c r="R4384" s="15"/>
      <c r="S4384" s="15"/>
      <c r="T4384" s="15"/>
      <c r="U4384" s="15"/>
      <c r="V4384" s="15"/>
      <c r="W4384" s="15"/>
      <c r="X4384" s="15"/>
      <c r="Y4384" s="15"/>
    </row>
    <row r="4385" ht="15.75" hidden="1" customHeight="1">
      <c r="A4385" s="139">
        <v>4384.0</v>
      </c>
      <c r="B4385" s="102" t="s">
        <v>13383</v>
      </c>
      <c r="C4385" s="173" t="s">
        <v>164</v>
      </c>
      <c r="D4385" s="172" t="s">
        <v>53</v>
      </c>
      <c r="E4385" s="173" t="s">
        <v>13384</v>
      </c>
      <c r="F4385" s="173" t="s">
        <v>13384</v>
      </c>
      <c r="G4385" s="173" t="s">
        <v>108</v>
      </c>
      <c r="H4385" s="182">
        <v>46176.0</v>
      </c>
      <c r="I4385" s="182">
        <v>45337.0</v>
      </c>
      <c r="J4385" s="176" t="s">
        <v>13363</v>
      </c>
      <c r="K4385" s="177" t="s">
        <v>168</v>
      </c>
      <c r="L4385" s="177" t="s">
        <v>91</v>
      </c>
      <c r="M4385" s="177" t="s">
        <v>58</v>
      </c>
      <c r="N4385" s="177">
        <v>1.0</v>
      </c>
      <c r="O4385" s="177" t="s">
        <v>97</v>
      </c>
      <c r="P4385" s="177" t="s">
        <v>33</v>
      </c>
      <c r="Q4385" s="177" t="s">
        <v>91</v>
      </c>
      <c r="R4385" s="15"/>
      <c r="S4385" s="15"/>
      <c r="T4385" s="15"/>
      <c r="U4385" s="15"/>
      <c r="V4385" s="15"/>
      <c r="W4385" s="15"/>
      <c r="X4385" s="15"/>
      <c r="Y4385" s="15"/>
    </row>
    <row r="4386" ht="15.75" hidden="1" customHeight="1">
      <c r="A4386" s="139">
        <v>4385.0</v>
      </c>
      <c r="B4386" s="102" t="s">
        <v>13385</v>
      </c>
      <c r="C4386" s="166" t="s">
        <v>128</v>
      </c>
      <c r="D4386" s="91" t="s">
        <v>53</v>
      </c>
      <c r="E4386" s="166" t="s">
        <v>13386</v>
      </c>
      <c r="F4386" s="91" t="s">
        <v>13387</v>
      </c>
      <c r="G4386" s="166" t="s">
        <v>108</v>
      </c>
      <c r="H4386" s="181">
        <v>46176.0</v>
      </c>
      <c r="I4386" s="181">
        <v>46128.0</v>
      </c>
      <c r="J4386" s="99" t="s">
        <v>12222</v>
      </c>
      <c r="K4386" s="169" t="s">
        <v>168</v>
      </c>
      <c r="L4386" s="169" t="s">
        <v>91</v>
      </c>
      <c r="M4386" s="169" t="s">
        <v>62</v>
      </c>
      <c r="N4386" s="169">
        <v>4.0</v>
      </c>
      <c r="O4386" s="169" t="s">
        <v>97</v>
      </c>
      <c r="P4386" s="169" t="s">
        <v>43</v>
      </c>
      <c r="Q4386" s="169" t="s">
        <v>91</v>
      </c>
      <c r="R4386" s="15"/>
      <c r="S4386" s="15"/>
      <c r="T4386" s="15"/>
      <c r="U4386" s="15"/>
      <c r="V4386" s="15"/>
      <c r="W4386" s="15"/>
      <c r="X4386" s="15"/>
      <c r="Y4386" s="15"/>
    </row>
    <row r="4387" ht="15.75" hidden="1" customHeight="1">
      <c r="A4387" s="139">
        <v>4386.0</v>
      </c>
      <c r="B4387" s="102" t="s">
        <v>13388</v>
      </c>
      <c r="C4387" s="173" t="s">
        <v>128</v>
      </c>
      <c r="D4387" s="172" t="s">
        <v>53</v>
      </c>
      <c r="E4387" s="173" t="s">
        <v>13389</v>
      </c>
      <c r="F4387" s="172" t="s">
        <v>13390</v>
      </c>
      <c r="G4387" s="173" t="s">
        <v>66</v>
      </c>
      <c r="H4387" s="182">
        <v>46176.0</v>
      </c>
      <c r="I4387" s="182">
        <v>46128.0</v>
      </c>
      <c r="J4387" s="176" t="s">
        <v>12222</v>
      </c>
      <c r="K4387" s="177" t="s">
        <v>168</v>
      </c>
      <c r="L4387" s="177" t="s">
        <v>91</v>
      </c>
      <c r="M4387" s="177" t="s">
        <v>62</v>
      </c>
      <c r="N4387" s="177">
        <v>4.0</v>
      </c>
      <c r="O4387" s="177" t="s">
        <v>97</v>
      </c>
      <c r="P4387" s="177" t="s">
        <v>43</v>
      </c>
      <c r="Q4387" s="177" t="s">
        <v>91</v>
      </c>
      <c r="R4387" s="15"/>
      <c r="S4387" s="15"/>
      <c r="T4387" s="15"/>
      <c r="U4387" s="15"/>
      <c r="V4387" s="15"/>
      <c r="W4387" s="15"/>
      <c r="X4387" s="15"/>
      <c r="Y4387" s="15"/>
    </row>
    <row r="4388" ht="15.75" hidden="1" customHeight="1">
      <c r="A4388" s="139">
        <v>4387.0</v>
      </c>
      <c r="B4388" s="102" t="s">
        <v>13391</v>
      </c>
      <c r="C4388" s="166" t="s">
        <v>128</v>
      </c>
      <c r="D4388" s="91" t="s">
        <v>53</v>
      </c>
      <c r="E4388" s="166" t="s">
        <v>13392</v>
      </c>
      <c r="F4388" s="91" t="s">
        <v>13392</v>
      </c>
      <c r="G4388" s="166" t="s">
        <v>108</v>
      </c>
      <c r="H4388" s="181">
        <v>46176.0</v>
      </c>
      <c r="I4388" s="181">
        <v>46128.0</v>
      </c>
      <c r="J4388" s="99" t="s">
        <v>12222</v>
      </c>
      <c r="K4388" s="59" t="s">
        <v>101</v>
      </c>
      <c r="L4388" s="169" t="s">
        <v>122</v>
      </c>
      <c r="M4388" s="169" t="s">
        <v>70</v>
      </c>
      <c r="N4388" s="169">
        <v>0.0</v>
      </c>
      <c r="O4388" s="169" t="s">
        <v>101</v>
      </c>
      <c r="P4388" s="169" t="s">
        <v>43</v>
      </c>
      <c r="Q4388" s="169" t="s">
        <v>91</v>
      </c>
      <c r="R4388" s="15"/>
      <c r="S4388" s="15"/>
      <c r="T4388" s="15"/>
      <c r="U4388" s="15"/>
      <c r="V4388" s="15"/>
      <c r="W4388" s="15"/>
      <c r="X4388" s="15"/>
      <c r="Y4388" s="15"/>
    </row>
    <row r="4389" ht="15.75" hidden="1" customHeight="1">
      <c r="A4389" s="139">
        <v>4388.0</v>
      </c>
      <c r="B4389" s="102" t="s">
        <v>13393</v>
      </c>
      <c r="C4389" s="173" t="s">
        <v>128</v>
      </c>
      <c r="D4389" s="172" t="s">
        <v>53</v>
      </c>
      <c r="E4389" s="173" t="s">
        <v>13394</v>
      </c>
      <c r="F4389" s="172" t="s">
        <v>13394</v>
      </c>
      <c r="G4389" s="173" t="s">
        <v>110</v>
      </c>
      <c r="H4389" s="182">
        <v>46176.0</v>
      </c>
      <c r="I4389" s="182">
        <v>46128.0</v>
      </c>
      <c r="J4389" s="176" t="s">
        <v>12222</v>
      </c>
      <c r="K4389" s="177" t="s">
        <v>168</v>
      </c>
      <c r="L4389" s="177" t="s">
        <v>91</v>
      </c>
      <c r="M4389" s="177" t="s">
        <v>58</v>
      </c>
      <c r="N4389" s="177">
        <v>1.0</v>
      </c>
      <c r="O4389" s="177" t="s">
        <v>97</v>
      </c>
      <c r="P4389" s="177" t="s">
        <v>43</v>
      </c>
      <c r="Q4389" s="177" t="s">
        <v>91</v>
      </c>
      <c r="R4389" s="15"/>
      <c r="S4389" s="15"/>
      <c r="T4389" s="15"/>
      <c r="U4389" s="15"/>
      <c r="V4389" s="15"/>
      <c r="W4389" s="15"/>
      <c r="X4389" s="15"/>
      <c r="Y4389" s="15"/>
    </row>
    <row r="4390" ht="15.75" hidden="1" customHeight="1">
      <c r="A4390" s="139">
        <v>4389.0</v>
      </c>
      <c r="B4390" s="102" t="s">
        <v>13395</v>
      </c>
      <c r="C4390" s="166" t="s">
        <v>128</v>
      </c>
      <c r="D4390" s="91" t="s">
        <v>53</v>
      </c>
      <c r="E4390" s="166" t="s">
        <v>13396</v>
      </c>
      <c r="F4390" s="91" t="s">
        <v>13397</v>
      </c>
      <c r="G4390" s="166" t="s">
        <v>108</v>
      </c>
      <c r="H4390" s="181">
        <v>46176.0</v>
      </c>
      <c r="I4390" s="181">
        <v>46128.0</v>
      </c>
      <c r="J4390" s="99" t="s">
        <v>12222</v>
      </c>
      <c r="K4390" s="169" t="s">
        <v>168</v>
      </c>
      <c r="L4390" s="169" t="s">
        <v>91</v>
      </c>
      <c r="M4390" s="169" t="s">
        <v>48</v>
      </c>
      <c r="N4390" s="169">
        <v>2.0</v>
      </c>
      <c r="O4390" s="169" t="s">
        <v>97</v>
      </c>
      <c r="P4390" s="169" t="s">
        <v>43</v>
      </c>
      <c r="Q4390" s="169" t="s">
        <v>91</v>
      </c>
      <c r="R4390" s="15"/>
      <c r="S4390" s="15"/>
      <c r="T4390" s="15"/>
      <c r="U4390" s="15"/>
      <c r="V4390" s="15"/>
      <c r="W4390" s="15"/>
      <c r="X4390" s="15"/>
      <c r="Y4390" s="15"/>
    </row>
    <row r="4391" ht="15.75" hidden="1" customHeight="1">
      <c r="A4391" s="139">
        <v>4390.0</v>
      </c>
      <c r="B4391" s="102" t="s">
        <v>13398</v>
      </c>
      <c r="C4391" s="173" t="s">
        <v>128</v>
      </c>
      <c r="D4391" s="172" t="s">
        <v>53</v>
      </c>
      <c r="E4391" s="173" t="s">
        <v>13399</v>
      </c>
      <c r="F4391" s="172" t="s">
        <v>13399</v>
      </c>
      <c r="G4391" s="173" t="s">
        <v>108</v>
      </c>
      <c r="H4391" s="182">
        <v>46176.0</v>
      </c>
      <c r="I4391" s="182">
        <v>46128.0</v>
      </c>
      <c r="J4391" s="176" t="s">
        <v>12222</v>
      </c>
      <c r="K4391" s="177" t="s">
        <v>168</v>
      </c>
      <c r="L4391" s="177" t="s">
        <v>91</v>
      </c>
      <c r="M4391" s="177" t="s">
        <v>58</v>
      </c>
      <c r="N4391" s="177">
        <v>1.0</v>
      </c>
      <c r="O4391" s="177" t="s">
        <v>97</v>
      </c>
      <c r="P4391" s="177" t="s">
        <v>43</v>
      </c>
      <c r="Q4391" s="177" t="s">
        <v>91</v>
      </c>
      <c r="R4391" s="15"/>
      <c r="S4391" s="15"/>
      <c r="T4391" s="15"/>
      <c r="U4391" s="15"/>
      <c r="V4391" s="15"/>
      <c r="W4391" s="15"/>
      <c r="X4391" s="15"/>
      <c r="Y4391" s="15"/>
    </row>
    <row r="4392" ht="15.75" hidden="1" customHeight="1">
      <c r="A4392" s="139">
        <v>4391.0</v>
      </c>
      <c r="B4392" s="102" t="s">
        <v>13400</v>
      </c>
      <c r="C4392" s="166" t="s">
        <v>128</v>
      </c>
      <c r="D4392" s="91" t="s">
        <v>53</v>
      </c>
      <c r="E4392" s="166" t="s">
        <v>13401</v>
      </c>
      <c r="F4392" s="91" t="s">
        <v>13402</v>
      </c>
      <c r="G4392" s="166" t="s">
        <v>66</v>
      </c>
      <c r="H4392" s="181">
        <v>46176.0</v>
      </c>
      <c r="I4392" s="181">
        <v>46128.0</v>
      </c>
      <c r="J4392" s="99" t="s">
        <v>12222</v>
      </c>
      <c r="K4392" s="169" t="s">
        <v>168</v>
      </c>
      <c r="L4392" s="169" t="s">
        <v>91</v>
      </c>
      <c r="M4392" s="169" t="s">
        <v>48</v>
      </c>
      <c r="N4392" s="169">
        <v>2.0</v>
      </c>
      <c r="O4392" s="169" t="s">
        <v>97</v>
      </c>
      <c r="P4392" s="169" t="s">
        <v>43</v>
      </c>
      <c r="Q4392" s="169" t="s">
        <v>91</v>
      </c>
      <c r="R4392" s="15"/>
      <c r="S4392" s="15"/>
      <c r="T4392" s="15"/>
      <c r="U4392" s="15"/>
      <c r="V4392" s="15"/>
      <c r="W4392" s="15"/>
      <c r="X4392" s="15"/>
      <c r="Y4392" s="15"/>
    </row>
    <row r="4393" ht="15.75" hidden="1" customHeight="1">
      <c r="A4393" s="139">
        <v>4392.0</v>
      </c>
      <c r="B4393" s="102" t="s">
        <v>13403</v>
      </c>
      <c r="C4393" s="173" t="s">
        <v>128</v>
      </c>
      <c r="D4393" s="172" t="s">
        <v>53</v>
      </c>
      <c r="E4393" s="173" t="s">
        <v>13404</v>
      </c>
      <c r="F4393" s="172" t="s">
        <v>13404</v>
      </c>
      <c r="G4393" s="173" t="s">
        <v>108</v>
      </c>
      <c r="H4393" s="182">
        <v>46176.0</v>
      </c>
      <c r="I4393" s="182">
        <v>46128.0</v>
      </c>
      <c r="J4393" s="176" t="s">
        <v>12222</v>
      </c>
      <c r="K4393" s="177" t="s">
        <v>168</v>
      </c>
      <c r="L4393" s="177" t="s">
        <v>91</v>
      </c>
      <c r="M4393" s="177" t="s">
        <v>48</v>
      </c>
      <c r="N4393" s="177">
        <v>2.0</v>
      </c>
      <c r="O4393" s="177" t="s">
        <v>97</v>
      </c>
      <c r="P4393" s="177" t="s">
        <v>43</v>
      </c>
      <c r="Q4393" s="177" t="s">
        <v>91</v>
      </c>
      <c r="R4393" s="15"/>
      <c r="S4393" s="15"/>
      <c r="T4393" s="15"/>
      <c r="U4393" s="15"/>
      <c r="V4393" s="15"/>
      <c r="W4393" s="15"/>
      <c r="X4393" s="15"/>
      <c r="Y4393" s="15"/>
    </row>
    <row r="4394" ht="15.75" hidden="1" customHeight="1">
      <c r="A4394" s="139">
        <v>4393.0</v>
      </c>
      <c r="B4394" s="102" t="s">
        <v>13405</v>
      </c>
      <c r="C4394" s="166" t="s">
        <v>128</v>
      </c>
      <c r="D4394" s="91" t="s">
        <v>53</v>
      </c>
      <c r="E4394" s="166" t="s">
        <v>13406</v>
      </c>
      <c r="F4394" s="166" t="s">
        <v>13406</v>
      </c>
      <c r="G4394" s="166" t="s">
        <v>111</v>
      </c>
      <c r="H4394" s="181">
        <v>46176.0</v>
      </c>
      <c r="I4394" s="181">
        <v>46128.0</v>
      </c>
      <c r="J4394" s="99" t="s">
        <v>12222</v>
      </c>
      <c r="K4394" s="169" t="s">
        <v>168</v>
      </c>
      <c r="L4394" s="169" t="s">
        <v>91</v>
      </c>
      <c r="M4394" s="169" t="s">
        <v>58</v>
      </c>
      <c r="N4394" s="169">
        <v>1.0</v>
      </c>
      <c r="O4394" s="169" t="s">
        <v>97</v>
      </c>
      <c r="P4394" s="169" t="s">
        <v>43</v>
      </c>
      <c r="Q4394" s="169" t="s">
        <v>91</v>
      </c>
      <c r="R4394" s="15"/>
      <c r="S4394" s="15"/>
      <c r="T4394" s="15"/>
      <c r="U4394" s="15"/>
      <c r="V4394" s="15"/>
      <c r="W4394" s="15"/>
      <c r="X4394" s="15"/>
      <c r="Y4394" s="15"/>
    </row>
    <row r="4395" ht="15.75" hidden="1" customHeight="1">
      <c r="A4395" s="139">
        <v>4394.0</v>
      </c>
      <c r="B4395" s="102" t="s">
        <v>13407</v>
      </c>
      <c r="C4395" s="173" t="s">
        <v>128</v>
      </c>
      <c r="D4395" s="172" t="s">
        <v>53</v>
      </c>
      <c r="E4395" s="173" t="s">
        <v>13408</v>
      </c>
      <c r="F4395" s="172" t="s">
        <v>13408</v>
      </c>
      <c r="G4395" s="173" t="s">
        <v>108</v>
      </c>
      <c r="H4395" s="182">
        <v>46176.0</v>
      </c>
      <c r="I4395" s="182">
        <v>46128.0</v>
      </c>
      <c r="J4395" s="176" t="s">
        <v>12222</v>
      </c>
      <c r="K4395" s="177" t="s">
        <v>168</v>
      </c>
      <c r="L4395" s="177" t="s">
        <v>91</v>
      </c>
      <c r="M4395" s="177" t="s">
        <v>48</v>
      </c>
      <c r="N4395" s="177">
        <v>2.0</v>
      </c>
      <c r="O4395" s="177" t="s">
        <v>97</v>
      </c>
      <c r="P4395" s="177" t="s">
        <v>43</v>
      </c>
      <c r="Q4395" s="177" t="s">
        <v>91</v>
      </c>
      <c r="R4395" s="15"/>
      <c r="S4395" s="15"/>
      <c r="T4395" s="15"/>
      <c r="U4395" s="15"/>
      <c r="V4395" s="15"/>
      <c r="W4395" s="15"/>
      <c r="X4395" s="15"/>
      <c r="Y4395" s="15"/>
    </row>
    <row r="4396" ht="15.75" hidden="1" customHeight="1">
      <c r="A4396" s="139">
        <v>4395.0</v>
      </c>
      <c r="B4396" s="102" t="s">
        <v>13409</v>
      </c>
      <c r="C4396" s="166" t="s">
        <v>128</v>
      </c>
      <c r="D4396" s="91" t="s">
        <v>53</v>
      </c>
      <c r="E4396" s="166" t="s">
        <v>13410</v>
      </c>
      <c r="F4396" s="91" t="s">
        <v>13411</v>
      </c>
      <c r="G4396" s="166" t="s">
        <v>110</v>
      </c>
      <c r="H4396" s="181">
        <v>46176.0</v>
      </c>
      <c r="I4396" s="181">
        <v>46128.0</v>
      </c>
      <c r="J4396" s="99" t="s">
        <v>12222</v>
      </c>
      <c r="K4396" s="59" t="s">
        <v>101</v>
      </c>
      <c r="L4396" s="169" t="s">
        <v>122</v>
      </c>
      <c r="M4396" s="169" t="s">
        <v>70</v>
      </c>
      <c r="N4396" s="169">
        <v>0.0</v>
      </c>
      <c r="O4396" s="169" t="s">
        <v>101</v>
      </c>
      <c r="P4396" s="169" t="s">
        <v>43</v>
      </c>
      <c r="Q4396" s="169" t="s">
        <v>91</v>
      </c>
      <c r="R4396" s="15"/>
      <c r="S4396" s="15"/>
      <c r="T4396" s="15"/>
      <c r="U4396" s="15"/>
      <c r="V4396" s="15"/>
      <c r="W4396" s="15"/>
      <c r="X4396" s="15"/>
      <c r="Y4396" s="15"/>
    </row>
    <row r="4397" ht="15.75" hidden="1" customHeight="1">
      <c r="A4397" s="139">
        <v>4396.0</v>
      </c>
      <c r="B4397" s="102" t="s">
        <v>13412</v>
      </c>
      <c r="C4397" s="173" t="s">
        <v>128</v>
      </c>
      <c r="D4397" s="172" t="s">
        <v>53</v>
      </c>
      <c r="E4397" s="173" t="s">
        <v>13413</v>
      </c>
      <c r="F4397" s="172" t="s">
        <v>13413</v>
      </c>
      <c r="G4397" s="173" t="s">
        <v>110</v>
      </c>
      <c r="H4397" s="182">
        <v>46176.0</v>
      </c>
      <c r="I4397" s="182">
        <v>46128.0</v>
      </c>
      <c r="J4397" s="176" t="s">
        <v>12222</v>
      </c>
      <c r="K4397" s="177" t="s">
        <v>168</v>
      </c>
      <c r="L4397" s="177" t="s">
        <v>91</v>
      </c>
      <c r="M4397" s="177" t="s">
        <v>48</v>
      </c>
      <c r="N4397" s="177">
        <v>2.0</v>
      </c>
      <c r="O4397" s="177" t="s">
        <v>97</v>
      </c>
      <c r="P4397" s="177" t="s">
        <v>43</v>
      </c>
      <c r="Q4397" s="177" t="s">
        <v>91</v>
      </c>
      <c r="R4397" s="15"/>
      <c r="S4397" s="15"/>
      <c r="T4397" s="15"/>
      <c r="U4397" s="15"/>
      <c r="V4397" s="15"/>
      <c r="W4397" s="15"/>
      <c r="X4397" s="15"/>
      <c r="Y4397" s="15"/>
    </row>
    <row r="4398" ht="15.75" hidden="1" customHeight="1">
      <c r="A4398" s="139">
        <v>4397.0</v>
      </c>
      <c r="B4398" s="102" t="s">
        <v>13414</v>
      </c>
      <c r="C4398" s="166" t="s">
        <v>128</v>
      </c>
      <c r="D4398" s="91" t="s">
        <v>53</v>
      </c>
      <c r="E4398" s="166" t="s">
        <v>13415</v>
      </c>
      <c r="F4398" s="91" t="s">
        <v>13415</v>
      </c>
      <c r="G4398" s="166" t="s">
        <v>108</v>
      </c>
      <c r="H4398" s="181">
        <v>46176.0</v>
      </c>
      <c r="I4398" s="181">
        <v>46128.0</v>
      </c>
      <c r="J4398" s="99" t="s">
        <v>12222</v>
      </c>
      <c r="K4398" s="169" t="s">
        <v>168</v>
      </c>
      <c r="L4398" s="169" t="s">
        <v>91</v>
      </c>
      <c r="M4398" s="169" t="s">
        <v>62</v>
      </c>
      <c r="N4398" s="169">
        <v>4.0</v>
      </c>
      <c r="O4398" s="169" t="s">
        <v>97</v>
      </c>
      <c r="P4398" s="169" t="s">
        <v>43</v>
      </c>
      <c r="Q4398" s="169" t="s">
        <v>91</v>
      </c>
      <c r="R4398" s="15"/>
      <c r="S4398" s="15"/>
      <c r="T4398" s="15"/>
      <c r="U4398" s="15"/>
      <c r="V4398" s="15"/>
      <c r="W4398" s="15"/>
      <c r="X4398" s="15"/>
      <c r="Y4398" s="15"/>
    </row>
    <row r="4399" ht="15.75" hidden="1" customHeight="1">
      <c r="A4399" s="139">
        <v>4398.0</v>
      </c>
      <c r="B4399" s="102" t="s">
        <v>13416</v>
      </c>
      <c r="C4399" s="173" t="s">
        <v>128</v>
      </c>
      <c r="D4399" s="172" t="s">
        <v>53</v>
      </c>
      <c r="E4399" s="173" t="s">
        <v>13417</v>
      </c>
      <c r="F4399" s="172" t="s">
        <v>13417</v>
      </c>
      <c r="G4399" s="173" t="s">
        <v>108</v>
      </c>
      <c r="H4399" s="182">
        <v>46176.0</v>
      </c>
      <c r="I4399" s="182">
        <v>46128.0</v>
      </c>
      <c r="J4399" s="176" t="s">
        <v>12222</v>
      </c>
      <c r="K4399" s="177" t="s">
        <v>168</v>
      </c>
      <c r="L4399" s="177" t="s">
        <v>91</v>
      </c>
      <c r="M4399" s="177" t="s">
        <v>67</v>
      </c>
      <c r="N4399" s="177">
        <v>3.0</v>
      </c>
      <c r="O4399" s="177" t="s">
        <v>97</v>
      </c>
      <c r="P4399" s="177" t="s">
        <v>43</v>
      </c>
      <c r="Q4399" s="177" t="s">
        <v>91</v>
      </c>
      <c r="R4399" s="15"/>
      <c r="S4399" s="15"/>
      <c r="T4399" s="15"/>
      <c r="U4399" s="15"/>
      <c r="V4399" s="15"/>
      <c r="W4399" s="15"/>
      <c r="X4399" s="15"/>
      <c r="Y4399" s="15"/>
    </row>
    <row r="4400" ht="15.75" hidden="1" customHeight="1">
      <c r="A4400" s="139">
        <v>4399.0</v>
      </c>
      <c r="B4400" s="102" t="s">
        <v>13418</v>
      </c>
      <c r="C4400" s="166" t="s">
        <v>128</v>
      </c>
      <c r="D4400" s="91" t="s">
        <v>53</v>
      </c>
      <c r="E4400" s="166" t="s">
        <v>13419</v>
      </c>
      <c r="F4400" s="91" t="s">
        <v>13420</v>
      </c>
      <c r="G4400" s="166" t="s">
        <v>108</v>
      </c>
      <c r="H4400" s="181">
        <v>46176.0</v>
      </c>
      <c r="I4400" s="181">
        <v>46128.0</v>
      </c>
      <c r="J4400" s="99" t="s">
        <v>12222</v>
      </c>
      <c r="K4400" s="169" t="s">
        <v>168</v>
      </c>
      <c r="L4400" s="169" t="s">
        <v>91</v>
      </c>
      <c r="M4400" s="169" t="s">
        <v>48</v>
      </c>
      <c r="N4400" s="169">
        <v>2.0</v>
      </c>
      <c r="O4400" s="169" t="s">
        <v>97</v>
      </c>
      <c r="P4400" s="169" t="s">
        <v>43</v>
      </c>
      <c r="Q4400" s="169" t="s">
        <v>91</v>
      </c>
      <c r="R4400" s="15"/>
      <c r="S4400" s="15"/>
      <c r="T4400" s="15"/>
      <c r="U4400" s="15"/>
      <c r="V4400" s="15"/>
      <c r="W4400" s="15"/>
      <c r="X4400" s="15"/>
      <c r="Y4400" s="15"/>
    </row>
    <row r="4401" ht="15.75" hidden="1" customHeight="1">
      <c r="A4401" s="139">
        <v>4400.0</v>
      </c>
      <c r="B4401" s="102" t="s">
        <v>13421</v>
      </c>
      <c r="C4401" s="173" t="s">
        <v>128</v>
      </c>
      <c r="D4401" s="172" t="s">
        <v>53</v>
      </c>
      <c r="E4401" s="173" t="s">
        <v>13422</v>
      </c>
      <c r="F4401" s="172" t="s">
        <v>13423</v>
      </c>
      <c r="G4401" s="173" t="s">
        <v>66</v>
      </c>
      <c r="H4401" s="182">
        <v>46176.0</v>
      </c>
      <c r="I4401" s="182">
        <v>46128.0</v>
      </c>
      <c r="J4401" s="176" t="s">
        <v>12222</v>
      </c>
      <c r="K4401" s="177" t="s">
        <v>168</v>
      </c>
      <c r="L4401" s="177" t="s">
        <v>91</v>
      </c>
      <c r="M4401" s="177" t="s">
        <v>48</v>
      </c>
      <c r="N4401" s="177">
        <v>2.0</v>
      </c>
      <c r="O4401" s="177" t="s">
        <v>97</v>
      </c>
      <c r="P4401" s="177" t="s">
        <v>43</v>
      </c>
      <c r="Q4401" s="177" t="s">
        <v>91</v>
      </c>
      <c r="R4401" s="15"/>
      <c r="S4401" s="15"/>
      <c r="T4401" s="15"/>
      <c r="U4401" s="15"/>
      <c r="V4401" s="15"/>
      <c r="W4401" s="15"/>
      <c r="X4401" s="15"/>
      <c r="Y4401" s="15"/>
    </row>
    <row r="4402" ht="15.75" hidden="1" customHeight="1">
      <c r="A4402" s="139">
        <v>4401.0</v>
      </c>
      <c r="B4402" s="102" t="s">
        <v>13424</v>
      </c>
      <c r="C4402" s="166" t="s">
        <v>128</v>
      </c>
      <c r="D4402" s="91" t="s">
        <v>53</v>
      </c>
      <c r="E4402" s="166" t="s">
        <v>13425</v>
      </c>
      <c r="F4402" s="91" t="s">
        <v>13425</v>
      </c>
      <c r="G4402" s="166" t="s">
        <v>108</v>
      </c>
      <c r="H4402" s="181">
        <v>46176.0</v>
      </c>
      <c r="I4402" s="181">
        <v>46128.0</v>
      </c>
      <c r="J4402" s="99" t="s">
        <v>12222</v>
      </c>
      <c r="K4402" s="169" t="s">
        <v>168</v>
      </c>
      <c r="L4402" s="169" t="s">
        <v>91</v>
      </c>
      <c r="M4402" s="169" t="s">
        <v>58</v>
      </c>
      <c r="N4402" s="169">
        <v>1.0</v>
      </c>
      <c r="O4402" s="169" t="s">
        <v>97</v>
      </c>
      <c r="P4402" s="169" t="s">
        <v>43</v>
      </c>
      <c r="Q4402" s="169" t="s">
        <v>91</v>
      </c>
      <c r="R4402" s="15"/>
      <c r="S4402" s="15"/>
      <c r="T4402" s="15"/>
      <c r="U4402" s="15"/>
      <c r="V4402" s="15"/>
      <c r="W4402" s="15"/>
      <c r="X4402" s="15"/>
      <c r="Y4402" s="15"/>
    </row>
    <row r="4403" ht="15.75" hidden="1" customHeight="1">
      <c r="A4403" s="139">
        <v>4402.0</v>
      </c>
      <c r="B4403" s="102" t="s">
        <v>13426</v>
      </c>
      <c r="C4403" s="173" t="s">
        <v>128</v>
      </c>
      <c r="D4403" s="172" t="s">
        <v>53</v>
      </c>
      <c r="E4403" s="173" t="s">
        <v>13427</v>
      </c>
      <c r="F4403" s="172" t="s">
        <v>13428</v>
      </c>
      <c r="G4403" s="173" t="s">
        <v>108</v>
      </c>
      <c r="H4403" s="182">
        <v>46176.0</v>
      </c>
      <c r="I4403" s="182">
        <v>46128.0</v>
      </c>
      <c r="J4403" s="176" t="s">
        <v>12222</v>
      </c>
      <c r="K4403" s="177" t="s">
        <v>168</v>
      </c>
      <c r="L4403" s="177" t="s">
        <v>91</v>
      </c>
      <c r="M4403" s="177" t="s">
        <v>67</v>
      </c>
      <c r="N4403" s="177">
        <v>3.0</v>
      </c>
      <c r="O4403" s="177" t="s">
        <v>97</v>
      </c>
      <c r="P4403" s="177" t="s">
        <v>43</v>
      </c>
      <c r="Q4403" s="177" t="s">
        <v>91</v>
      </c>
      <c r="R4403" s="15"/>
      <c r="S4403" s="15"/>
      <c r="T4403" s="15"/>
      <c r="U4403" s="15"/>
      <c r="V4403" s="15"/>
      <c r="W4403" s="15"/>
      <c r="X4403" s="15"/>
      <c r="Y4403" s="15"/>
    </row>
    <row r="4404" ht="15.75" hidden="1" customHeight="1">
      <c r="A4404" s="139">
        <v>4403.0</v>
      </c>
      <c r="B4404" s="102" t="s">
        <v>13429</v>
      </c>
      <c r="C4404" s="166" t="s">
        <v>128</v>
      </c>
      <c r="D4404" s="91" t="s">
        <v>53</v>
      </c>
      <c r="E4404" s="166" t="s">
        <v>13430</v>
      </c>
      <c r="F4404" s="91" t="s">
        <v>13430</v>
      </c>
      <c r="G4404" s="166" t="s">
        <v>108</v>
      </c>
      <c r="H4404" s="181">
        <v>46176.0</v>
      </c>
      <c r="I4404" s="181">
        <v>46128.0</v>
      </c>
      <c r="J4404" s="99" t="s">
        <v>12222</v>
      </c>
      <c r="K4404" s="169" t="s">
        <v>168</v>
      </c>
      <c r="L4404" s="169" t="s">
        <v>91</v>
      </c>
      <c r="M4404" s="169" t="s">
        <v>58</v>
      </c>
      <c r="N4404" s="169">
        <v>1.0</v>
      </c>
      <c r="O4404" s="169" t="s">
        <v>97</v>
      </c>
      <c r="P4404" s="169" t="s">
        <v>43</v>
      </c>
      <c r="Q4404" s="169" t="s">
        <v>91</v>
      </c>
      <c r="R4404" s="15"/>
      <c r="S4404" s="15"/>
      <c r="T4404" s="15"/>
      <c r="U4404" s="15"/>
      <c r="V4404" s="15"/>
      <c r="W4404" s="15"/>
      <c r="X4404" s="15"/>
      <c r="Y4404" s="15"/>
    </row>
    <row r="4405" ht="15.75" hidden="1" customHeight="1">
      <c r="A4405" s="139">
        <v>4404.0</v>
      </c>
      <c r="B4405" s="102" t="s">
        <v>13431</v>
      </c>
      <c r="C4405" s="173" t="s">
        <v>128</v>
      </c>
      <c r="D4405" s="172" t="s">
        <v>53</v>
      </c>
      <c r="E4405" s="173" t="s">
        <v>13432</v>
      </c>
      <c r="F4405" s="172" t="s">
        <v>13432</v>
      </c>
      <c r="G4405" s="173" t="s">
        <v>110</v>
      </c>
      <c r="H4405" s="182">
        <v>46176.0</v>
      </c>
      <c r="I4405" s="182">
        <v>46128.0</v>
      </c>
      <c r="J4405" s="176" t="s">
        <v>12222</v>
      </c>
      <c r="K4405" s="59" t="s">
        <v>101</v>
      </c>
      <c r="L4405" s="177" t="s">
        <v>122</v>
      </c>
      <c r="M4405" s="177" t="s">
        <v>70</v>
      </c>
      <c r="N4405" s="177">
        <v>0.0</v>
      </c>
      <c r="O4405" s="177" t="s">
        <v>101</v>
      </c>
      <c r="P4405" s="177" t="s">
        <v>43</v>
      </c>
      <c r="Q4405" s="177" t="s">
        <v>91</v>
      </c>
      <c r="R4405" s="15"/>
      <c r="S4405" s="15"/>
      <c r="T4405" s="15"/>
      <c r="U4405" s="15"/>
      <c r="V4405" s="15"/>
      <c r="W4405" s="15"/>
      <c r="X4405" s="15"/>
      <c r="Y4405" s="15"/>
    </row>
    <row r="4406" ht="15.75" hidden="1" customHeight="1">
      <c r="A4406" s="139">
        <v>4405.0</v>
      </c>
      <c r="B4406" s="102" t="s">
        <v>13433</v>
      </c>
      <c r="C4406" s="166" t="s">
        <v>128</v>
      </c>
      <c r="D4406" s="91" t="s">
        <v>53</v>
      </c>
      <c r="E4406" s="166" t="s">
        <v>13434</v>
      </c>
      <c r="F4406" s="91" t="s">
        <v>13434</v>
      </c>
      <c r="G4406" s="166" t="s">
        <v>108</v>
      </c>
      <c r="H4406" s="181">
        <v>46176.0</v>
      </c>
      <c r="I4406" s="181">
        <v>46128.0</v>
      </c>
      <c r="J4406" s="99" t="s">
        <v>12222</v>
      </c>
      <c r="K4406" s="169" t="s">
        <v>168</v>
      </c>
      <c r="L4406" s="169" t="s">
        <v>91</v>
      </c>
      <c r="M4406" s="169" t="s">
        <v>48</v>
      </c>
      <c r="N4406" s="169">
        <v>2.0</v>
      </c>
      <c r="O4406" s="169" t="s">
        <v>97</v>
      </c>
      <c r="P4406" s="169" t="s">
        <v>43</v>
      </c>
      <c r="Q4406" s="169" t="s">
        <v>91</v>
      </c>
      <c r="R4406" s="15"/>
      <c r="S4406" s="15"/>
      <c r="T4406" s="15"/>
      <c r="U4406" s="15"/>
      <c r="V4406" s="15"/>
      <c r="W4406" s="15"/>
      <c r="X4406" s="15"/>
      <c r="Y4406" s="15"/>
    </row>
    <row r="4407" ht="15.75" hidden="1" customHeight="1">
      <c r="A4407" s="139">
        <v>4406.0</v>
      </c>
      <c r="B4407" s="102" t="s">
        <v>13435</v>
      </c>
      <c r="C4407" s="173" t="s">
        <v>128</v>
      </c>
      <c r="D4407" s="172" t="s">
        <v>53</v>
      </c>
      <c r="E4407" s="173" t="s">
        <v>13436</v>
      </c>
      <c r="F4407" s="172" t="s">
        <v>13436</v>
      </c>
      <c r="G4407" s="173" t="s">
        <v>111</v>
      </c>
      <c r="H4407" s="182">
        <v>46176.0</v>
      </c>
      <c r="I4407" s="182">
        <v>46128.0</v>
      </c>
      <c r="J4407" s="176" t="s">
        <v>12222</v>
      </c>
      <c r="K4407" s="177" t="s">
        <v>168</v>
      </c>
      <c r="L4407" s="177" t="s">
        <v>91</v>
      </c>
      <c r="M4407" s="177" t="s">
        <v>67</v>
      </c>
      <c r="N4407" s="177">
        <v>3.0</v>
      </c>
      <c r="O4407" s="177" t="s">
        <v>97</v>
      </c>
      <c r="P4407" s="177" t="s">
        <v>43</v>
      </c>
      <c r="Q4407" s="177" t="s">
        <v>91</v>
      </c>
      <c r="R4407" s="15"/>
      <c r="S4407" s="15"/>
      <c r="T4407" s="15"/>
      <c r="U4407" s="15"/>
      <c r="V4407" s="15"/>
      <c r="W4407" s="15"/>
      <c r="X4407" s="15"/>
      <c r="Y4407" s="15"/>
    </row>
    <row r="4408" ht="15.75" hidden="1" customHeight="1">
      <c r="A4408" s="139">
        <v>4407.0</v>
      </c>
      <c r="B4408" s="102" t="s">
        <v>13437</v>
      </c>
      <c r="C4408" s="166" t="s">
        <v>128</v>
      </c>
      <c r="D4408" s="91" t="s">
        <v>53</v>
      </c>
      <c r="E4408" s="166" t="s">
        <v>13438</v>
      </c>
      <c r="F4408" s="91" t="s">
        <v>13439</v>
      </c>
      <c r="G4408" s="166" t="s">
        <v>66</v>
      </c>
      <c r="H4408" s="181">
        <v>46176.0</v>
      </c>
      <c r="I4408" s="181">
        <v>46128.0</v>
      </c>
      <c r="J4408" s="99" t="s">
        <v>12222</v>
      </c>
      <c r="K4408" s="169" t="s">
        <v>168</v>
      </c>
      <c r="L4408" s="169" t="s">
        <v>91</v>
      </c>
      <c r="M4408" s="169" t="s">
        <v>58</v>
      </c>
      <c r="N4408" s="169">
        <v>1.0</v>
      </c>
      <c r="O4408" s="169" t="s">
        <v>97</v>
      </c>
      <c r="P4408" s="169" t="s">
        <v>43</v>
      </c>
      <c r="Q4408" s="169" t="s">
        <v>91</v>
      </c>
      <c r="R4408" s="15"/>
      <c r="S4408" s="15"/>
      <c r="T4408" s="15"/>
      <c r="U4408" s="15"/>
      <c r="V4408" s="15"/>
      <c r="W4408" s="15"/>
      <c r="X4408" s="15"/>
      <c r="Y4408" s="15"/>
    </row>
    <row r="4409" ht="15.75" hidden="1" customHeight="1">
      <c r="A4409" s="139">
        <v>4408.0</v>
      </c>
      <c r="B4409" s="102" t="s">
        <v>13440</v>
      </c>
      <c r="C4409" s="173" t="s">
        <v>128</v>
      </c>
      <c r="D4409" s="172" t="s">
        <v>53</v>
      </c>
      <c r="E4409" s="173" t="s">
        <v>12328</v>
      </c>
      <c r="F4409" s="172" t="s">
        <v>12328</v>
      </c>
      <c r="G4409" s="173" t="s">
        <v>108</v>
      </c>
      <c r="H4409" s="182">
        <v>46176.0</v>
      </c>
      <c r="I4409" s="182">
        <v>46128.0</v>
      </c>
      <c r="J4409" s="176" t="s">
        <v>12222</v>
      </c>
      <c r="K4409" s="177" t="s">
        <v>168</v>
      </c>
      <c r="L4409" s="177" t="s">
        <v>91</v>
      </c>
      <c r="M4409" s="177" t="s">
        <v>67</v>
      </c>
      <c r="N4409" s="177">
        <v>3.0</v>
      </c>
      <c r="O4409" s="177" t="s">
        <v>97</v>
      </c>
      <c r="P4409" s="177" t="s">
        <v>43</v>
      </c>
      <c r="Q4409" s="177" t="s">
        <v>91</v>
      </c>
      <c r="R4409" s="15"/>
      <c r="S4409" s="15"/>
      <c r="T4409" s="15"/>
      <c r="U4409" s="15"/>
      <c r="V4409" s="15"/>
      <c r="W4409" s="15"/>
      <c r="X4409" s="15"/>
      <c r="Y4409" s="15"/>
    </row>
    <row r="4410" ht="15.75" hidden="1" customHeight="1">
      <c r="A4410" s="139">
        <v>4409.0</v>
      </c>
      <c r="B4410" s="102" t="s">
        <v>13441</v>
      </c>
      <c r="C4410" s="166" t="s">
        <v>128</v>
      </c>
      <c r="D4410" s="91" t="s">
        <v>53</v>
      </c>
      <c r="E4410" s="166" t="s">
        <v>13442</v>
      </c>
      <c r="F4410" s="91" t="s">
        <v>13442</v>
      </c>
      <c r="G4410" s="166" t="s">
        <v>108</v>
      </c>
      <c r="H4410" s="181">
        <v>46176.0</v>
      </c>
      <c r="I4410" s="181">
        <v>46128.0</v>
      </c>
      <c r="J4410" s="99" t="s">
        <v>12222</v>
      </c>
      <c r="K4410" s="169" t="s">
        <v>168</v>
      </c>
      <c r="L4410" s="169" t="s">
        <v>91</v>
      </c>
      <c r="M4410" s="169" t="s">
        <v>62</v>
      </c>
      <c r="N4410" s="169">
        <v>4.0</v>
      </c>
      <c r="O4410" s="169" t="s">
        <v>97</v>
      </c>
      <c r="P4410" s="169" t="s">
        <v>43</v>
      </c>
      <c r="Q4410" s="169" t="s">
        <v>91</v>
      </c>
      <c r="R4410" s="15"/>
      <c r="S4410" s="15"/>
      <c r="T4410" s="15"/>
      <c r="U4410" s="15"/>
      <c r="V4410" s="15"/>
      <c r="W4410" s="15"/>
      <c r="X4410" s="15"/>
      <c r="Y4410" s="15"/>
    </row>
    <row r="4411" ht="15.75" hidden="1" customHeight="1">
      <c r="A4411" s="139">
        <v>4410.0</v>
      </c>
      <c r="B4411" s="102" t="s">
        <v>13443</v>
      </c>
      <c r="C4411" s="173" t="s">
        <v>128</v>
      </c>
      <c r="D4411" s="172" t="s">
        <v>53</v>
      </c>
      <c r="E4411" s="173" t="s">
        <v>13444</v>
      </c>
      <c r="F4411" s="172" t="s">
        <v>13445</v>
      </c>
      <c r="G4411" s="173" t="s">
        <v>111</v>
      </c>
      <c r="H4411" s="182">
        <v>46176.0</v>
      </c>
      <c r="I4411" s="182">
        <v>46128.0</v>
      </c>
      <c r="J4411" s="176" t="s">
        <v>12222</v>
      </c>
      <c r="K4411" s="177" t="s">
        <v>168</v>
      </c>
      <c r="L4411" s="177" t="s">
        <v>91</v>
      </c>
      <c r="M4411" s="177" t="s">
        <v>67</v>
      </c>
      <c r="N4411" s="177">
        <v>3.0</v>
      </c>
      <c r="O4411" s="177" t="s">
        <v>97</v>
      </c>
      <c r="P4411" s="177" t="s">
        <v>43</v>
      </c>
      <c r="Q4411" s="177" t="s">
        <v>91</v>
      </c>
      <c r="R4411" s="15"/>
      <c r="S4411" s="15"/>
      <c r="T4411" s="15"/>
      <c r="U4411" s="15"/>
      <c r="V4411" s="15"/>
      <c r="W4411" s="15"/>
      <c r="X4411" s="15"/>
      <c r="Y4411" s="15"/>
    </row>
    <row r="4412" ht="15.75" hidden="1" customHeight="1">
      <c r="A4412" s="139">
        <v>4411.0</v>
      </c>
      <c r="B4412" s="102" t="s">
        <v>13446</v>
      </c>
      <c r="C4412" s="166" t="s">
        <v>128</v>
      </c>
      <c r="D4412" s="91" t="s">
        <v>53</v>
      </c>
      <c r="E4412" s="166" t="s">
        <v>13447</v>
      </c>
      <c r="F4412" s="91" t="s">
        <v>13448</v>
      </c>
      <c r="G4412" s="166" t="s">
        <v>108</v>
      </c>
      <c r="H4412" s="181">
        <v>46176.0</v>
      </c>
      <c r="I4412" s="181">
        <v>46128.0</v>
      </c>
      <c r="J4412" s="99" t="s">
        <v>12222</v>
      </c>
      <c r="K4412" s="169" t="s">
        <v>168</v>
      </c>
      <c r="L4412" s="169" t="s">
        <v>91</v>
      </c>
      <c r="M4412" s="169" t="s">
        <v>67</v>
      </c>
      <c r="N4412" s="169">
        <v>3.0</v>
      </c>
      <c r="O4412" s="169" t="s">
        <v>97</v>
      </c>
      <c r="P4412" s="169" t="s">
        <v>43</v>
      </c>
      <c r="Q4412" s="169" t="s">
        <v>91</v>
      </c>
      <c r="R4412" s="15"/>
      <c r="S4412" s="15"/>
      <c r="T4412" s="15"/>
      <c r="U4412" s="15"/>
      <c r="V4412" s="15"/>
      <c r="W4412" s="15"/>
      <c r="X4412" s="15"/>
      <c r="Y4412" s="15"/>
    </row>
    <row r="4413" ht="15.75" hidden="1" customHeight="1">
      <c r="A4413" s="139">
        <v>4412.0</v>
      </c>
      <c r="B4413" s="102" t="s">
        <v>13449</v>
      </c>
      <c r="C4413" s="173" t="s">
        <v>128</v>
      </c>
      <c r="D4413" s="172" t="s">
        <v>53</v>
      </c>
      <c r="E4413" s="173" t="s">
        <v>13450</v>
      </c>
      <c r="F4413" s="172" t="s">
        <v>13451</v>
      </c>
      <c r="G4413" s="173" t="s">
        <v>108</v>
      </c>
      <c r="H4413" s="182">
        <v>46176.0</v>
      </c>
      <c r="I4413" s="182">
        <v>46128.0</v>
      </c>
      <c r="J4413" s="176" t="s">
        <v>12222</v>
      </c>
      <c r="K4413" s="177" t="s">
        <v>168</v>
      </c>
      <c r="L4413" s="177" t="s">
        <v>91</v>
      </c>
      <c r="M4413" s="177" t="s">
        <v>62</v>
      </c>
      <c r="N4413" s="177">
        <v>4.0</v>
      </c>
      <c r="O4413" s="177" t="s">
        <v>97</v>
      </c>
      <c r="P4413" s="177" t="s">
        <v>43</v>
      </c>
      <c r="Q4413" s="177" t="s">
        <v>91</v>
      </c>
      <c r="R4413" s="15"/>
      <c r="S4413" s="15"/>
      <c r="T4413" s="15"/>
      <c r="U4413" s="15"/>
      <c r="V4413" s="15"/>
      <c r="W4413" s="15"/>
      <c r="X4413" s="15"/>
      <c r="Y4413" s="15"/>
    </row>
    <row r="4414" ht="15.75" hidden="1" customHeight="1">
      <c r="A4414" s="139">
        <v>4413.0</v>
      </c>
      <c r="B4414" s="102" t="s">
        <v>13452</v>
      </c>
      <c r="C4414" s="166" t="s">
        <v>128</v>
      </c>
      <c r="D4414" s="91" t="s">
        <v>53</v>
      </c>
      <c r="E4414" s="166" t="s">
        <v>13453</v>
      </c>
      <c r="F4414" s="91" t="s">
        <v>13454</v>
      </c>
      <c r="G4414" s="166" t="s">
        <v>108</v>
      </c>
      <c r="H4414" s="181">
        <v>46176.0</v>
      </c>
      <c r="I4414" s="181">
        <v>46128.0</v>
      </c>
      <c r="J4414" s="99" t="s">
        <v>12222</v>
      </c>
      <c r="K4414" s="169" t="s">
        <v>168</v>
      </c>
      <c r="L4414" s="169" t="s">
        <v>91</v>
      </c>
      <c r="M4414" s="169" t="s">
        <v>67</v>
      </c>
      <c r="N4414" s="169">
        <v>3.0</v>
      </c>
      <c r="O4414" s="169" t="s">
        <v>97</v>
      </c>
      <c r="P4414" s="169" t="s">
        <v>43</v>
      </c>
      <c r="Q4414" s="169" t="s">
        <v>91</v>
      </c>
      <c r="R4414" s="15"/>
      <c r="S4414" s="15"/>
      <c r="T4414" s="15"/>
      <c r="U4414" s="15"/>
      <c r="V4414" s="15"/>
      <c r="W4414" s="15"/>
      <c r="X4414" s="15"/>
      <c r="Y4414" s="15"/>
    </row>
    <row r="4415" ht="15.75" hidden="1" customHeight="1">
      <c r="A4415" s="139">
        <v>4414.0</v>
      </c>
      <c r="B4415" s="102" t="s">
        <v>13455</v>
      </c>
      <c r="C4415" s="173" t="s">
        <v>128</v>
      </c>
      <c r="D4415" s="172" t="s">
        <v>53</v>
      </c>
      <c r="E4415" s="173" t="s">
        <v>13456</v>
      </c>
      <c r="F4415" s="172" t="s">
        <v>13456</v>
      </c>
      <c r="G4415" s="173" t="s">
        <v>108</v>
      </c>
      <c r="H4415" s="182">
        <v>46176.0</v>
      </c>
      <c r="I4415" s="182">
        <v>46128.0</v>
      </c>
      <c r="J4415" s="176" t="s">
        <v>12222</v>
      </c>
      <c r="K4415" s="177" t="s">
        <v>168</v>
      </c>
      <c r="L4415" s="177" t="s">
        <v>91</v>
      </c>
      <c r="M4415" s="177" t="s">
        <v>67</v>
      </c>
      <c r="N4415" s="177">
        <v>3.0</v>
      </c>
      <c r="O4415" s="177" t="s">
        <v>97</v>
      </c>
      <c r="P4415" s="177" t="s">
        <v>43</v>
      </c>
      <c r="Q4415" s="177" t="s">
        <v>91</v>
      </c>
      <c r="R4415" s="15"/>
      <c r="S4415" s="15"/>
      <c r="T4415" s="15"/>
      <c r="U4415" s="15"/>
      <c r="V4415" s="15"/>
      <c r="W4415" s="15"/>
      <c r="X4415" s="15"/>
      <c r="Y4415" s="15"/>
    </row>
    <row r="4416" ht="15.75" hidden="1" customHeight="1">
      <c r="A4416" s="139">
        <v>4415.0</v>
      </c>
      <c r="B4416" s="102" t="s">
        <v>13457</v>
      </c>
      <c r="C4416" s="166" t="s">
        <v>128</v>
      </c>
      <c r="D4416" s="91" t="s">
        <v>53</v>
      </c>
      <c r="E4416" s="166" t="s">
        <v>13458</v>
      </c>
      <c r="F4416" s="91" t="s">
        <v>13458</v>
      </c>
      <c r="G4416" s="166" t="s">
        <v>108</v>
      </c>
      <c r="H4416" s="181">
        <v>46176.0</v>
      </c>
      <c r="I4416" s="181">
        <v>46128.0</v>
      </c>
      <c r="J4416" s="99" t="s">
        <v>12222</v>
      </c>
      <c r="K4416" s="169" t="s">
        <v>168</v>
      </c>
      <c r="L4416" s="169" t="s">
        <v>91</v>
      </c>
      <c r="M4416" s="169" t="s">
        <v>67</v>
      </c>
      <c r="N4416" s="169">
        <v>3.0</v>
      </c>
      <c r="O4416" s="169" t="s">
        <v>97</v>
      </c>
      <c r="P4416" s="169" t="s">
        <v>43</v>
      </c>
      <c r="Q4416" s="169" t="s">
        <v>91</v>
      </c>
      <c r="R4416" s="15"/>
      <c r="S4416" s="15"/>
      <c r="T4416" s="15"/>
      <c r="U4416" s="15"/>
      <c r="V4416" s="15"/>
      <c r="W4416" s="15"/>
      <c r="X4416" s="15"/>
      <c r="Y4416" s="15"/>
    </row>
    <row r="4417" ht="15.75" hidden="1" customHeight="1">
      <c r="A4417" s="139">
        <v>4416.0</v>
      </c>
      <c r="B4417" s="102" t="s">
        <v>13459</v>
      </c>
      <c r="C4417" s="173" t="s">
        <v>128</v>
      </c>
      <c r="D4417" s="172" t="s">
        <v>53</v>
      </c>
      <c r="E4417" s="173" t="s">
        <v>13460</v>
      </c>
      <c r="F4417" s="172" t="s">
        <v>13461</v>
      </c>
      <c r="G4417" s="173" t="s">
        <v>111</v>
      </c>
      <c r="H4417" s="182">
        <v>46176.0</v>
      </c>
      <c r="I4417" s="182">
        <v>46128.0</v>
      </c>
      <c r="J4417" s="176" t="s">
        <v>12222</v>
      </c>
      <c r="K4417" s="177" t="s">
        <v>168</v>
      </c>
      <c r="L4417" s="177" t="s">
        <v>91</v>
      </c>
      <c r="M4417" s="177" t="s">
        <v>67</v>
      </c>
      <c r="N4417" s="177">
        <v>3.0</v>
      </c>
      <c r="O4417" s="177" t="s">
        <v>97</v>
      </c>
      <c r="P4417" s="177" t="s">
        <v>43</v>
      </c>
      <c r="Q4417" s="177" t="s">
        <v>91</v>
      </c>
      <c r="R4417" s="15"/>
      <c r="S4417" s="15"/>
      <c r="T4417" s="15"/>
      <c r="U4417" s="15"/>
      <c r="V4417" s="15"/>
      <c r="W4417" s="15"/>
      <c r="X4417" s="15"/>
      <c r="Y4417" s="15"/>
    </row>
    <row r="4418" ht="15.75" hidden="1" customHeight="1">
      <c r="A4418" s="139">
        <v>4417.0</v>
      </c>
      <c r="B4418" s="102" t="s">
        <v>13462</v>
      </c>
      <c r="C4418" s="166" t="s">
        <v>128</v>
      </c>
      <c r="D4418" s="91" t="s">
        <v>53</v>
      </c>
      <c r="E4418" s="166" t="s">
        <v>13463</v>
      </c>
      <c r="F4418" s="91" t="s">
        <v>13464</v>
      </c>
      <c r="G4418" s="166" t="s">
        <v>108</v>
      </c>
      <c r="H4418" s="181">
        <v>46176.0</v>
      </c>
      <c r="I4418" s="181">
        <v>46128.0</v>
      </c>
      <c r="J4418" s="99" t="s">
        <v>12222</v>
      </c>
      <c r="K4418" s="169" t="s">
        <v>168</v>
      </c>
      <c r="L4418" s="169" t="s">
        <v>91</v>
      </c>
      <c r="M4418" s="169" t="s">
        <v>67</v>
      </c>
      <c r="N4418" s="169">
        <v>3.0</v>
      </c>
      <c r="O4418" s="169" t="s">
        <v>97</v>
      </c>
      <c r="P4418" s="169" t="s">
        <v>43</v>
      </c>
      <c r="Q4418" s="169" t="s">
        <v>91</v>
      </c>
      <c r="R4418" s="15"/>
      <c r="S4418" s="15"/>
      <c r="T4418" s="15"/>
      <c r="U4418" s="15"/>
      <c r="V4418" s="15"/>
      <c r="W4418" s="15"/>
      <c r="X4418" s="15"/>
      <c r="Y4418" s="15"/>
    </row>
    <row r="4419" ht="15.75" hidden="1" customHeight="1">
      <c r="A4419" s="139">
        <v>4418.0</v>
      </c>
      <c r="B4419" s="102" t="s">
        <v>13465</v>
      </c>
      <c r="C4419" s="173" t="s">
        <v>128</v>
      </c>
      <c r="D4419" s="172" t="s">
        <v>53</v>
      </c>
      <c r="E4419" s="173" t="s">
        <v>13466</v>
      </c>
      <c r="F4419" s="172" t="s">
        <v>13467</v>
      </c>
      <c r="G4419" s="173" t="s">
        <v>66</v>
      </c>
      <c r="H4419" s="182">
        <v>46176.0</v>
      </c>
      <c r="I4419" s="182">
        <v>46128.0</v>
      </c>
      <c r="J4419" s="176" t="s">
        <v>12222</v>
      </c>
      <c r="K4419" s="177" t="s">
        <v>168</v>
      </c>
      <c r="L4419" s="177" t="s">
        <v>91</v>
      </c>
      <c r="M4419" s="177" t="s">
        <v>58</v>
      </c>
      <c r="N4419" s="177">
        <v>1.0</v>
      </c>
      <c r="O4419" s="177" t="s">
        <v>97</v>
      </c>
      <c r="P4419" s="177" t="s">
        <v>43</v>
      </c>
      <c r="Q4419" s="177" t="s">
        <v>91</v>
      </c>
      <c r="R4419" s="15"/>
      <c r="S4419" s="15"/>
      <c r="T4419" s="15"/>
      <c r="U4419" s="15"/>
      <c r="V4419" s="15"/>
      <c r="W4419" s="15"/>
      <c r="X4419" s="15"/>
      <c r="Y4419" s="15"/>
    </row>
    <row r="4420" ht="15.75" hidden="1" customHeight="1">
      <c r="A4420" s="139">
        <v>4419.0</v>
      </c>
      <c r="B4420" s="102" t="s">
        <v>13468</v>
      </c>
      <c r="C4420" s="166" t="s">
        <v>128</v>
      </c>
      <c r="D4420" s="91" t="s">
        <v>53</v>
      </c>
      <c r="E4420" s="166" t="s">
        <v>13469</v>
      </c>
      <c r="F4420" s="91" t="s">
        <v>13469</v>
      </c>
      <c r="G4420" s="166" t="s">
        <v>111</v>
      </c>
      <c r="H4420" s="181">
        <v>46176.0</v>
      </c>
      <c r="I4420" s="181">
        <v>46128.0</v>
      </c>
      <c r="J4420" s="99" t="s">
        <v>12222</v>
      </c>
      <c r="K4420" s="169" t="s">
        <v>168</v>
      </c>
      <c r="L4420" s="169" t="s">
        <v>91</v>
      </c>
      <c r="M4420" s="169" t="s">
        <v>62</v>
      </c>
      <c r="N4420" s="169">
        <v>4.0</v>
      </c>
      <c r="O4420" s="169" t="s">
        <v>97</v>
      </c>
      <c r="P4420" s="169" t="s">
        <v>43</v>
      </c>
      <c r="Q4420" s="169" t="s">
        <v>91</v>
      </c>
      <c r="R4420" s="15"/>
      <c r="S4420" s="15"/>
      <c r="T4420" s="15"/>
      <c r="U4420" s="15"/>
      <c r="V4420" s="15"/>
      <c r="W4420" s="15"/>
      <c r="X4420" s="15"/>
      <c r="Y4420" s="15"/>
    </row>
    <row r="4421" ht="15.75" hidden="1" customHeight="1">
      <c r="A4421" s="139">
        <v>4420.0</v>
      </c>
      <c r="B4421" s="102" t="s">
        <v>13470</v>
      </c>
      <c r="C4421" s="173" t="s">
        <v>128</v>
      </c>
      <c r="D4421" s="172" t="s">
        <v>53</v>
      </c>
      <c r="E4421" s="173" t="s">
        <v>13471</v>
      </c>
      <c r="F4421" s="172" t="s">
        <v>13472</v>
      </c>
      <c r="G4421" s="173" t="s">
        <v>108</v>
      </c>
      <c r="H4421" s="182">
        <v>46176.0</v>
      </c>
      <c r="I4421" s="182">
        <v>46128.0</v>
      </c>
      <c r="J4421" s="176" t="s">
        <v>12222</v>
      </c>
      <c r="K4421" s="177" t="s">
        <v>168</v>
      </c>
      <c r="L4421" s="177" t="s">
        <v>91</v>
      </c>
      <c r="M4421" s="177" t="s">
        <v>67</v>
      </c>
      <c r="N4421" s="177">
        <v>3.0</v>
      </c>
      <c r="O4421" s="177" t="s">
        <v>97</v>
      </c>
      <c r="P4421" s="177" t="s">
        <v>43</v>
      </c>
      <c r="Q4421" s="177" t="s">
        <v>91</v>
      </c>
      <c r="R4421" s="15"/>
      <c r="S4421" s="15"/>
      <c r="T4421" s="15"/>
      <c r="U4421" s="15"/>
      <c r="V4421" s="15"/>
      <c r="W4421" s="15"/>
      <c r="X4421" s="15"/>
      <c r="Y4421" s="15"/>
    </row>
    <row r="4422" ht="15.75" hidden="1" customHeight="1">
      <c r="A4422" s="139">
        <v>4421.0</v>
      </c>
      <c r="B4422" s="102" t="s">
        <v>13473</v>
      </c>
      <c r="C4422" s="166" t="s">
        <v>128</v>
      </c>
      <c r="D4422" s="91" t="s">
        <v>53</v>
      </c>
      <c r="E4422" s="166" t="s">
        <v>13474</v>
      </c>
      <c r="F4422" s="91" t="s">
        <v>13475</v>
      </c>
      <c r="G4422" s="166" t="s">
        <v>66</v>
      </c>
      <c r="H4422" s="181">
        <v>46176.0</v>
      </c>
      <c r="I4422" s="181">
        <v>46128.0</v>
      </c>
      <c r="J4422" s="99" t="s">
        <v>12222</v>
      </c>
      <c r="K4422" s="169" t="s">
        <v>168</v>
      </c>
      <c r="L4422" s="169" t="s">
        <v>91</v>
      </c>
      <c r="M4422" s="169" t="s">
        <v>67</v>
      </c>
      <c r="N4422" s="169">
        <v>3.0</v>
      </c>
      <c r="O4422" s="169" t="s">
        <v>97</v>
      </c>
      <c r="P4422" s="169" t="s">
        <v>43</v>
      </c>
      <c r="Q4422" s="169" t="s">
        <v>91</v>
      </c>
      <c r="R4422" s="15"/>
      <c r="S4422" s="15"/>
      <c r="T4422" s="15"/>
      <c r="U4422" s="15"/>
      <c r="V4422" s="15"/>
      <c r="W4422" s="15"/>
      <c r="X4422" s="15"/>
      <c r="Y4422" s="15"/>
    </row>
    <row r="4423" ht="15.75" hidden="1" customHeight="1">
      <c r="A4423" s="139">
        <v>4422.0</v>
      </c>
      <c r="B4423" s="102" t="s">
        <v>13476</v>
      </c>
      <c r="C4423" s="173" t="s">
        <v>128</v>
      </c>
      <c r="D4423" s="172" t="s">
        <v>53</v>
      </c>
      <c r="E4423" s="173" t="s">
        <v>13477</v>
      </c>
      <c r="F4423" s="172" t="s">
        <v>13477</v>
      </c>
      <c r="G4423" s="173" t="s">
        <v>108</v>
      </c>
      <c r="H4423" s="182">
        <v>46176.0</v>
      </c>
      <c r="I4423" s="182">
        <v>46128.0</v>
      </c>
      <c r="J4423" s="176" t="s">
        <v>12222</v>
      </c>
      <c r="K4423" s="177" t="s">
        <v>168</v>
      </c>
      <c r="L4423" s="177" t="s">
        <v>91</v>
      </c>
      <c r="M4423" s="177" t="s">
        <v>67</v>
      </c>
      <c r="N4423" s="177">
        <v>3.0</v>
      </c>
      <c r="O4423" s="177" t="s">
        <v>97</v>
      </c>
      <c r="P4423" s="177" t="s">
        <v>43</v>
      </c>
      <c r="Q4423" s="177" t="s">
        <v>91</v>
      </c>
      <c r="R4423" s="15"/>
      <c r="S4423" s="15"/>
      <c r="T4423" s="15"/>
      <c r="U4423" s="15"/>
      <c r="V4423" s="15"/>
      <c r="W4423" s="15"/>
      <c r="X4423" s="15"/>
      <c r="Y4423" s="15"/>
    </row>
    <row r="4424" ht="15.75" hidden="1" customHeight="1">
      <c r="A4424" s="139">
        <v>4423.0</v>
      </c>
      <c r="B4424" s="102" t="s">
        <v>13478</v>
      </c>
      <c r="C4424" s="166" t="s">
        <v>128</v>
      </c>
      <c r="D4424" s="91" t="s">
        <v>53</v>
      </c>
      <c r="E4424" s="166" t="s">
        <v>13479</v>
      </c>
      <c r="F4424" s="91" t="s">
        <v>13479</v>
      </c>
      <c r="G4424" s="166" t="s">
        <v>111</v>
      </c>
      <c r="H4424" s="181">
        <v>46176.0</v>
      </c>
      <c r="I4424" s="181">
        <v>46128.0</v>
      </c>
      <c r="J4424" s="99" t="s">
        <v>12222</v>
      </c>
      <c r="K4424" s="169" t="s">
        <v>168</v>
      </c>
      <c r="L4424" s="169" t="s">
        <v>91</v>
      </c>
      <c r="M4424" s="169" t="s">
        <v>62</v>
      </c>
      <c r="N4424" s="169">
        <v>4.0</v>
      </c>
      <c r="O4424" s="169" t="s">
        <v>97</v>
      </c>
      <c r="P4424" s="169" t="s">
        <v>43</v>
      </c>
      <c r="Q4424" s="169" t="s">
        <v>91</v>
      </c>
      <c r="R4424" s="15"/>
      <c r="S4424" s="15"/>
      <c r="T4424" s="15"/>
      <c r="U4424" s="15"/>
      <c r="V4424" s="15"/>
      <c r="W4424" s="15"/>
      <c r="X4424" s="15"/>
      <c r="Y4424" s="15"/>
    </row>
    <row r="4425" ht="15.75" hidden="1" customHeight="1">
      <c r="A4425" s="139">
        <v>4424.0</v>
      </c>
      <c r="B4425" s="102" t="s">
        <v>13480</v>
      </c>
      <c r="C4425" s="173" t="s">
        <v>128</v>
      </c>
      <c r="D4425" s="172" t="s">
        <v>53</v>
      </c>
      <c r="E4425" s="173" t="s">
        <v>13481</v>
      </c>
      <c r="F4425" s="172" t="s">
        <v>13482</v>
      </c>
      <c r="G4425" s="173" t="s">
        <v>110</v>
      </c>
      <c r="H4425" s="182">
        <v>46176.0</v>
      </c>
      <c r="I4425" s="182">
        <v>46128.0</v>
      </c>
      <c r="J4425" s="176" t="s">
        <v>12222</v>
      </c>
      <c r="K4425" s="177" t="s">
        <v>168</v>
      </c>
      <c r="L4425" s="177" t="s">
        <v>91</v>
      </c>
      <c r="M4425" s="177" t="s">
        <v>62</v>
      </c>
      <c r="N4425" s="177">
        <v>4.0</v>
      </c>
      <c r="O4425" s="177" t="s">
        <v>97</v>
      </c>
      <c r="P4425" s="177" t="s">
        <v>43</v>
      </c>
      <c r="Q4425" s="177" t="s">
        <v>91</v>
      </c>
      <c r="R4425" s="15"/>
      <c r="S4425" s="15"/>
      <c r="T4425" s="15"/>
      <c r="U4425" s="15"/>
      <c r="V4425" s="15"/>
      <c r="W4425" s="15"/>
      <c r="X4425" s="15"/>
      <c r="Y4425" s="15"/>
    </row>
    <row r="4426" ht="15.75" hidden="1" customHeight="1">
      <c r="A4426" s="139">
        <v>4425.0</v>
      </c>
      <c r="B4426" s="102" t="s">
        <v>13483</v>
      </c>
      <c r="C4426" s="166" t="s">
        <v>128</v>
      </c>
      <c r="D4426" s="91" t="s">
        <v>53</v>
      </c>
      <c r="E4426" s="166" t="s">
        <v>13484</v>
      </c>
      <c r="F4426" s="166" t="s">
        <v>13484</v>
      </c>
      <c r="G4426" s="166" t="s">
        <v>108</v>
      </c>
      <c r="H4426" s="181">
        <v>46176.0</v>
      </c>
      <c r="I4426" s="181">
        <v>46128.0</v>
      </c>
      <c r="J4426" s="99" t="s">
        <v>12222</v>
      </c>
      <c r="K4426" s="169" t="s">
        <v>168</v>
      </c>
      <c r="L4426" s="169" t="s">
        <v>91</v>
      </c>
      <c r="M4426" s="169" t="s">
        <v>62</v>
      </c>
      <c r="N4426" s="169">
        <v>4.0</v>
      </c>
      <c r="O4426" s="169" t="s">
        <v>97</v>
      </c>
      <c r="P4426" s="169" t="s">
        <v>43</v>
      </c>
      <c r="Q4426" s="169" t="s">
        <v>91</v>
      </c>
      <c r="R4426" s="15"/>
      <c r="S4426" s="15"/>
      <c r="T4426" s="15"/>
      <c r="U4426" s="15"/>
      <c r="V4426" s="15"/>
      <c r="W4426" s="15"/>
      <c r="X4426" s="15"/>
      <c r="Y4426" s="15"/>
    </row>
    <row r="4427" ht="15.75" hidden="1" customHeight="1">
      <c r="A4427" s="139">
        <v>4426.0</v>
      </c>
      <c r="B4427" s="102" t="s">
        <v>13485</v>
      </c>
      <c r="C4427" s="173" t="s">
        <v>128</v>
      </c>
      <c r="D4427" s="172" t="s">
        <v>53</v>
      </c>
      <c r="E4427" s="173" t="s">
        <v>13486</v>
      </c>
      <c r="F4427" s="172" t="s">
        <v>13486</v>
      </c>
      <c r="G4427" s="173" t="s">
        <v>108</v>
      </c>
      <c r="H4427" s="182">
        <v>46176.0</v>
      </c>
      <c r="I4427" s="182">
        <v>46128.0</v>
      </c>
      <c r="J4427" s="176" t="s">
        <v>12222</v>
      </c>
      <c r="K4427" s="177" t="s">
        <v>168</v>
      </c>
      <c r="L4427" s="177" t="s">
        <v>91</v>
      </c>
      <c r="M4427" s="177" t="s">
        <v>62</v>
      </c>
      <c r="N4427" s="177">
        <v>4.0</v>
      </c>
      <c r="O4427" s="177" t="s">
        <v>97</v>
      </c>
      <c r="P4427" s="177" t="s">
        <v>43</v>
      </c>
      <c r="Q4427" s="177" t="s">
        <v>91</v>
      </c>
      <c r="R4427" s="15"/>
      <c r="S4427" s="15"/>
      <c r="T4427" s="15"/>
      <c r="U4427" s="15"/>
      <c r="V4427" s="15"/>
      <c r="W4427" s="15"/>
      <c r="X4427" s="15"/>
      <c r="Y4427" s="15"/>
    </row>
    <row r="4428" ht="15.75" hidden="1" customHeight="1">
      <c r="A4428" s="139">
        <v>4427.0</v>
      </c>
      <c r="B4428" s="102" t="s">
        <v>13487</v>
      </c>
      <c r="C4428" s="166" t="s">
        <v>128</v>
      </c>
      <c r="D4428" s="91" t="s">
        <v>53</v>
      </c>
      <c r="E4428" s="166" t="s">
        <v>13488</v>
      </c>
      <c r="F4428" s="91" t="s">
        <v>13488</v>
      </c>
      <c r="G4428" s="166" t="s">
        <v>108</v>
      </c>
      <c r="H4428" s="181">
        <v>46176.0</v>
      </c>
      <c r="I4428" s="181">
        <v>46128.0</v>
      </c>
      <c r="J4428" s="99" t="s">
        <v>12222</v>
      </c>
      <c r="K4428" s="169" t="s">
        <v>168</v>
      </c>
      <c r="L4428" s="169" t="s">
        <v>91</v>
      </c>
      <c r="M4428" s="169" t="s">
        <v>67</v>
      </c>
      <c r="N4428" s="169">
        <v>3.0</v>
      </c>
      <c r="O4428" s="169" t="s">
        <v>97</v>
      </c>
      <c r="P4428" s="169" t="s">
        <v>43</v>
      </c>
      <c r="Q4428" s="169" t="s">
        <v>91</v>
      </c>
      <c r="R4428" s="15"/>
      <c r="S4428" s="15"/>
      <c r="T4428" s="15"/>
      <c r="U4428" s="15"/>
      <c r="V4428" s="15"/>
      <c r="W4428" s="15"/>
      <c r="X4428" s="15"/>
      <c r="Y4428" s="15"/>
    </row>
    <row r="4429" ht="15.75" hidden="1" customHeight="1">
      <c r="A4429" s="139">
        <v>4428.0</v>
      </c>
      <c r="B4429" s="102" t="s">
        <v>13489</v>
      </c>
      <c r="C4429" s="173" t="s">
        <v>128</v>
      </c>
      <c r="D4429" s="172" t="s">
        <v>53</v>
      </c>
      <c r="E4429" s="173" t="s">
        <v>13490</v>
      </c>
      <c r="F4429" s="172" t="s">
        <v>13490</v>
      </c>
      <c r="G4429" s="173" t="s">
        <v>108</v>
      </c>
      <c r="H4429" s="182">
        <v>46176.0</v>
      </c>
      <c r="I4429" s="182">
        <v>46128.0</v>
      </c>
      <c r="J4429" s="176" t="s">
        <v>12222</v>
      </c>
      <c r="K4429" s="177" t="s">
        <v>168</v>
      </c>
      <c r="L4429" s="177" t="s">
        <v>91</v>
      </c>
      <c r="M4429" s="177" t="s">
        <v>62</v>
      </c>
      <c r="N4429" s="177">
        <v>4.0</v>
      </c>
      <c r="O4429" s="177" t="s">
        <v>97</v>
      </c>
      <c r="P4429" s="177" t="s">
        <v>43</v>
      </c>
      <c r="Q4429" s="177" t="s">
        <v>91</v>
      </c>
      <c r="R4429" s="15"/>
      <c r="S4429" s="15"/>
      <c r="T4429" s="15"/>
      <c r="U4429" s="15"/>
      <c r="V4429" s="15"/>
      <c r="W4429" s="15"/>
      <c r="X4429" s="15"/>
      <c r="Y4429" s="15"/>
    </row>
    <row r="4430" ht="15.75" hidden="1" customHeight="1">
      <c r="A4430" s="139">
        <v>4429.0</v>
      </c>
      <c r="B4430" s="102" t="s">
        <v>13491</v>
      </c>
      <c r="C4430" s="166" t="s">
        <v>128</v>
      </c>
      <c r="D4430" s="91" t="s">
        <v>53</v>
      </c>
      <c r="E4430" s="166" t="s">
        <v>13492</v>
      </c>
      <c r="F4430" s="91" t="s">
        <v>13493</v>
      </c>
      <c r="G4430" s="166" t="s">
        <v>108</v>
      </c>
      <c r="H4430" s="181">
        <v>46176.0</v>
      </c>
      <c r="I4430" s="181">
        <v>46128.0</v>
      </c>
      <c r="J4430" s="99" t="s">
        <v>12222</v>
      </c>
      <c r="K4430" s="169" t="s">
        <v>168</v>
      </c>
      <c r="L4430" s="169" t="s">
        <v>91</v>
      </c>
      <c r="M4430" s="169" t="s">
        <v>67</v>
      </c>
      <c r="N4430" s="169">
        <v>3.0</v>
      </c>
      <c r="O4430" s="169" t="s">
        <v>97</v>
      </c>
      <c r="P4430" s="169" t="s">
        <v>43</v>
      </c>
      <c r="Q4430" s="169" t="s">
        <v>91</v>
      </c>
      <c r="R4430" s="15"/>
      <c r="S4430" s="15"/>
      <c r="T4430" s="15"/>
      <c r="U4430" s="15"/>
      <c r="V4430" s="15"/>
      <c r="W4430" s="15"/>
      <c r="X4430" s="15"/>
      <c r="Y4430" s="15"/>
    </row>
    <row r="4431" ht="15.75" hidden="1" customHeight="1">
      <c r="A4431" s="139">
        <v>4430.0</v>
      </c>
      <c r="B4431" s="102" t="s">
        <v>13494</v>
      </c>
      <c r="C4431" s="173" t="s">
        <v>128</v>
      </c>
      <c r="D4431" s="172" t="s">
        <v>53</v>
      </c>
      <c r="E4431" s="173" t="s">
        <v>13495</v>
      </c>
      <c r="F4431" s="172" t="s">
        <v>13496</v>
      </c>
      <c r="G4431" s="173" t="s">
        <v>111</v>
      </c>
      <c r="H4431" s="182">
        <v>46176.0</v>
      </c>
      <c r="I4431" s="182">
        <v>46128.0</v>
      </c>
      <c r="J4431" s="176" t="s">
        <v>12222</v>
      </c>
      <c r="K4431" s="177" t="s">
        <v>168</v>
      </c>
      <c r="L4431" s="177" t="s">
        <v>91</v>
      </c>
      <c r="M4431" s="177" t="s">
        <v>67</v>
      </c>
      <c r="N4431" s="177">
        <v>3.0</v>
      </c>
      <c r="O4431" s="177" t="s">
        <v>97</v>
      </c>
      <c r="P4431" s="177" t="s">
        <v>43</v>
      </c>
      <c r="Q4431" s="177" t="s">
        <v>91</v>
      </c>
      <c r="R4431" s="15"/>
      <c r="S4431" s="15"/>
      <c r="T4431" s="15"/>
      <c r="U4431" s="15"/>
      <c r="V4431" s="15"/>
      <c r="W4431" s="15"/>
      <c r="X4431" s="15"/>
      <c r="Y4431" s="15"/>
    </row>
    <row r="4432" ht="15.75" hidden="1" customHeight="1">
      <c r="A4432" s="139">
        <v>4431.0</v>
      </c>
      <c r="B4432" s="102" t="s">
        <v>13497</v>
      </c>
      <c r="C4432" s="166" t="s">
        <v>128</v>
      </c>
      <c r="D4432" s="91" t="s">
        <v>53</v>
      </c>
      <c r="E4432" s="166" t="s">
        <v>13498</v>
      </c>
      <c r="F4432" s="91" t="s">
        <v>13498</v>
      </c>
      <c r="G4432" s="166" t="s">
        <v>108</v>
      </c>
      <c r="H4432" s="181">
        <v>46176.0</v>
      </c>
      <c r="I4432" s="181">
        <v>46128.0</v>
      </c>
      <c r="J4432" s="99" t="s">
        <v>12222</v>
      </c>
      <c r="K4432" s="169" t="s">
        <v>168</v>
      </c>
      <c r="L4432" s="169" t="s">
        <v>91</v>
      </c>
      <c r="M4432" s="169" t="s">
        <v>62</v>
      </c>
      <c r="N4432" s="169">
        <v>4.0</v>
      </c>
      <c r="O4432" s="169" t="s">
        <v>97</v>
      </c>
      <c r="P4432" s="169" t="s">
        <v>43</v>
      </c>
      <c r="Q4432" s="169" t="s">
        <v>91</v>
      </c>
      <c r="R4432" s="15"/>
      <c r="S4432" s="15"/>
      <c r="T4432" s="15"/>
      <c r="U4432" s="15"/>
      <c r="V4432" s="15"/>
      <c r="W4432" s="15"/>
      <c r="X4432" s="15"/>
      <c r="Y4432" s="15"/>
    </row>
    <row r="4433" ht="15.75" hidden="1" customHeight="1">
      <c r="A4433" s="139">
        <v>4432.0</v>
      </c>
      <c r="B4433" s="102" t="s">
        <v>13499</v>
      </c>
      <c r="C4433" s="173" t="s">
        <v>128</v>
      </c>
      <c r="D4433" s="172" t="s">
        <v>53</v>
      </c>
      <c r="E4433" s="173" t="s">
        <v>13500</v>
      </c>
      <c r="F4433" s="172" t="s">
        <v>13500</v>
      </c>
      <c r="G4433" s="173" t="s">
        <v>108</v>
      </c>
      <c r="H4433" s="182">
        <v>46176.0</v>
      </c>
      <c r="I4433" s="182">
        <v>46128.0</v>
      </c>
      <c r="J4433" s="176" t="s">
        <v>12222</v>
      </c>
      <c r="K4433" s="177" t="s">
        <v>168</v>
      </c>
      <c r="L4433" s="177" t="s">
        <v>91</v>
      </c>
      <c r="M4433" s="177" t="s">
        <v>67</v>
      </c>
      <c r="N4433" s="177">
        <v>3.0</v>
      </c>
      <c r="O4433" s="177" t="s">
        <v>97</v>
      </c>
      <c r="P4433" s="177" t="s">
        <v>43</v>
      </c>
      <c r="Q4433" s="177" t="s">
        <v>91</v>
      </c>
      <c r="R4433" s="15"/>
      <c r="S4433" s="15"/>
      <c r="T4433" s="15"/>
      <c r="U4433" s="15"/>
      <c r="V4433" s="15"/>
      <c r="W4433" s="15"/>
      <c r="X4433" s="15"/>
      <c r="Y4433" s="15"/>
    </row>
    <row r="4434" ht="15.75" hidden="1" customHeight="1">
      <c r="A4434" s="139">
        <v>4433.0</v>
      </c>
      <c r="B4434" s="102" t="s">
        <v>13501</v>
      </c>
      <c r="C4434" s="166" t="s">
        <v>128</v>
      </c>
      <c r="D4434" s="91" t="s">
        <v>53</v>
      </c>
      <c r="E4434" s="166" t="s">
        <v>13502</v>
      </c>
      <c r="F4434" s="91" t="s">
        <v>13502</v>
      </c>
      <c r="G4434" s="166" t="s">
        <v>108</v>
      </c>
      <c r="H4434" s="181">
        <v>46176.0</v>
      </c>
      <c r="I4434" s="181">
        <v>46128.0</v>
      </c>
      <c r="J4434" s="99" t="s">
        <v>12222</v>
      </c>
      <c r="K4434" s="169" t="s">
        <v>168</v>
      </c>
      <c r="L4434" s="169" t="s">
        <v>91</v>
      </c>
      <c r="M4434" s="169" t="s">
        <v>67</v>
      </c>
      <c r="N4434" s="169">
        <v>3.0</v>
      </c>
      <c r="O4434" s="169" t="s">
        <v>97</v>
      </c>
      <c r="P4434" s="169" t="s">
        <v>43</v>
      </c>
      <c r="Q4434" s="169" t="s">
        <v>91</v>
      </c>
      <c r="R4434" s="15"/>
      <c r="S4434" s="15"/>
      <c r="T4434" s="15"/>
      <c r="U4434" s="15"/>
      <c r="V4434" s="15"/>
      <c r="W4434" s="15"/>
      <c r="X4434" s="15"/>
      <c r="Y4434" s="15"/>
    </row>
    <row r="4435" ht="15.75" hidden="1" customHeight="1">
      <c r="A4435" s="139">
        <v>4434.0</v>
      </c>
      <c r="B4435" s="102" t="s">
        <v>13503</v>
      </c>
      <c r="C4435" s="173" t="s">
        <v>128</v>
      </c>
      <c r="D4435" s="172" t="s">
        <v>53</v>
      </c>
      <c r="E4435" s="173" t="s">
        <v>13504</v>
      </c>
      <c r="F4435" s="172" t="s">
        <v>13504</v>
      </c>
      <c r="G4435" s="173" t="s">
        <v>108</v>
      </c>
      <c r="H4435" s="182">
        <v>46176.0</v>
      </c>
      <c r="I4435" s="182">
        <v>46128.0</v>
      </c>
      <c r="J4435" s="176" t="s">
        <v>12222</v>
      </c>
      <c r="K4435" s="177" t="s">
        <v>168</v>
      </c>
      <c r="L4435" s="177" t="s">
        <v>91</v>
      </c>
      <c r="M4435" s="177" t="s">
        <v>67</v>
      </c>
      <c r="N4435" s="177">
        <v>3.0</v>
      </c>
      <c r="O4435" s="177" t="s">
        <v>97</v>
      </c>
      <c r="P4435" s="177" t="s">
        <v>43</v>
      </c>
      <c r="Q4435" s="177" t="s">
        <v>91</v>
      </c>
      <c r="R4435" s="15"/>
      <c r="S4435" s="15"/>
      <c r="T4435" s="15"/>
      <c r="U4435" s="15"/>
      <c r="V4435" s="15"/>
      <c r="W4435" s="15"/>
      <c r="X4435" s="15"/>
      <c r="Y4435" s="15"/>
    </row>
    <row r="4436" ht="15.75" hidden="1" customHeight="1">
      <c r="A4436" s="139">
        <v>4435.0</v>
      </c>
      <c r="B4436" s="102" t="s">
        <v>13505</v>
      </c>
      <c r="C4436" s="166" t="s">
        <v>128</v>
      </c>
      <c r="D4436" s="91" t="s">
        <v>53</v>
      </c>
      <c r="E4436" s="166" t="s">
        <v>13506</v>
      </c>
      <c r="F4436" s="91" t="s">
        <v>13507</v>
      </c>
      <c r="G4436" s="166" t="s">
        <v>66</v>
      </c>
      <c r="H4436" s="181">
        <v>46176.0</v>
      </c>
      <c r="I4436" s="181">
        <v>46128.0</v>
      </c>
      <c r="J4436" s="99" t="s">
        <v>12222</v>
      </c>
      <c r="K4436" s="169" t="s">
        <v>168</v>
      </c>
      <c r="L4436" s="169" t="s">
        <v>91</v>
      </c>
      <c r="M4436" s="169" t="s">
        <v>62</v>
      </c>
      <c r="N4436" s="169">
        <v>4.0</v>
      </c>
      <c r="O4436" s="169" t="s">
        <v>97</v>
      </c>
      <c r="P4436" s="169" t="s">
        <v>43</v>
      </c>
      <c r="Q4436" s="169" t="s">
        <v>91</v>
      </c>
      <c r="R4436" s="15"/>
      <c r="S4436" s="15"/>
      <c r="T4436" s="15"/>
      <c r="U4436" s="15"/>
      <c r="V4436" s="15"/>
      <c r="W4436" s="15"/>
      <c r="X4436" s="15"/>
      <c r="Y4436" s="15"/>
    </row>
    <row r="4437" ht="15.75" hidden="1" customHeight="1">
      <c r="A4437" s="139">
        <v>4436.0</v>
      </c>
      <c r="B4437" s="102" t="s">
        <v>13508</v>
      </c>
      <c r="C4437" s="173" t="s">
        <v>164</v>
      </c>
      <c r="D4437" s="172" t="s">
        <v>53</v>
      </c>
      <c r="E4437" s="173" t="s">
        <v>13509</v>
      </c>
      <c r="F4437" s="173" t="s">
        <v>13509</v>
      </c>
      <c r="G4437" s="173" t="s">
        <v>110</v>
      </c>
      <c r="H4437" s="182">
        <v>46176.0</v>
      </c>
      <c r="I4437" s="182">
        <v>45258.0</v>
      </c>
      <c r="J4437" s="176" t="s">
        <v>13510</v>
      </c>
      <c r="K4437" s="59" t="s">
        <v>101</v>
      </c>
      <c r="L4437" s="177" t="s">
        <v>122</v>
      </c>
      <c r="M4437" s="177" t="s">
        <v>70</v>
      </c>
      <c r="N4437" s="311"/>
      <c r="O4437" s="177" t="s">
        <v>97</v>
      </c>
      <c r="P4437" s="177" t="s">
        <v>33</v>
      </c>
      <c r="Q4437" s="177" t="s">
        <v>91</v>
      </c>
      <c r="R4437" s="15"/>
      <c r="S4437" s="15"/>
      <c r="T4437" s="15"/>
      <c r="U4437" s="15"/>
      <c r="V4437" s="15"/>
      <c r="W4437" s="15"/>
      <c r="X4437" s="15"/>
      <c r="Y4437" s="15"/>
    </row>
    <row r="4438" ht="15.75" hidden="1" customHeight="1">
      <c r="A4438" s="139">
        <v>4437.0</v>
      </c>
      <c r="B4438" s="102" t="s">
        <v>13511</v>
      </c>
      <c r="C4438" s="166" t="s">
        <v>164</v>
      </c>
      <c r="D4438" s="91" t="s">
        <v>53</v>
      </c>
      <c r="E4438" s="166" t="s">
        <v>13512</v>
      </c>
      <c r="F4438" s="166" t="s">
        <v>13513</v>
      </c>
      <c r="G4438" s="166" t="s">
        <v>66</v>
      </c>
      <c r="H4438" s="181">
        <v>46176.0</v>
      </c>
      <c r="I4438" s="181">
        <v>45258.0</v>
      </c>
      <c r="J4438" s="99" t="s">
        <v>13510</v>
      </c>
      <c r="K4438" s="59" t="s">
        <v>101</v>
      </c>
      <c r="L4438" s="169" t="s">
        <v>122</v>
      </c>
      <c r="M4438" s="169" t="s">
        <v>70</v>
      </c>
      <c r="N4438" s="169">
        <v>0.0</v>
      </c>
      <c r="O4438" s="169" t="s">
        <v>97</v>
      </c>
      <c r="P4438" s="169" t="s">
        <v>33</v>
      </c>
      <c r="Q4438" s="169" t="s">
        <v>91</v>
      </c>
      <c r="R4438" s="15"/>
      <c r="S4438" s="15"/>
      <c r="T4438" s="15"/>
      <c r="U4438" s="15"/>
      <c r="V4438" s="15"/>
      <c r="W4438" s="15"/>
      <c r="X4438" s="15"/>
      <c r="Y4438" s="15"/>
    </row>
    <row r="4439" ht="15.75" hidden="1" customHeight="1">
      <c r="A4439" s="139">
        <v>4438.0</v>
      </c>
      <c r="B4439" s="102" t="s">
        <v>13514</v>
      </c>
      <c r="C4439" s="173" t="s">
        <v>164</v>
      </c>
      <c r="D4439" s="172" t="s">
        <v>53</v>
      </c>
      <c r="E4439" s="173" t="s">
        <v>13515</v>
      </c>
      <c r="F4439" s="173" t="s">
        <v>13516</v>
      </c>
      <c r="G4439" s="173" t="s">
        <v>66</v>
      </c>
      <c r="H4439" s="182">
        <v>46176.0</v>
      </c>
      <c r="I4439" s="182">
        <v>45258.0</v>
      </c>
      <c r="J4439" s="176" t="s">
        <v>13510</v>
      </c>
      <c r="K4439" s="59" t="s">
        <v>101</v>
      </c>
      <c r="L4439" s="177" t="s">
        <v>122</v>
      </c>
      <c r="M4439" s="177" t="s">
        <v>70</v>
      </c>
      <c r="N4439" s="177">
        <v>0.0</v>
      </c>
      <c r="O4439" s="177" t="s">
        <v>97</v>
      </c>
      <c r="P4439" s="177" t="s">
        <v>33</v>
      </c>
      <c r="Q4439" s="177" t="s">
        <v>91</v>
      </c>
      <c r="R4439" s="15"/>
      <c r="S4439" s="15"/>
      <c r="T4439" s="15"/>
      <c r="U4439" s="15"/>
      <c r="V4439" s="15"/>
      <c r="W4439" s="15"/>
      <c r="X4439" s="15"/>
      <c r="Y4439" s="15"/>
    </row>
    <row r="4440" ht="15.75" hidden="1" customHeight="1">
      <c r="A4440" s="139">
        <v>4439.0</v>
      </c>
      <c r="B4440" s="102" t="s">
        <v>13517</v>
      </c>
      <c r="C4440" s="166" t="s">
        <v>128</v>
      </c>
      <c r="D4440" s="91" t="s">
        <v>53</v>
      </c>
      <c r="E4440" s="166" t="s">
        <v>13518</v>
      </c>
      <c r="F4440" s="91" t="s">
        <v>13519</v>
      </c>
      <c r="G4440" s="166" t="s">
        <v>66</v>
      </c>
      <c r="H4440" s="181">
        <v>46176.0</v>
      </c>
      <c r="I4440" s="181">
        <v>46128.0</v>
      </c>
      <c r="J4440" s="99" t="s">
        <v>12222</v>
      </c>
      <c r="K4440" s="169" t="s">
        <v>168</v>
      </c>
      <c r="L4440" s="169" t="s">
        <v>91</v>
      </c>
      <c r="M4440" s="169" t="s">
        <v>48</v>
      </c>
      <c r="N4440" s="169">
        <v>2.0</v>
      </c>
      <c r="O4440" s="169" t="s">
        <v>97</v>
      </c>
      <c r="P4440" s="169" t="s">
        <v>43</v>
      </c>
      <c r="Q4440" s="169" t="s">
        <v>91</v>
      </c>
      <c r="R4440" s="15"/>
      <c r="S4440" s="15"/>
      <c r="T4440" s="15"/>
      <c r="U4440" s="15"/>
      <c r="V4440" s="15"/>
      <c r="W4440" s="15"/>
      <c r="X4440" s="15"/>
      <c r="Y4440" s="15"/>
    </row>
    <row r="4441" ht="15.75" hidden="1" customHeight="1">
      <c r="A4441" s="139">
        <v>4440.0</v>
      </c>
      <c r="B4441" s="102" t="s">
        <v>13520</v>
      </c>
      <c r="C4441" s="173" t="s">
        <v>164</v>
      </c>
      <c r="D4441" s="172" t="s">
        <v>53</v>
      </c>
      <c r="E4441" s="173" t="s">
        <v>13521</v>
      </c>
      <c r="F4441" s="173" t="s">
        <v>13522</v>
      </c>
      <c r="G4441" s="173" t="s">
        <v>66</v>
      </c>
      <c r="H4441" s="182">
        <v>46176.0</v>
      </c>
      <c r="I4441" s="182">
        <v>45258.0</v>
      </c>
      <c r="J4441" s="176" t="s">
        <v>13510</v>
      </c>
      <c r="K4441" s="59" t="s">
        <v>101</v>
      </c>
      <c r="L4441" s="177" t="s">
        <v>122</v>
      </c>
      <c r="M4441" s="177" t="s">
        <v>70</v>
      </c>
      <c r="N4441" s="177">
        <v>0.0</v>
      </c>
      <c r="O4441" s="177" t="s">
        <v>97</v>
      </c>
      <c r="P4441" s="177" t="s">
        <v>33</v>
      </c>
      <c r="Q4441" s="177" t="s">
        <v>91</v>
      </c>
      <c r="R4441" s="15"/>
      <c r="S4441" s="15"/>
      <c r="T4441" s="15"/>
      <c r="U4441" s="15"/>
      <c r="V4441" s="15"/>
      <c r="W4441" s="15"/>
      <c r="X4441" s="15"/>
      <c r="Y4441" s="15"/>
    </row>
    <row r="4442" ht="15.75" hidden="1" customHeight="1">
      <c r="A4442" s="139">
        <v>4441.0</v>
      </c>
      <c r="B4442" s="102" t="s">
        <v>13523</v>
      </c>
      <c r="C4442" s="166" t="s">
        <v>128</v>
      </c>
      <c r="D4442" s="91" t="s">
        <v>53</v>
      </c>
      <c r="E4442" s="166" t="s">
        <v>13524</v>
      </c>
      <c r="F4442" s="166" t="s">
        <v>13524</v>
      </c>
      <c r="G4442" s="166" t="s">
        <v>108</v>
      </c>
      <c r="H4442" s="181">
        <v>46176.0</v>
      </c>
      <c r="I4442" s="181">
        <v>46128.0</v>
      </c>
      <c r="J4442" s="99" t="s">
        <v>12222</v>
      </c>
      <c r="K4442" s="169" t="s">
        <v>168</v>
      </c>
      <c r="L4442" s="169" t="s">
        <v>91</v>
      </c>
      <c r="M4442" s="169" t="s">
        <v>62</v>
      </c>
      <c r="N4442" s="169">
        <v>4.0</v>
      </c>
      <c r="O4442" s="169" t="s">
        <v>97</v>
      </c>
      <c r="P4442" s="169" t="s">
        <v>43</v>
      </c>
      <c r="Q4442" s="169" t="s">
        <v>91</v>
      </c>
      <c r="R4442" s="15"/>
      <c r="S4442" s="15"/>
      <c r="T4442" s="15"/>
      <c r="U4442" s="15"/>
      <c r="V4442" s="15"/>
      <c r="W4442" s="15"/>
      <c r="X4442" s="15"/>
      <c r="Y4442" s="15"/>
    </row>
    <row r="4443" ht="15.75" hidden="1" customHeight="1">
      <c r="A4443" s="139">
        <v>4442.0</v>
      </c>
      <c r="B4443" s="102" t="s">
        <v>13525</v>
      </c>
      <c r="C4443" s="173" t="s">
        <v>164</v>
      </c>
      <c r="D4443" s="172" t="s">
        <v>53</v>
      </c>
      <c r="E4443" s="173" t="s">
        <v>13526</v>
      </c>
      <c r="F4443" s="173" t="s">
        <v>13527</v>
      </c>
      <c r="G4443" s="173" t="s">
        <v>66</v>
      </c>
      <c r="H4443" s="182">
        <v>46176.0</v>
      </c>
      <c r="I4443" s="182">
        <v>45258.0</v>
      </c>
      <c r="J4443" s="176" t="s">
        <v>13510</v>
      </c>
      <c r="K4443" s="59" t="s">
        <v>101</v>
      </c>
      <c r="L4443" s="177" t="s">
        <v>122</v>
      </c>
      <c r="M4443" s="177" t="s">
        <v>70</v>
      </c>
      <c r="N4443" s="177">
        <v>0.0</v>
      </c>
      <c r="O4443" s="177" t="s">
        <v>97</v>
      </c>
      <c r="P4443" s="177" t="s">
        <v>33</v>
      </c>
      <c r="Q4443" s="177" t="s">
        <v>91</v>
      </c>
      <c r="R4443" s="15"/>
      <c r="S4443" s="15"/>
      <c r="T4443" s="15"/>
      <c r="U4443" s="15"/>
      <c r="V4443" s="15"/>
      <c r="W4443" s="15"/>
      <c r="X4443" s="15"/>
      <c r="Y4443" s="15"/>
    </row>
    <row r="4444" ht="15.75" hidden="1" customHeight="1">
      <c r="A4444" s="139">
        <v>4443.0</v>
      </c>
      <c r="B4444" s="102" t="s">
        <v>13528</v>
      </c>
      <c r="C4444" s="166" t="s">
        <v>128</v>
      </c>
      <c r="D4444" s="91" t="s">
        <v>53</v>
      </c>
      <c r="E4444" s="166" t="s">
        <v>13529</v>
      </c>
      <c r="F4444" s="166" t="s">
        <v>13529</v>
      </c>
      <c r="G4444" s="166" t="s">
        <v>110</v>
      </c>
      <c r="H4444" s="181">
        <v>46176.0</v>
      </c>
      <c r="I4444" s="181">
        <v>46128.0</v>
      </c>
      <c r="J4444" s="99" t="s">
        <v>12222</v>
      </c>
      <c r="K4444" s="169" t="s">
        <v>168</v>
      </c>
      <c r="L4444" s="169" t="s">
        <v>91</v>
      </c>
      <c r="M4444" s="169" t="s">
        <v>62</v>
      </c>
      <c r="N4444" s="169">
        <v>4.0</v>
      </c>
      <c r="O4444" s="169" t="s">
        <v>97</v>
      </c>
      <c r="P4444" s="169" t="s">
        <v>43</v>
      </c>
      <c r="Q4444" s="169" t="s">
        <v>91</v>
      </c>
      <c r="R4444" s="15"/>
      <c r="S4444" s="15"/>
      <c r="T4444" s="15"/>
      <c r="U4444" s="15"/>
      <c r="V4444" s="15"/>
      <c r="W4444" s="15"/>
      <c r="X4444" s="15"/>
      <c r="Y4444" s="15"/>
    </row>
    <row r="4445" ht="15.75" hidden="1" customHeight="1">
      <c r="A4445" s="139">
        <v>4444.0</v>
      </c>
      <c r="B4445" s="102" t="s">
        <v>13530</v>
      </c>
      <c r="C4445" s="173" t="s">
        <v>164</v>
      </c>
      <c r="D4445" s="172" t="s">
        <v>53</v>
      </c>
      <c r="E4445" s="173" t="s">
        <v>13531</v>
      </c>
      <c r="F4445" s="173" t="s">
        <v>13532</v>
      </c>
      <c r="G4445" s="173" t="s">
        <v>66</v>
      </c>
      <c r="H4445" s="182">
        <v>46176.0</v>
      </c>
      <c r="I4445" s="182">
        <v>45258.0</v>
      </c>
      <c r="J4445" s="176" t="s">
        <v>13510</v>
      </c>
      <c r="K4445" s="59" t="s">
        <v>101</v>
      </c>
      <c r="L4445" s="177" t="s">
        <v>122</v>
      </c>
      <c r="M4445" s="177" t="s">
        <v>70</v>
      </c>
      <c r="N4445" s="177">
        <v>0.0</v>
      </c>
      <c r="O4445" s="177" t="s">
        <v>97</v>
      </c>
      <c r="P4445" s="177" t="s">
        <v>33</v>
      </c>
      <c r="Q4445" s="177" t="s">
        <v>91</v>
      </c>
      <c r="R4445" s="15"/>
      <c r="S4445" s="15"/>
      <c r="T4445" s="15"/>
      <c r="U4445" s="15"/>
      <c r="V4445" s="15"/>
      <c r="W4445" s="15"/>
      <c r="X4445" s="15"/>
      <c r="Y4445" s="15"/>
    </row>
    <row r="4446" ht="15.75" hidden="1" customHeight="1">
      <c r="A4446" s="139">
        <v>4445.0</v>
      </c>
      <c r="B4446" s="102" t="s">
        <v>13533</v>
      </c>
      <c r="C4446" s="166" t="s">
        <v>128</v>
      </c>
      <c r="D4446" s="91" t="s">
        <v>53</v>
      </c>
      <c r="E4446" s="166" t="s">
        <v>13534</v>
      </c>
      <c r="F4446" s="166" t="s">
        <v>13534</v>
      </c>
      <c r="G4446" s="166" t="s">
        <v>108</v>
      </c>
      <c r="H4446" s="181">
        <v>46176.0</v>
      </c>
      <c r="I4446" s="181">
        <v>46128.0</v>
      </c>
      <c r="J4446" s="99" t="s">
        <v>12222</v>
      </c>
      <c r="K4446" s="169" t="s">
        <v>168</v>
      </c>
      <c r="L4446" s="169" t="s">
        <v>91</v>
      </c>
      <c r="M4446" s="169" t="s">
        <v>62</v>
      </c>
      <c r="N4446" s="169">
        <v>4.0</v>
      </c>
      <c r="O4446" s="169" t="s">
        <v>97</v>
      </c>
      <c r="P4446" s="169" t="s">
        <v>43</v>
      </c>
      <c r="Q4446" s="169" t="s">
        <v>91</v>
      </c>
      <c r="R4446" s="15"/>
      <c r="S4446" s="15"/>
      <c r="T4446" s="15"/>
      <c r="U4446" s="15"/>
      <c r="V4446" s="15"/>
      <c r="W4446" s="15"/>
      <c r="X4446" s="15"/>
      <c r="Y4446" s="15"/>
    </row>
    <row r="4447" ht="15.75" hidden="1" customHeight="1">
      <c r="A4447" s="139">
        <v>4446.0</v>
      </c>
      <c r="B4447" s="102" t="s">
        <v>13535</v>
      </c>
      <c r="C4447" s="173" t="s">
        <v>128</v>
      </c>
      <c r="D4447" s="172" t="s">
        <v>53</v>
      </c>
      <c r="E4447" s="173" t="s">
        <v>13536</v>
      </c>
      <c r="F4447" s="172" t="s">
        <v>13537</v>
      </c>
      <c r="G4447" s="173" t="s">
        <v>66</v>
      </c>
      <c r="H4447" s="182">
        <v>46176.0</v>
      </c>
      <c r="I4447" s="182">
        <v>46155.0</v>
      </c>
      <c r="J4447" s="176" t="s">
        <v>13538</v>
      </c>
      <c r="K4447" s="177" t="s">
        <v>168</v>
      </c>
      <c r="L4447" s="177" t="s">
        <v>91</v>
      </c>
      <c r="M4447" s="177" t="s">
        <v>58</v>
      </c>
      <c r="N4447" s="177">
        <v>1.0</v>
      </c>
      <c r="O4447" s="177" t="s">
        <v>97</v>
      </c>
      <c r="P4447" s="177" t="s">
        <v>43</v>
      </c>
      <c r="Q4447" s="177" t="s">
        <v>91</v>
      </c>
      <c r="R4447" s="15"/>
      <c r="S4447" s="15"/>
      <c r="T4447" s="15"/>
      <c r="U4447" s="15"/>
      <c r="V4447" s="15"/>
      <c r="W4447" s="15"/>
      <c r="X4447" s="15"/>
      <c r="Y4447" s="15"/>
    </row>
    <row r="4448" ht="15.75" hidden="1" customHeight="1">
      <c r="A4448" s="139">
        <v>4447.0</v>
      </c>
      <c r="B4448" s="102" t="s">
        <v>13539</v>
      </c>
      <c r="C4448" s="166" t="s">
        <v>128</v>
      </c>
      <c r="D4448" s="91" t="s">
        <v>53</v>
      </c>
      <c r="E4448" s="166" t="s">
        <v>13540</v>
      </c>
      <c r="F4448" s="91" t="s">
        <v>13541</v>
      </c>
      <c r="G4448" s="166" t="s">
        <v>66</v>
      </c>
      <c r="H4448" s="181">
        <v>46176.0</v>
      </c>
      <c r="I4448" s="181">
        <v>46155.0</v>
      </c>
      <c r="J4448" s="99" t="s">
        <v>13538</v>
      </c>
      <c r="K4448" s="169" t="s">
        <v>168</v>
      </c>
      <c r="L4448" s="169" t="s">
        <v>91</v>
      </c>
      <c r="M4448" s="169" t="s">
        <v>58</v>
      </c>
      <c r="N4448" s="169">
        <v>1.0</v>
      </c>
      <c r="O4448" s="169" t="s">
        <v>97</v>
      </c>
      <c r="P4448" s="169" t="s">
        <v>43</v>
      </c>
      <c r="Q4448" s="169" t="s">
        <v>91</v>
      </c>
      <c r="R4448" s="15"/>
      <c r="S4448" s="15"/>
      <c r="T4448" s="15"/>
      <c r="U4448" s="15"/>
      <c r="V4448" s="15"/>
      <c r="W4448" s="15"/>
      <c r="X4448" s="15"/>
      <c r="Y4448" s="15"/>
    </row>
    <row r="4449" ht="15.75" hidden="1" customHeight="1">
      <c r="A4449" s="139">
        <v>4448.0</v>
      </c>
      <c r="B4449" s="102" t="s">
        <v>13542</v>
      </c>
      <c r="C4449" s="173" t="s">
        <v>128</v>
      </c>
      <c r="D4449" s="172" t="s">
        <v>53</v>
      </c>
      <c r="E4449" s="173" t="s">
        <v>13543</v>
      </c>
      <c r="F4449" s="172" t="s">
        <v>13543</v>
      </c>
      <c r="G4449" s="173" t="s">
        <v>108</v>
      </c>
      <c r="H4449" s="182">
        <v>46176.0</v>
      </c>
      <c r="I4449" s="182">
        <v>46155.0</v>
      </c>
      <c r="J4449" s="176" t="s">
        <v>13538</v>
      </c>
      <c r="K4449" s="177" t="s">
        <v>168</v>
      </c>
      <c r="L4449" s="177" t="s">
        <v>91</v>
      </c>
      <c r="M4449" s="177" t="s">
        <v>62</v>
      </c>
      <c r="N4449" s="177">
        <v>4.0</v>
      </c>
      <c r="O4449" s="177" t="s">
        <v>97</v>
      </c>
      <c r="P4449" s="177" t="s">
        <v>43</v>
      </c>
      <c r="Q4449" s="177" t="s">
        <v>91</v>
      </c>
      <c r="R4449" s="15"/>
      <c r="S4449" s="15"/>
      <c r="T4449" s="15"/>
      <c r="U4449" s="15"/>
      <c r="V4449" s="15"/>
      <c r="W4449" s="15"/>
      <c r="X4449" s="15"/>
      <c r="Y4449" s="15"/>
    </row>
    <row r="4450" ht="15.75" hidden="1" customHeight="1">
      <c r="A4450" s="139">
        <v>4449.0</v>
      </c>
      <c r="B4450" s="102" t="s">
        <v>13544</v>
      </c>
      <c r="C4450" s="166" t="s">
        <v>128</v>
      </c>
      <c r="D4450" s="91" t="s">
        <v>53</v>
      </c>
      <c r="E4450" s="166" t="s">
        <v>13545</v>
      </c>
      <c r="F4450" s="91" t="s">
        <v>13546</v>
      </c>
      <c r="G4450" s="166" t="s">
        <v>66</v>
      </c>
      <c r="H4450" s="181">
        <v>46176.0</v>
      </c>
      <c r="I4450" s="181">
        <v>46155.0</v>
      </c>
      <c r="J4450" s="99" t="s">
        <v>13538</v>
      </c>
      <c r="K4450" s="169" t="s">
        <v>168</v>
      </c>
      <c r="L4450" s="169" t="s">
        <v>91</v>
      </c>
      <c r="M4450" s="169" t="s">
        <v>62</v>
      </c>
      <c r="N4450" s="169">
        <v>4.0</v>
      </c>
      <c r="O4450" s="169" t="s">
        <v>97</v>
      </c>
      <c r="P4450" s="169" t="s">
        <v>43</v>
      </c>
      <c r="Q4450" s="169" t="s">
        <v>91</v>
      </c>
      <c r="R4450" s="15"/>
      <c r="S4450" s="15"/>
      <c r="T4450" s="15"/>
      <c r="U4450" s="15"/>
      <c r="V4450" s="15"/>
      <c r="W4450" s="15"/>
      <c r="X4450" s="15"/>
      <c r="Y4450" s="15"/>
    </row>
    <row r="4451" ht="15.75" hidden="1" customHeight="1">
      <c r="A4451" s="139">
        <v>4450.0</v>
      </c>
      <c r="B4451" s="102" t="s">
        <v>13547</v>
      </c>
      <c r="C4451" s="173" t="s">
        <v>128</v>
      </c>
      <c r="D4451" s="172" t="s">
        <v>53</v>
      </c>
      <c r="E4451" s="173" t="s">
        <v>13548</v>
      </c>
      <c r="F4451" s="172" t="s">
        <v>13548</v>
      </c>
      <c r="G4451" s="173" t="s">
        <v>108</v>
      </c>
      <c r="H4451" s="182">
        <v>46176.0</v>
      </c>
      <c r="I4451" s="182">
        <v>46155.0</v>
      </c>
      <c r="J4451" s="176" t="s">
        <v>13538</v>
      </c>
      <c r="K4451" s="59" t="s">
        <v>101</v>
      </c>
      <c r="L4451" s="177" t="s">
        <v>122</v>
      </c>
      <c r="M4451" s="177" t="s">
        <v>70</v>
      </c>
      <c r="N4451" s="177">
        <v>0.0</v>
      </c>
      <c r="O4451" s="177" t="s">
        <v>101</v>
      </c>
      <c r="P4451" s="177" t="s">
        <v>43</v>
      </c>
      <c r="Q4451" s="177" t="s">
        <v>91</v>
      </c>
      <c r="R4451" s="15"/>
      <c r="S4451" s="15"/>
      <c r="T4451" s="15"/>
      <c r="U4451" s="15"/>
      <c r="V4451" s="15"/>
      <c r="W4451" s="15"/>
      <c r="X4451" s="15"/>
      <c r="Y4451" s="15"/>
    </row>
    <row r="4452" ht="15.75" hidden="1" customHeight="1">
      <c r="A4452" s="139">
        <v>4451.0</v>
      </c>
      <c r="B4452" s="102" t="s">
        <v>13549</v>
      </c>
      <c r="C4452" s="166" t="s">
        <v>128</v>
      </c>
      <c r="D4452" s="91" t="s">
        <v>53</v>
      </c>
      <c r="E4452" s="166" t="s">
        <v>13550</v>
      </c>
      <c r="F4452" s="91" t="s">
        <v>13550</v>
      </c>
      <c r="G4452" s="166" t="s">
        <v>108</v>
      </c>
      <c r="H4452" s="181">
        <v>46176.0</v>
      </c>
      <c r="I4452" s="181">
        <v>46155.0</v>
      </c>
      <c r="J4452" s="99" t="s">
        <v>13538</v>
      </c>
      <c r="K4452" s="169" t="s">
        <v>168</v>
      </c>
      <c r="L4452" s="169" t="s">
        <v>91</v>
      </c>
      <c r="M4452" s="169" t="s">
        <v>62</v>
      </c>
      <c r="N4452" s="169">
        <v>4.0</v>
      </c>
      <c r="O4452" s="169" t="s">
        <v>97</v>
      </c>
      <c r="P4452" s="169" t="s">
        <v>43</v>
      </c>
      <c r="Q4452" s="169" t="s">
        <v>91</v>
      </c>
      <c r="R4452" s="15"/>
      <c r="S4452" s="15"/>
      <c r="T4452" s="15"/>
      <c r="U4452" s="15"/>
      <c r="V4452" s="15"/>
      <c r="W4452" s="15"/>
      <c r="X4452" s="15"/>
      <c r="Y4452" s="15"/>
    </row>
    <row r="4453" ht="15.75" hidden="1" customHeight="1">
      <c r="A4453" s="139">
        <v>4452.0</v>
      </c>
      <c r="B4453" s="102" t="s">
        <v>13551</v>
      </c>
      <c r="C4453" s="173" t="s">
        <v>128</v>
      </c>
      <c r="D4453" s="172" t="s">
        <v>53</v>
      </c>
      <c r="E4453" s="173" t="s">
        <v>13552</v>
      </c>
      <c r="F4453" s="172" t="s">
        <v>13553</v>
      </c>
      <c r="G4453" s="173" t="s">
        <v>108</v>
      </c>
      <c r="H4453" s="182">
        <v>46176.0</v>
      </c>
      <c r="I4453" s="182">
        <v>46155.0</v>
      </c>
      <c r="J4453" s="176" t="s">
        <v>13538</v>
      </c>
      <c r="K4453" s="177" t="s">
        <v>168</v>
      </c>
      <c r="L4453" s="177" t="s">
        <v>91</v>
      </c>
      <c r="M4453" s="177" t="s">
        <v>48</v>
      </c>
      <c r="N4453" s="177">
        <v>2.0</v>
      </c>
      <c r="O4453" s="177" t="s">
        <v>97</v>
      </c>
      <c r="P4453" s="177" t="s">
        <v>43</v>
      </c>
      <c r="Q4453" s="177" t="s">
        <v>91</v>
      </c>
      <c r="R4453" s="15"/>
      <c r="S4453" s="15"/>
      <c r="T4453" s="15"/>
      <c r="U4453" s="15"/>
      <c r="V4453" s="15"/>
      <c r="W4453" s="15"/>
      <c r="X4453" s="15"/>
      <c r="Y4453" s="15"/>
    </row>
    <row r="4454" ht="15.75" hidden="1" customHeight="1">
      <c r="A4454" s="139">
        <v>4453.0</v>
      </c>
      <c r="B4454" s="102" t="s">
        <v>13554</v>
      </c>
      <c r="C4454" s="166" t="s">
        <v>128</v>
      </c>
      <c r="D4454" s="91" t="s">
        <v>53</v>
      </c>
      <c r="E4454" s="166" t="s">
        <v>13555</v>
      </c>
      <c r="F4454" s="166" t="s">
        <v>13555</v>
      </c>
      <c r="G4454" s="166" t="s">
        <v>111</v>
      </c>
      <c r="H4454" s="181">
        <v>46176.0</v>
      </c>
      <c r="I4454" s="181">
        <v>46155.0</v>
      </c>
      <c r="J4454" s="99" t="s">
        <v>13538</v>
      </c>
      <c r="K4454" s="169" t="s">
        <v>168</v>
      </c>
      <c r="L4454" s="169" t="s">
        <v>91</v>
      </c>
      <c r="M4454" s="169" t="s">
        <v>62</v>
      </c>
      <c r="N4454" s="169">
        <v>4.0</v>
      </c>
      <c r="O4454" s="169" t="s">
        <v>97</v>
      </c>
      <c r="P4454" s="169" t="s">
        <v>43</v>
      </c>
      <c r="Q4454" s="169" t="s">
        <v>91</v>
      </c>
      <c r="R4454" s="15"/>
      <c r="S4454" s="15"/>
      <c r="T4454" s="15"/>
      <c r="U4454" s="15"/>
      <c r="V4454" s="15"/>
      <c r="W4454" s="15"/>
      <c r="X4454" s="15"/>
      <c r="Y4454" s="15"/>
    </row>
    <row r="4455" ht="15.75" hidden="1" customHeight="1">
      <c r="A4455" s="139">
        <v>4454.0</v>
      </c>
      <c r="B4455" s="102" t="s">
        <v>13556</v>
      </c>
      <c r="C4455" s="173" t="s">
        <v>128</v>
      </c>
      <c r="D4455" s="172" t="s">
        <v>53</v>
      </c>
      <c r="E4455" s="173" t="s">
        <v>13557</v>
      </c>
      <c r="F4455" s="173" t="s">
        <v>13557</v>
      </c>
      <c r="G4455" s="173" t="s">
        <v>108</v>
      </c>
      <c r="H4455" s="182">
        <v>46176.0</v>
      </c>
      <c r="I4455" s="182">
        <v>46155.0</v>
      </c>
      <c r="J4455" s="176" t="s">
        <v>13538</v>
      </c>
      <c r="K4455" s="177" t="s">
        <v>168</v>
      </c>
      <c r="L4455" s="177" t="s">
        <v>91</v>
      </c>
      <c r="M4455" s="177" t="s">
        <v>62</v>
      </c>
      <c r="N4455" s="177">
        <v>4.0</v>
      </c>
      <c r="O4455" s="177" t="s">
        <v>97</v>
      </c>
      <c r="P4455" s="177" t="s">
        <v>43</v>
      </c>
      <c r="Q4455" s="177" t="s">
        <v>91</v>
      </c>
      <c r="R4455" s="15"/>
      <c r="S4455" s="15"/>
      <c r="T4455" s="15"/>
      <c r="U4455" s="15"/>
      <c r="V4455" s="15"/>
      <c r="W4455" s="15"/>
      <c r="X4455" s="15"/>
      <c r="Y4455" s="15"/>
    </row>
    <row r="4456" ht="15.75" hidden="1" customHeight="1">
      <c r="A4456" s="139">
        <v>4455.0</v>
      </c>
      <c r="B4456" s="102" t="s">
        <v>13558</v>
      </c>
      <c r="C4456" s="166" t="s">
        <v>128</v>
      </c>
      <c r="D4456" s="91" t="s">
        <v>53</v>
      </c>
      <c r="E4456" s="166" t="s">
        <v>13559</v>
      </c>
      <c r="F4456" s="91" t="s">
        <v>13560</v>
      </c>
      <c r="G4456" s="166" t="s">
        <v>66</v>
      </c>
      <c r="H4456" s="181">
        <v>46176.0</v>
      </c>
      <c r="I4456" s="181">
        <v>46155.0</v>
      </c>
      <c r="J4456" s="99" t="s">
        <v>13538</v>
      </c>
      <c r="K4456" s="169" t="s">
        <v>168</v>
      </c>
      <c r="L4456" s="169" t="s">
        <v>91</v>
      </c>
      <c r="M4456" s="169" t="s">
        <v>62</v>
      </c>
      <c r="N4456" s="169">
        <v>4.0</v>
      </c>
      <c r="O4456" s="169" t="s">
        <v>97</v>
      </c>
      <c r="P4456" s="169" t="s">
        <v>43</v>
      </c>
      <c r="Q4456" s="169" t="s">
        <v>91</v>
      </c>
      <c r="R4456" s="15"/>
      <c r="S4456" s="15"/>
      <c r="T4456" s="15"/>
      <c r="U4456" s="15"/>
      <c r="V4456" s="15"/>
      <c r="W4456" s="15"/>
      <c r="X4456" s="15"/>
      <c r="Y4456" s="15"/>
    </row>
    <row r="4457" ht="15.75" hidden="1" customHeight="1">
      <c r="A4457" s="139">
        <v>4456.0</v>
      </c>
      <c r="B4457" s="102" t="s">
        <v>13561</v>
      </c>
      <c r="C4457" s="173" t="s">
        <v>128</v>
      </c>
      <c r="D4457" s="172" t="s">
        <v>53</v>
      </c>
      <c r="E4457" s="173" t="s">
        <v>13562</v>
      </c>
      <c r="F4457" s="172" t="s">
        <v>13562</v>
      </c>
      <c r="G4457" s="173" t="s">
        <v>108</v>
      </c>
      <c r="H4457" s="182">
        <v>46176.0</v>
      </c>
      <c r="I4457" s="182">
        <v>46155.0</v>
      </c>
      <c r="J4457" s="176" t="s">
        <v>13538</v>
      </c>
      <c r="K4457" s="177" t="s">
        <v>168</v>
      </c>
      <c r="L4457" s="177" t="s">
        <v>91</v>
      </c>
      <c r="M4457" s="177" t="s">
        <v>62</v>
      </c>
      <c r="N4457" s="177">
        <v>4.0</v>
      </c>
      <c r="O4457" s="177" t="s">
        <v>97</v>
      </c>
      <c r="P4457" s="177" t="s">
        <v>43</v>
      </c>
      <c r="Q4457" s="177" t="s">
        <v>91</v>
      </c>
      <c r="R4457" s="15"/>
      <c r="S4457" s="15"/>
      <c r="T4457" s="15"/>
      <c r="U4457" s="15"/>
      <c r="V4457" s="15"/>
      <c r="W4457" s="15"/>
      <c r="X4457" s="15"/>
      <c r="Y4457" s="15"/>
    </row>
    <row r="4458" ht="15.75" hidden="1" customHeight="1">
      <c r="A4458" s="139">
        <v>4457.0</v>
      </c>
      <c r="B4458" s="102" t="s">
        <v>13563</v>
      </c>
      <c r="C4458" s="166" t="s">
        <v>128</v>
      </c>
      <c r="D4458" s="91" t="s">
        <v>53</v>
      </c>
      <c r="E4458" s="166" t="s">
        <v>13564</v>
      </c>
      <c r="F4458" s="91" t="s">
        <v>13565</v>
      </c>
      <c r="G4458" s="166" t="s">
        <v>66</v>
      </c>
      <c r="H4458" s="181">
        <v>46176.0</v>
      </c>
      <c r="I4458" s="181">
        <v>46155.0</v>
      </c>
      <c r="J4458" s="99" t="s">
        <v>13538</v>
      </c>
      <c r="K4458" s="169" t="s">
        <v>168</v>
      </c>
      <c r="L4458" s="169" t="s">
        <v>91</v>
      </c>
      <c r="M4458" s="169" t="s">
        <v>48</v>
      </c>
      <c r="N4458" s="169">
        <v>2.0</v>
      </c>
      <c r="O4458" s="169" t="s">
        <v>97</v>
      </c>
      <c r="P4458" s="169" t="s">
        <v>43</v>
      </c>
      <c r="Q4458" s="169" t="s">
        <v>91</v>
      </c>
      <c r="R4458" s="15"/>
      <c r="S4458" s="15"/>
      <c r="T4458" s="15"/>
      <c r="U4458" s="15"/>
      <c r="V4458" s="15"/>
      <c r="W4458" s="15"/>
      <c r="X4458" s="15"/>
      <c r="Y4458" s="15"/>
    </row>
    <row r="4459" ht="15.75" hidden="1" customHeight="1">
      <c r="A4459" s="139">
        <v>4458.0</v>
      </c>
      <c r="B4459" s="102" t="s">
        <v>13566</v>
      </c>
      <c r="C4459" s="173" t="s">
        <v>128</v>
      </c>
      <c r="D4459" s="172" t="s">
        <v>53</v>
      </c>
      <c r="E4459" s="173" t="s">
        <v>13567</v>
      </c>
      <c r="F4459" s="172" t="s">
        <v>13568</v>
      </c>
      <c r="G4459" s="173" t="s">
        <v>108</v>
      </c>
      <c r="H4459" s="182">
        <v>46176.0</v>
      </c>
      <c r="I4459" s="182">
        <v>46155.0</v>
      </c>
      <c r="J4459" s="176" t="s">
        <v>13538</v>
      </c>
      <c r="K4459" s="177" t="s">
        <v>168</v>
      </c>
      <c r="L4459" s="177" t="s">
        <v>91</v>
      </c>
      <c r="M4459" s="177" t="s">
        <v>62</v>
      </c>
      <c r="N4459" s="177">
        <v>4.0</v>
      </c>
      <c r="O4459" s="177" t="s">
        <v>97</v>
      </c>
      <c r="P4459" s="177" t="s">
        <v>43</v>
      </c>
      <c r="Q4459" s="177" t="s">
        <v>91</v>
      </c>
      <c r="R4459" s="15"/>
      <c r="S4459" s="15"/>
      <c r="T4459" s="15"/>
      <c r="U4459" s="15"/>
      <c r="V4459" s="15"/>
      <c r="W4459" s="15"/>
      <c r="X4459" s="15"/>
      <c r="Y4459" s="15"/>
    </row>
    <row r="4460" ht="15.75" hidden="1" customHeight="1">
      <c r="A4460" s="139">
        <v>4459.0</v>
      </c>
      <c r="B4460" s="102" t="s">
        <v>13569</v>
      </c>
      <c r="C4460" s="166" t="s">
        <v>128</v>
      </c>
      <c r="D4460" s="91" t="s">
        <v>53</v>
      </c>
      <c r="E4460" s="166" t="s">
        <v>13570</v>
      </c>
      <c r="F4460" s="91" t="s">
        <v>13571</v>
      </c>
      <c r="G4460" s="166" t="s">
        <v>66</v>
      </c>
      <c r="H4460" s="181">
        <v>46176.0</v>
      </c>
      <c r="I4460" s="181">
        <v>46155.0</v>
      </c>
      <c r="J4460" s="99" t="s">
        <v>13538</v>
      </c>
      <c r="K4460" s="169" t="s">
        <v>168</v>
      </c>
      <c r="L4460" s="169" t="s">
        <v>91</v>
      </c>
      <c r="M4460" s="169" t="s">
        <v>62</v>
      </c>
      <c r="N4460" s="169">
        <v>4.0</v>
      </c>
      <c r="O4460" s="169" t="s">
        <v>97</v>
      </c>
      <c r="P4460" s="169" t="s">
        <v>43</v>
      </c>
      <c r="Q4460" s="169" t="s">
        <v>91</v>
      </c>
      <c r="R4460" s="15"/>
      <c r="S4460" s="15"/>
      <c r="T4460" s="15"/>
      <c r="U4460" s="15"/>
      <c r="V4460" s="15"/>
      <c r="W4460" s="15"/>
      <c r="X4460" s="15"/>
      <c r="Y4460" s="15"/>
    </row>
    <row r="4461" ht="15.75" hidden="1" customHeight="1">
      <c r="A4461" s="139">
        <v>4460.0</v>
      </c>
      <c r="B4461" s="102" t="s">
        <v>13572</v>
      </c>
      <c r="C4461" s="173" t="s">
        <v>128</v>
      </c>
      <c r="D4461" s="172" t="s">
        <v>53</v>
      </c>
      <c r="E4461" s="173" t="s">
        <v>13573</v>
      </c>
      <c r="F4461" s="172" t="s">
        <v>13573</v>
      </c>
      <c r="G4461" s="173" t="s">
        <v>110</v>
      </c>
      <c r="H4461" s="182">
        <v>46176.0</v>
      </c>
      <c r="I4461" s="182">
        <v>46155.0</v>
      </c>
      <c r="J4461" s="176" t="s">
        <v>13538</v>
      </c>
      <c r="K4461" s="177" t="s">
        <v>168</v>
      </c>
      <c r="L4461" s="177" t="s">
        <v>91</v>
      </c>
      <c r="M4461" s="177" t="s">
        <v>67</v>
      </c>
      <c r="N4461" s="177">
        <v>3.0</v>
      </c>
      <c r="O4461" s="177" t="s">
        <v>97</v>
      </c>
      <c r="P4461" s="177" t="s">
        <v>43</v>
      </c>
      <c r="Q4461" s="177" t="s">
        <v>91</v>
      </c>
      <c r="R4461" s="15"/>
      <c r="S4461" s="15"/>
      <c r="T4461" s="15"/>
      <c r="U4461" s="15"/>
      <c r="V4461" s="15"/>
      <c r="W4461" s="15"/>
      <c r="X4461" s="15"/>
      <c r="Y4461" s="15"/>
    </row>
    <row r="4462" ht="15.75" hidden="1" customHeight="1">
      <c r="A4462" s="139">
        <v>4461.0</v>
      </c>
      <c r="B4462" s="102" t="s">
        <v>13574</v>
      </c>
      <c r="C4462" s="166" t="s">
        <v>128</v>
      </c>
      <c r="D4462" s="91" t="s">
        <v>53</v>
      </c>
      <c r="E4462" s="166" t="s">
        <v>13575</v>
      </c>
      <c r="F4462" s="91" t="s">
        <v>13576</v>
      </c>
      <c r="G4462" s="166" t="s">
        <v>66</v>
      </c>
      <c r="H4462" s="181">
        <v>46176.0</v>
      </c>
      <c r="I4462" s="181">
        <v>46155.0</v>
      </c>
      <c r="J4462" s="99" t="s">
        <v>13538</v>
      </c>
      <c r="K4462" s="169" t="s">
        <v>168</v>
      </c>
      <c r="L4462" s="169" t="s">
        <v>91</v>
      </c>
      <c r="M4462" s="169" t="s">
        <v>62</v>
      </c>
      <c r="N4462" s="169">
        <v>4.0</v>
      </c>
      <c r="O4462" s="169" t="s">
        <v>97</v>
      </c>
      <c r="P4462" s="169" t="s">
        <v>43</v>
      </c>
      <c r="Q4462" s="169" t="s">
        <v>91</v>
      </c>
      <c r="R4462" s="15"/>
      <c r="S4462" s="15"/>
      <c r="T4462" s="15"/>
      <c r="U4462" s="15"/>
      <c r="V4462" s="15"/>
      <c r="W4462" s="15"/>
      <c r="X4462" s="15"/>
      <c r="Y4462" s="15"/>
    </row>
    <row r="4463" ht="15.75" hidden="1" customHeight="1">
      <c r="A4463" s="139">
        <v>4462.0</v>
      </c>
      <c r="B4463" s="102" t="s">
        <v>13577</v>
      </c>
      <c r="C4463" s="173" t="s">
        <v>128</v>
      </c>
      <c r="D4463" s="172" t="s">
        <v>53</v>
      </c>
      <c r="E4463" s="173" t="s">
        <v>13578</v>
      </c>
      <c r="F4463" s="172" t="s">
        <v>13579</v>
      </c>
      <c r="G4463" s="173" t="s">
        <v>66</v>
      </c>
      <c r="H4463" s="182">
        <v>46176.0</v>
      </c>
      <c r="I4463" s="182">
        <v>46155.0</v>
      </c>
      <c r="J4463" s="176" t="s">
        <v>13538</v>
      </c>
      <c r="K4463" s="177" t="s">
        <v>168</v>
      </c>
      <c r="L4463" s="177" t="s">
        <v>91</v>
      </c>
      <c r="M4463" s="177" t="s">
        <v>62</v>
      </c>
      <c r="N4463" s="177">
        <v>4.0</v>
      </c>
      <c r="O4463" s="177" t="s">
        <v>97</v>
      </c>
      <c r="P4463" s="177" t="s">
        <v>43</v>
      </c>
      <c r="Q4463" s="177" t="s">
        <v>91</v>
      </c>
      <c r="R4463" s="15"/>
      <c r="S4463" s="15"/>
      <c r="T4463" s="15"/>
      <c r="U4463" s="15"/>
      <c r="V4463" s="15"/>
      <c r="W4463" s="15"/>
      <c r="X4463" s="15"/>
      <c r="Y4463" s="15"/>
    </row>
    <row r="4464" ht="15.75" hidden="1" customHeight="1">
      <c r="A4464" s="139">
        <v>4463.0</v>
      </c>
      <c r="B4464" s="102" t="s">
        <v>13580</v>
      </c>
      <c r="C4464" s="166" t="s">
        <v>128</v>
      </c>
      <c r="D4464" s="91" t="s">
        <v>53</v>
      </c>
      <c r="E4464" s="166" t="s">
        <v>13581</v>
      </c>
      <c r="F4464" s="91" t="s">
        <v>13582</v>
      </c>
      <c r="G4464" s="166" t="s">
        <v>108</v>
      </c>
      <c r="H4464" s="181">
        <v>46176.0</v>
      </c>
      <c r="I4464" s="181">
        <v>46155.0</v>
      </c>
      <c r="J4464" s="99" t="s">
        <v>13538</v>
      </c>
      <c r="K4464" s="169" t="s">
        <v>168</v>
      </c>
      <c r="L4464" s="169" t="s">
        <v>91</v>
      </c>
      <c r="M4464" s="169" t="s">
        <v>67</v>
      </c>
      <c r="N4464" s="169">
        <v>3.0</v>
      </c>
      <c r="O4464" s="169" t="s">
        <v>97</v>
      </c>
      <c r="P4464" s="169" t="s">
        <v>43</v>
      </c>
      <c r="Q4464" s="169" t="s">
        <v>91</v>
      </c>
      <c r="R4464" s="15"/>
      <c r="S4464" s="15"/>
      <c r="T4464" s="15"/>
      <c r="U4464" s="15"/>
      <c r="V4464" s="15"/>
      <c r="W4464" s="15"/>
      <c r="X4464" s="15"/>
      <c r="Y4464" s="15"/>
    </row>
    <row r="4465" ht="15.75" hidden="1" customHeight="1">
      <c r="A4465" s="139">
        <v>4464.0</v>
      </c>
      <c r="B4465" s="102" t="s">
        <v>13583</v>
      </c>
      <c r="C4465" s="173" t="s">
        <v>128</v>
      </c>
      <c r="D4465" s="172" t="s">
        <v>53</v>
      </c>
      <c r="E4465" s="173" t="s">
        <v>2782</v>
      </c>
      <c r="F4465" s="172" t="s">
        <v>13584</v>
      </c>
      <c r="G4465" s="173" t="s">
        <v>66</v>
      </c>
      <c r="H4465" s="182">
        <v>46176.0</v>
      </c>
      <c r="I4465" s="182">
        <v>46070.0</v>
      </c>
      <c r="J4465" s="176" t="s">
        <v>13585</v>
      </c>
      <c r="K4465" s="177" t="s">
        <v>168</v>
      </c>
      <c r="L4465" s="177" t="s">
        <v>91</v>
      </c>
      <c r="M4465" s="177" t="s">
        <v>62</v>
      </c>
      <c r="N4465" s="177">
        <v>4.0</v>
      </c>
      <c r="O4465" s="177" t="s">
        <v>97</v>
      </c>
      <c r="P4465" s="177" t="s">
        <v>43</v>
      </c>
      <c r="Q4465" s="177" t="s">
        <v>91</v>
      </c>
      <c r="R4465" s="15"/>
      <c r="S4465" s="15"/>
      <c r="T4465" s="15"/>
      <c r="U4465" s="15"/>
      <c r="V4465" s="15"/>
      <c r="W4465" s="15"/>
      <c r="X4465" s="15"/>
      <c r="Y4465" s="15"/>
    </row>
    <row r="4466" ht="15.75" hidden="1" customHeight="1">
      <c r="A4466" s="139">
        <v>4465.0</v>
      </c>
      <c r="B4466" s="102" t="s">
        <v>13586</v>
      </c>
      <c r="C4466" s="166" t="s">
        <v>128</v>
      </c>
      <c r="D4466" s="91" t="s">
        <v>53</v>
      </c>
      <c r="E4466" s="166" t="s">
        <v>13587</v>
      </c>
      <c r="F4466" s="166" t="s">
        <v>13587</v>
      </c>
      <c r="G4466" s="166" t="s">
        <v>110</v>
      </c>
      <c r="H4466" s="181">
        <v>46176.0</v>
      </c>
      <c r="I4466" s="181">
        <v>46070.0</v>
      </c>
      <c r="J4466" s="99" t="s">
        <v>13585</v>
      </c>
      <c r="K4466" s="169" t="s">
        <v>168</v>
      </c>
      <c r="L4466" s="169" t="s">
        <v>91</v>
      </c>
      <c r="M4466" s="169" t="s">
        <v>58</v>
      </c>
      <c r="N4466" s="169">
        <v>1.0</v>
      </c>
      <c r="O4466" s="169" t="s">
        <v>97</v>
      </c>
      <c r="P4466" s="169" t="s">
        <v>43</v>
      </c>
      <c r="Q4466" s="169" t="s">
        <v>91</v>
      </c>
      <c r="R4466" s="15"/>
      <c r="S4466" s="15"/>
      <c r="T4466" s="15"/>
      <c r="U4466" s="15"/>
      <c r="V4466" s="15"/>
      <c r="W4466" s="15"/>
      <c r="X4466" s="15"/>
      <c r="Y4466" s="15"/>
    </row>
    <row r="4467" ht="15.75" hidden="1" customHeight="1">
      <c r="A4467" s="139">
        <v>4466.0</v>
      </c>
      <c r="B4467" s="102" t="s">
        <v>13588</v>
      </c>
      <c r="C4467" s="173" t="s">
        <v>128</v>
      </c>
      <c r="D4467" s="172" t="s">
        <v>53</v>
      </c>
      <c r="E4467" s="173" t="s">
        <v>13589</v>
      </c>
      <c r="F4467" s="173" t="s">
        <v>13589</v>
      </c>
      <c r="G4467" s="173" t="s">
        <v>110</v>
      </c>
      <c r="H4467" s="182">
        <v>46176.0</v>
      </c>
      <c r="I4467" s="182">
        <v>46070.0</v>
      </c>
      <c r="J4467" s="176" t="s">
        <v>13585</v>
      </c>
      <c r="K4467" s="177" t="s">
        <v>168</v>
      </c>
      <c r="L4467" s="177" t="s">
        <v>91</v>
      </c>
      <c r="M4467" s="177" t="s">
        <v>58</v>
      </c>
      <c r="N4467" s="177">
        <v>1.0</v>
      </c>
      <c r="O4467" s="177" t="s">
        <v>97</v>
      </c>
      <c r="P4467" s="177" t="s">
        <v>43</v>
      </c>
      <c r="Q4467" s="177" t="s">
        <v>91</v>
      </c>
      <c r="R4467" s="15"/>
      <c r="S4467" s="15"/>
      <c r="T4467" s="15"/>
      <c r="U4467" s="15"/>
      <c r="V4467" s="15"/>
      <c r="W4467" s="15"/>
      <c r="X4467" s="15"/>
      <c r="Y4467" s="15"/>
    </row>
    <row r="4468" ht="15.75" hidden="1" customHeight="1">
      <c r="A4468" s="139">
        <v>4467.0</v>
      </c>
      <c r="B4468" s="102" t="s">
        <v>13590</v>
      </c>
      <c r="C4468" s="166" t="s">
        <v>128</v>
      </c>
      <c r="D4468" s="91" t="s">
        <v>53</v>
      </c>
      <c r="E4468" s="166" t="s">
        <v>13591</v>
      </c>
      <c r="F4468" s="166" t="s">
        <v>13591</v>
      </c>
      <c r="G4468" s="166" t="s">
        <v>108</v>
      </c>
      <c r="H4468" s="181">
        <v>46176.0</v>
      </c>
      <c r="I4468" s="181">
        <v>46070.0</v>
      </c>
      <c r="J4468" s="99" t="s">
        <v>13585</v>
      </c>
      <c r="K4468" s="169" t="s">
        <v>168</v>
      </c>
      <c r="L4468" s="169" t="s">
        <v>91</v>
      </c>
      <c r="M4468" s="169" t="s">
        <v>58</v>
      </c>
      <c r="N4468" s="169">
        <v>1.0</v>
      </c>
      <c r="O4468" s="169" t="s">
        <v>97</v>
      </c>
      <c r="P4468" s="169" t="s">
        <v>43</v>
      </c>
      <c r="Q4468" s="169" t="s">
        <v>91</v>
      </c>
      <c r="R4468" s="15"/>
      <c r="S4468" s="15"/>
      <c r="T4468" s="15"/>
      <c r="U4468" s="15"/>
      <c r="V4468" s="15"/>
      <c r="W4468" s="15"/>
      <c r="X4468" s="15"/>
      <c r="Y4468" s="15"/>
    </row>
    <row r="4469" ht="15.75" hidden="1" customHeight="1">
      <c r="A4469" s="139">
        <v>4468.0</v>
      </c>
      <c r="B4469" s="102" t="s">
        <v>13592</v>
      </c>
      <c r="C4469" s="173" t="s">
        <v>128</v>
      </c>
      <c r="D4469" s="172" t="s">
        <v>53</v>
      </c>
      <c r="E4469" s="173" t="s">
        <v>13593</v>
      </c>
      <c r="F4469" s="173" t="s">
        <v>13593</v>
      </c>
      <c r="G4469" s="173" t="s">
        <v>110</v>
      </c>
      <c r="H4469" s="182">
        <v>46176.0</v>
      </c>
      <c r="I4469" s="182">
        <v>46070.0</v>
      </c>
      <c r="J4469" s="176" t="s">
        <v>13585</v>
      </c>
      <c r="K4469" s="177" t="s">
        <v>168</v>
      </c>
      <c r="L4469" s="177" t="s">
        <v>91</v>
      </c>
      <c r="M4469" s="177" t="s">
        <v>58</v>
      </c>
      <c r="N4469" s="177">
        <v>1.0</v>
      </c>
      <c r="O4469" s="177" t="s">
        <v>97</v>
      </c>
      <c r="P4469" s="177" t="s">
        <v>43</v>
      </c>
      <c r="Q4469" s="177" t="s">
        <v>91</v>
      </c>
      <c r="R4469" s="15"/>
      <c r="S4469" s="15"/>
      <c r="T4469" s="15"/>
      <c r="U4469" s="15"/>
      <c r="V4469" s="15"/>
      <c r="W4469" s="15"/>
      <c r="X4469" s="15"/>
      <c r="Y4469" s="15"/>
    </row>
    <row r="4470" ht="15.75" hidden="1" customHeight="1">
      <c r="A4470" s="139">
        <v>4469.0</v>
      </c>
      <c r="B4470" s="102" t="s">
        <v>13594</v>
      </c>
      <c r="C4470" s="166" t="s">
        <v>128</v>
      </c>
      <c r="D4470" s="91" t="s">
        <v>53</v>
      </c>
      <c r="E4470" s="166" t="s">
        <v>13595</v>
      </c>
      <c r="F4470" s="166" t="s">
        <v>13595</v>
      </c>
      <c r="G4470" s="166" t="s">
        <v>110</v>
      </c>
      <c r="H4470" s="181">
        <v>46176.0</v>
      </c>
      <c r="I4470" s="181">
        <v>46070.0</v>
      </c>
      <c r="J4470" s="99" t="s">
        <v>13585</v>
      </c>
      <c r="K4470" s="169" t="s">
        <v>168</v>
      </c>
      <c r="L4470" s="169" t="s">
        <v>91</v>
      </c>
      <c r="M4470" s="169" t="s">
        <v>58</v>
      </c>
      <c r="N4470" s="169">
        <v>1.0</v>
      </c>
      <c r="O4470" s="169" t="s">
        <v>97</v>
      </c>
      <c r="P4470" s="169" t="s">
        <v>43</v>
      </c>
      <c r="Q4470" s="169" t="s">
        <v>91</v>
      </c>
      <c r="R4470" s="15"/>
      <c r="S4470" s="15"/>
      <c r="T4470" s="15"/>
      <c r="U4470" s="15"/>
      <c r="V4470" s="15"/>
      <c r="W4470" s="15"/>
      <c r="X4470" s="15"/>
      <c r="Y4470" s="15"/>
    </row>
    <row r="4471" ht="15.75" hidden="1" customHeight="1">
      <c r="A4471" s="139">
        <v>4470.0</v>
      </c>
      <c r="B4471" s="102" t="s">
        <v>13596</v>
      </c>
      <c r="C4471" s="173" t="s">
        <v>128</v>
      </c>
      <c r="D4471" s="172" t="s">
        <v>53</v>
      </c>
      <c r="E4471" s="173" t="s">
        <v>13597</v>
      </c>
      <c r="F4471" s="173" t="s">
        <v>13597</v>
      </c>
      <c r="G4471" s="173" t="s">
        <v>110</v>
      </c>
      <c r="H4471" s="182">
        <v>46176.0</v>
      </c>
      <c r="I4471" s="182">
        <v>46070.0</v>
      </c>
      <c r="J4471" s="176" t="s">
        <v>13585</v>
      </c>
      <c r="K4471" s="177" t="s">
        <v>168</v>
      </c>
      <c r="L4471" s="177" t="s">
        <v>91</v>
      </c>
      <c r="M4471" s="177" t="s">
        <v>48</v>
      </c>
      <c r="N4471" s="177">
        <v>2.0</v>
      </c>
      <c r="O4471" s="177" t="s">
        <v>97</v>
      </c>
      <c r="P4471" s="177" t="s">
        <v>43</v>
      </c>
      <c r="Q4471" s="177" t="s">
        <v>91</v>
      </c>
      <c r="R4471" s="15"/>
      <c r="S4471" s="15"/>
      <c r="T4471" s="15"/>
      <c r="U4471" s="15"/>
      <c r="V4471" s="15"/>
      <c r="W4471" s="15"/>
      <c r="X4471" s="15"/>
      <c r="Y4471" s="15"/>
    </row>
    <row r="4472" ht="15.75" hidden="1" customHeight="1">
      <c r="A4472" s="139">
        <v>4471.0</v>
      </c>
      <c r="B4472" s="102" t="s">
        <v>13598</v>
      </c>
      <c r="C4472" s="166" t="s">
        <v>128</v>
      </c>
      <c r="D4472" s="91" t="s">
        <v>53</v>
      </c>
      <c r="E4472" s="166" t="s">
        <v>13599</v>
      </c>
      <c r="F4472" s="166" t="s">
        <v>13599</v>
      </c>
      <c r="G4472" s="166" t="s">
        <v>108</v>
      </c>
      <c r="H4472" s="181">
        <v>46176.0</v>
      </c>
      <c r="I4472" s="181">
        <v>46070.0</v>
      </c>
      <c r="J4472" s="99" t="s">
        <v>13585</v>
      </c>
      <c r="K4472" s="169" t="s">
        <v>168</v>
      </c>
      <c r="L4472" s="169" t="s">
        <v>91</v>
      </c>
      <c r="M4472" s="169" t="s">
        <v>58</v>
      </c>
      <c r="N4472" s="169">
        <v>1.0</v>
      </c>
      <c r="O4472" s="169" t="s">
        <v>97</v>
      </c>
      <c r="P4472" s="169" t="s">
        <v>43</v>
      </c>
      <c r="Q4472" s="169" t="s">
        <v>91</v>
      </c>
      <c r="R4472" s="15"/>
      <c r="S4472" s="15"/>
      <c r="T4472" s="15"/>
      <c r="U4472" s="15"/>
      <c r="V4472" s="15"/>
      <c r="W4472" s="15"/>
      <c r="X4472" s="15"/>
      <c r="Y4472" s="15"/>
    </row>
    <row r="4473" ht="15.75" hidden="1" customHeight="1">
      <c r="A4473" s="139">
        <v>4472.0</v>
      </c>
      <c r="B4473" s="102" t="s">
        <v>13600</v>
      </c>
      <c r="C4473" s="173" t="s">
        <v>128</v>
      </c>
      <c r="D4473" s="172" t="s">
        <v>53</v>
      </c>
      <c r="E4473" s="173" t="s">
        <v>13601</v>
      </c>
      <c r="F4473" s="173" t="s">
        <v>13601</v>
      </c>
      <c r="G4473" s="173" t="s">
        <v>110</v>
      </c>
      <c r="H4473" s="182">
        <v>46176.0</v>
      </c>
      <c r="I4473" s="182">
        <v>46070.0</v>
      </c>
      <c r="J4473" s="176" t="s">
        <v>13585</v>
      </c>
      <c r="K4473" s="177" t="s">
        <v>168</v>
      </c>
      <c r="L4473" s="177" t="s">
        <v>91</v>
      </c>
      <c r="M4473" s="177" t="s">
        <v>48</v>
      </c>
      <c r="N4473" s="177">
        <v>2.0</v>
      </c>
      <c r="O4473" s="177" t="s">
        <v>97</v>
      </c>
      <c r="P4473" s="177" t="s">
        <v>43</v>
      </c>
      <c r="Q4473" s="177" t="s">
        <v>91</v>
      </c>
      <c r="R4473" s="15"/>
      <c r="S4473" s="15"/>
      <c r="T4473" s="15"/>
      <c r="U4473" s="15"/>
      <c r="V4473" s="15"/>
      <c r="W4473" s="15"/>
      <c r="X4473" s="15"/>
      <c r="Y4473" s="15"/>
    </row>
    <row r="4474" ht="15.75" hidden="1" customHeight="1">
      <c r="A4474" s="139">
        <v>4473.0</v>
      </c>
      <c r="B4474" s="102" t="s">
        <v>13602</v>
      </c>
      <c r="C4474" s="166" t="s">
        <v>128</v>
      </c>
      <c r="D4474" s="91" t="s">
        <v>53</v>
      </c>
      <c r="E4474" s="166" t="s">
        <v>13603</v>
      </c>
      <c r="F4474" s="166" t="s">
        <v>13603</v>
      </c>
      <c r="G4474" s="166" t="s">
        <v>110</v>
      </c>
      <c r="H4474" s="181">
        <v>46176.0</v>
      </c>
      <c r="I4474" s="181">
        <v>46070.0</v>
      </c>
      <c r="J4474" s="99" t="s">
        <v>13585</v>
      </c>
      <c r="K4474" s="169" t="s">
        <v>168</v>
      </c>
      <c r="L4474" s="169" t="s">
        <v>91</v>
      </c>
      <c r="M4474" s="169" t="s">
        <v>48</v>
      </c>
      <c r="N4474" s="169">
        <v>2.0</v>
      </c>
      <c r="O4474" s="169" t="s">
        <v>97</v>
      </c>
      <c r="P4474" s="169" t="s">
        <v>43</v>
      </c>
      <c r="Q4474" s="169" t="s">
        <v>91</v>
      </c>
      <c r="R4474" s="15"/>
      <c r="S4474" s="15"/>
      <c r="T4474" s="15"/>
      <c r="U4474" s="15"/>
      <c r="V4474" s="15"/>
      <c r="W4474" s="15"/>
      <c r="X4474" s="15"/>
      <c r="Y4474" s="15"/>
    </row>
    <row r="4475" ht="15.75" hidden="1" customHeight="1">
      <c r="A4475" s="139">
        <v>4474.0</v>
      </c>
      <c r="B4475" s="102" t="s">
        <v>13604</v>
      </c>
      <c r="C4475" s="173" t="s">
        <v>128</v>
      </c>
      <c r="D4475" s="172" t="s">
        <v>53</v>
      </c>
      <c r="E4475" s="173" t="s">
        <v>13605</v>
      </c>
      <c r="F4475" s="172" t="s">
        <v>13606</v>
      </c>
      <c r="G4475" s="173" t="s">
        <v>66</v>
      </c>
      <c r="H4475" s="182">
        <v>46176.0</v>
      </c>
      <c r="I4475" s="182">
        <v>46070.0</v>
      </c>
      <c r="J4475" s="176" t="s">
        <v>13585</v>
      </c>
      <c r="K4475" s="59" t="s">
        <v>101</v>
      </c>
      <c r="L4475" s="177" t="s">
        <v>122</v>
      </c>
      <c r="M4475" s="177" t="s">
        <v>70</v>
      </c>
      <c r="N4475" s="177">
        <v>0.0</v>
      </c>
      <c r="O4475" s="177" t="s">
        <v>101</v>
      </c>
      <c r="P4475" s="177" t="s">
        <v>43</v>
      </c>
      <c r="Q4475" s="177" t="s">
        <v>91</v>
      </c>
      <c r="R4475" s="15"/>
      <c r="S4475" s="15"/>
      <c r="T4475" s="15"/>
      <c r="U4475" s="15"/>
      <c r="V4475" s="15"/>
      <c r="W4475" s="15"/>
      <c r="X4475" s="15"/>
      <c r="Y4475" s="15"/>
    </row>
    <row r="4476" ht="15.75" hidden="1" customHeight="1">
      <c r="A4476" s="139">
        <v>4475.0</v>
      </c>
      <c r="B4476" s="102" t="s">
        <v>13607</v>
      </c>
      <c r="C4476" s="166" t="s">
        <v>128</v>
      </c>
      <c r="D4476" s="91" t="s">
        <v>53</v>
      </c>
      <c r="E4476" s="166" t="s">
        <v>13608</v>
      </c>
      <c r="F4476" s="91" t="s">
        <v>13608</v>
      </c>
      <c r="G4476" s="166" t="s">
        <v>111</v>
      </c>
      <c r="H4476" s="181">
        <v>46176.0</v>
      </c>
      <c r="I4476" s="181">
        <v>46070.0</v>
      </c>
      <c r="J4476" s="99" t="s">
        <v>13585</v>
      </c>
      <c r="K4476" s="169" t="s">
        <v>168</v>
      </c>
      <c r="L4476" s="169" t="s">
        <v>91</v>
      </c>
      <c r="M4476" s="169" t="s">
        <v>58</v>
      </c>
      <c r="N4476" s="169">
        <v>1.0</v>
      </c>
      <c r="O4476" s="169" t="s">
        <v>97</v>
      </c>
      <c r="P4476" s="169" t="s">
        <v>43</v>
      </c>
      <c r="Q4476" s="169" t="s">
        <v>91</v>
      </c>
      <c r="R4476" s="15"/>
      <c r="S4476" s="15"/>
      <c r="T4476" s="15"/>
      <c r="U4476" s="15"/>
      <c r="V4476" s="15"/>
      <c r="W4476" s="15"/>
      <c r="X4476" s="15"/>
      <c r="Y4476" s="15"/>
    </row>
    <row r="4477" ht="15.75" hidden="1" customHeight="1">
      <c r="A4477" s="139">
        <v>4476.0</v>
      </c>
      <c r="B4477" s="102" t="s">
        <v>13609</v>
      </c>
      <c r="C4477" s="173" t="s">
        <v>128</v>
      </c>
      <c r="D4477" s="172" t="s">
        <v>53</v>
      </c>
      <c r="E4477" s="173" t="s">
        <v>13610</v>
      </c>
      <c r="F4477" s="172" t="s">
        <v>13611</v>
      </c>
      <c r="G4477" s="173" t="s">
        <v>111</v>
      </c>
      <c r="H4477" s="182">
        <v>46176.0</v>
      </c>
      <c r="I4477" s="182">
        <v>46070.0</v>
      </c>
      <c r="J4477" s="176" t="s">
        <v>13585</v>
      </c>
      <c r="K4477" s="177" t="s">
        <v>168</v>
      </c>
      <c r="L4477" s="177" t="s">
        <v>91</v>
      </c>
      <c r="M4477" s="177" t="s">
        <v>48</v>
      </c>
      <c r="N4477" s="177">
        <v>2.0</v>
      </c>
      <c r="O4477" s="177" t="s">
        <v>97</v>
      </c>
      <c r="P4477" s="177" t="s">
        <v>43</v>
      </c>
      <c r="Q4477" s="177" t="s">
        <v>91</v>
      </c>
      <c r="R4477" s="15"/>
      <c r="S4477" s="15"/>
      <c r="T4477" s="15"/>
      <c r="U4477" s="15"/>
      <c r="V4477" s="15"/>
      <c r="W4477" s="15"/>
      <c r="X4477" s="15"/>
      <c r="Y4477" s="15"/>
    </row>
    <row r="4478" ht="15.75" hidden="1" customHeight="1">
      <c r="A4478" s="139">
        <v>4477.0</v>
      </c>
      <c r="B4478" s="102" t="s">
        <v>13612</v>
      </c>
      <c r="C4478" s="166" t="s">
        <v>128</v>
      </c>
      <c r="D4478" s="91" t="s">
        <v>53</v>
      </c>
      <c r="E4478" s="166" t="s">
        <v>13613</v>
      </c>
      <c r="F4478" s="91" t="s">
        <v>13613</v>
      </c>
      <c r="G4478" s="166" t="s">
        <v>108</v>
      </c>
      <c r="H4478" s="181">
        <v>46176.0</v>
      </c>
      <c r="I4478" s="181">
        <v>46070.0</v>
      </c>
      <c r="J4478" s="99" t="s">
        <v>13585</v>
      </c>
      <c r="K4478" s="169" t="s">
        <v>168</v>
      </c>
      <c r="L4478" s="169" t="s">
        <v>91</v>
      </c>
      <c r="M4478" s="169" t="s">
        <v>58</v>
      </c>
      <c r="N4478" s="169">
        <v>1.0</v>
      </c>
      <c r="O4478" s="169" t="s">
        <v>97</v>
      </c>
      <c r="P4478" s="169" t="s">
        <v>43</v>
      </c>
      <c r="Q4478" s="169" t="s">
        <v>91</v>
      </c>
      <c r="R4478" s="15"/>
      <c r="S4478" s="15"/>
      <c r="T4478" s="15"/>
      <c r="U4478" s="15"/>
      <c r="V4478" s="15"/>
      <c r="W4478" s="15"/>
      <c r="X4478" s="15"/>
      <c r="Y4478" s="15"/>
    </row>
    <row r="4479" ht="15.75" hidden="1" customHeight="1">
      <c r="A4479" s="139">
        <v>4478.0</v>
      </c>
      <c r="B4479" s="102" t="s">
        <v>13614</v>
      </c>
      <c r="C4479" s="173" t="s">
        <v>128</v>
      </c>
      <c r="D4479" s="172" t="s">
        <v>53</v>
      </c>
      <c r="E4479" s="173" t="s">
        <v>13615</v>
      </c>
      <c r="F4479" s="172" t="s">
        <v>13615</v>
      </c>
      <c r="G4479" s="173" t="s">
        <v>110</v>
      </c>
      <c r="H4479" s="182">
        <v>46176.0</v>
      </c>
      <c r="I4479" s="182">
        <v>46070.0</v>
      </c>
      <c r="J4479" s="176" t="s">
        <v>13585</v>
      </c>
      <c r="K4479" s="177" t="s">
        <v>168</v>
      </c>
      <c r="L4479" s="177" t="s">
        <v>91</v>
      </c>
      <c r="M4479" s="177" t="s">
        <v>48</v>
      </c>
      <c r="N4479" s="177">
        <v>2.0</v>
      </c>
      <c r="O4479" s="177" t="s">
        <v>97</v>
      </c>
      <c r="P4479" s="177" t="s">
        <v>43</v>
      </c>
      <c r="Q4479" s="177" t="s">
        <v>91</v>
      </c>
      <c r="R4479" s="15"/>
      <c r="S4479" s="15"/>
      <c r="T4479" s="15"/>
      <c r="U4479" s="15"/>
      <c r="V4479" s="15"/>
      <c r="W4479" s="15"/>
      <c r="X4479" s="15"/>
      <c r="Y4479" s="15"/>
    </row>
    <row r="4480" ht="15.75" hidden="1" customHeight="1">
      <c r="A4480" s="139">
        <v>4479.0</v>
      </c>
      <c r="B4480" s="102" t="s">
        <v>13616</v>
      </c>
      <c r="C4480" s="166" t="s">
        <v>128</v>
      </c>
      <c r="D4480" s="91" t="s">
        <v>53</v>
      </c>
      <c r="E4480" s="166" t="s">
        <v>13617</v>
      </c>
      <c r="F4480" s="91" t="s">
        <v>13617</v>
      </c>
      <c r="G4480" s="166" t="s">
        <v>111</v>
      </c>
      <c r="H4480" s="181">
        <v>46176.0</v>
      </c>
      <c r="I4480" s="181">
        <v>46070.0</v>
      </c>
      <c r="J4480" s="99" t="s">
        <v>13585</v>
      </c>
      <c r="K4480" s="169" t="s">
        <v>168</v>
      </c>
      <c r="L4480" s="169" t="s">
        <v>91</v>
      </c>
      <c r="M4480" s="169" t="s">
        <v>62</v>
      </c>
      <c r="N4480" s="169">
        <v>4.0</v>
      </c>
      <c r="O4480" s="169" t="s">
        <v>97</v>
      </c>
      <c r="P4480" s="169" t="s">
        <v>43</v>
      </c>
      <c r="Q4480" s="169" t="s">
        <v>91</v>
      </c>
      <c r="R4480" s="15"/>
      <c r="S4480" s="15"/>
      <c r="T4480" s="15"/>
      <c r="U4480" s="15"/>
      <c r="V4480" s="15"/>
      <c r="W4480" s="15"/>
      <c r="X4480" s="15"/>
      <c r="Y4480" s="15"/>
    </row>
    <row r="4481" ht="15.75" hidden="1" customHeight="1">
      <c r="A4481" s="139">
        <v>4480.0</v>
      </c>
      <c r="B4481" s="102" t="s">
        <v>13618</v>
      </c>
      <c r="C4481" s="173" t="s">
        <v>128</v>
      </c>
      <c r="D4481" s="172" t="s">
        <v>53</v>
      </c>
      <c r="E4481" s="173" t="s">
        <v>13619</v>
      </c>
      <c r="F4481" s="172" t="s">
        <v>13620</v>
      </c>
      <c r="G4481" s="173" t="s">
        <v>66</v>
      </c>
      <c r="H4481" s="182">
        <v>46176.0</v>
      </c>
      <c r="I4481" s="182">
        <v>46070.0</v>
      </c>
      <c r="J4481" s="176" t="s">
        <v>13585</v>
      </c>
      <c r="K4481" s="177" t="s">
        <v>168</v>
      </c>
      <c r="L4481" s="177" t="s">
        <v>91</v>
      </c>
      <c r="M4481" s="177" t="s">
        <v>58</v>
      </c>
      <c r="N4481" s="177">
        <v>1.0</v>
      </c>
      <c r="O4481" s="177" t="s">
        <v>97</v>
      </c>
      <c r="P4481" s="177" t="s">
        <v>43</v>
      </c>
      <c r="Q4481" s="177" t="s">
        <v>91</v>
      </c>
      <c r="R4481" s="15"/>
      <c r="S4481" s="15"/>
      <c r="T4481" s="15"/>
      <c r="U4481" s="15"/>
      <c r="V4481" s="15"/>
      <c r="W4481" s="15"/>
      <c r="X4481" s="15"/>
      <c r="Y4481" s="15"/>
    </row>
    <row r="4482" ht="15.75" hidden="1" customHeight="1">
      <c r="A4482" s="139">
        <v>4481.0</v>
      </c>
      <c r="B4482" s="102" t="s">
        <v>13621</v>
      </c>
      <c r="C4482" s="166" t="s">
        <v>128</v>
      </c>
      <c r="D4482" s="91" t="s">
        <v>53</v>
      </c>
      <c r="E4482" s="166" t="s">
        <v>13622</v>
      </c>
      <c r="F4482" s="166" t="s">
        <v>13622</v>
      </c>
      <c r="G4482" s="166" t="s">
        <v>108</v>
      </c>
      <c r="H4482" s="181">
        <v>46176.0</v>
      </c>
      <c r="I4482" s="181">
        <v>46070.0</v>
      </c>
      <c r="J4482" s="99" t="s">
        <v>13585</v>
      </c>
      <c r="K4482" s="169" t="s">
        <v>168</v>
      </c>
      <c r="L4482" s="169" t="s">
        <v>91</v>
      </c>
      <c r="M4482" s="169" t="s">
        <v>67</v>
      </c>
      <c r="N4482" s="169">
        <v>3.0</v>
      </c>
      <c r="O4482" s="169" t="s">
        <v>97</v>
      </c>
      <c r="P4482" s="169" t="s">
        <v>43</v>
      </c>
      <c r="Q4482" s="169" t="s">
        <v>91</v>
      </c>
      <c r="R4482" s="15"/>
      <c r="S4482" s="15"/>
      <c r="T4482" s="15"/>
      <c r="U4482" s="15"/>
      <c r="V4482" s="15"/>
      <c r="W4482" s="15"/>
      <c r="X4482" s="15"/>
      <c r="Y4482" s="15"/>
    </row>
    <row r="4483" ht="15.75" hidden="1" customHeight="1">
      <c r="A4483" s="139">
        <v>4482.0</v>
      </c>
      <c r="B4483" s="102" t="s">
        <v>13623</v>
      </c>
      <c r="C4483" s="173" t="s">
        <v>128</v>
      </c>
      <c r="D4483" s="172" t="s">
        <v>53</v>
      </c>
      <c r="E4483" s="173" t="s">
        <v>13624</v>
      </c>
      <c r="F4483" s="173" t="s">
        <v>13624</v>
      </c>
      <c r="G4483" s="173" t="s">
        <v>111</v>
      </c>
      <c r="H4483" s="182">
        <v>46176.0</v>
      </c>
      <c r="I4483" s="182">
        <v>46070.0</v>
      </c>
      <c r="J4483" s="176" t="s">
        <v>13585</v>
      </c>
      <c r="K4483" s="177" t="s">
        <v>168</v>
      </c>
      <c r="L4483" s="177" t="s">
        <v>91</v>
      </c>
      <c r="M4483" s="177" t="s">
        <v>58</v>
      </c>
      <c r="N4483" s="177">
        <v>1.0</v>
      </c>
      <c r="O4483" s="177" t="s">
        <v>97</v>
      </c>
      <c r="P4483" s="177" t="s">
        <v>43</v>
      </c>
      <c r="Q4483" s="177" t="s">
        <v>91</v>
      </c>
      <c r="R4483" s="15"/>
      <c r="S4483" s="15"/>
      <c r="T4483" s="15"/>
      <c r="U4483" s="15"/>
      <c r="V4483" s="15"/>
      <c r="W4483" s="15"/>
      <c r="X4483" s="15"/>
      <c r="Y4483" s="15"/>
    </row>
    <row r="4484" ht="15.75" hidden="1" customHeight="1">
      <c r="A4484" s="139">
        <v>4483.0</v>
      </c>
      <c r="B4484" s="102" t="s">
        <v>13625</v>
      </c>
      <c r="C4484" s="166" t="s">
        <v>128</v>
      </c>
      <c r="D4484" s="91" t="s">
        <v>53</v>
      </c>
      <c r="E4484" s="166" t="s">
        <v>13626</v>
      </c>
      <c r="F4484" s="166" t="s">
        <v>13626</v>
      </c>
      <c r="G4484" s="166" t="s">
        <v>111</v>
      </c>
      <c r="H4484" s="181">
        <v>46176.0</v>
      </c>
      <c r="I4484" s="181">
        <v>46070.0</v>
      </c>
      <c r="J4484" s="99" t="s">
        <v>13585</v>
      </c>
      <c r="K4484" s="169" t="s">
        <v>168</v>
      </c>
      <c r="L4484" s="169" t="s">
        <v>91</v>
      </c>
      <c r="M4484" s="169" t="s">
        <v>48</v>
      </c>
      <c r="N4484" s="169">
        <v>2.0</v>
      </c>
      <c r="O4484" s="169" t="s">
        <v>97</v>
      </c>
      <c r="P4484" s="169" t="s">
        <v>43</v>
      </c>
      <c r="Q4484" s="169" t="s">
        <v>91</v>
      </c>
      <c r="R4484" s="15"/>
      <c r="S4484" s="15"/>
      <c r="T4484" s="15"/>
      <c r="U4484" s="15"/>
      <c r="V4484" s="15"/>
      <c r="W4484" s="15"/>
      <c r="X4484" s="15"/>
      <c r="Y4484" s="15"/>
    </row>
    <row r="4485" ht="15.75" hidden="1" customHeight="1">
      <c r="A4485" s="139">
        <v>4484.0</v>
      </c>
      <c r="B4485" s="102" t="s">
        <v>13627</v>
      </c>
      <c r="C4485" s="173" t="s">
        <v>128</v>
      </c>
      <c r="D4485" s="172" t="s">
        <v>53</v>
      </c>
      <c r="E4485" s="173" t="s">
        <v>13628</v>
      </c>
      <c r="F4485" s="173" t="s">
        <v>13628</v>
      </c>
      <c r="G4485" s="173" t="s">
        <v>111</v>
      </c>
      <c r="H4485" s="182">
        <v>46176.0</v>
      </c>
      <c r="I4485" s="182">
        <v>46070.0</v>
      </c>
      <c r="J4485" s="176" t="s">
        <v>13585</v>
      </c>
      <c r="K4485" s="177" t="s">
        <v>168</v>
      </c>
      <c r="L4485" s="177" t="s">
        <v>91</v>
      </c>
      <c r="M4485" s="177" t="s">
        <v>62</v>
      </c>
      <c r="N4485" s="177">
        <v>4.0</v>
      </c>
      <c r="O4485" s="177" t="s">
        <v>97</v>
      </c>
      <c r="P4485" s="177" t="s">
        <v>43</v>
      </c>
      <c r="Q4485" s="177" t="s">
        <v>91</v>
      </c>
      <c r="R4485" s="15"/>
      <c r="S4485" s="15"/>
      <c r="T4485" s="15"/>
      <c r="U4485" s="15"/>
      <c r="V4485" s="15"/>
      <c r="W4485" s="15"/>
      <c r="X4485" s="15"/>
      <c r="Y4485" s="15"/>
    </row>
    <row r="4486" ht="15.75" hidden="1" customHeight="1">
      <c r="A4486" s="139">
        <v>4485.0</v>
      </c>
      <c r="B4486" s="102" t="s">
        <v>13629</v>
      </c>
      <c r="C4486" s="166" t="s">
        <v>128</v>
      </c>
      <c r="D4486" s="91" t="s">
        <v>53</v>
      </c>
      <c r="E4486" s="166" t="s">
        <v>13630</v>
      </c>
      <c r="F4486" s="166" t="s">
        <v>13630</v>
      </c>
      <c r="G4486" s="166" t="s">
        <v>110</v>
      </c>
      <c r="H4486" s="181">
        <v>46176.0</v>
      </c>
      <c r="I4486" s="181">
        <v>46070.0</v>
      </c>
      <c r="J4486" s="99" t="s">
        <v>13585</v>
      </c>
      <c r="K4486" s="169" t="s">
        <v>168</v>
      </c>
      <c r="L4486" s="169" t="s">
        <v>91</v>
      </c>
      <c r="M4486" s="169" t="s">
        <v>62</v>
      </c>
      <c r="N4486" s="169">
        <v>4.0</v>
      </c>
      <c r="O4486" s="169" t="s">
        <v>97</v>
      </c>
      <c r="P4486" s="169" t="s">
        <v>43</v>
      </c>
      <c r="Q4486" s="169" t="s">
        <v>91</v>
      </c>
      <c r="R4486" s="15"/>
      <c r="S4486" s="15"/>
      <c r="T4486" s="15"/>
      <c r="U4486" s="15"/>
      <c r="V4486" s="15"/>
      <c r="W4486" s="15"/>
      <c r="X4486" s="15"/>
      <c r="Y4486" s="15"/>
    </row>
    <row r="4487" ht="15.75" hidden="1" customHeight="1">
      <c r="A4487" s="139">
        <v>4486.0</v>
      </c>
      <c r="B4487" s="102" t="s">
        <v>13631</v>
      </c>
      <c r="C4487" s="173" t="s">
        <v>128</v>
      </c>
      <c r="D4487" s="172" t="s">
        <v>53</v>
      </c>
      <c r="E4487" s="173" t="s">
        <v>13632</v>
      </c>
      <c r="F4487" s="173" t="s">
        <v>13632</v>
      </c>
      <c r="G4487" s="173" t="s">
        <v>110</v>
      </c>
      <c r="H4487" s="182">
        <v>46176.0</v>
      </c>
      <c r="I4487" s="182">
        <v>46070.0</v>
      </c>
      <c r="J4487" s="176" t="s">
        <v>13585</v>
      </c>
      <c r="K4487" s="177" t="s">
        <v>168</v>
      </c>
      <c r="L4487" s="177" t="s">
        <v>91</v>
      </c>
      <c r="M4487" s="177" t="s">
        <v>62</v>
      </c>
      <c r="N4487" s="177">
        <v>4.0</v>
      </c>
      <c r="O4487" s="177" t="s">
        <v>97</v>
      </c>
      <c r="P4487" s="177" t="s">
        <v>43</v>
      </c>
      <c r="Q4487" s="177" t="s">
        <v>91</v>
      </c>
      <c r="R4487" s="15"/>
      <c r="S4487" s="15"/>
      <c r="T4487" s="15"/>
      <c r="U4487" s="15"/>
      <c r="V4487" s="15"/>
      <c r="W4487" s="15"/>
      <c r="X4487" s="15"/>
      <c r="Y4487" s="15"/>
    </row>
    <row r="4488" ht="15.75" hidden="1" customHeight="1">
      <c r="A4488" s="139">
        <v>4487.0</v>
      </c>
      <c r="B4488" s="102" t="s">
        <v>13633</v>
      </c>
      <c r="C4488" s="166" t="s">
        <v>128</v>
      </c>
      <c r="D4488" s="91" t="s">
        <v>53</v>
      </c>
      <c r="E4488" s="166" t="s">
        <v>13634</v>
      </c>
      <c r="F4488" s="166" t="s">
        <v>13634</v>
      </c>
      <c r="G4488" s="166" t="s">
        <v>110</v>
      </c>
      <c r="H4488" s="181">
        <v>46176.0</v>
      </c>
      <c r="I4488" s="181">
        <v>46070.0</v>
      </c>
      <c r="J4488" s="99" t="s">
        <v>13585</v>
      </c>
      <c r="K4488" s="169" t="s">
        <v>168</v>
      </c>
      <c r="L4488" s="169" t="s">
        <v>91</v>
      </c>
      <c r="M4488" s="169" t="s">
        <v>67</v>
      </c>
      <c r="N4488" s="169">
        <v>3.0</v>
      </c>
      <c r="O4488" s="169" t="s">
        <v>97</v>
      </c>
      <c r="P4488" s="169" t="s">
        <v>43</v>
      </c>
      <c r="Q4488" s="169" t="s">
        <v>91</v>
      </c>
      <c r="R4488" s="15"/>
      <c r="S4488" s="15"/>
      <c r="T4488" s="15"/>
      <c r="U4488" s="15"/>
      <c r="V4488" s="15"/>
      <c r="W4488" s="15"/>
      <c r="X4488" s="15"/>
      <c r="Y4488" s="15"/>
    </row>
    <row r="4489" ht="15.75" hidden="1" customHeight="1">
      <c r="A4489" s="139">
        <v>4488.0</v>
      </c>
      <c r="B4489" s="102" t="s">
        <v>13635</v>
      </c>
      <c r="C4489" s="173" t="s">
        <v>128</v>
      </c>
      <c r="D4489" s="172" t="s">
        <v>53</v>
      </c>
      <c r="E4489" s="173" t="s">
        <v>13636</v>
      </c>
      <c r="F4489" s="173" t="s">
        <v>13636</v>
      </c>
      <c r="G4489" s="173" t="s">
        <v>108</v>
      </c>
      <c r="H4489" s="182">
        <v>46176.0</v>
      </c>
      <c r="I4489" s="182">
        <v>46070.0</v>
      </c>
      <c r="J4489" s="176" t="s">
        <v>13585</v>
      </c>
      <c r="K4489" s="177" t="s">
        <v>168</v>
      </c>
      <c r="L4489" s="177" t="s">
        <v>91</v>
      </c>
      <c r="M4489" s="177" t="s">
        <v>48</v>
      </c>
      <c r="N4489" s="177">
        <v>2.0</v>
      </c>
      <c r="O4489" s="177" t="s">
        <v>97</v>
      </c>
      <c r="P4489" s="177" t="s">
        <v>43</v>
      </c>
      <c r="Q4489" s="177" t="s">
        <v>91</v>
      </c>
      <c r="R4489" s="15"/>
      <c r="S4489" s="15"/>
      <c r="T4489" s="15"/>
      <c r="U4489" s="15"/>
      <c r="V4489" s="15"/>
      <c r="W4489" s="15"/>
      <c r="X4489" s="15"/>
      <c r="Y4489" s="15"/>
    </row>
    <row r="4490" ht="15.75" hidden="1" customHeight="1">
      <c r="A4490" s="139">
        <v>4489.0</v>
      </c>
      <c r="B4490" s="102" t="s">
        <v>13637</v>
      </c>
      <c r="C4490" s="166" t="s">
        <v>128</v>
      </c>
      <c r="D4490" s="91" t="s">
        <v>53</v>
      </c>
      <c r="E4490" s="166" t="s">
        <v>13638</v>
      </c>
      <c r="F4490" s="166" t="s">
        <v>13638</v>
      </c>
      <c r="G4490" s="166" t="s">
        <v>108</v>
      </c>
      <c r="H4490" s="181">
        <v>46176.0</v>
      </c>
      <c r="I4490" s="181">
        <v>46089.0</v>
      </c>
      <c r="J4490" s="99" t="s">
        <v>13639</v>
      </c>
      <c r="K4490" s="169" t="s">
        <v>168</v>
      </c>
      <c r="L4490" s="169" t="s">
        <v>91</v>
      </c>
      <c r="M4490" s="169" t="s">
        <v>48</v>
      </c>
      <c r="N4490" s="169">
        <v>2.0</v>
      </c>
      <c r="O4490" s="169" t="s">
        <v>97</v>
      </c>
      <c r="P4490" s="169" t="s">
        <v>43</v>
      </c>
      <c r="Q4490" s="169" t="s">
        <v>91</v>
      </c>
      <c r="R4490" s="15"/>
      <c r="S4490" s="15"/>
      <c r="T4490" s="15"/>
      <c r="U4490" s="15"/>
      <c r="V4490" s="15"/>
      <c r="W4490" s="15"/>
      <c r="X4490" s="15"/>
      <c r="Y4490" s="15"/>
    </row>
    <row r="4491" ht="15.75" hidden="1" customHeight="1">
      <c r="A4491" s="139">
        <v>4490.0</v>
      </c>
      <c r="B4491" s="102" t="s">
        <v>13640</v>
      </c>
      <c r="C4491" s="173" t="s">
        <v>128</v>
      </c>
      <c r="D4491" s="172" t="s">
        <v>53</v>
      </c>
      <c r="E4491" s="173" t="s">
        <v>13641</v>
      </c>
      <c r="F4491" s="173" t="s">
        <v>13641</v>
      </c>
      <c r="G4491" s="173" t="s">
        <v>110</v>
      </c>
      <c r="H4491" s="182">
        <v>46176.0</v>
      </c>
      <c r="I4491" s="182">
        <v>46089.0</v>
      </c>
      <c r="J4491" s="176" t="s">
        <v>13639</v>
      </c>
      <c r="K4491" s="59" t="s">
        <v>101</v>
      </c>
      <c r="L4491" s="177" t="s">
        <v>122</v>
      </c>
      <c r="M4491" s="177" t="s">
        <v>70</v>
      </c>
      <c r="N4491" s="177">
        <v>0.0</v>
      </c>
      <c r="O4491" s="177" t="s">
        <v>101</v>
      </c>
      <c r="P4491" s="177" t="s">
        <v>43</v>
      </c>
      <c r="Q4491" s="177" t="s">
        <v>91</v>
      </c>
      <c r="R4491" s="15"/>
      <c r="S4491" s="15"/>
      <c r="T4491" s="15"/>
      <c r="U4491" s="15"/>
      <c r="V4491" s="15"/>
      <c r="W4491" s="15"/>
      <c r="X4491" s="15"/>
      <c r="Y4491" s="15"/>
    </row>
    <row r="4492" ht="15.75" hidden="1" customHeight="1">
      <c r="A4492" s="139">
        <v>4491.0</v>
      </c>
      <c r="B4492" s="102" t="s">
        <v>13642</v>
      </c>
      <c r="C4492" s="166" t="s">
        <v>128</v>
      </c>
      <c r="D4492" s="91" t="s">
        <v>53</v>
      </c>
      <c r="E4492" s="166" t="s">
        <v>13643</v>
      </c>
      <c r="F4492" s="166" t="s">
        <v>13643</v>
      </c>
      <c r="G4492" s="166" t="s">
        <v>108</v>
      </c>
      <c r="H4492" s="181">
        <v>46176.0</v>
      </c>
      <c r="I4492" s="181">
        <v>46089.0</v>
      </c>
      <c r="J4492" s="99" t="s">
        <v>13639</v>
      </c>
      <c r="K4492" s="169" t="s">
        <v>168</v>
      </c>
      <c r="L4492" s="169" t="s">
        <v>91</v>
      </c>
      <c r="M4492" s="169" t="s">
        <v>58</v>
      </c>
      <c r="N4492" s="169">
        <v>1.0</v>
      </c>
      <c r="O4492" s="169" t="s">
        <v>97</v>
      </c>
      <c r="P4492" s="169" t="s">
        <v>43</v>
      </c>
      <c r="Q4492" s="169" t="s">
        <v>91</v>
      </c>
      <c r="R4492" s="15"/>
      <c r="S4492" s="15"/>
      <c r="T4492" s="15"/>
      <c r="U4492" s="15"/>
      <c r="V4492" s="15"/>
      <c r="W4492" s="15"/>
      <c r="X4492" s="15"/>
      <c r="Y4492" s="15"/>
    </row>
    <row r="4493" ht="15.75" hidden="1" customHeight="1">
      <c r="A4493" s="139">
        <v>4492.0</v>
      </c>
      <c r="B4493" s="102" t="s">
        <v>13644</v>
      </c>
      <c r="C4493" s="173" t="s">
        <v>128</v>
      </c>
      <c r="D4493" s="172" t="s">
        <v>53</v>
      </c>
      <c r="E4493" s="173" t="s">
        <v>13645</v>
      </c>
      <c r="F4493" s="173" t="s">
        <v>13645</v>
      </c>
      <c r="G4493" s="173" t="s">
        <v>110</v>
      </c>
      <c r="H4493" s="182">
        <v>46176.0</v>
      </c>
      <c r="I4493" s="182">
        <v>46089.0</v>
      </c>
      <c r="J4493" s="176" t="s">
        <v>13639</v>
      </c>
      <c r="K4493" s="177" t="s">
        <v>168</v>
      </c>
      <c r="L4493" s="177" t="s">
        <v>91</v>
      </c>
      <c r="M4493" s="177" t="s">
        <v>58</v>
      </c>
      <c r="N4493" s="177">
        <v>1.0</v>
      </c>
      <c r="O4493" s="177" t="s">
        <v>97</v>
      </c>
      <c r="P4493" s="177" t="s">
        <v>43</v>
      </c>
      <c r="Q4493" s="177" t="s">
        <v>91</v>
      </c>
      <c r="R4493" s="15"/>
      <c r="S4493" s="15"/>
      <c r="T4493" s="15"/>
      <c r="U4493" s="15"/>
      <c r="V4493" s="15"/>
      <c r="W4493" s="15"/>
      <c r="X4493" s="15"/>
      <c r="Y4493" s="15"/>
    </row>
    <row r="4494" ht="15.75" hidden="1" customHeight="1">
      <c r="A4494" s="139">
        <v>4493.0</v>
      </c>
      <c r="B4494" s="102" t="s">
        <v>13646</v>
      </c>
      <c r="C4494" s="166" t="s">
        <v>128</v>
      </c>
      <c r="D4494" s="91" t="s">
        <v>53</v>
      </c>
      <c r="E4494" s="166" t="s">
        <v>13647</v>
      </c>
      <c r="F4494" s="166" t="s">
        <v>13647</v>
      </c>
      <c r="G4494" s="166" t="s">
        <v>108</v>
      </c>
      <c r="H4494" s="181">
        <v>46176.0</v>
      </c>
      <c r="I4494" s="181">
        <v>46089.0</v>
      </c>
      <c r="J4494" s="99" t="s">
        <v>13639</v>
      </c>
      <c r="K4494" s="169" t="s">
        <v>168</v>
      </c>
      <c r="L4494" s="169" t="s">
        <v>91</v>
      </c>
      <c r="M4494" s="169" t="s">
        <v>67</v>
      </c>
      <c r="N4494" s="169">
        <v>3.0</v>
      </c>
      <c r="O4494" s="169" t="s">
        <v>97</v>
      </c>
      <c r="P4494" s="169" t="s">
        <v>43</v>
      </c>
      <c r="Q4494" s="169" t="s">
        <v>91</v>
      </c>
      <c r="R4494" s="15"/>
      <c r="S4494" s="15"/>
      <c r="T4494" s="15"/>
      <c r="U4494" s="15"/>
      <c r="V4494" s="15"/>
      <c r="W4494" s="15"/>
      <c r="X4494" s="15"/>
      <c r="Y4494" s="15"/>
    </row>
    <row r="4495" ht="15.75" hidden="1" customHeight="1">
      <c r="A4495" s="139">
        <v>4494.0</v>
      </c>
      <c r="B4495" s="102" t="s">
        <v>13648</v>
      </c>
      <c r="C4495" s="173" t="s">
        <v>128</v>
      </c>
      <c r="D4495" s="172" t="s">
        <v>53</v>
      </c>
      <c r="E4495" s="173" t="s">
        <v>13649</v>
      </c>
      <c r="F4495" s="173" t="s">
        <v>13649</v>
      </c>
      <c r="G4495" s="173" t="s">
        <v>110</v>
      </c>
      <c r="H4495" s="182">
        <v>46176.0</v>
      </c>
      <c r="I4495" s="182">
        <v>46089.0</v>
      </c>
      <c r="J4495" s="176" t="s">
        <v>13639</v>
      </c>
      <c r="K4495" s="177" t="s">
        <v>168</v>
      </c>
      <c r="L4495" s="177" t="s">
        <v>91</v>
      </c>
      <c r="M4495" s="177" t="s">
        <v>48</v>
      </c>
      <c r="N4495" s="177">
        <v>2.0</v>
      </c>
      <c r="O4495" s="177" t="s">
        <v>97</v>
      </c>
      <c r="P4495" s="177" t="s">
        <v>43</v>
      </c>
      <c r="Q4495" s="177" t="s">
        <v>91</v>
      </c>
      <c r="R4495" s="15"/>
      <c r="S4495" s="15"/>
      <c r="T4495" s="15"/>
      <c r="U4495" s="15"/>
      <c r="V4495" s="15"/>
      <c r="W4495" s="15"/>
      <c r="X4495" s="15"/>
      <c r="Y4495" s="15"/>
    </row>
    <row r="4496" ht="15.75" hidden="1" customHeight="1">
      <c r="A4496" s="139">
        <v>4495.0</v>
      </c>
      <c r="B4496" s="102" t="s">
        <v>13650</v>
      </c>
      <c r="C4496" s="166" t="s">
        <v>128</v>
      </c>
      <c r="D4496" s="91" t="s">
        <v>53</v>
      </c>
      <c r="E4496" s="166" t="s">
        <v>13651</v>
      </c>
      <c r="F4496" s="166" t="s">
        <v>13651</v>
      </c>
      <c r="G4496" s="166" t="s">
        <v>108</v>
      </c>
      <c r="H4496" s="181">
        <v>46176.0</v>
      </c>
      <c r="I4496" s="181">
        <v>46089.0</v>
      </c>
      <c r="J4496" s="99" t="s">
        <v>13639</v>
      </c>
      <c r="K4496" s="169" t="s">
        <v>168</v>
      </c>
      <c r="L4496" s="169" t="s">
        <v>91</v>
      </c>
      <c r="M4496" s="169" t="s">
        <v>58</v>
      </c>
      <c r="N4496" s="169">
        <v>1.0</v>
      </c>
      <c r="O4496" s="169" t="s">
        <v>97</v>
      </c>
      <c r="P4496" s="169" t="s">
        <v>43</v>
      </c>
      <c r="Q4496" s="169" t="s">
        <v>91</v>
      </c>
      <c r="R4496" s="15"/>
      <c r="S4496" s="15"/>
      <c r="T4496" s="15"/>
      <c r="U4496" s="15"/>
      <c r="V4496" s="15"/>
      <c r="W4496" s="15"/>
      <c r="X4496" s="15"/>
      <c r="Y4496" s="15"/>
    </row>
    <row r="4497" ht="15.75" hidden="1" customHeight="1">
      <c r="A4497" s="139">
        <v>4496.0</v>
      </c>
      <c r="B4497" s="102" t="s">
        <v>13652</v>
      </c>
      <c r="C4497" s="173" t="s">
        <v>128</v>
      </c>
      <c r="D4497" s="172" t="s">
        <v>53</v>
      </c>
      <c r="E4497" s="173" t="s">
        <v>13653</v>
      </c>
      <c r="F4497" s="173" t="s">
        <v>13653</v>
      </c>
      <c r="G4497" s="173" t="s">
        <v>108</v>
      </c>
      <c r="H4497" s="182">
        <v>46176.0</v>
      </c>
      <c r="I4497" s="182">
        <v>46089.0</v>
      </c>
      <c r="J4497" s="176" t="s">
        <v>13639</v>
      </c>
      <c r="K4497" s="177" t="s">
        <v>168</v>
      </c>
      <c r="L4497" s="177" t="s">
        <v>91</v>
      </c>
      <c r="M4497" s="177" t="s">
        <v>48</v>
      </c>
      <c r="N4497" s="177">
        <v>2.0</v>
      </c>
      <c r="O4497" s="177" t="s">
        <v>97</v>
      </c>
      <c r="P4497" s="177" t="s">
        <v>43</v>
      </c>
      <c r="Q4497" s="177" t="s">
        <v>91</v>
      </c>
      <c r="R4497" s="15"/>
      <c r="S4497" s="15"/>
      <c r="T4497" s="15"/>
      <c r="U4497" s="15"/>
      <c r="V4497" s="15"/>
      <c r="W4497" s="15"/>
      <c r="X4497" s="15"/>
      <c r="Y4497" s="15"/>
    </row>
    <row r="4498" ht="15.75" hidden="1" customHeight="1">
      <c r="A4498" s="139">
        <v>4497.0</v>
      </c>
      <c r="B4498" s="102" t="s">
        <v>13654</v>
      </c>
      <c r="C4498" s="166" t="s">
        <v>128</v>
      </c>
      <c r="D4498" s="91" t="s">
        <v>53</v>
      </c>
      <c r="E4498" s="166" t="s">
        <v>13655</v>
      </c>
      <c r="F4498" s="166" t="s">
        <v>13655</v>
      </c>
      <c r="G4498" s="166" t="s">
        <v>108</v>
      </c>
      <c r="H4498" s="181">
        <v>46176.0</v>
      </c>
      <c r="I4498" s="181">
        <v>46089.0</v>
      </c>
      <c r="J4498" s="99" t="s">
        <v>13639</v>
      </c>
      <c r="K4498" s="169" t="s">
        <v>168</v>
      </c>
      <c r="L4498" s="169" t="s">
        <v>91</v>
      </c>
      <c r="M4498" s="169" t="s">
        <v>48</v>
      </c>
      <c r="N4498" s="169">
        <v>2.0</v>
      </c>
      <c r="O4498" s="169" t="s">
        <v>97</v>
      </c>
      <c r="P4498" s="169" t="s">
        <v>43</v>
      </c>
      <c r="Q4498" s="169" t="s">
        <v>91</v>
      </c>
      <c r="R4498" s="15"/>
      <c r="S4498" s="15"/>
      <c r="T4498" s="15"/>
      <c r="U4498" s="15"/>
      <c r="V4498" s="15"/>
      <c r="W4498" s="15"/>
      <c r="X4498" s="15"/>
      <c r="Y4498" s="15"/>
    </row>
    <row r="4499" ht="15.75" hidden="1" customHeight="1">
      <c r="A4499" s="139">
        <v>4498.0</v>
      </c>
      <c r="B4499" s="102" t="s">
        <v>13656</v>
      </c>
      <c r="C4499" s="173" t="s">
        <v>128</v>
      </c>
      <c r="D4499" s="172" t="s">
        <v>53</v>
      </c>
      <c r="E4499" s="173" t="s">
        <v>13657</v>
      </c>
      <c r="F4499" s="173" t="s">
        <v>13657</v>
      </c>
      <c r="G4499" s="173" t="s">
        <v>108</v>
      </c>
      <c r="H4499" s="182">
        <v>46176.0</v>
      </c>
      <c r="I4499" s="182">
        <v>46089.0</v>
      </c>
      <c r="J4499" s="176" t="s">
        <v>13639</v>
      </c>
      <c r="K4499" s="177" t="s">
        <v>168</v>
      </c>
      <c r="L4499" s="177" t="s">
        <v>91</v>
      </c>
      <c r="M4499" s="177" t="s">
        <v>58</v>
      </c>
      <c r="N4499" s="177">
        <v>1.0</v>
      </c>
      <c r="O4499" s="177" t="s">
        <v>97</v>
      </c>
      <c r="P4499" s="177" t="s">
        <v>43</v>
      </c>
      <c r="Q4499" s="177" t="s">
        <v>91</v>
      </c>
      <c r="R4499" s="15"/>
      <c r="S4499" s="15"/>
      <c r="T4499" s="15"/>
      <c r="U4499" s="15"/>
      <c r="V4499" s="15"/>
      <c r="W4499" s="15"/>
      <c r="X4499" s="15"/>
      <c r="Y4499" s="15"/>
    </row>
    <row r="4500" ht="15.75" hidden="1" customHeight="1">
      <c r="A4500" s="139">
        <v>4499.0</v>
      </c>
      <c r="B4500" s="102" t="s">
        <v>13658</v>
      </c>
      <c r="C4500" s="166" t="s">
        <v>128</v>
      </c>
      <c r="D4500" s="91" t="s">
        <v>53</v>
      </c>
      <c r="E4500" s="166" t="s">
        <v>13659</v>
      </c>
      <c r="F4500" s="166" t="s">
        <v>13659</v>
      </c>
      <c r="G4500" s="166" t="s">
        <v>108</v>
      </c>
      <c r="H4500" s="181">
        <v>46176.0</v>
      </c>
      <c r="I4500" s="181">
        <v>46089.0</v>
      </c>
      <c r="J4500" s="99" t="s">
        <v>13639</v>
      </c>
      <c r="K4500" s="169" t="s">
        <v>168</v>
      </c>
      <c r="L4500" s="169" t="s">
        <v>91</v>
      </c>
      <c r="M4500" s="169" t="s">
        <v>48</v>
      </c>
      <c r="N4500" s="169">
        <v>2.0</v>
      </c>
      <c r="O4500" s="169" t="s">
        <v>97</v>
      </c>
      <c r="P4500" s="169" t="s">
        <v>43</v>
      </c>
      <c r="Q4500" s="169" t="s">
        <v>91</v>
      </c>
      <c r="R4500" s="15"/>
      <c r="S4500" s="15"/>
      <c r="T4500" s="15"/>
      <c r="U4500" s="15"/>
      <c r="V4500" s="15"/>
      <c r="W4500" s="15"/>
      <c r="X4500" s="15"/>
      <c r="Y4500" s="15"/>
    </row>
    <row r="4501" ht="15.75" hidden="1" customHeight="1">
      <c r="A4501" s="139">
        <v>4500.0</v>
      </c>
      <c r="B4501" s="102" t="s">
        <v>13660</v>
      </c>
      <c r="C4501" s="173" t="s">
        <v>128</v>
      </c>
      <c r="D4501" s="172" t="s">
        <v>53</v>
      </c>
      <c r="E4501" s="173" t="s">
        <v>13661</v>
      </c>
      <c r="F4501" s="173" t="s">
        <v>13661</v>
      </c>
      <c r="G4501" s="173" t="s">
        <v>108</v>
      </c>
      <c r="H4501" s="182">
        <v>46176.0</v>
      </c>
      <c r="I4501" s="182">
        <v>46089.0</v>
      </c>
      <c r="J4501" s="176" t="s">
        <v>13639</v>
      </c>
      <c r="K4501" s="177" t="s">
        <v>168</v>
      </c>
      <c r="L4501" s="177" t="s">
        <v>91</v>
      </c>
      <c r="M4501" s="177" t="s">
        <v>67</v>
      </c>
      <c r="N4501" s="177">
        <v>3.0</v>
      </c>
      <c r="O4501" s="177" t="s">
        <v>97</v>
      </c>
      <c r="P4501" s="177" t="s">
        <v>43</v>
      </c>
      <c r="Q4501" s="177" t="s">
        <v>91</v>
      </c>
      <c r="R4501" s="15"/>
      <c r="S4501" s="15"/>
      <c r="T4501" s="15"/>
      <c r="U4501" s="15"/>
      <c r="V4501" s="15"/>
      <c r="W4501" s="15"/>
      <c r="X4501" s="15"/>
      <c r="Y4501" s="15"/>
    </row>
    <row r="4502" ht="15.75" hidden="1" customHeight="1">
      <c r="A4502" s="139">
        <v>4501.0</v>
      </c>
      <c r="B4502" s="102" t="s">
        <v>13662</v>
      </c>
      <c r="C4502" s="166" t="s">
        <v>128</v>
      </c>
      <c r="D4502" s="91" t="s">
        <v>53</v>
      </c>
      <c r="E4502" s="166" t="s">
        <v>13663</v>
      </c>
      <c r="F4502" s="166" t="s">
        <v>13663</v>
      </c>
      <c r="G4502" s="166" t="s">
        <v>108</v>
      </c>
      <c r="H4502" s="181">
        <v>46176.0</v>
      </c>
      <c r="I4502" s="181">
        <v>46089.0</v>
      </c>
      <c r="J4502" s="99" t="s">
        <v>13639</v>
      </c>
      <c r="K4502" s="169" t="s">
        <v>168</v>
      </c>
      <c r="L4502" s="169" t="s">
        <v>91</v>
      </c>
      <c r="M4502" s="169" t="s">
        <v>58</v>
      </c>
      <c r="N4502" s="169">
        <v>1.0</v>
      </c>
      <c r="O4502" s="169" t="s">
        <v>97</v>
      </c>
      <c r="P4502" s="169" t="s">
        <v>43</v>
      </c>
      <c r="Q4502" s="169" t="s">
        <v>91</v>
      </c>
      <c r="R4502" s="15"/>
      <c r="S4502" s="15"/>
      <c r="T4502" s="15"/>
      <c r="U4502" s="15"/>
      <c r="V4502" s="15"/>
      <c r="W4502" s="15"/>
      <c r="X4502" s="15"/>
      <c r="Y4502" s="15"/>
    </row>
    <row r="4503" ht="15.75" hidden="1" customHeight="1">
      <c r="A4503" s="139">
        <v>4502.0</v>
      </c>
      <c r="B4503" s="102" t="s">
        <v>13664</v>
      </c>
      <c r="C4503" s="173" t="s">
        <v>128</v>
      </c>
      <c r="D4503" s="172" t="s">
        <v>53</v>
      </c>
      <c r="E4503" s="173" t="s">
        <v>13665</v>
      </c>
      <c r="F4503" s="173" t="s">
        <v>13665</v>
      </c>
      <c r="G4503" s="173" t="s">
        <v>111</v>
      </c>
      <c r="H4503" s="182">
        <v>46176.0</v>
      </c>
      <c r="I4503" s="182">
        <v>46089.0</v>
      </c>
      <c r="J4503" s="176" t="s">
        <v>13639</v>
      </c>
      <c r="K4503" s="177" t="s">
        <v>168</v>
      </c>
      <c r="L4503" s="177" t="s">
        <v>91</v>
      </c>
      <c r="M4503" s="177" t="s">
        <v>58</v>
      </c>
      <c r="N4503" s="177">
        <v>1.0</v>
      </c>
      <c r="O4503" s="177" t="s">
        <v>97</v>
      </c>
      <c r="P4503" s="177" t="s">
        <v>43</v>
      </c>
      <c r="Q4503" s="177" t="s">
        <v>91</v>
      </c>
      <c r="R4503" s="15"/>
      <c r="S4503" s="15"/>
      <c r="T4503" s="15"/>
      <c r="U4503" s="15"/>
      <c r="V4503" s="15"/>
      <c r="W4503" s="15"/>
      <c r="X4503" s="15"/>
      <c r="Y4503" s="15"/>
    </row>
    <row r="4504" ht="15.75" hidden="1" customHeight="1">
      <c r="A4504" s="139">
        <v>4503.0</v>
      </c>
      <c r="B4504" s="102" t="s">
        <v>13666</v>
      </c>
      <c r="C4504" s="166" t="s">
        <v>128</v>
      </c>
      <c r="D4504" s="91" t="s">
        <v>53</v>
      </c>
      <c r="E4504" s="166" t="s">
        <v>13667</v>
      </c>
      <c r="F4504" s="166" t="s">
        <v>13667</v>
      </c>
      <c r="G4504" s="166" t="s">
        <v>108</v>
      </c>
      <c r="H4504" s="181">
        <v>46176.0</v>
      </c>
      <c r="I4504" s="181">
        <v>46089.0</v>
      </c>
      <c r="J4504" s="99" t="s">
        <v>13639</v>
      </c>
      <c r="K4504" s="169" t="s">
        <v>168</v>
      </c>
      <c r="L4504" s="169" t="s">
        <v>91</v>
      </c>
      <c r="M4504" s="169" t="s">
        <v>58</v>
      </c>
      <c r="N4504" s="169">
        <v>1.0</v>
      </c>
      <c r="O4504" s="169" t="s">
        <v>97</v>
      </c>
      <c r="P4504" s="169" t="s">
        <v>43</v>
      </c>
      <c r="Q4504" s="169" t="s">
        <v>91</v>
      </c>
      <c r="R4504" s="15"/>
      <c r="S4504" s="15"/>
      <c r="T4504" s="15"/>
      <c r="U4504" s="15"/>
      <c r="V4504" s="15"/>
      <c r="W4504" s="15"/>
      <c r="X4504" s="15"/>
      <c r="Y4504" s="15"/>
    </row>
    <row r="4505" ht="15.75" hidden="1" customHeight="1">
      <c r="A4505" s="139">
        <v>4504.0</v>
      </c>
      <c r="B4505" s="102" t="s">
        <v>13668</v>
      </c>
      <c r="C4505" s="173" t="s">
        <v>164</v>
      </c>
      <c r="D4505" s="172" t="s">
        <v>53</v>
      </c>
      <c r="E4505" s="173" t="s">
        <v>13669</v>
      </c>
      <c r="F4505" s="173" t="s">
        <v>13670</v>
      </c>
      <c r="G4505" s="173" t="s">
        <v>66</v>
      </c>
      <c r="H4505" s="182">
        <v>46176.0</v>
      </c>
      <c r="I4505" s="182">
        <v>45410.0</v>
      </c>
      <c r="J4505" s="176" t="s">
        <v>13040</v>
      </c>
      <c r="K4505" s="59" t="s">
        <v>101</v>
      </c>
      <c r="L4505" s="177" t="s">
        <v>122</v>
      </c>
      <c r="M4505" s="177" t="s">
        <v>70</v>
      </c>
      <c r="N4505" s="177">
        <v>0.0</v>
      </c>
      <c r="O4505" s="178" t="s">
        <v>101</v>
      </c>
      <c r="P4505" s="177" t="s">
        <v>33</v>
      </c>
      <c r="Q4505" s="177" t="s">
        <v>91</v>
      </c>
      <c r="R4505" s="15"/>
      <c r="S4505" s="15"/>
      <c r="T4505" s="15"/>
      <c r="U4505" s="15"/>
      <c r="V4505" s="15"/>
      <c r="W4505" s="15"/>
      <c r="X4505" s="15"/>
      <c r="Y4505" s="15"/>
    </row>
    <row r="4506" ht="15.75" hidden="1" customHeight="1">
      <c r="A4506" s="139">
        <v>4505.0</v>
      </c>
      <c r="B4506" s="102" t="s">
        <v>13671</v>
      </c>
      <c r="C4506" s="166" t="s">
        <v>164</v>
      </c>
      <c r="D4506" s="91" t="s">
        <v>53</v>
      </c>
      <c r="E4506" s="166" t="s">
        <v>13672</v>
      </c>
      <c r="F4506" s="166" t="s">
        <v>13673</v>
      </c>
      <c r="G4506" s="166" t="s">
        <v>66</v>
      </c>
      <c r="H4506" s="181">
        <v>46176.0</v>
      </c>
      <c r="I4506" s="181">
        <v>45410.0</v>
      </c>
      <c r="J4506" s="99" t="s">
        <v>13040</v>
      </c>
      <c r="K4506" s="59" t="s">
        <v>101</v>
      </c>
      <c r="L4506" s="169" t="s">
        <v>122</v>
      </c>
      <c r="M4506" s="169" t="s">
        <v>70</v>
      </c>
      <c r="N4506" s="169">
        <v>0.0</v>
      </c>
      <c r="O4506" s="170" t="s">
        <v>101</v>
      </c>
      <c r="P4506" s="169" t="s">
        <v>33</v>
      </c>
      <c r="Q4506" s="169" t="s">
        <v>91</v>
      </c>
      <c r="R4506" s="15"/>
      <c r="S4506" s="15"/>
      <c r="T4506" s="15"/>
      <c r="U4506" s="15"/>
      <c r="V4506" s="15"/>
      <c r="W4506" s="15"/>
      <c r="X4506" s="15"/>
      <c r="Y4506" s="15"/>
    </row>
    <row r="4507" ht="15.75" hidden="1" customHeight="1">
      <c r="A4507" s="139">
        <v>4506.0</v>
      </c>
      <c r="B4507" s="102" t="s">
        <v>13674</v>
      </c>
      <c r="C4507" s="173" t="s">
        <v>164</v>
      </c>
      <c r="D4507" s="172" t="s">
        <v>53</v>
      </c>
      <c r="E4507" s="173" t="s">
        <v>13675</v>
      </c>
      <c r="F4507" s="173" t="s">
        <v>13676</v>
      </c>
      <c r="G4507" s="173" t="s">
        <v>66</v>
      </c>
      <c r="H4507" s="182">
        <v>46176.0</v>
      </c>
      <c r="I4507" s="182">
        <v>45925.0</v>
      </c>
      <c r="J4507" s="176" t="s">
        <v>13677</v>
      </c>
      <c r="K4507" s="59" t="s">
        <v>101</v>
      </c>
      <c r="L4507" s="177" t="s">
        <v>122</v>
      </c>
      <c r="M4507" s="177" t="s">
        <v>70</v>
      </c>
      <c r="N4507" s="177">
        <v>0.0</v>
      </c>
      <c r="O4507" s="178" t="s">
        <v>101</v>
      </c>
      <c r="P4507" s="177" t="s">
        <v>33</v>
      </c>
      <c r="Q4507" s="177" t="s">
        <v>91</v>
      </c>
      <c r="R4507" s="15"/>
      <c r="S4507" s="15"/>
      <c r="T4507" s="15"/>
      <c r="U4507" s="15"/>
      <c r="V4507" s="15"/>
      <c r="W4507" s="15"/>
      <c r="X4507" s="15"/>
      <c r="Y4507" s="15"/>
    </row>
    <row r="4508" ht="15.75" hidden="1" customHeight="1">
      <c r="A4508" s="139">
        <v>4507.0</v>
      </c>
      <c r="B4508" s="102" t="s">
        <v>13678</v>
      </c>
      <c r="C4508" s="166" t="s">
        <v>164</v>
      </c>
      <c r="D4508" s="91" t="s">
        <v>53</v>
      </c>
      <c r="E4508" s="166" t="s">
        <v>13679</v>
      </c>
      <c r="F4508" s="166" t="s">
        <v>13679</v>
      </c>
      <c r="G4508" s="166" t="s">
        <v>110</v>
      </c>
      <c r="H4508" s="181">
        <v>46176.0</v>
      </c>
      <c r="I4508" s="181">
        <v>45925.0</v>
      </c>
      <c r="J4508" s="99" t="s">
        <v>13680</v>
      </c>
      <c r="K4508" s="59" t="s">
        <v>101</v>
      </c>
      <c r="L4508" s="169" t="s">
        <v>122</v>
      </c>
      <c r="M4508" s="169" t="s">
        <v>70</v>
      </c>
      <c r="N4508" s="169">
        <v>0.0</v>
      </c>
      <c r="O4508" s="170" t="s">
        <v>101</v>
      </c>
      <c r="P4508" s="169" t="s">
        <v>33</v>
      </c>
      <c r="Q4508" s="169" t="s">
        <v>91</v>
      </c>
      <c r="R4508" s="15"/>
      <c r="S4508" s="15"/>
      <c r="T4508" s="15"/>
      <c r="U4508" s="15"/>
      <c r="V4508" s="15"/>
      <c r="W4508" s="15"/>
      <c r="X4508" s="15"/>
      <c r="Y4508" s="15"/>
    </row>
    <row r="4509" ht="15.75" customHeight="1">
      <c r="A4509" s="139">
        <v>4508.0</v>
      </c>
      <c r="B4509" s="102" t="s">
        <v>13681</v>
      </c>
      <c r="C4509" s="218" t="s">
        <v>51</v>
      </c>
      <c r="D4509" s="172" t="s">
        <v>53</v>
      </c>
      <c r="E4509" s="194" t="s">
        <v>13682</v>
      </c>
      <c r="F4509" s="172" t="s">
        <v>13683</v>
      </c>
      <c r="G4509" s="173" t="s">
        <v>66</v>
      </c>
      <c r="H4509" s="229">
        <v>46177.0</v>
      </c>
      <c r="I4509" s="175">
        <v>46176.0</v>
      </c>
      <c r="J4509" s="198" t="s">
        <v>13684</v>
      </c>
      <c r="K4509" s="59" t="s">
        <v>101</v>
      </c>
      <c r="L4509" s="178" t="s">
        <v>122</v>
      </c>
      <c r="M4509" s="177" t="s">
        <v>70</v>
      </c>
      <c r="N4509" s="177">
        <v>0.0</v>
      </c>
      <c r="O4509" s="178" t="s">
        <v>101</v>
      </c>
      <c r="P4509" s="178" t="s">
        <v>98</v>
      </c>
      <c r="Q4509" s="177" t="s">
        <v>91</v>
      </c>
      <c r="R4509" s="15"/>
      <c r="S4509" s="15"/>
      <c r="T4509" s="15"/>
      <c r="U4509" s="15"/>
      <c r="V4509" s="15"/>
      <c r="W4509" s="15"/>
      <c r="X4509" s="15"/>
      <c r="Y4509" s="15"/>
    </row>
    <row r="4510" ht="15.75" customHeight="1">
      <c r="A4510" s="139">
        <v>4509.0</v>
      </c>
      <c r="B4510" s="102" t="s">
        <v>13685</v>
      </c>
      <c r="C4510" s="218" t="s">
        <v>51</v>
      </c>
      <c r="D4510" s="91" t="s">
        <v>53</v>
      </c>
      <c r="E4510" s="227" t="s">
        <v>13686</v>
      </c>
      <c r="F4510" s="91" t="s">
        <v>13687</v>
      </c>
      <c r="G4510" s="166" t="s">
        <v>66</v>
      </c>
      <c r="H4510" s="228">
        <v>46177.0</v>
      </c>
      <c r="I4510" s="168">
        <v>46176.0</v>
      </c>
      <c r="J4510" s="187" t="s">
        <v>13684</v>
      </c>
      <c r="K4510" s="59" t="s">
        <v>101</v>
      </c>
      <c r="L4510" s="170" t="s">
        <v>122</v>
      </c>
      <c r="M4510" s="169" t="s">
        <v>70</v>
      </c>
      <c r="N4510" s="169">
        <v>0.0</v>
      </c>
      <c r="O4510" s="170" t="s">
        <v>101</v>
      </c>
      <c r="P4510" s="170" t="s">
        <v>98</v>
      </c>
      <c r="Q4510" s="169" t="s">
        <v>91</v>
      </c>
      <c r="R4510" s="15"/>
      <c r="S4510" s="15"/>
      <c r="T4510" s="15"/>
      <c r="U4510" s="15"/>
      <c r="V4510" s="15"/>
      <c r="W4510" s="15"/>
      <c r="X4510" s="15"/>
      <c r="Y4510" s="15"/>
    </row>
    <row r="4511" ht="15.75" customHeight="1">
      <c r="A4511" s="139">
        <v>4510.0</v>
      </c>
      <c r="B4511" s="102" t="s">
        <v>13688</v>
      </c>
      <c r="C4511" s="218" t="s">
        <v>51</v>
      </c>
      <c r="D4511" s="172" t="s">
        <v>53</v>
      </c>
      <c r="E4511" s="194" t="s">
        <v>13689</v>
      </c>
      <c r="F4511" s="172" t="s">
        <v>13690</v>
      </c>
      <c r="G4511" s="173" t="s">
        <v>66</v>
      </c>
      <c r="H4511" s="229">
        <v>46177.0</v>
      </c>
      <c r="I4511" s="175">
        <v>46176.0</v>
      </c>
      <c r="J4511" s="198" t="s">
        <v>13684</v>
      </c>
      <c r="K4511" s="59" t="s">
        <v>101</v>
      </c>
      <c r="L4511" s="178" t="s">
        <v>122</v>
      </c>
      <c r="M4511" s="177" t="s">
        <v>70</v>
      </c>
      <c r="N4511" s="177">
        <v>0.0</v>
      </c>
      <c r="O4511" s="178" t="s">
        <v>101</v>
      </c>
      <c r="P4511" s="178" t="s">
        <v>98</v>
      </c>
      <c r="Q4511" s="177" t="s">
        <v>91</v>
      </c>
      <c r="R4511" s="15"/>
      <c r="S4511" s="15"/>
      <c r="T4511" s="15"/>
      <c r="U4511" s="15"/>
      <c r="V4511" s="15"/>
      <c r="W4511" s="15"/>
      <c r="X4511" s="15"/>
      <c r="Y4511" s="15"/>
    </row>
    <row r="4512" ht="15.75" customHeight="1">
      <c r="A4512" s="139">
        <v>4511.0</v>
      </c>
      <c r="B4512" s="102" t="s">
        <v>13691</v>
      </c>
      <c r="C4512" s="218" t="s">
        <v>51</v>
      </c>
      <c r="D4512" s="91" t="s">
        <v>53</v>
      </c>
      <c r="E4512" s="227" t="s">
        <v>13692</v>
      </c>
      <c r="F4512" s="91" t="s">
        <v>13693</v>
      </c>
      <c r="G4512" s="166" t="s">
        <v>66</v>
      </c>
      <c r="H4512" s="228">
        <v>46177.0</v>
      </c>
      <c r="I4512" s="168">
        <v>46176.0</v>
      </c>
      <c r="J4512" s="187" t="s">
        <v>13684</v>
      </c>
      <c r="K4512" s="59" t="s">
        <v>101</v>
      </c>
      <c r="L4512" s="170" t="s">
        <v>122</v>
      </c>
      <c r="M4512" s="169" t="s">
        <v>70</v>
      </c>
      <c r="N4512" s="169">
        <v>0.0</v>
      </c>
      <c r="O4512" s="170" t="s">
        <v>101</v>
      </c>
      <c r="P4512" s="170" t="s">
        <v>98</v>
      </c>
      <c r="Q4512" s="169" t="s">
        <v>91</v>
      </c>
      <c r="R4512" s="15"/>
      <c r="S4512" s="15"/>
      <c r="T4512" s="15"/>
      <c r="U4512" s="15"/>
      <c r="V4512" s="15"/>
      <c r="W4512" s="15"/>
      <c r="X4512" s="15"/>
      <c r="Y4512" s="15"/>
    </row>
    <row r="4513" ht="15.75" customHeight="1">
      <c r="A4513" s="139">
        <v>4512.0</v>
      </c>
      <c r="B4513" s="102" t="s">
        <v>13694</v>
      </c>
      <c r="C4513" s="218" t="s">
        <v>51</v>
      </c>
      <c r="D4513" s="172" t="s">
        <v>53</v>
      </c>
      <c r="E4513" s="194" t="s">
        <v>13695</v>
      </c>
      <c r="F4513" s="172" t="s">
        <v>13696</v>
      </c>
      <c r="G4513" s="173" t="s">
        <v>66</v>
      </c>
      <c r="H4513" s="229">
        <v>46177.0</v>
      </c>
      <c r="I4513" s="175">
        <v>46176.0</v>
      </c>
      <c r="J4513" s="198" t="s">
        <v>13684</v>
      </c>
      <c r="K4513" s="59" t="s">
        <v>101</v>
      </c>
      <c r="L4513" s="178" t="s">
        <v>122</v>
      </c>
      <c r="M4513" s="177" t="s">
        <v>70</v>
      </c>
      <c r="N4513" s="177">
        <v>0.0</v>
      </c>
      <c r="O4513" s="178" t="s">
        <v>101</v>
      </c>
      <c r="P4513" s="178" t="s">
        <v>98</v>
      </c>
      <c r="Q4513" s="177" t="s">
        <v>91</v>
      </c>
      <c r="R4513" s="15"/>
      <c r="S4513" s="15"/>
      <c r="T4513" s="15"/>
      <c r="U4513" s="15"/>
      <c r="V4513" s="15"/>
      <c r="W4513" s="15"/>
      <c r="X4513" s="15"/>
      <c r="Y4513" s="15"/>
    </row>
    <row r="4514" ht="15.75" customHeight="1">
      <c r="A4514" s="139">
        <v>4513.0</v>
      </c>
      <c r="B4514" s="102" t="s">
        <v>13697</v>
      </c>
      <c r="C4514" s="218" t="s">
        <v>51</v>
      </c>
      <c r="D4514" s="91" t="s">
        <v>53</v>
      </c>
      <c r="E4514" s="227" t="s">
        <v>13698</v>
      </c>
      <c r="F4514" s="91" t="s">
        <v>13699</v>
      </c>
      <c r="G4514" s="166" t="s">
        <v>66</v>
      </c>
      <c r="H4514" s="228">
        <v>46177.0</v>
      </c>
      <c r="I4514" s="168">
        <v>46176.0</v>
      </c>
      <c r="J4514" s="187" t="s">
        <v>13684</v>
      </c>
      <c r="K4514" s="59" t="s">
        <v>101</v>
      </c>
      <c r="L4514" s="170" t="s">
        <v>122</v>
      </c>
      <c r="M4514" s="169" t="s">
        <v>70</v>
      </c>
      <c r="N4514" s="169">
        <v>0.0</v>
      </c>
      <c r="O4514" s="170" t="s">
        <v>101</v>
      </c>
      <c r="P4514" s="170" t="s">
        <v>98</v>
      </c>
      <c r="Q4514" s="169" t="s">
        <v>91</v>
      </c>
      <c r="R4514" s="15"/>
      <c r="S4514" s="15"/>
      <c r="T4514" s="15"/>
      <c r="U4514" s="15"/>
      <c r="V4514" s="15"/>
      <c r="W4514" s="15"/>
      <c r="X4514" s="15"/>
      <c r="Y4514" s="15"/>
    </row>
    <row r="4515" ht="15.75" customHeight="1">
      <c r="A4515" s="139">
        <v>4514.0</v>
      </c>
      <c r="B4515" s="102" t="s">
        <v>13700</v>
      </c>
      <c r="C4515" s="218" t="s">
        <v>51</v>
      </c>
      <c r="D4515" s="172" t="s">
        <v>53</v>
      </c>
      <c r="E4515" s="194" t="s">
        <v>13701</v>
      </c>
      <c r="F4515" s="172" t="s">
        <v>13702</v>
      </c>
      <c r="G4515" s="173" t="s">
        <v>66</v>
      </c>
      <c r="H4515" s="229">
        <v>46177.0</v>
      </c>
      <c r="I4515" s="175">
        <v>46176.0</v>
      </c>
      <c r="J4515" s="198" t="s">
        <v>13684</v>
      </c>
      <c r="K4515" s="59" t="s">
        <v>101</v>
      </c>
      <c r="L4515" s="178" t="s">
        <v>122</v>
      </c>
      <c r="M4515" s="177" t="s">
        <v>70</v>
      </c>
      <c r="N4515" s="177">
        <v>0.0</v>
      </c>
      <c r="O4515" s="178" t="s">
        <v>101</v>
      </c>
      <c r="P4515" s="178" t="s">
        <v>98</v>
      </c>
      <c r="Q4515" s="177" t="s">
        <v>91</v>
      </c>
      <c r="R4515" s="15"/>
      <c r="S4515" s="15"/>
      <c r="T4515" s="15"/>
      <c r="U4515" s="15"/>
      <c r="V4515" s="15"/>
      <c r="W4515" s="15"/>
      <c r="X4515" s="15"/>
      <c r="Y4515" s="15"/>
    </row>
    <row r="4516" ht="15.75" customHeight="1">
      <c r="A4516" s="139">
        <v>4515.0</v>
      </c>
      <c r="B4516" s="102" t="s">
        <v>13703</v>
      </c>
      <c r="C4516" s="218" t="s">
        <v>51</v>
      </c>
      <c r="D4516" s="91" t="s">
        <v>53</v>
      </c>
      <c r="E4516" s="227" t="s">
        <v>13704</v>
      </c>
      <c r="F4516" s="91" t="s">
        <v>13705</v>
      </c>
      <c r="G4516" s="166" t="s">
        <v>66</v>
      </c>
      <c r="H4516" s="228">
        <v>46177.0</v>
      </c>
      <c r="I4516" s="168">
        <v>46176.0</v>
      </c>
      <c r="J4516" s="187" t="s">
        <v>13684</v>
      </c>
      <c r="K4516" s="59" t="s">
        <v>101</v>
      </c>
      <c r="L4516" s="170" t="s">
        <v>122</v>
      </c>
      <c r="M4516" s="169" t="s">
        <v>70</v>
      </c>
      <c r="N4516" s="169">
        <v>0.0</v>
      </c>
      <c r="O4516" s="170" t="s">
        <v>101</v>
      </c>
      <c r="P4516" s="170" t="s">
        <v>98</v>
      </c>
      <c r="Q4516" s="169" t="s">
        <v>91</v>
      </c>
      <c r="R4516" s="15"/>
      <c r="S4516" s="15"/>
      <c r="T4516" s="15"/>
      <c r="U4516" s="15"/>
      <c r="V4516" s="15"/>
      <c r="W4516" s="15"/>
      <c r="X4516" s="15"/>
      <c r="Y4516" s="15"/>
    </row>
    <row r="4517" ht="15.75" customHeight="1">
      <c r="A4517" s="139">
        <v>4516.0</v>
      </c>
      <c r="B4517" s="102" t="s">
        <v>13706</v>
      </c>
      <c r="C4517" s="218" t="s">
        <v>51</v>
      </c>
      <c r="D4517" s="172" t="s">
        <v>53</v>
      </c>
      <c r="E4517" s="194" t="s">
        <v>13707</v>
      </c>
      <c r="F4517" s="172" t="s">
        <v>13708</v>
      </c>
      <c r="G4517" s="173" t="s">
        <v>66</v>
      </c>
      <c r="H4517" s="229">
        <v>46177.0</v>
      </c>
      <c r="I4517" s="175">
        <v>46176.0</v>
      </c>
      <c r="J4517" s="198" t="s">
        <v>13684</v>
      </c>
      <c r="K4517" s="59" t="s">
        <v>101</v>
      </c>
      <c r="L4517" s="178" t="s">
        <v>122</v>
      </c>
      <c r="M4517" s="177" t="s">
        <v>70</v>
      </c>
      <c r="N4517" s="177">
        <v>0.0</v>
      </c>
      <c r="O4517" s="178" t="s">
        <v>101</v>
      </c>
      <c r="P4517" s="178" t="s">
        <v>98</v>
      </c>
      <c r="Q4517" s="177" t="s">
        <v>91</v>
      </c>
      <c r="R4517" s="15"/>
      <c r="S4517" s="15"/>
      <c r="T4517" s="15"/>
      <c r="U4517" s="15"/>
      <c r="V4517" s="15"/>
      <c r="W4517" s="15"/>
      <c r="X4517" s="15"/>
      <c r="Y4517" s="15"/>
    </row>
    <row r="4518" ht="15.75" customHeight="1">
      <c r="A4518" s="139">
        <v>4517.0</v>
      </c>
      <c r="B4518" s="102" t="s">
        <v>13709</v>
      </c>
      <c r="C4518" s="218" t="s">
        <v>51</v>
      </c>
      <c r="D4518" s="91" t="s">
        <v>53</v>
      </c>
      <c r="E4518" s="227" t="s">
        <v>13710</v>
      </c>
      <c r="F4518" s="91" t="s">
        <v>13711</v>
      </c>
      <c r="G4518" s="166" t="s">
        <v>108</v>
      </c>
      <c r="H4518" s="228">
        <v>46177.0</v>
      </c>
      <c r="I4518" s="168">
        <v>46176.0</v>
      </c>
      <c r="J4518" s="187" t="s">
        <v>13684</v>
      </c>
      <c r="K4518" s="59" t="s">
        <v>101</v>
      </c>
      <c r="L4518" s="170" t="s">
        <v>122</v>
      </c>
      <c r="M4518" s="169" t="s">
        <v>70</v>
      </c>
      <c r="N4518" s="169">
        <v>0.0</v>
      </c>
      <c r="O4518" s="170" t="s">
        <v>101</v>
      </c>
      <c r="P4518" s="170" t="s">
        <v>98</v>
      </c>
      <c r="Q4518" s="169" t="s">
        <v>91</v>
      </c>
      <c r="R4518" s="15"/>
      <c r="S4518" s="15"/>
      <c r="T4518" s="15"/>
      <c r="U4518" s="15"/>
      <c r="V4518" s="15"/>
      <c r="W4518" s="15"/>
      <c r="X4518" s="15"/>
      <c r="Y4518" s="15"/>
    </row>
    <row r="4519" ht="15.75" customHeight="1">
      <c r="A4519" s="139">
        <v>4518.0</v>
      </c>
      <c r="B4519" s="102" t="s">
        <v>13712</v>
      </c>
      <c r="C4519" s="218" t="s">
        <v>51</v>
      </c>
      <c r="D4519" s="172" t="s">
        <v>53</v>
      </c>
      <c r="E4519" s="194" t="s">
        <v>13713</v>
      </c>
      <c r="F4519" s="172" t="s">
        <v>13714</v>
      </c>
      <c r="G4519" s="173" t="s">
        <v>108</v>
      </c>
      <c r="H4519" s="229">
        <v>46177.0</v>
      </c>
      <c r="I4519" s="175">
        <v>46176.0</v>
      </c>
      <c r="J4519" s="198" t="s">
        <v>13684</v>
      </c>
      <c r="K4519" s="59" t="s">
        <v>101</v>
      </c>
      <c r="L4519" s="178" t="s">
        <v>122</v>
      </c>
      <c r="M4519" s="177" t="s">
        <v>70</v>
      </c>
      <c r="N4519" s="177">
        <v>0.0</v>
      </c>
      <c r="O4519" s="178" t="s">
        <v>101</v>
      </c>
      <c r="P4519" s="178" t="s">
        <v>98</v>
      </c>
      <c r="Q4519" s="177" t="s">
        <v>91</v>
      </c>
      <c r="R4519" s="15"/>
      <c r="S4519" s="15"/>
      <c r="T4519" s="15"/>
      <c r="U4519" s="15"/>
      <c r="V4519" s="15"/>
      <c r="W4519" s="15"/>
      <c r="X4519" s="15"/>
      <c r="Y4519" s="15"/>
    </row>
    <row r="4520" ht="15.75" customHeight="1">
      <c r="A4520" s="139">
        <v>4519.0</v>
      </c>
      <c r="B4520" s="102" t="s">
        <v>13715</v>
      </c>
      <c r="C4520" s="218" t="s">
        <v>51</v>
      </c>
      <c r="D4520" s="91" t="s">
        <v>53</v>
      </c>
      <c r="E4520" s="227" t="s">
        <v>13716</v>
      </c>
      <c r="F4520" s="91" t="s">
        <v>13717</v>
      </c>
      <c r="G4520" s="166" t="s">
        <v>66</v>
      </c>
      <c r="H4520" s="228">
        <v>46177.0</v>
      </c>
      <c r="I4520" s="168">
        <v>46176.0</v>
      </c>
      <c r="J4520" s="187" t="s">
        <v>13684</v>
      </c>
      <c r="K4520" s="59" t="s">
        <v>101</v>
      </c>
      <c r="L4520" s="170" t="s">
        <v>122</v>
      </c>
      <c r="M4520" s="169" t="s">
        <v>70</v>
      </c>
      <c r="N4520" s="169">
        <v>0.0</v>
      </c>
      <c r="O4520" s="170" t="s">
        <v>101</v>
      </c>
      <c r="P4520" s="170" t="s">
        <v>98</v>
      </c>
      <c r="Q4520" s="169" t="s">
        <v>91</v>
      </c>
      <c r="R4520" s="15"/>
      <c r="S4520" s="15"/>
      <c r="T4520" s="15"/>
      <c r="U4520" s="15"/>
      <c r="V4520" s="15"/>
      <c r="W4520" s="15"/>
      <c r="X4520" s="15"/>
      <c r="Y4520" s="15"/>
    </row>
    <row r="4521" ht="15.75" customHeight="1">
      <c r="A4521" s="139">
        <v>4520.0</v>
      </c>
      <c r="B4521" s="102" t="s">
        <v>13718</v>
      </c>
      <c r="C4521" s="218" t="s">
        <v>51</v>
      </c>
      <c r="D4521" s="172" t="s">
        <v>53</v>
      </c>
      <c r="E4521" s="194" t="s">
        <v>13719</v>
      </c>
      <c r="F4521" s="172" t="s">
        <v>13720</v>
      </c>
      <c r="G4521" s="173" t="s">
        <v>66</v>
      </c>
      <c r="H4521" s="229">
        <v>46177.0</v>
      </c>
      <c r="I4521" s="175">
        <v>46176.0</v>
      </c>
      <c r="J4521" s="198" t="s">
        <v>13684</v>
      </c>
      <c r="K4521" s="59" t="s">
        <v>101</v>
      </c>
      <c r="L4521" s="178" t="s">
        <v>122</v>
      </c>
      <c r="M4521" s="177" t="s">
        <v>70</v>
      </c>
      <c r="N4521" s="177">
        <v>0.0</v>
      </c>
      <c r="O4521" s="178" t="s">
        <v>101</v>
      </c>
      <c r="P4521" s="178" t="s">
        <v>98</v>
      </c>
      <c r="Q4521" s="177" t="s">
        <v>91</v>
      </c>
      <c r="R4521" s="15"/>
      <c r="S4521" s="15"/>
      <c r="T4521" s="15"/>
      <c r="U4521" s="15"/>
      <c r="V4521" s="15"/>
      <c r="W4521" s="15"/>
      <c r="X4521" s="15"/>
      <c r="Y4521" s="15"/>
    </row>
    <row r="4522" ht="15.75" customHeight="1">
      <c r="A4522" s="139">
        <v>4521.0</v>
      </c>
      <c r="B4522" s="102" t="s">
        <v>13721</v>
      </c>
      <c r="C4522" s="218" t="s">
        <v>51</v>
      </c>
      <c r="D4522" s="91" t="s">
        <v>53</v>
      </c>
      <c r="E4522" s="227" t="s">
        <v>13722</v>
      </c>
      <c r="F4522" s="91" t="s">
        <v>13723</v>
      </c>
      <c r="G4522" s="166" t="s">
        <v>66</v>
      </c>
      <c r="H4522" s="228">
        <v>46177.0</v>
      </c>
      <c r="I4522" s="168">
        <v>46176.0</v>
      </c>
      <c r="J4522" s="187" t="s">
        <v>13684</v>
      </c>
      <c r="K4522" s="59" t="s">
        <v>101</v>
      </c>
      <c r="L4522" s="170" t="s">
        <v>122</v>
      </c>
      <c r="M4522" s="169" t="s">
        <v>70</v>
      </c>
      <c r="N4522" s="169">
        <v>0.0</v>
      </c>
      <c r="O4522" s="170" t="s">
        <v>101</v>
      </c>
      <c r="P4522" s="170" t="s">
        <v>98</v>
      </c>
      <c r="Q4522" s="169" t="s">
        <v>91</v>
      </c>
      <c r="R4522" s="15"/>
      <c r="S4522" s="15"/>
      <c r="T4522" s="15"/>
      <c r="U4522" s="15"/>
      <c r="V4522" s="15"/>
      <c r="W4522" s="15"/>
      <c r="X4522" s="15"/>
      <c r="Y4522" s="15"/>
    </row>
    <row r="4523" ht="15.75" customHeight="1">
      <c r="A4523" s="139">
        <v>4522.0</v>
      </c>
      <c r="B4523" s="102" t="s">
        <v>13724</v>
      </c>
      <c r="C4523" s="218" t="s">
        <v>51</v>
      </c>
      <c r="D4523" s="172" t="s">
        <v>53</v>
      </c>
      <c r="E4523" s="194" t="s">
        <v>13725</v>
      </c>
      <c r="F4523" s="172" t="s">
        <v>13726</v>
      </c>
      <c r="G4523" s="173" t="s">
        <v>66</v>
      </c>
      <c r="H4523" s="229">
        <v>46177.0</v>
      </c>
      <c r="I4523" s="175">
        <v>46176.0</v>
      </c>
      <c r="J4523" s="198" t="s">
        <v>13684</v>
      </c>
      <c r="K4523" s="59" t="s">
        <v>101</v>
      </c>
      <c r="L4523" s="178" t="s">
        <v>122</v>
      </c>
      <c r="M4523" s="177" t="s">
        <v>70</v>
      </c>
      <c r="N4523" s="177">
        <v>0.0</v>
      </c>
      <c r="O4523" s="178" t="s">
        <v>101</v>
      </c>
      <c r="P4523" s="178" t="s">
        <v>98</v>
      </c>
      <c r="Q4523" s="177" t="s">
        <v>91</v>
      </c>
      <c r="R4523" s="15"/>
      <c r="S4523" s="15"/>
      <c r="T4523" s="15"/>
      <c r="U4523" s="15"/>
      <c r="V4523" s="15"/>
      <c r="W4523" s="15"/>
      <c r="X4523" s="15"/>
      <c r="Y4523" s="15"/>
    </row>
    <row r="4524" ht="15.75" customHeight="1">
      <c r="A4524" s="139">
        <v>4523.0</v>
      </c>
      <c r="B4524" s="102" t="s">
        <v>13727</v>
      </c>
      <c r="C4524" s="218" t="s">
        <v>51</v>
      </c>
      <c r="D4524" s="91" t="s">
        <v>53</v>
      </c>
      <c r="E4524" s="227" t="s">
        <v>13728</v>
      </c>
      <c r="F4524" s="91" t="s">
        <v>13729</v>
      </c>
      <c r="G4524" s="166" t="s">
        <v>66</v>
      </c>
      <c r="H4524" s="228">
        <v>46177.0</v>
      </c>
      <c r="I4524" s="168">
        <v>46176.0</v>
      </c>
      <c r="J4524" s="187" t="s">
        <v>13684</v>
      </c>
      <c r="K4524" s="59" t="s">
        <v>101</v>
      </c>
      <c r="L4524" s="170" t="s">
        <v>122</v>
      </c>
      <c r="M4524" s="169" t="s">
        <v>70</v>
      </c>
      <c r="N4524" s="169">
        <v>0.0</v>
      </c>
      <c r="O4524" s="170" t="s">
        <v>101</v>
      </c>
      <c r="P4524" s="170" t="s">
        <v>98</v>
      </c>
      <c r="Q4524" s="169" t="s">
        <v>91</v>
      </c>
      <c r="R4524" s="15"/>
      <c r="S4524" s="15"/>
      <c r="T4524" s="15"/>
      <c r="U4524" s="15"/>
      <c r="V4524" s="15"/>
      <c r="W4524" s="15"/>
      <c r="X4524" s="15"/>
      <c r="Y4524" s="15"/>
    </row>
    <row r="4525" ht="15.75" customHeight="1">
      <c r="A4525" s="139">
        <v>4524.0</v>
      </c>
      <c r="B4525" s="102" t="s">
        <v>13730</v>
      </c>
      <c r="C4525" s="218" t="s">
        <v>51</v>
      </c>
      <c r="D4525" s="172" t="s">
        <v>53</v>
      </c>
      <c r="E4525" s="194" t="s">
        <v>13731</v>
      </c>
      <c r="F4525" s="172" t="s">
        <v>13732</v>
      </c>
      <c r="G4525" s="173" t="s">
        <v>66</v>
      </c>
      <c r="H4525" s="229">
        <v>46177.0</v>
      </c>
      <c r="I4525" s="175">
        <v>46176.0</v>
      </c>
      <c r="J4525" s="198" t="s">
        <v>13684</v>
      </c>
      <c r="K4525" s="59" t="s">
        <v>101</v>
      </c>
      <c r="L4525" s="178" t="s">
        <v>122</v>
      </c>
      <c r="M4525" s="177" t="s">
        <v>70</v>
      </c>
      <c r="N4525" s="177">
        <v>0.0</v>
      </c>
      <c r="O4525" s="178" t="s">
        <v>101</v>
      </c>
      <c r="P4525" s="178" t="s">
        <v>98</v>
      </c>
      <c r="Q4525" s="177" t="s">
        <v>91</v>
      </c>
      <c r="R4525" s="15"/>
      <c r="S4525" s="15"/>
      <c r="T4525" s="15"/>
      <c r="U4525" s="15"/>
      <c r="V4525" s="15"/>
      <c r="W4525" s="15"/>
      <c r="X4525" s="15"/>
      <c r="Y4525" s="15"/>
    </row>
    <row r="4526" ht="15.75" customHeight="1">
      <c r="A4526" s="139">
        <v>4525.0</v>
      </c>
      <c r="B4526" s="102" t="s">
        <v>13733</v>
      </c>
      <c r="C4526" s="218" t="s">
        <v>51</v>
      </c>
      <c r="D4526" s="91" t="s">
        <v>53</v>
      </c>
      <c r="E4526" s="227" t="s">
        <v>13734</v>
      </c>
      <c r="F4526" s="91" t="s">
        <v>13735</v>
      </c>
      <c r="G4526" s="166" t="s">
        <v>66</v>
      </c>
      <c r="H4526" s="228">
        <v>46177.0</v>
      </c>
      <c r="I4526" s="168">
        <v>46176.0</v>
      </c>
      <c r="J4526" s="187" t="s">
        <v>13684</v>
      </c>
      <c r="K4526" s="59" t="s">
        <v>101</v>
      </c>
      <c r="L4526" s="170" t="s">
        <v>122</v>
      </c>
      <c r="M4526" s="169" t="s">
        <v>70</v>
      </c>
      <c r="N4526" s="169">
        <v>0.0</v>
      </c>
      <c r="O4526" s="170" t="s">
        <v>101</v>
      </c>
      <c r="P4526" s="170" t="s">
        <v>98</v>
      </c>
      <c r="Q4526" s="169" t="s">
        <v>91</v>
      </c>
      <c r="R4526" s="15"/>
      <c r="S4526" s="15"/>
      <c r="T4526" s="15"/>
      <c r="U4526" s="15"/>
      <c r="V4526" s="15"/>
      <c r="W4526" s="15"/>
      <c r="X4526" s="15"/>
      <c r="Y4526" s="15"/>
    </row>
    <row r="4527" ht="15.75" customHeight="1">
      <c r="A4527" s="139">
        <v>4526.0</v>
      </c>
      <c r="B4527" s="102" t="s">
        <v>13736</v>
      </c>
      <c r="C4527" s="218" t="s">
        <v>51</v>
      </c>
      <c r="D4527" s="172" t="s">
        <v>53</v>
      </c>
      <c r="E4527" s="194" t="s">
        <v>13737</v>
      </c>
      <c r="F4527" s="172" t="s">
        <v>13738</v>
      </c>
      <c r="G4527" s="173" t="s">
        <v>66</v>
      </c>
      <c r="H4527" s="229">
        <v>46177.0</v>
      </c>
      <c r="I4527" s="175">
        <v>46176.0</v>
      </c>
      <c r="J4527" s="198" t="s">
        <v>13684</v>
      </c>
      <c r="K4527" s="59" t="s">
        <v>101</v>
      </c>
      <c r="L4527" s="178" t="s">
        <v>122</v>
      </c>
      <c r="M4527" s="177" t="s">
        <v>70</v>
      </c>
      <c r="N4527" s="177">
        <v>0.0</v>
      </c>
      <c r="O4527" s="178" t="s">
        <v>101</v>
      </c>
      <c r="P4527" s="178" t="s">
        <v>98</v>
      </c>
      <c r="Q4527" s="177" t="s">
        <v>91</v>
      </c>
      <c r="R4527" s="15"/>
      <c r="S4527" s="15"/>
      <c r="T4527" s="15"/>
      <c r="U4527" s="15"/>
      <c r="V4527" s="15"/>
      <c r="W4527" s="15"/>
      <c r="X4527" s="15"/>
      <c r="Y4527" s="15"/>
    </row>
    <row r="4528" ht="15.75" customHeight="1">
      <c r="A4528" s="139">
        <v>4527.0</v>
      </c>
      <c r="B4528" s="102" t="s">
        <v>13739</v>
      </c>
      <c r="C4528" s="218" t="s">
        <v>51</v>
      </c>
      <c r="D4528" s="91" t="s">
        <v>53</v>
      </c>
      <c r="E4528" s="227" t="s">
        <v>13740</v>
      </c>
      <c r="F4528" s="91" t="s">
        <v>13741</v>
      </c>
      <c r="G4528" s="166" t="s">
        <v>66</v>
      </c>
      <c r="H4528" s="228">
        <v>46177.0</v>
      </c>
      <c r="I4528" s="168">
        <v>46176.0</v>
      </c>
      <c r="J4528" s="187" t="s">
        <v>13684</v>
      </c>
      <c r="K4528" s="59" t="s">
        <v>101</v>
      </c>
      <c r="L4528" s="170" t="s">
        <v>122</v>
      </c>
      <c r="M4528" s="169" t="s">
        <v>70</v>
      </c>
      <c r="N4528" s="169">
        <v>0.0</v>
      </c>
      <c r="O4528" s="170" t="s">
        <v>101</v>
      </c>
      <c r="P4528" s="170" t="s">
        <v>98</v>
      </c>
      <c r="Q4528" s="169" t="s">
        <v>91</v>
      </c>
      <c r="R4528" s="15"/>
      <c r="S4528" s="15"/>
      <c r="T4528" s="15"/>
      <c r="U4528" s="15"/>
      <c r="V4528" s="15"/>
      <c r="W4528" s="15"/>
      <c r="X4528" s="15"/>
      <c r="Y4528" s="15"/>
    </row>
    <row r="4529" ht="15.75" customHeight="1">
      <c r="A4529" s="139">
        <v>4528.0</v>
      </c>
      <c r="B4529" s="102" t="s">
        <v>13742</v>
      </c>
      <c r="C4529" s="218" t="s">
        <v>51</v>
      </c>
      <c r="D4529" s="172" t="s">
        <v>53</v>
      </c>
      <c r="E4529" s="194" t="s">
        <v>13743</v>
      </c>
      <c r="F4529" s="172" t="s">
        <v>13744</v>
      </c>
      <c r="G4529" s="173" t="s">
        <v>66</v>
      </c>
      <c r="H4529" s="229">
        <v>46177.0</v>
      </c>
      <c r="I4529" s="175">
        <v>46176.0</v>
      </c>
      <c r="J4529" s="198" t="s">
        <v>13684</v>
      </c>
      <c r="K4529" s="59" t="s">
        <v>101</v>
      </c>
      <c r="L4529" s="178" t="s">
        <v>122</v>
      </c>
      <c r="M4529" s="177" t="s">
        <v>70</v>
      </c>
      <c r="N4529" s="177">
        <v>0.0</v>
      </c>
      <c r="O4529" s="178" t="s">
        <v>101</v>
      </c>
      <c r="P4529" s="178" t="s">
        <v>98</v>
      </c>
      <c r="Q4529" s="177" t="s">
        <v>91</v>
      </c>
      <c r="R4529" s="15"/>
      <c r="S4529" s="15"/>
      <c r="T4529" s="15"/>
      <c r="U4529" s="15"/>
      <c r="V4529" s="15"/>
      <c r="W4529" s="15"/>
      <c r="X4529" s="15"/>
      <c r="Y4529" s="15"/>
    </row>
    <row r="4530" ht="15.75" customHeight="1">
      <c r="A4530" s="139">
        <v>4529.0</v>
      </c>
      <c r="B4530" s="102" t="s">
        <v>13745</v>
      </c>
      <c r="C4530" s="218" t="s">
        <v>51</v>
      </c>
      <c r="D4530" s="91" t="s">
        <v>53</v>
      </c>
      <c r="E4530" s="227" t="s">
        <v>13746</v>
      </c>
      <c r="F4530" s="91" t="s">
        <v>13747</v>
      </c>
      <c r="G4530" s="166" t="s">
        <v>66</v>
      </c>
      <c r="H4530" s="228">
        <v>46177.0</v>
      </c>
      <c r="I4530" s="168">
        <v>46176.0</v>
      </c>
      <c r="J4530" s="187" t="s">
        <v>13684</v>
      </c>
      <c r="K4530" s="59" t="s">
        <v>101</v>
      </c>
      <c r="L4530" s="170" t="s">
        <v>122</v>
      </c>
      <c r="M4530" s="169" t="s">
        <v>70</v>
      </c>
      <c r="N4530" s="169">
        <v>0.0</v>
      </c>
      <c r="O4530" s="170" t="s">
        <v>101</v>
      </c>
      <c r="P4530" s="170" t="s">
        <v>98</v>
      </c>
      <c r="Q4530" s="169" t="s">
        <v>91</v>
      </c>
      <c r="R4530" s="15"/>
      <c r="S4530" s="15"/>
      <c r="T4530" s="15"/>
      <c r="U4530" s="15"/>
      <c r="V4530" s="15"/>
      <c r="W4530" s="15"/>
      <c r="X4530" s="15"/>
      <c r="Y4530" s="15"/>
    </row>
    <row r="4531" ht="15.75" customHeight="1">
      <c r="A4531" s="139">
        <v>4530.0</v>
      </c>
      <c r="B4531" s="102" t="s">
        <v>13748</v>
      </c>
      <c r="C4531" s="218" t="s">
        <v>51</v>
      </c>
      <c r="D4531" s="172" t="s">
        <v>53</v>
      </c>
      <c r="E4531" s="194" t="s">
        <v>13749</v>
      </c>
      <c r="F4531" s="172" t="s">
        <v>13750</v>
      </c>
      <c r="G4531" s="173" t="s">
        <v>66</v>
      </c>
      <c r="H4531" s="229">
        <v>46177.0</v>
      </c>
      <c r="I4531" s="175">
        <v>46176.0</v>
      </c>
      <c r="J4531" s="198" t="s">
        <v>13684</v>
      </c>
      <c r="K4531" s="59" t="s">
        <v>101</v>
      </c>
      <c r="L4531" s="178" t="s">
        <v>122</v>
      </c>
      <c r="M4531" s="177" t="s">
        <v>70</v>
      </c>
      <c r="N4531" s="177">
        <v>0.0</v>
      </c>
      <c r="O4531" s="178" t="s">
        <v>101</v>
      </c>
      <c r="P4531" s="178" t="s">
        <v>98</v>
      </c>
      <c r="Q4531" s="177" t="s">
        <v>91</v>
      </c>
      <c r="R4531" s="15"/>
      <c r="S4531" s="15"/>
      <c r="T4531" s="15"/>
      <c r="U4531" s="15"/>
      <c r="V4531" s="15"/>
      <c r="W4531" s="15"/>
      <c r="X4531" s="15"/>
      <c r="Y4531" s="15"/>
    </row>
    <row r="4532" ht="15.75" customHeight="1">
      <c r="A4532" s="139">
        <v>4531.0</v>
      </c>
      <c r="B4532" s="102" t="s">
        <v>13751</v>
      </c>
      <c r="C4532" s="218" t="s">
        <v>51</v>
      </c>
      <c r="D4532" s="91" t="s">
        <v>53</v>
      </c>
      <c r="E4532" s="227" t="s">
        <v>13752</v>
      </c>
      <c r="F4532" s="91" t="s">
        <v>13753</v>
      </c>
      <c r="G4532" s="166" t="s">
        <v>66</v>
      </c>
      <c r="H4532" s="228">
        <v>46177.0</v>
      </c>
      <c r="I4532" s="168">
        <v>46176.0</v>
      </c>
      <c r="J4532" s="187" t="s">
        <v>13684</v>
      </c>
      <c r="K4532" s="59" t="s">
        <v>101</v>
      </c>
      <c r="L4532" s="170" t="s">
        <v>122</v>
      </c>
      <c r="M4532" s="169" t="s">
        <v>70</v>
      </c>
      <c r="N4532" s="169">
        <v>0.0</v>
      </c>
      <c r="O4532" s="170" t="s">
        <v>101</v>
      </c>
      <c r="P4532" s="170" t="s">
        <v>98</v>
      </c>
      <c r="Q4532" s="169" t="s">
        <v>91</v>
      </c>
      <c r="R4532" s="15"/>
      <c r="S4532" s="15"/>
      <c r="T4532" s="15"/>
      <c r="U4532" s="15"/>
      <c r="V4532" s="15"/>
      <c r="W4532" s="15"/>
      <c r="X4532" s="15"/>
      <c r="Y4532" s="15"/>
    </row>
    <row r="4533" ht="15.75" customHeight="1">
      <c r="A4533" s="139">
        <v>4532.0</v>
      </c>
      <c r="B4533" s="102" t="s">
        <v>13754</v>
      </c>
      <c r="C4533" s="218" t="s">
        <v>51</v>
      </c>
      <c r="D4533" s="172" t="s">
        <v>53</v>
      </c>
      <c r="E4533" s="194" t="s">
        <v>13755</v>
      </c>
      <c r="F4533" s="172" t="s">
        <v>13756</v>
      </c>
      <c r="G4533" s="173" t="s">
        <v>66</v>
      </c>
      <c r="H4533" s="229">
        <v>46177.0</v>
      </c>
      <c r="I4533" s="175">
        <v>46176.0</v>
      </c>
      <c r="J4533" s="198" t="s">
        <v>13684</v>
      </c>
      <c r="K4533" s="59" t="s">
        <v>101</v>
      </c>
      <c r="L4533" s="178" t="s">
        <v>122</v>
      </c>
      <c r="M4533" s="177" t="s">
        <v>70</v>
      </c>
      <c r="N4533" s="177">
        <v>0.0</v>
      </c>
      <c r="O4533" s="178" t="s">
        <v>101</v>
      </c>
      <c r="P4533" s="178" t="s">
        <v>98</v>
      </c>
      <c r="Q4533" s="177" t="s">
        <v>91</v>
      </c>
      <c r="R4533" s="15"/>
      <c r="S4533" s="15"/>
      <c r="T4533" s="15"/>
      <c r="U4533" s="15"/>
      <c r="V4533" s="15"/>
      <c r="W4533" s="15"/>
      <c r="X4533" s="15"/>
      <c r="Y4533" s="15"/>
    </row>
    <row r="4534" ht="15.75" customHeight="1">
      <c r="A4534" s="139">
        <v>4533.0</v>
      </c>
      <c r="B4534" s="102" t="s">
        <v>13757</v>
      </c>
      <c r="C4534" s="218" t="s">
        <v>51</v>
      </c>
      <c r="D4534" s="91" t="s">
        <v>53</v>
      </c>
      <c r="E4534" s="227" t="s">
        <v>13758</v>
      </c>
      <c r="F4534" s="227" t="s">
        <v>13759</v>
      </c>
      <c r="G4534" s="166" t="s">
        <v>66</v>
      </c>
      <c r="H4534" s="228">
        <v>46177.0</v>
      </c>
      <c r="I4534" s="168">
        <v>46176.0</v>
      </c>
      <c r="J4534" s="187" t="s">
        <v>13684</v>
      </c>
      <c r="K4534" s="59" t="s">
        <v>101</v>
      </c>
      <c r="L4534" s="170" t="s">
        <v>122</v>
      </c>
      <c r="M4534" s="169" t="s">
        <v>70</v>
      </c>
      <c r="N4534" s="169">
        <v>0.0</v>
      </c>
      <c r="O4534" s="170" t="s">
        <v>101</v>
      </c>
      <c r="P4534" s="170" t="s">
        <v>98</v>
      </c>
      <c r="Q4534" s="169" t="s">
        <v>91</v>
      </c>
      <c r="R4534" s="15"/>
      <c r="S4534" s="15"/>
      <c r="T4534" s="15"/>
      <c r="U4534" s="15"/>
      <c r="V4534" s="15"/>
      <c r="W4534" s="15"/>
      <c r="X4534" s="15"/>
      <c r="Y4534" s="15"/>
    </row>
    <row r="4535" ht="15.75" customHeight="1">
      <c r="A4535" s="139">
        <v>4534.0</v>
      </c>
      <c r="B4535" s="102" t="s">
        <v>13760</v>
      </c>
      <c r="C4535" s="218" t="s">
        <v>51</v>
      </c>
      <c r="D4535" s="172" t="s">
        <v>53</v>
      </c>
      <c r="E4535" s="194" t="s">
        <v>13761</v>
      </c>
      <c r="F4535" s="172" t="s">
        <v>13762</v>
      </c>
      <c r="G4535" s="173" t="s">
        <v>66</v>
      </c>
      <c r="H4535" s="229">
        <v>46177.0</v>
      </c>
      <c r="I4535" s="175">
        <v>46176.0</v>
      </c>
      <c r="J4535" s="198" t="s">
        <v>13684</v>
      </c>
      <c r="K4535" s="59" t="s">
        <v>101</v>
      </c>
      <c r="L4535" s="178" t="s">
        <v>122</v>
      </c>
      <c r="M4535" s="177" t="s">
        <v>70</v>
      </c>
      <c r="N4535" s="177">
        <v>0.0</v>
      </c>
      <c r="O4535" s="178" t="s">
        <v>101</v>
      </c>
      <c r="P4535" s="178" t="s">
        <v>98</v>
      </c>
      <c r="Q4535" s="177" t="s">
        <v>91</v>
      </c>
      <c r="R4535" s="15"/>
      <c r="S4535" s="15"/>
      <c r="T4535" s="15"/>
      <c r="U4535" s="15"/>
      <c r="V4535" s="15"/>
      <c r="W4535" s="15"/>
      <c r="X4535" s="15"/>
      <c r="Y4535" s="15"/>
    </row>
    <row r="4536" ht="15.75" customHeight="1">
      <c r="A4536" s="139">
        <v>4535.0</v>
      </c>
      <c r="B4536" s="102" t="s">
        <v>13763</v>
      </c>
      <c r="C4536" s="218" t="s">
        <v>51</v>
      </c>
      <c r="D4536" s="91" t="s">
        <v>53</v>
      </c>
      <c r="E4536" s="227" t="s">
        <v>13764</v>
      </c>
      <c r="F4536" s="91" t="s">
        <v>13765</v>
      </c>
      <c r="G4536" s="166" t="s">
        <v>66</v>
      </c>
      <c r="H4536" s="228">
        <v>46177.0</v>
      </c>
      <c r="I4536" s="168">
        <v>46176.0</v>
      </c>
      <c r="J4536" s="187" t="s">
        <v>13684</v>
      </c>
      <c r="K4536" s="59" t="s">
        <v>101</v>
      </c>
      <c r="L4536" s="170" t="s">
        <v>122</v>
      </c>
      <c r="M4536" s="169" t="s">
        <v>70</v>
      </c>
      <c r="N4536" s="169">
        <v>0.0</v>
      </c>
      <c r="O4536" s="170" t="s">
        <v>101</v>
      </c>
      <c r="P4536" s="170" t="s">
        <v>98</v>
      </c>
      <c r="Q4536" s="169" t="s">
        <v>91</v>
      </c>
      <c r="R4536" s="15"/>
      <c r="S4536" s="15"/>
      <c r="T4536" s="15"/>
      <c r="U4536" s="15"/>
      <c r="V4536" s="15"/>
      <c r="W4536" s="15"/>
      <c r="X4536" s="15"/>
      <c r="Y4536" s="15"/>
    </row>
    <row r="4537" ht="15.75" customHeight="1">
      <c r="A4537" s="139">
        <v>4536.0</v>
      </c>
      <c r="B4537" s="102" t="s">
        <v>13766</v>
      </c>
      <c r="C4537" s="218" t="s">
        <v>51</v>
      </c>
      <c r="D4537" s="172" t="s">
        <v>53</v>
      </c>
      <c r="E4537" s="194" t="s">
        <v>13767</v>
      </c>
      <c r="F4537" s="172" t="s">
        <v>13768</v>
      </c>
      <c r="G4537" s="173" t="s">
        <v>66</v>
      </c>
      <c r="H4537" s="229">
        <v>46177.0</v>
      </c>
      <c r="I4537" s="175">
        <v>46176.0</v>
      </c>
      <c r="J4537" s="198" t="s">
        <v>13684</v>
      </c>
      <c r="K4537" s="59" t="s">
        <v>101</v>
      </c>
      <c r="L4537" s="178" t="s">
        <v>122</v>
      </c>
      <c r="M4537" s="177" t="s">
        <v>70</v>
      </c>
      <c r="N4537" s="177">
        <v>0.0</v>
      </c>
      <c r="O4537" s="178" t="s">
        <v>101</v>
      </c>
      <c r="P4537" s="178" t="s">
        <v>98</v>
      </c>
      <c r="Q4537" s="177" t="s">
        <v>91</v>
      </c>
      <c r="R4537" s="15"/>
      <c r="S4537" s="15"/>
      <c r="T4537" s="15"/>
      <c r="U4537" s="15"/>
      <c r="V4537" s="15"/>
      <c r="W4537" s="15"/>
      <c r="X4537" s="15"/>
      <c r="Y4537" s="15"/>
    </row>
    <row r="4538" ht="15.75" customHeight="1">
      <c r="A4538" s="139">
        <v>4537.0</v>
      </c>
      <c r="B4538" s="102" t="s">
        <v>13769</v>
      </c>
      <c r="C4538" s="218" t="s">
        <v>51</v>
      </c>
      <c r="D4538" s="91" t="s">
        <v>53</v>
      </c>
      <c r="E4538" s="227" t="s">
        <v>13770</v>
      </c>
      <c r="F4538" s="91" t="s">
        <v>13771</v>
      </c>
      <c r="G4538" s="166" t="s">
        <v>66</v>
      </c>
      <c r="H4538" s="228">
        <v>46177.0</v>
      </c>
      <c r="I4538" s="168">
        <v>46176.0</v>
      </c>
      <c r="J4538" s="187" t="s">
        <v>13684</v>
      </c>
      <c r="K4538" s="59" t="s">
        <v>101</v>
      </c>
      <c r="L4538" s="170" t="s">
        <v>122</v>
      </c>
      <c r="M4538" s="169" t="s">
        <v>70</v>
      </c>
      <c r="N4538" s="169">
        <v>0.0</v>
      </c>
      <c r="O4538" s="170" t="s">
        <v>101</v>
      </c>
      <c r="P4538" s="170" t="s">
        <v>98</v>
      </c>
      <c r="Q4538" s="169" t="s">
        <v>91</v>
      </c>
      <c r="R4538" s="15"/>
      <c r="S4538" s="15"/>
      <c r="T4538" s="15"/>
      <c r="U4538" s="15"/>
      <c r="V4538" s="15"/>
      <c r="W4538" s="15"/>
      <c r="X4538" s="15"/>
      <c r="Y4538" s="15"/>
    </row>
    <row r="4539" ht="15.75" customHeight="1">
      <c r="A4539" s="139">
        <v>4538.0</v>
      </c>
      <c r="B4539" s="102" t="s">
        <v>13772</v>
      </c>
      <c r="C4539" s="218" t="s">
        <v>51</v>
      </c>
      <c r="D4539" s="172" t="s">
        <v>53</v>
      </c>
      <c r="E4539" s="194" t="s">
        <v>13773</v>
      </c>
      <c r="F4539" s="172" t="s">
        <v>13774</v>
      </c>
      <c r="G4539" s="173" t="s">
        <v>66</v>
      </c>
      <c r="H4539" s="229">
        <v>46177.0</v>
      </c>
      <c r="I4539" s="175">
        <v>46176.0</v>
      </c>
      <c r="J4539" s="198" t="s">
        <v>13684</v>
      </c>
      <c r="K4539" s="59" t="s">
        <v>101</v>
      </c>
      <c r="L4539" s="178" t="s">
        <v>122</v>
      </c>
      <c r="M4539" s="177" t="s">
        <v>70</v>
      </c>
      <c r="N4539" s="177">
        <v>0.0</v>
      </c>
      <c r="O4539" s="178" t="s">
        <v>101</v>
      </c>
      <c r="P4539" s="178" t="s">
        <v>98</v>
      </c>
      <c r="Q4539" s="177" t="s">
        <v>91</v>
      </c>
      <c r="R4539" s="15"/>
      <c r="S4539" s="15"/>
      <c r="T4539" s="15"/>
      <c r="U4539" s="15"/>
      <c r="V4539" s="15"/>
      <c r="W4539" s="15"/>
      <c r="X4539" s="15"/>
      <c r="Y4539" s="15"/>
    </row>
    <row r="4540" ht="15.75" customHeight="1">
      <c r="A4540" s="139">
        <v>4539.0</v>
      </c>
      <c r="B4540" s="102" t="s">
        <v>13775</v>
      </c>
      <c r="C4540" s="218" t="s">
        <v>51</v>
      </c>
      <c r="D4540" s="91" t="s">
        <v>53</v>
      </c>
      <c r="E4540" s="227" t="s">
        <v>13776</v>
      </c>
      <c r="F4540" s="91" t="s">
        <v>13777</v>
      </c>
      <c r="G4540" s="166" t="s">
        <v>66</v>
      </c>
      <c r="H4540" s="228">
        <v>46177.0</v>
      </c>
      <c r="I4540" s="168">
        <v>46176.0</v>
      </c>
      <c r="J4540" s="187" t="s">
        <v>13684</v>
      </c>
      <c r="K4540" s="59" t="s">
        <v>101</v>
      </c>
      <c r="L4540" s="170" t="s">
        <v>122</v>
      </c>
      <c r="M4540" s="169" t="s">
        <v>70</v>
      </c>
      <c r="N4540" s="169">
        <v>0.0</v>
      </c>
      <c r="O4540" s="170" t="s">
        <v>101</v>
      </c>
      <c r="P4540" s="170" t="s">
        <v>98</v>
      </c>
      <c r="Q4540" s="169" t="s">
        <v>91</v>
      </c>
      <c r="R4540" s="15"/>
      <c r="S4540" s="15"/>
      <c r="T4540" s="15"/>
      <c r="U4540" s="15"/>
      <c r="V4540" s="15"/>
      <c r="W4540" s="15"/>
      <c r="X4540" s="15"/>
      <c r="Y4540" s="15"/>
    </row>
    <row r="4541" ht="15.75" customHeight="1">
      <c r="A4541" s="139">
        <v>4540.0</v>
      </c>
      <c r="B4541" s="102" t="s">
        <v>13778</v>
      </c>
      <c r="C4541" s="218" t="s">
        <v>51</v>
      </c>
      <c r="D4541" s="172" t="s">
        <v>53</v>
      </c>
      <c r="E4541" s="194" t="s">
        <v>13779</v>
      </c>
      <c r="F4541" s="172" t="s">
        <v>13780</v>
      </c>
      <c r="G4541" s="173" t="s">
        <v>66</v>
      </c>
      <c r="H4541" s="229">
        <v>46177.0</v>
      </c>
      <c r="I4541" s="175">
        <v>46176.0</v>
      </c>
      <c r="J4541" s="198" t="s">
        <v>13684</v>
      </c>
      <c r="K4541" s="59" t="s">
        <v>101</v>
      </c>
      <c r="L4541" s="178" t="s">
        <v>122</v>
      </c>
      <c r="M4541" s="177" t="s">
        <v>70</v>
      </c>
      <c r="N4541" s="177">
        <v>0.0</v>
      </c>
      <c r="O4541" s="178" t="s">
        <v>101</v>
      </c>
      <c r="P4541" s="178" t="s">
        <v>98</v>
      </c>
      <c r="Q4541" s="177" t="s">
        <v>91</v>
      </c>
      <c r="R4541" s="15"/>
      <c r="S4541" s="15"/>
      <c r="T4541" s="15"/>
      <c r="U4541" s="15"/>
      <c r="V4541" s="15"/>
      <c r="W4541" s="15"/>
      <c r="X4541" s="15"/>
      <c r="Y4541" s="15"/>
    </row>
    <row r="4542" ht="15.75" hidden="1" customHeight="1">
      <c r="A4542" s="139">
        <v>4541.0</v>
      </c>
      <c r="B4542" s="102" t="s">
        <v>13781</v>
      </c>
      <c r="C4542" s="91" t="s">
        <v>164</v>
      </c>
      <c r="D4542" s="91" t="s">
        <v>53</v>
      </c>
      <c r="E4542" s="227" t="s">
        <v>13782</v>
      </c>
      <c r="F4542" s="91" t="s">
        <v>13783</v>
      </c>
      <c r="G4542" s="166" t="s">
        <v>66</v>
      </c>
      <c r="H4542" s="242">
        <v>46178.0</v>
      </c>
      <c r="I4542" s="246" t="s">
        <v>13784</v>
      </c>
      <c r="J4542" s="187" t="s">
        <v>13785</v>
      </c>
      <c r="K4542" s="170" t="s">
        <v>168</v>
      </c>
      <c r="L4542" s="170" t="s">
        <v>91</v>
      </c>
      <c r="M4542" s="170" t="s">
        <v>58</v>
      </c>
      <c r="N4542" s="170">
        <v>1.0</v>
      </c>
      <c r="O4542" s="170" t="s">
        <v>97</v>
      </c>
      <c r="P4542" s="170" t="s">
        <v>33</v>
      </c>
      <c r="Q4542" s="169" t="s">
        <v>91</v>
      </c>
      <c r="R4542" s="15"/>
      <c r="S4542" s="15"/>
      <c r="T4542" s="15"/>
      <c r="U4542" s="15"/>
      <c r="V4542" s="15"/>
      <c r="W4542" s="15"/>
      <c r="X4542" s="15"/>
      <c r="Y4542" s="15"/>
    </row>
    <row r="4543" ht="15.75" hidden="1" customHeight="1">
      <c r="A4543" s="139">
        <v>4542.0</v>
      </c>
      <c r="B4543" s="102" t="s">
        <v>13786</v>
      </c>
      <c r="C4543" s="172" t="s">
        <v>164</v>
      </c>
      <c r="D4543" s="172" t="s">
        <v>53</v>
      </c>
      <c r="E4543" s="194" t="s">
        <v>13787</v>
      </c>
      <c r="F4543" s="172" t="s">
        <v>13788</v>
      </c>
      <c r="G4543" s="173" t="s">
        <v>66</v>
      </c>
      <c r="H4543" s="243">
        <v>46178.0</v>
      </c>
      <c r="I4543" s="256" t="s">
        <v>13784</v>
      </c>
      <c r="J4543" s="198" t="s">
        <v>13785</v>
      </c>
      <c r="K4543" s="178" t="s">
        <v>168</v>
      </c>
      <c r="L4543" s="178" t="s">
        <v>91</v>
      </c>
      <c r="M4543" s="178" t="s">
        <v>58</v>
      </c>
      <c r="N4543" s="178">
        <v>1.0</v>
      </c>
      <c r="O4543" s="178" t="s">
        <v>97</v>
      </c>
      <c r="P4543" s="178" t="s">
        <v>33</v>
      </c>
      <c r="Q4543" s="177" t="s">
        <v>91</v>
      </c>
      <c r="R4543" s="15"/>
      <c r="S4543" s="15"/>
      <c r="T4543" s="15"/>
      <c r="U4543" s="15"/>
      <c r="V4543" s="15"/>
      <c r="W4543" s="15"/>
      <c r="X4543" s="15"/>
      <c r="Y4543" s="15"/>
    </row>
    <row r="4544" ht="15.75" hidden="1" customHeight="1">
      <c r="A4544" s="139">
        <v>4543.0</v>
      </c>
      <c r="B4544" s="102" t="s">
        <v>13789</v>
      </c>
      <c r="C4544" s="91" t="s">
        <v>164</v>
      </c>
      <c r="D4544" s="91" t="s">
        <v>53</v>
      </c>
      <c r="E4544" s="227" t="s">
        <v>13790</v>
      </c>
      <c r="F4544" s="91" t="s">
        <v>13791</v>
      </c>
      <c r="G4544" s="166" t="s">
        <v>66</v>
      </c>
      <c r="H4544" s="242">
        <v>46178.0</v>
      </c>
      <c r="I4544" s="246" t="s">
        <v>13784</v>
      </c>
      <c r="J4544" s="187" t="s">
        <v>13785</v>
      </c>
      <c r="K4544" s="59" t="s">
        <v>101</v>
      </c>
      <c r="L4544" s="170" t="s">
        <v>122</v>
      </c>
      <c r="M4544" s="170" t="s">
        <v>70</v>
      </c>
      <c r="N4544" s="170">
        <v>0.0</v>
      </c>
      <c r="O4544" s="170" t="s">
        <v>97</v>
      </c>
      <c r="P4544" s="170" t="s">
        <v>33</v>
      </c>
      <c r="Q4544" s="169" t="s">
        <v>91</v>
      </c>
      <c r="R4544" s="15"/>
      <c r="S4544" s="15"/>
      <c r="T4544" s="15"/>
      <c r="U4544" s="15"/>
      <c r="V4544" s="15"/>
      <c r="W4544" s="15"/>
      <c r="X4544" s="15"/>
      <c r="Y4544" s="15"/>
    </row>
    <row r="4545" ht="15.75" hidden="1" customHeight="1">
      <c r="A4545" s="139">
        <v>4544.0</v>
      </c>
      <c r="B4545" s="102" t="s">
        <v>13792</v>
      </c>
      <c r="C4545" s="325" t="s">
        <v>164</v>
      </c>
      <c r="D4545" s="172" t="s">
        <v>53</v>
      </c>
      <c r="E4545" s="194" t="s">
        <v>13793</v>
      </c>
      <c r="F4545" s="172" t="s">
        <v>13793</v>
      </c>
      <c r="G4545" s="173" t="s">
        <v>66</v>
      </c>
      <c r="H4545" s="243">
        <v>46178.0</v>
      </c>
      <c r="I4545" s="256" t="s">
        <v>13784</v>
      </c>
      <c r="J4545" s="198" t="s">
        <v>13785</v>
      </c>
      <c r="K4545" s="59" t="s">
        <v>101</v>
      </c>
      <c r="L4545" s="178" t="s">
        <v>122</v>
      </c>
      <c r="M4545" s="178" t="s">
        <v>70</v>
      </c>
      <c r="N4545" s="178">
        <v>0.0</v>
      </c>
      <c r="O4545" s="178" t="s">
        <v>97</v>
      </c>
      <c r="P4545" s="178" t="s">
        <v>33</v>
      </c>
      <c r="Q4545" s="177" t="s">
        <v>91</v>
      </c>
      <c r="R4545" s="15"/>
      <c r="S4545" s="15"/>
      <c r="T4545" s="15"/>
      <c r="U4545" s="15"/>
      <c r="V4545" s="15"/>
      <c r="W4545" s="15"/>
      <c r="X4545" s="15"/>
      <c r="Y4545" s="15"/>
    </row>
    <row r="4546" ht="15.75" hidden="1" customHeight="1">
      <c r="A4546" s="139">
        <v>4545.0</v>
      </c>
      <c r="B4546" s="102" t="s">
        <v>13794</v>
      </c>
      <c r="C4546" s="323" t="s">
        <v>164</v>
      </c>
      <c r="D4546" s="91" t="s">
        <v>53</v>
      </c>
      <c r="E4546" s="227" t="s">
        <v>13795</v>
      </c>
      <c r="F4546" s="91" t="s">
        <v>13796</v>
      </c>
      <c r="G4546" s="166" t="s">
        <v>66</v>
      </c>
      <c r="H4546" s="242">
        <v>46178.0</v>
      </c>
      <c r="I4546" s="246" t="s">
        <v>13784</v>
      </c>
      <c r="J4546" s="187" t="s">
        <v>13785</v>
      </c>
      <c r="K4546" s="59" t="s">
        <v>101</v>
      </c>
      <c r="L4546" s="170" t="s">
        <v>122</v>
      </c>
      <c r="M4546" s="170" t="s">
        <v>70</v>
      </c>
      <c r="N4546" s="170">
        <v>0.0</v>
      </c>
      <c r="O4546" s="170" t="s">
        <v>97</v>
      </c>
      <c r="P4546" s="170" t="s">
        <v>33</v>
      </c>
      <c r="Q4546" s="169" t="s">
        <v>91</v>
      </c>
      <c r="R4546" s="15"/>
      <c r="S4546" s="15"/>
      <c r="T4546" s="15"/>
      <c r="U4546" s="15"/>
      <c r="V4546" s="15"/>
      <c r="W4546" s="15"/>
      <c r="X4546" s="15"/>
      <c r="Y4546" s="15"/>
    </row>
    <row r="4547" ht="15.75" hidden="1" customHeight="1">
      <c r="A4547" s="139">
        <v>4546.0</v>
      </c>
      <c r="B4547" s="102" t="s">
        <v>13797</v>
      </c>
      <c r="C4547" s="325" t="s">
        <v>164</v>
      </c>
      <c r="D4547" s="172" t="s">
        <v>53</v>
      </c>
      <c r="E4547" s="194" t="s">
        <v>13798</v>
      </c>
      <c r="F4547" s="194" t="s">
        <v>13798</v>
      </c>
      <c r="G4547" s="173" t="s">
        <v>66</v>
      </c>
      <c r="H4547" s="243">
        <v>46178.0</v>
      </c>
      <c r="I4547" s="256" t="s">
        <v>13784</v>
      </c>
      <c r="J4547" s="198" t="s">
        <v>13785</v>
      </c>
      <c r="K4547" s="59" t="s">
        <v>101</v>
      </c>
      <c r="L4547" s="178" t="s">
        <v>122</v>
      </c>
      <c r="M4547" s="178" t="s">
        <v>70</v>
      </c>
      <c r="N4547" s="178">
        <v>0.0</v>
      </c>
      <c r="O4547" s="178" t="s">
        <v>97</v>
      </c>
      <c r="P4547" s="178" t="s">
        <v>33</v>
      </c>
      <c r="Q4547" s="177" t="s">
        <v>91</v>
      </c>
      <c r="R4547" s="15"/>
      <c r="S4547" s="15"/>
      <c r="T4547" s="15"/>
      <c r="U4547" s="15"/>
      <c r="V4547" s="15"/>
      <c r="W4547" s="15"/>
      <c r="X4547" s="15"/>
      <c r="Y4547" s="15"/>
    </row>
    <row r="4548" ht="15.75" hidden="1" customHeight="1">
      <c r="A4548" s="139">
        <v>4547.0</v>
      </c>
      <c r="B4548" s="102" t="s">
        <v>13799</v>
      </c>
      <c r="C4548" s="323" t="s">
        <v>164</v>
      </c>
      <c r="D4548" s="91" t="s">
        <v>53</v>
      </c>
      <c r="E4548" s="227" t="s">
        <v>13800</v>
      </c>
      <c r="F4548" s="227" t="s">
        <v>13800</v>
      </c>
      <c r="G4548" s="166" t="s">
        <v>66</v>
      </c>
      <c r="H4548" s="242">
        <v>46178.0</v>
      </c>
      <c r="I4548" s="246" t="s">
        <v>13784</v>
      </c>
      <c r="J4548" s="187" t="s">
        <v>13785</v>
      </c>
      <c r="K4548" s="59" t="s">
        <v>101</v>
      </c>
      <c r="L4548" s="170" t="s">
        <v>122</v>
      </c>
      <c r="M4548" s="170" t="s">
        <v>70</v>
      </c>
      <c r="N4548" s="170">
        <v>0.0</v>
      </c>
      <c r="O4548" s="170" t="s">
        <v>97</v>
      </c>
      <c r="P4548" s="170" t="s">
        <v>33</v>
      </c>
      <c r="Q4548" s="169" t="s">
        <v>91</v>
      </c>
      <c r="R4548" s="15"/>
      <c r="S4548" s="15"/>
      <c r="T4548" s="15"/>
      <c r="U4548" s="15"/>
      <c r="V4548" s="15"/>
      <c r="W4548" s="15"/>
      <c r="X4548" s="15"/>
      <c r="Y4548" s="15"/>
    </row>
    <row r="4549" ht="15.75" hidden="1" customHeight="1">
      <c r="A4549" s="139">
        <v>4548.0</v>
      </c>
      <c r="B4549" s="102" t="s">
        <v>13801</v>
      </c>
      <c r="C4549" s="325" t="s">
        <v>164</v>
      </c>
      <c r="D4549" s="172" t="s">
        <v>53</v>
      </c>
      <c r="E4549" s="194" t="s">
        <v>13802</v>
      </c>
      <c r="F4549" s="194" t="s">
        <v>13802</v>
      </c>
      <c r="G4549" s="173" t="s">
        <v>66</v>
      </c>
      <c r="H4549" s="243">
        <v>46178.0</v>
      </c>
      <c r="I4549" s="256" t="s">
        <v>13784</v>
      </c>
      <c r="J4549" s="198" t="s">
        <v>13785</v>
      </c>
      <c r="K4549" s="59" t="s">
        <v>101</v>
      </c>
      <c r="L4549" s="178" t="s">
        <v>122</v>
      </c>
      <c r="M4549" s="178" t="s">
        <v>70</v>
      </c>
      <c r="N4549" s="178">
        <v>0.0</v>
      </c>
      <c r="O4549" s="178" t="s">
        <v>97</v>
      </c>
      <c r="P4549" s="178" t="s">
        <v>33</v>
      </c>
      <c r="Q4549" s="177" t="s">
        <v>91</v>
      </c>
      <c r="R4549" s="15"/>
      <c r="S4549" s="15"/>
      <c r="T4549" s="15"/>
      <c r="U4549" s="15"/>
      <c r="V4549" s="15"/>
      <c r="W4549" s="15"/>
      <c r="X4549" s="15"/>
      <c r="Y4549" s="15"/>
    </row>
    <row r="4550" ht="15.75" hidden="1" customHeight="1">
      <c r="A4550" s="139">
        <v>4549.0</v>
      </c>
      <c r="B4550" s="102" t="s">
        <v>13803</v>
      </c>
      <c r="C4550" s="323" t="s">
        <v>164</v>
      </c>
      <c r="D4550" s="91" t="s">
        <v>53</v>
      </c>
      <c r="E4550" s="227" t="s">
        <v>13804</v>
      </c>
      <c r="F4550" s="227" t="s">
        <v>13804</v>
      </c>
      <c r="G4550" s="166" t="s">
        <v>66</v>
      </c>
      <c r="H4550" s="242">
        <v>46178.0</v>
      </c>
      <c r="I4550" s="246" t="s">
        <v>13784</v>
      </c>
      <c r="J4550" s="187" t="s">
        <v>13785</v>
      </c>
      <c r="K4550" s="59" t="s">
        <v>101</v>
      </c>
      <c r="L4550" s="170" t="s">
        <v>122</v>
      </c>
      <c r="M4550" s="170" t="s">
        <v>70</v>
      </c>
      <c r="N4550" s="170">
        <v>0.0</v>
      </c>
      <c r="O4550" s="170" t="s">
        <v>97</v>
      </c>
      <c r="P4550" s="170" t="s">
        <v>33</v>
      </c>
      <c r="Q4550" s="169" t="s">
        <v>91</v>
      </c>
      <c r="R4550" s="15"/>
      <c r="S4550" s="15"/>
      <c r="T4550" s="15"/>
      <c r="U4550" s="15"/>
      <c r="V4550" s="15"/>
      <c r="W4550" s="15"/>
      <c r="X4550" s="15"/>
      <c r="Y4550" s="15"/>
    </row>
    <row r="4551" ht="15.75" hidden="1" customHeight="1">
      <c r="A4551" s="139">
        <v>4550.0</v>
      </c>
      <c r="B4551" s="102" t="s">
        <v>13805</v>
      </c>
      <c r="C4551" s="325" t="s">
        <v>164</v>
      </c>
      <c r="D4551" s="172" t="s">
        <v>53</v>
      </c>
      <c r="E4551" s="194" t="s">
        <v>13806</v>
      </c>
      <c r="F4551" s="194" t="s">
        <v>13806</v>
      </c>
      <c r="G4551" s="173" t="s">
        <v>66</v>
      </c>
      <c r="H4551" s="243">
        <v>46178.0</v>
      </c>
      <c r="I4551" s="256" t="s">
        <v>13784</v>
      </c>
      <c r="J4551" s="198" t="s">
        <v>13785</v>
      </c>
      <c r="K4551" s="59" t="s">
        <v>101</v>
      </c>
      <c r="L4551" s="178" t="s">
        <v>122</v>
      </c>
      <c r="M4551" s="178" t="s">
        <v>70</v>
      </c>
      <c r="N4551" s="178">
        <v>0.0</v>
      </c>
      <c r="O4551" s="178" t="s">
        <v>97</v>
      </c>
      <c r="P4551" s="178" t="s">
        <v>33</v>
      </c>
      <c r="Q4551" s="177" t="s">
        <v>91</v>
      </c>
      <c r="R4551" s="15"/>
      <c r="S4551" s="15"/>
      <c r="T4551" s="15"/>
      <c r="U4551" s="15"/>
      <c r="V4551" s="15"/>
      <c r="W4551" s="15"/>
      <c r="X4551" s="15"/>
      <c r="Y4551" s="15"/>
    </row>
    <row r="4552" ht="15.75" hidden="1" customHeight="1">
      <c r="A4552" s="139">
        <v>4551.0</v>
      </c>
      <c r="B4552" s="102" t="s">
        <v>13807</v>
      </c>
      <c r="C4552" s="323" t="s">
        <v>164</v>
      </c>
      <c r="D4552" s="91" t="s">
        <v>53</v>
      </c>
      <c r="E4552" s="227" t="s">
        <v>13808</v>
      </c>
      <c r="F4552" s="227" t="s">
        <v>13808</v>
      </c>
      <c r="G4552" s="166" t="s">
        <v>66</v>
      </c>
      <c r="H4552" s="242">
        <v>46178.0</v>
      </c>
      <c r="I4552" s="246" t="s">
        <v>13784</v>
      </c>
      <c r="J4552" s="187" t="s">
        <v>13785</v>
      </c>
      <c r="K4552" s="59" t="s">
        <v>101</v>
      </c>
      <c r="L4552" s="170" t="s">
        <v>122</v>
      </c>
      <c r="M4552" s="170" t="s">
        <v>70</v>
      </c>
      <c r="N4552" s="170">
        <v>0.0</v>
      </c>
      <c r="O4552" s="170" t="s">
        <v>97</v>
      </c>
      <c r="P4552" s="170" t="s">
        <v>33</v>
      </c>
      <c r="Q4552" s="169" t="s">
        <v>91</v>
      </c>
      <c r="R4552" s="15"/>
      <c r="S4552" s="15"/>
      <c r="T4552" s="15"/>
      <c r="U4552" s="15"/>
      <c r="V4552" s="15"/>
      <c r="W4552" s="15"/>
      <c r="X4552" s="15"/>
      <c r="Y4552" s="15"/>
    </row>
    <row r="4553" ht="15.75" hidden="1" customHeight="1">
      <c r="A4553" s="139">
        <v>4552.0</v>
      </c>
      <c r="B4553" s="102" t="s">
        <v>13809</v>
      </c>
      <c r="C4553" s="325" t="s">
        <v>164</v>
      </c>
      <c r="D4553" s="172" t="s">
        <v>53</v>
      </c>
      <c r="E4553" s="194" t="s">
        <v>13810</v>
      </c>
      <c r="F4553" s="194" t="s">
        <v>13810</v>
      </c>
      <c r="G4553" s="173" t="s">
        <v>66</v>
      </c>
      <c r="H4553" s="243">
        <v>46178.0</v>
      </c>
      <c r="I4553" s="256" t="s">
        <v>13784</v>
      </c>
      <c r="J4553" s="198" t="s">
        <v>13785</v>
      </c>
      <c r="K4553" s="59" t="s">
        <v>101</v>
      </c>
      <c r="L4553" s="178" t="s">
        <v>122</v>
      </c>
      <c r="M4553" s="178" t="s">
        <v>70</v>
      </c>
      <c r="N4553" s="178">
        <v>0.0</v>
      </c>
      <c r="O4553" s="178" t="s">
        <v>97</v>
      </c>
      <c r="P4553" s="178" t="s">
        <v>33</v>
      </c>
      <c r="Q4553" s="177" t="s">
        <v>91</v>
      </c>
      <c r="R4553" s="15"/>
      <c r="S4553" s="15"/>
      <c r="T4553" s="15"/>
      <c r="U4553" s="15"/>
      <c r="V4553" s="15"/>
      <c r="W4553" s="15"/>
      <c r="X4553" s="15"/>
      <c r="Y4553" s="15"/>
    </row>
    <row r="4554" ht="15.75" hidden="1" customHeight="1">
      <c r="A4554" s="139">
        <v>4553.0</v>
      </c>
      <c r="B4554" s="102" t="s">
        <v>13811</v>
      </c>
      <c r="C4554" s="323" t="s">
        <v>164</v>
      </c>
      <c r="D4554" s="91" t="s">
        <v>53</v>
      </c>
      <c r="E4554" s="227" t="s">
        <v>13812</v>
      </c>
      <c r="F4554" s="91" t="s">
        <v>13813</v>
      </c>
      <c r="G4554" s="166" t="s">
        <v>66</v>
      </c>
      <c r="H4554" s="242">
        <v>46178.0</v>
      </c>
      <c r="I4554" s="246" t="s">
        <v>13784</v>
      </c>
      <c r="J4554" s="187" t="s">
        <v>13785</v>
      </c>
      <c r="K4554" s="170" t="s">
        <v>168</v>
      </c>
      <c r="L4554" s="170" t="s">
        <v>91</v>
      </c>
      <c r="M4554" s="170" t="s">
        <v>58</v>
      </c>
      <c r="N4554" s="170">
        <v>1.0</v>
      </c>
      <c r="O4554" s="170" t="s">
        <v>97</v>
      </c>
      <c r="P4554" s="170" t="s">
        <v>33</v>
      </c>
      <c r="Q4554" s="169" t="s">
        <v>91</v>
      </c>
      <c r="R4554" s="15"/>
      <c r="S4554" s="15"/>
      <c r="T4554" s="15"/>
      <c r="U4554" s="15"/>
      <c r="V4554" s="15"/>
      <c r="W4554" s="15"/>
      <c r="X4554" s="15"/>
      <c r="Y4554" s="15"/>
    </row>
    <row r="4555" ht="15.75" hidden="1" customHeight="1">
      <c r="A4555" s="139">
        <v>4554.0</v>
      </c>
      <c r="B4555" s="102" t="s">
        <v>13814</v>
      </c>
      <c r="C4555" s="325" t="s">
        <v>164</v>
      </c>
      <c r="D4555" s="172" t="s">
        <v>53</v>
      </c>
      <c r="E4555" s="194" t="s">
        <v>13815</v>
      </c>
      <c r="F4555" s="172" t="s">
        <v>13816</v>
      </c>
      <c r="G4555" s="173" t="s">
        <v>66</v>
      </c>
      <c r="H4555" s="243">
        <v>46178.0</v>
      </c>
      <c r="I4555" s="256" t="s">
        <v>13784</v>
      </c>
      <c r="J4555" s="198" t="s">
        <v>13785</v>
      </c>
      <c r="K4555" s="59" t="s">
        <v>101</v>
      </c>
      <c r="L4555" s="178" t="s">
        <v>122</v>
      </c>
      <c r="M4555" s="178" t="s">
        <v>70</v>
      </c>
      <c r="N4555" s="178">
        <v>0.0</v>
      </c>
      <c r="O4555" s="178" t="s">
        <v>97</v>
      </c>
      <c r="P4555" s="178" t="s">
        <v>33</v>
      </c>
      <c r="Q4555" s="177" t="s">
        <v>91</v>
      </c>
      <c r="R4555" s="15"/>
      <c r="S4555" s="15"/>
      <c r="T4555" s="15"/>
      <c r="U4555" s="15"/>
      <c r="V4555" s="15"/>
      <c r="W4555" s="15"/>
      <c r="X4555" s="15"/>
      <c r="Y4555" s="15"/>
    </row>
    <row r="4556" ht="15.75" hidden="1" customHeight="1">
      <c r="A4556" s="139">
        <v>4555.0</v>
      </c>
      <c r="B4556" s="102" t="s">
        <v>13817</v>
      </c>
      <c r="C4556" s="323" t="s">
        <v>164</v>
      </c>
      <c r="D4556" s="91" t="s">
        <v>53</v>
      </c>
      <c r="E4556" s="227" t="s">
        <v>13818</v>
      </c>
      <c r="F4556" s="91" t="s">
        <v>13818</v>
      </c>
      <c r="G4556" s="166" t="s">
        <v>66</v>
      </c>
      <c r="H4556" s="242">
        <v>46178.0</v>
      </c>
      <c r="I4556" s="246" t="s">
        <v>13784</v>
      </c>
      <c r="J4556" s="187" t="s">
        <v>13785</v>
      </c>
      <c r="K4556" s="59" t="s">
        <v>101</v>
      </c>
      <c r="L4556" s="170" t="s">
        <v>122</v>
      </c>
      <c r="M4556" s="170" t="s">
        <v>70</v>
      </c>
      <c r="N4556" s="170">
        <v>0.0</v>
      </c>
      <c r="O4556" s="170" t="s">
        <v>97</v>
      </c>
      <c r="P4556" s="170" t="s">
        <v>33</v>
      </c>
      <c r="Q4556" s="169" t="s">
        <v>91</v>
      </c>
      <c r="R4556" s="15"/>
      <c r="S4556" s="15"/>
      <c r="T4556" s="15"/>
      <c r="U4556" s="15"/>
      <c r="V4556" s="15"/>
      <c r="W4556" s="15"/>
      <c r="X4556" s="15"/>
      <c r="Y4556" s="15"/>
    </row>
    <row r="4557" ht="15.75" hidden="1" customHeight="1">
      <c r="A4557" s="139">
        <v>4556.0</v>
      </c>
      <c r="B4557" s="102" t="s">
        <v>13819</v>
      </c>
      <c r="C4557" s="325" t="s">
        <v>164</v>
      </c>
      <c r="D4557" s="172" t="s">
        <v>53</v>
      </c>
      <c r="E4557" s="194" t="s">
        <v>13820</v>
      </c>
      <c r="F4557" s="172" t="s">
        <v>13821</v>
      </c>
      <c r="G4557" s="173" t="s">
        <v>66</v>
      </c>
      <c r="H4557" s="243">
        <v>46178.0</v>
      </c>
      <c r="I4557" s="256" t="s">
        <v>13784</v>
      </c>
      <c r="J4557" s="198" t="s">
        <v>13785</v>
      </c>
      <c r="K4557" s="178" t="s">
        <v>168</v>
      </c>
      <c r="L4557" s="178" t="s">
        <v>91</v>
      </c>
      <c r="M4557" s="178" t="s">
        <v>58</v>
      </c>
      <c r="N4557" s="178">
        <v>1.0</v>
      </c>
      <c r="O4557" s="178" t="s">
        <v>97</v>
      </c>
      <c r="P4557" s="178" t="s">
        <v>33</v>
      </c>
      <c r="Q4557" s="177" t="s">
        <v>91</v>
      </c>
      <c r="R4557" s="15"/>
      <c r="S4557" s="15"/>
      <c r="T4557" s="15"/>
      <c r="U4557" s="15"/>
      <c r="V4557" s="15"/>
      <c r="W4557" s="15"/>
      <c r="X4557" s="15"/>
      <c r="Y4557" s="15"/>
    </row>
    <row r="4558" ht="15.75" hidden="1" customHeight="1">
      <c r="A4558" s="139">
        <v>4557.0</v>
      </c>
      <c r="B4558" s="102" t="s">
        <v>13822</v>
      </c>
      <c r="C4558" s="323" t="s">
        <v>164</v>
      </c>
      <c r="D4558" s="91" t="s">
        <v>53</v>
      </c>
      <c r="E4558" s="227" t="s">
        <v>13823</v>
      </c>
      <c r="F4558" s="91" t="s">
        <v>13824</v>
      </c>
      <c r="G4558" s="166" t="s">
        <v>66</v>
      </c>
      <c r="H4558" s="242">
        <v>46178.0</v>
      </c>
      <c r="I4558" s="246" t="s">
        <v>13784</v>
      </c>
      <c r="J4558" s="187" t="s">
        <v>13785</v>
      </c>
      <c r="K4558" s="59" t="s">
        <v>101</v>
      </c>
      <c r="L4558" s="170" t="s">
        <v>122</v>
      </c>
      <c r="M4558" s="170" t="s">
        <v>70</v>
      </c>
      <c r="N4558" s="170">
        <v>0.0</v>
      </c>
      <c r="O4558" s="170" t="s">
        <v>97</v>
      </c>
      <c r="P4558" s="170" t="s">
        <v>33</v>
      </c>
      <c r="Q4558" s="169" t="s">
        <v>91</v>
      </c>
      <c r="R4558" s="15"/>
      <c r="S4558" s="15"/>
      <c r="T4558" s="15"/>
      <c r="U4558" s="15"/>
      <c r="V4558" s="15"/>
      <c r="W4558" s="15"/>
      <c r="X4558" s="15"/>
      <c r="Y4558" s="15"/>
    </row>
    <row r="4559" ht="15.75" hidden="1" customHeight="1">
      <c r="A4559" s="139">
        <v>4558.0</v>
      </c>
      <c r="B4559" s="102" t="s">
        <v>13825</v>
      </c>
      <c r="C4559" s="325" t="s">
        <v>164</v>
      </c>
      <c r="D4559" s="172" t="s">
        <v>53</v>
      </c>
      <c r="E4559" s="194" t="s">
        <v>13826</v>
      </c>
      <c r="F4559" s="172" t="s">
        <v>13826</v>
      </c>
      <c r="G4559" s="173" t="s">
        <v>66</v>
      </c>
      <c r="H4559" s="243">
        <v>46178.0</v>
      </c>
      <c r="I4559" s="256" t="s">
        <v>13784</v>
      </c>
      <c r="J4559" s="198" t="s">
        <v>13785</v>
      </c>
      <c r="K4559" s="59" t="s">
        <v>101</v>
      </c>
      <c r="L4559" s="178" t="s">
        <v>122</v>
      </c>
      <c r="M4559" s="178" t="s">
        <v>70</v>
      </c>
      <c r="N4559" s="178">
        <v>0.0</v>
      </c>
      <c r="O4559" s="178" t="s">
        <v>97</v>
      </c>
      <c r="P4559" s="178" t="s">
        <v>33</v>
      </c>
      <c r="Q4559" s="177" t="s">
        <v>91</v>
      </c>
      <c r="R4559" s="15"/>
      <c r="S4559" s="15"/>
      <c r="T4559" s="15"/>
      <c r="U4559" s="15"/>
      <c r="V4559" s="15"/>
      <c r="W4559" s="15"/>
      <c r="X4559" s="15"/>
      <c r="Y4559" s="15"/>
    </row>
    <row r="4560" ht="15.75" hidden="1" customHeight="1">
      <c r="A4560" s="139">
        <v>4559.0</v>
      </c>
      <c r="B4560" s="102" t="s">
        <v>13827</v>
      </c>
      <c r="C4560" s="323" t="s">
        <v>164</v>
      </c>
      <c r="D4560" s="91" t="s">
        <v>53</v>
      </c>
      <c r="E4560" s="227" t="s">
        <v>13828</v>
      </c>
      <c r="F4560" s="91" t="s">
        <v>13828</v>
      </c>
      <c r="G4560" s="166" t="s">
        <v>66</v>
      </c>
      <c r="H4560" s="242">
        <v>46178.0</v>
      </c>
      <c r="I4560" s="246" t="s">
        <v>13784</v>
      </c>
      <c r="J4560" s="187" t="s">
        <v>13785</v>
      </c>
      <c r="K4560" s="170" t="s">
        <v>168</v>
      </c>
      <c r="L4560" s="170" t="s">
        <v>91</v>
      </c>
      <c r="M4560" s="170" t="s">
        <v>62</v>
      </c>
      <c r="N4560" s="170">
        <v>4.0</v>
      </c>
      <c r="O4560" s="170" t="s">
        <v>97</v>
      </c>
      <c r="P4560" s="170" t="s">
        <v>33</v>
      </c>
      <c r="Q4560" s="169" t="s">
        <v>91</v>
      </c>
      <c r="R4560" s="15"/>
      <c r="S4560" s="15"/>
      <c r="T4560" s="15"/>
      <c r="U4560" s="15"/>
      <c r="V4560" s="15"/>
      <c r="W4560" s="15"/>
      <c r="X4560" s="15"/>
      <c r="Y4560" s="15"/>
    </row>
    <row r="4561" ht="15.75" hidden="1" customHeight="1">
      <c r="A4561" s="139">
        <v>4560.0</v>
      </c>
      <c r="B4561" s="102" t="s">
        <v>13829</v>
      </c>
      <c r="C4561" s="325" t="s">
        <v>164</v>
      </c>
      <c r="D4561" s="172" t="s">
        <v>53</v>
      </c>
      <c r="E4561" s="194" t="s">
        <v>13830</v>
      </c>
      <c r="F4561" s="172" t="s">
        <v>13830</v>
      </c>
      <c r="G4561" s="173" t="s">
        <v>66</v>
      </c>
      <c r="H4561" s="243">
        <v>46178.0</v>
      </c>
      <c r="I4561" s="256" t="s">
        <v>13784</v>
      </c>
      <c r="J4561" s="198" t="s">
        <v>13785</v>
      </c>
      <c r="K4561" s="59" t="s">
        <v>101</v>
      </c>
      <c r="L4561" s="178" t="s">
        <v>122</v>
      </c>
      <c r="M4561" s="178" t="s">
        <v>70</v>
      </c>
      <c r="N4561" s="178">
        <v>0.0</v>
      </c>
      <c r="O4561" s="178" t="s">
        <v>97</v>
      </c>
      <c r="P4561" s="178" t="s">
        <v>33</v>
      </c>
      <c r="Q4561" s="177" t="s">
        <v>91</v>
      </c>
      <c r="R4561" s="15"/>
      <c r="S4561" s="15"/>
      <c r="T4561" s="15"/>
      <c r="U4561" s="15"/>
      <c r="V4561" s="15"/>
      <c r="W4561" s="15"/>
      <c r="X4561" s="15"/>
      <c r="Y4561" s="15"/>
    </row>
    <row r="4562" ht="15.75" hidden="1" customHeight="1">
      <c r="A4562" s="139">
        <v>4561.0</v>
      </c>
      <c r="B4562" s="102" t="s">
        <v>13831</v>
      </c>
      <c r="C4562" s="323" t="s">
        <v>164</v>
      </c>
      <c r="D4562" s="91" t="s">
        <v>53</v>
      </c>
      <c r="E4562" s="227" t="s">
        <v>13832</v>
      </c>
      <c r="F4562" s="91" t="s">
        <v>13832</v>
      </c>
      <c r="G4562" s="166" t="s">
        <v>66</v>
      </c>
      <c r="H4562" s="242">
        <v>46178.0</v>
      </c>
      <c r="I4562" s="246" t="s">
        <v>13784</v>
      </c>
      <c r="J4562" s="187" t="s">
        <v>13785</v>
      </c>
      <c r="K4562" s="59" t="s">
        <v>101</v>
      </c>
      <c r="L4562" s="170" t="s">
        <v>122</v>
      </c>
      <c r="M4562" s="170" t="s">
        <v>70</v>
      </c>
      <c r="N4562" s="170">
        <v>0.0</v>
      </c>
      <c r="O4562" s="170" t="s">
        <v>97</v>
      </c>
      <c r="P4562" s="170" t="s">
        <v>33</v>
      </c>
      <c r="Q4562" s="169" t="s">
        <v>91</v>
      </c>
      <c r="R4562" s="15"/>
      <c r="S4562" s="15"/>
      <c r="T4562" s="15"/>
      <c r="U4562" s="15"/>
      <c r="V4562" s="15"/>
      <c r="W4562" s="15"/>
      <c r="X4562" s="15"/>
      <c r="Y4562" s="15"/>
    </row>
    <row r="4563" ht="15.75" hidden="1" customHeight="1">
      <c r="A4563" s="139">
        <v>4562.0</v>
      </c>
      <c r="B4563" s="102" t="s">
        <v>13833</v>
      </c>
      <c r="C4563" s="325" t="s">
        <v>164</v>
      </c>
      <c r="D4563" s="172" t="s">
        <v>53</v>
      </c>
      <c r="E4563" s="194" t="s">
        <v>13834</v>
      </c>
      <c r="F4563" s="172" t="s">
        <v>13834</v>
      </c>
      <c r="G4563" s="173" t="s">
        <v>66</v>
      </c>
      <c r="H4563" s="243">
        <v>46178.0</v>
      </c>
      <c r="I4563" s="256" t="s">
        <v>13784</v>
      </c>
      <c r="J4563" s="198" t="s">
        <v>13785</v>
      </c>
      <c r="K4563" s="59" t="s">
        <v>101</v>
      </c>
      <c r="L4563" s="178" t="s">
        <v>122</v>
      </c>
      <c r="M4563" s="178" t="s">
        <v>70</v>
      </c>
      <c r="N4563" s="178">
        <v>0.0</v>
      </c>
      <c r="O4563" s="178" t="s">
        <v>97</v>
      </c>
      <c r="P4563" s="178" t="s">
        <v>33</v>
      </c>
      <c r="Q4563" s="177" t="s">
        <v>91</v>
      </c>
      <c r="R4563" s="15"/>
      <c r="S4563" s="15"/>
      <c r="T4563" s="15"/>
      <c r="U4563" s="15"/>
      <c r="V4563" s="15"/>
      <c r="W4563" s="15"/>
      <c r="X4563" s="15"/>
      <c r="Y4563" s="15"/>
    </row>
    <row r="4564" ht="15.75" hidden="1" customHeight="1">
      <c r="A4564" s="139">
        <v>4563.0</v>
      </c>
      <c r="B4564" s="102" t="s">
        <v>13835</v>
      </c>
      <c r="C4564" s="323" t="s">
        <v>164</v>
      </c>
      <c r="D4564" s="91" t="s">
        <v>53</v>
      </c>
      <c r="E4564" s="227" t="s">
        <v>13836</v>
      </c>
      <c r="F4564" s="91" t="s">
        <v>13837</v>
      </c>
      <c r="G4564" s="166" t="s">
        <v>66</v>
      </c>
      <c r="H4564" s="242">
        <v>46178.0</v>
      </c>
      <c r="I4564" s="246" t="s">
        <v>13784</v>
      </c>
      <c r="J4564" s="187" t="s">
        <v>13785</v>
      </c>
      <c r="K4564" s="59" t="s">
        <v>101</v>
      </c>
      <c r="L4564" s="170" t="s">
        <v>122</v>
      </c>
      <c r="M4564" s="170" t="s">
        <v>70</v>
      </c>
      <c r="N4564" s="170">
        <v>0.0</v>
      </c>
      <c r="O4564" s="170" t="s">
        <v>97</v>
      </c>
      <c r="P4564" s="170" t="s">
        <v>33</v>
      </c>
      <c r="Q4564" s="169" t="s">
        <v>91</v>
      </c>
      <c r="R4564" s="15"/>
      <c r="S4564" s="15"/>
      <c r="T4564" s="15"/>
      <c r="U4564" s="15"/>
      <c r="V4564" s="15"/>
      <c r="W4564" s="15"/>
      <c r="X4564" s="15"/>
      <c r="Y4564" s="15"/>
    </row>
    <row r="4565" ht="15.75" hidden="1" customHeight="1">
      <c r="A4565" s="139">
        <v>4564.0</v>
      </c>
      <c r="B4565" s="102" t="s">
        <v>13838</v>
      </c>
      <c r="C4565" s="325" t="s">
        <v>164</v>
      </c>
      <c r="D4565" s="172" t="s">
        <v>53</v>
      </c>
      <c r="E4565" s="194" t="s">
        <v>13839</v>
      </c>
      <c r="F4565" s="172" t="s">
        <v>13840</v>
      </c>
      <c r="G4565" s="173" t="s">
        <v>66</v>
      </c>
      <c r="H4565" s="243">
        <v>46178.0</v>
      </c>
      <c r="I4565" s="256" t="s">
        <v>13784</v>
      </c>
      <c r="J4565" s="198" t="s">
        <v>13785</v>
      </c>
      <c r="K4565" s="59" t="s">
        <v>101</v>
      </c>
      <c r="L4565" s="178" t="s">
        <v>122</v>
      </c>
      <c r="M4565" s="178" t="s">
        <v>70</v>
      </c>
      <c r="N4565" s="178">
        <v>0.0</v>
      </c>
      <c r="O4565" s="178" t="s">
        <v>97</v>
      </c>
      <c r="P4565" s="178" t="s">
        <v>33</v>
      </c>
      <c r="Q4565" s="177" t="s">
        <v>91</v>
      </c>
      <c r="R4565" s="15"/>
      <c r="S4565" s="15"/>
      <c r="T4565" s="15"/>
      <c r="U4565" s="15"/>
      <c r="V4565" s="15"/>
      <c r="W4565" s="15"/>
      <c r="X4565" s="15"/>
      <c r="Y4565" s="15"/>
    </row>
    <row r="4566" ht="15.75" hidden="1" customHeight="1">
      <c r="A4566" s="139">
        <v>4565.0</v>
      </c>
      <c r="B4566" s="102" t="s">
        <v>13841</v>
      </c>
      <c r="C4566" s="323" t="s">
        <v>164</v>
      </c>
      <c r="D4566" s="91" t="s">
        <v>53</v>
      </c>
      <c r="E4566" s="227" t="s">
        <v>13842</v>
      </c>
      <c r="F4566" s="91" t="s">
        <v>13843</v>
      </c>
      <c r="G4566" s="166" t="s">
        <v>66</v>
      </c>
      <c r="H4566" s="242">
        <v>46178.0</v>
      </c>
      <c r="I4566" s="246" t="s">
        <v>13784</v>
      </c>
      <c r="J4566" s="187" t="s">
        <v>13785</v>
      </c>
      <c r="K4566" s="170" t="s">
        <v>168</v>
      </c>
      <c r="L4566" s="170" t="s">
        <v>91</v>
      </c>
      <c r="M4566" s="170" t="s">
        <v>62</v>
      </c>
      <c r="N4566" s="170">
        <v>4.0</v>
      </c>
      <c r="O4566" s="170" t="s">
        <v>97</v>
      </c>
      <c r="P4566" s="170" t="s">
        <v>33</v>
      </c>
      <c r="Q4566" s="169" t="s">
        <v>91</v>
      </c>
      <c r="R4566" s="15"/>
      <c r="S4566" s="15"/>
      <c r="T4566" s="15"/>
      <c r="U4566" s="15"/>
      <c r="V4566" s="15"/>
      <c r="W4566" s="15"/>
      <c r="X4566" s="15"/>
      <c r="Y4566" s="15"/>
    </row>
    <row r="4567" ht="15.75" hidden="1" customHeight="1">
      <c r="A4567" s="139">
        <v>4566.0</v>
      </c>
      <c r="B4567" s="102" t="s">
        <v>13844</v>
      </c>
      <c r="C4567" s="325" t="s">
        <v>164</v>
      </c>
      <c r="D4567" s="172" t="s">
        <v>53</v>
      </c>
      <c r="E4567" s="194" t="s">
        <v>13845</v>
      </c>
      <c r="F4567" s="172" t="s">
        <v>13845</v>
      </c>
      <c r="G4567" s="173" t="s">
        <v>66</v>
      </c>
      <c r="H4567" s="243">
        <v>46178.0</v>
      </c>
      <c r="I4567" s="256" t="s">
        <v>13784</v>
      </c>
      <c r="J4567" s="198" t="s">
        <v>13785</v>
      </c>
      <c r="K4567" s="59" t="s">
        <v>101</v>
      </c>
      <c r="L4567" s="178" t="s">
        <v>122</v>
      </c>
      <c r="M4567" s="178" t="s">
        <v>70</v>
      </c>
      <c r="N4567" s="178">
        <v>0.0</v>
      </c>
      <c r="O4567" s="178" t="s">
        <v>97</v>
      </c>
      <c r="P4567" s="178" t="s">
        <v>33</v>
      </c>
      <c r="Q4567" s="177" t="s">
        <v>91</v>
      </c>
      <c r="R4567" s="15"/>
      <c r="S4567" s="15"/>
      <c r="T4567" s="15"/>
      <c r="U4567" s="15"/>
      <c r="V4567" s="15"/>
      <c r="W4567" s="15"/>
      <c r="X4567" s="15"/>
      <c r="Y4567" s="15"/>
    </row>
    <row r="4568" ht="15.75" hidden="1" customHeight="1">
      <c r="A4568" s="139">
        <v>4567.0</v>
      </c>
      <c r="B4568" s="102" t="s">
        <v>13846</v>
      </c>
      <c r="C4568" s="323" t="s">
        <v>164</v>
      </c>
      <c r="D4568" s="91" t="s">
        <v>53</v>
      </c>
      <c r="E4568" s="227" t="s">
        <v>13847</v>
      </c>
      <c r="F4568" s="91" t="s">
        <v>13847</v>
      </c>
      <c r="G4568" s="166" t="s">
        <v>66</v>
      </c>
      <c r="H4568" s="242">
        <v>46178.0</v>
      </c>
      <c r="I4568" s="246" t="s">
        <v>13784</v>
      </c>
      <c r="J4568" s="187" t="s">
        <v>13785</v>
      </c>
      <c r="K4568" s="59" t="s">
        <v>101</v>
      </c>
      <c r="L4568" s="170" t="s">
        <v>122</v>
      </c>
      <c r="M4568" s="170" t="s">
        <v>70</v>
      </c>
      <c r="N4568" s="170">
        <v>0.0</v>
      </c>
      <c r="O4568" s="170" t="s">
        <v>97</v>
      </c>
      <c r="P4568" s="170" t="s">
        <v>33</v>
      </c>
      <c r="Q4568" s="169" t="s">
        <v>91</v>
      </c>
      <c r="R4568" s="15"/>
      <c r="S4568" s="15"/>
      <c r="T4568" s="15"/>
      <c r="U4568" s="15"/>
      <c r="V4568" s="15"/>
      <c r="W4568" s="15"/>
      <c r="X4568" s="15"/>
      <c r="Y4568" s="15"/>
    </row>
    <row r="4569" ht="15.75" hidden="1" customHeight="1">
      <c r="A4569" s="139">
        <v>4568.0</v>
      </c>
      <c r="B4569" s="102" t="s">
        <v>13848</v>
      </c>
      <c r="C4569" s="325" t="s">
        <v>164</v>
      </c>
      <c r="D4569" s="172" t="s">
        <v>53</v>
      </c>
      <c r="E4569" s="194" t="s">
        <v>13849</v>
      </c>
      <c r="F4569" s="172" t="s">
        <v>13849</v>
      </c>
      <c r="G4569" s="173" t="s">
        <v>66</v>
      </c>
      <c r="H4569" s="243">
        <v>46178.0</v>
      </c>
      <c r="I4569" s="256" t="s">
        <v>13784</v>
      </c>
      <c r="J4569" s="198" t="s">
        <v>13785</v>
      </c>
      <c r="K4569" s="59" t="s">
        <v>101</v>
      </c>
      <c r="L4569" s="178" t="s">
        <v>122</v>
      </c>
      <c r="M4569" s="178" t="s">
        <v>70</v>
      </c>
      <c r="N4569" s="178">
        <v>0.0</v>
      </c>
      <c r="O4569" s="178" t="s">
        <v>97</v>
      </c>
      <c r="P4569" s="178" t="s">
        <v>33</v>
      </c>
      <c r="Q4569" s="177" t="s">
        <v>91</v>
      </c>
      <c r="R4569" s="15"/>
      <c r="S4569" s="15"/>
      <c r="T4569" s="15"/>
      <c r="U4569" s="15"/>
      <c r="V4569" s="15"/>
      <c r="W4569" s="15"/>
      <c r="X4569" s="15"/>
      <c r="Y4569" s="15"/>
    </row>
    <row r="4570" ht="15.75" hidden="1" customHeight="1">
      <c r="A4570" s="139">
        <v>4569.0</v>
      </c>
      <c r="B4570" s="102" t="s">
        <v>13850</v>
      </c>
      <c r="C4570" s="323" t="s">
        <v>164</v>
      </c>
      <c r="D4570" s="91" t="s">
        <v>53</v>
      </c>
      <c r="E4570" s="227" t="s">
        <v>13851</v>
      </c>
      <c r="F4570" s="91" t="s">
        <v>13852</v>
      </c>
      <c r="G4570" s="166" t="s">
        <v>66</v>
      </c>
      <c r="H4570" s="242">
        <v>46178.0</v>
      </c>
      <c r="I4570" s="246" t="s">
        <v>13784</v>
      </c>
      <c r="J4570" s="187" t="s">
        <v>13785</v>
      </c>
      <c r="K4570" s="170" t="s">
        <v>168</v>
      </c>
      <c r="L4570" s="170" t="s">
        <v>91</v>
      </c>
      <c r="M4570" s="170" t="s">
        <v>58</v>
      </c>
      <c r="N4570" s="170">
        <v>1.0</v>
      </c>
      <c r="O4570" s="170" t="s">
        <v>97</v>
      </c>
      <c r="P4570" s="170" t="s">
        <v>33</v>
      </c>
      <c r="Q4570" s="169" t="s">
        <v>91</v>
      </c>
      <c r="R4570" s="15"/>
      <c r="S4570" s="15"/>
      <c r="T4570" s="15"/>
      <c r="U4570" s="15"/>
      <c r="V4570" s="15"/>
      <c r="W4570" s="15"/>
      <c r="X4570" s="15"/>
      <c r="Y4570" s="15"/>
    </row>
    <row r="4571" ht="15.75" hidden="1" customHeight="1">
      <c r="A4571" s="139">
        <v>4570.0</v>
      </c>
      <c r="B4571" s="102" t="s">
        <v>13853</v>
      </c>
      <c r="C4571" s="325" t="s">
        <v>164</v>
      </c>
      <c r="D4571" s="172" t="s">
        <v>53</v>
      </c>
      <c r="E4571" s="194" t="s">
        <v>13854</v>
      </c>
      <c r="F4571" s="172" t="s">
        <v>13855</v>
      </c>
      <c r="G4571" s="173" t="s">
        <v>66</v>
      </c>
      <c r="H4571" s="243">
        <v>46178.0</v>
      </c>
      <c r="I4571" s="256" t="s">
        <v>13784</v>
      </c>
      <c r="J4571" s="198" t="s">
        <v>13785</v>
      </c>
      <c r="K4571" s="59" t="s">
        <v>101</v>
      </c>
      <c r="L4571" s="178" t="s">
        <v>122</v>
      </c>
      <c r="M4571" s="178" t="s">
        <v>70</v>
      </c>
      <c r="N4571" s="178">
        <v>0.0</v>
      </c>
      <c r="O4571" s="178" t="s">
        <v>97</v>
      </c>
      <c r="P4571" s="178" t="s">
        <v>33</v>
      </c>
      <c r="Q4571" s="177" t="s">
        <v>91</v>
      </c>
      <c r="R4571" s="15"/>
      <c r="S4571" s="15"/>
      <c r="T4571" s="15"/>
      <c r="U4571" s="15"/>
      <c r="V4571" s="15"/>
      <c r="W4571" s="15"/>
      <c r="X4571" s="15"/>
      <c r="Y4571" s="15"/>
    </row>
    <row r="4572" ht="15.75" hidden="1" customHeight="1">
      <c r="A4572" s="139">
        <v>4571.0</v>
      </c>
      <c r="B4572" s="102" t="s">
        <v>13856</v>
      </c>
      <c r="C4572" s="323" t="s">
        <v>164</v>
      </c>
      <c r="D4572" s="91" t="s">
        <v>53</v>
      </c>
      <c r="E4572" s="227" t="s">
        <v>13857</v>
      </c>
      <c r="F4572" s="91" t="s">
        <v>13858</v>
      </c>
      <c r="G4572" s="166" t="s">
        <v>66</v>
      </c>
      <c r="H4572" s="242">
        <v>46178.0</v>
      </c>
      <c r="I4572" s="246" t="s">
        <v>13784</v>
      </c>
      <c r="J4572" s="187" t="s">
        <v>13785</v>
      </c>
      <c r="K4572" s="170" t="s">
        <v>168</v>
      </c>
      <c r="L4572" s="170" t="s">
        <v>91</v>
      </c>
      <c r="M4572" s="170" t="s">
        <v>58</v>
      </c>
      <c r="N4572" s="170">
        <v>1.0</v>
      </c>
      <c r="O4572" s="170" t="s">
        <v>97</v>
      </c>
      <c r="P4572" s="170" t="s">
        <v>33</v>
      </c>
      <c r="Q4572" s="169" t="s">
        <v>91</v>
      </c>
      <c r="R4572" s="15"/>
      <c r="S4572" s="15"/>
      <c r="T4572" s="15"/>
      <c r="U4572" s="15"/>
      <c r="V4572" s="15"/>
      <c r="W4572" s="15"/>
      <c r="X4572" s="15"/>
      <c r="Y4572" s="15"/>
    </row>
    <row r="4573" ht="15.75" hidden="1" customHeight="1">
      <c r="A4573" s="139">
        <v>4572.0</v>
      </c>
      <c r="B4573" s="102" t="s">
        <v>13859</v>
      </c>
      <c r="C4573" s="325" t="s">
        <v>164</v>
      </c>
      <c r="D4573" s="172" t="s">
        <v>53</v>
      </c>
      <c r="E4573" s="194" t="s">
        <v>13860</v>
      </c>
      <c r="F4573" s="172" t="s">
        <v>13861</v>
      </c>
      <c r="G4573" s="173" t="s">
        <v>66</v>
      </c>
      <c r="H4573" s="243">
        <v>46178.0</v>
      </c>
      <c r="I4573" s="256" t="s">
        <v>13784</v>
      </c>
      <c r="J4573" s="198" t="s">
        <v>13785</v>
      </c>
      <c r="K4573" s="178" t="s">
        <v>168</v>
      </c>
      <c r="L4573" s="178" t="s">
        <v>91</v>
      </c>
      <c r="M4573" s="178" t="s">
        <v>58</v>
      </c>
      <c r="N4573" s="178">
        <v>1.0</v>
      </c>
      <c r="O4573" s="178" t="s">
        <v>97</v>
      </c>
      <c r="P4573" s="178" t="s">
        <v>33</v>
      </c>
      <c r="Q4573" s="177" t="s">
        <v>91</v>
      </c>
      <c r="R4573" s="15"/>
      <c r="S4573" s="15"/>
      <c r="T4573" s="15"/>
      <c r="U4573" s="15"/>
      <c r="V4573" s="15"/>
      <c r="W4573" s="15"/>
      <c r="X4573" s="15"/>
      <c r="Y4573" s="15"/>
    </row>
    <row r="4574" ht="15.75" hidden="1" customHeight="1">
      <c r="A4574" s="139">
        <v>4573.0</v>
      </c>
      <c r="B4574" s="102" t="s">
        <v>13862</v>
      </c>
      <c r="C4574" s="323" t="s">
        <v>164</v>
      </c>
      <c r="D4574" s="91" t="s">
        <v>53</v>
      </c>
      <c r="E4574" s="227" t="s">
        <v>13863</v>
      </c>
      <c r="F4574" s="91" t="s">
        <v>13864</v>
      </c>
      <c r="G4574" s="166" t="s">
        <v>66</v>
      </c>
      <c r="H4574" s="242">
        <v>46178.0</v>
      </c>
      <c r="I4574" s="246" t="s">
        <v>13784</v>
      </c>
      <c r="J4574" s="187" t="s">
        <v>13785</v>
      </c>
      <c r="K4574" s="170" t="s">
        <v>168</v>
      </c>
      <c r="L4574" s="170" t="s">
        <v>91</v>
      </c>
      <c r="M4574" s="170" t="s">
        <v>62</v>
      </c>
      <c r="N4574" s="170">
        <v>4.0</v>
      </c>
      <c r="O4574" s="170" t="s">
        <v>97</v>
      </c>
      <c r="P4574" s="170" t="s">
        <v>33</v>
      </c>
      <c r="Q4574" s="169" t="s">
        <v>91</v>
      </c>
      <c r="R4574" s="15"/>
      <c r="S4574" s="15"/>
      <c r="T4574" s="15"/>
      <c r="U4574" s="15"/>
      <c r="V4574" s="15"/>
      <c r="W4574" s="15"/>
      <c r="X4574" s="15"/>
      <c r="Y4574" s="15"/>
    </row>
    <row r="4575" ht="15.75" hidden="1" customHeight="1">
      <c r="A4575" s="139">
        <v>4574.0</v>
      </c>
      <c r="B4575" s="102" t="s">
        <v>13865</v>
      </c>
      <c r="C4575" s="325" t="s">
        <v>164</v>
      </c>
      <c r="D4575" s="172" t="s">
        <v>53</v>
      </c>
      <c r="E4575" s="194" t="s">
        <v>13866</v>
      </c>
      <c r="F4575" s="172" t="s">
        <v>13866</v>
      </c>
      <c r="G4575" s="173" t="s">
        <v>66</v>
      </c>
      <c r="H4575" s="243">
        <v>46178.0</v>
      </c>
      <c r="I4575" s="256" t="s">
        <v>13784</v>
      </c>
      <c r="J4575" s="198" t="s">
        <v>13785</v>
      </c>
      <c r="K4575" s="59" t="s">
        <v>101</v>
      </c>
      <c r="L4575" s="178" t="s">
        <v>122</v>
      </c>
      <c r="M4575" s="178" t="s">
        <v>70</v>
      </c>
      <c r="N4575" s="178">
        <v>0.0</v>
      </c>
      <c r="O4575" s="178" t="s">
        <v>97</v>
      </c>
      <c r="P4575" s="178" t="s">
        <v>33</v>
      </c>
      <c r="Q4575" s="177" t="s">
        <v>91</v>
      </c>
      <c r="R4575" s="15"/>
      <c r="S4575" s="15"/>
      <c r="T4575" s="15"/>
      <c r="U4575" s="15"/>
      <c r="V4575" s="15"/>
      <c r="W4575" s="15"/>
      <c r="X4575" s="15"/>
      <c r="Y4575" s="15"/>
    </row>
    <row r="4576" ht="15.75" hidden="1" customHeight="1">
      <c r="A4576" s="139">
        <v>4575.0</v>
      </c>
      <c r="B4576" s="102" t="s">
        <v>13867</v>
      </c>
      <c r="C4576" s="323" t="s">
        <v>164</v>
      </c>
      <c r="D4576" s="91" t="s">
        <v>53</v>
      </c>
      <c r="E4576" s="227" t="s">
        <v>13868</v>
      </c>
      <c r="F4576" s="91" t="s">
        <v>13868</v>
      </c>
      <c r="G4576" s="166" t="s">
        <v>66</v>
      </c>
      <c r="H4576" s="242">
        <v>46178.0</v>
      </c>
      <c r="I4576" s="246" t="s">
        <v>13784</v>
      </c>
      <c r="J4576" s="187" t="s">
        <v>13785</v>
      </c>
      <c r="K4576" s="170" t="s">
        <v>168</v>
      </c>
      <c r="L4576" s="170" t="s">
        <v>91</v>
      </c>
      <c r="M4576" s="170" t="s">
        <v>62</v>
      </c>
      <c r="N4576" s="170">
        <v>4.0</v>
      </c>
      <c r="O4576" s="170" t="s">
        <v>97</v>
      </c>
      <c r="P4576" s="170" t="s">
        <v>33</v>
      </c>
      <c r="Q4576" s="169" t="s">
        <v>91</v>
      </c>
      <c r="R4576" s="15"/>
      <c r="S4576" s="15"/>
      <c r="T4576" s="15"/>
      <c r="U4576" s="15"/>
      <c r="V4576" s="15"/>
      <c r="W4576" s="15"/>
      <c r="X4576" s="15"/>
      <c r="Y4576" s="15"/>
    </row>
    <row r="4577" ht="15.75" hidden="1" customHeight="1">
      <c r="A4577" s="139">
        <v>4576.0</v>
      </c>
      <c r="B4577" s="102" t="s">
        <v>13869</v>
      </c>
      <c r="C4577" s="325" t="s">
        <v>164</v>
      </c>
      <c r="D4577" s="172" t="s">
        <v>53</v>
      </c>
      <c r="E4577" s="194" t="s">
        <v>13870</v>
      </c>
      <c r="F4577" s="172" t="s">
        <v>13871</v>
      </c>
      <c r="G4577" s="173" t="s">
        <v>66</v>
      </c>
      <c r="H4577" s="243">
        <v>46178.0</v>
      </c>
      <c r="I4577" s="256" t="s">
        <v>13784</v>
      </c>
      <c r="J4577" s="198" t="s">
        <v>13785</v>
      </c>
      <c r="K4577" s="178" t="s">
        <v>168</v>
      </c>
      <c r="L4577" s="178" t="s">
        <v>91</v>
      </c>
      <c r="M4577" s="178" t="s">
        <v>62</v>
      </c>
      <c r="N4577" s="178">
        <v>4.0</v>
      </c>
      <c r="O4577" s="178" t="s">
        <v>97</v>
      </c>
      <c r="P4577" s="178" t="s">
        <v>33</v>
      </c>
      <c r="Q4577" s="177" t="s">
        <v>91</v>
      </c>
      <c r="R4577" s="15"/>
      <c r="S4577" s="15"/>
      <c r="T4577" s="15"/>
      <c r="U4577" s="15"/>
      <c r="V4577" s="15"/>
      <c r="W4577" s="15"/>
      <c r="X4577" s="15"/>
      <c r="Y4577" s="15"/>
    </row>
    <row r="4578" ht="15.75" hidden="1" customHeight="1">
      <c r="A4578" s="139">
        <v>4577.0</v>
      </c>
      <c r="B4578" s="102" t="s">
        <v>13872</v>
      </c>
      <c r="C4578" s="323" t="s">
        <v>164</v>
      </c>
      <c r="D4578" s="91" t="s">
        <v>53</v>
      </c>
      <c r="E4578" s="227" t="s">
        <v>13873</v>
      </c>
      <c r="F4578" s="91" t="s">
        <v>13874</v>
      </c>
      <c r="G4578" s="166" t="s">
        <v>66</v>
      </c>
      <c r="H4578" s="242">
        <v>46178.0</v>
      </c>
      <c r="I4578" s="246" t="s">
        <v>13784</v>
      </c>
      <c r="J4578" s="187" t="s">
        <v>13785</v>
      </c>
      <c r="K4578" s="59" t="s">
        <v>101</v>
      </c>
      <c r="L4578" s="170" t="s">
        <v>122</v>
      </c>
      <c r="M4578" s="170" t="s">
        <v>70</v>
      </c>
      <c r="N4578" s="170">
        <v>0.0</v>
      </c>
      <c r="O4578" s="170" t="s">
        <v>97</v>
      </c>
      <c r="P4578" s="170" t="s">
        <v>33</v>
      </c>
      <c r="Q4578" s="169" t="s">
        <v>91</v>
      </c>
      <c r="R4578" s="15"/>
      <c r="S4578" s="15"/>
      <c r="T4578" s="15"/>
      <c r="U4578" s="15"/>
      <c r="V4578" s="15"/>
      <c r="W4578" s="15"/>
      <c r="X4578" s="15"/>
      <c r="Y4578" s="15"/>
    </row>
    <row r="4579" ht="15.75" hidden="1" customHeight="1">
      <c r="A4579" s="139">
        <v>4578.0</v>
      </c>
      <c r="B4579" s="102" t="s">
        <v>13875</v>
      </c>
      <c r="C4579" s="325" t="s">
        <v>164</v>
      </c>
      <c r="D4579" s="172" t="s">
        <v>53</v>
      </c>
      <c r="E4579" s="194" t="s">
        <v>13876</v>
      </c>
      <c r="F4579" s="172" t="s">
        <v>13877</v>
      </c>
      <c r="G4579" s="173" t="s">
        <v>66</v>
      </c>
      <c r="H4579" s="243">
        <v>46178.0</v>
      </c>
      <c r="I4579" s="256" t="s">
        <v>13784</v>
      </c>
      <c r="J4579" s="198" t="s">
        <v>13785</v>
      </c>
      <c r="K4579" s="59" t="s">
        <v>101</v>
      </c>
      <c r="L4579" s="178" t="s">
        <v>122</v>
      </c>
      <c r="M4579" s="178" t="s">
        <v>70</v>
      </c>
      <c r="N4579" s="178">
        <v>0.0</v>
      </c>
      <c r="O4579" s="178" t="s">
        <v>97</v>
      </c>
      <c r="P4579" s="178" t="s">
        <v>33</v>
      </c>
      <c r="Q4579" s="177" t="s">
        <v>91</v>
      </c>
      <c r="R4579" s="15"/>
      <c r="S4579" s="15"/>
      <c r="T4579" s="15"/>
      <c r="U4579" s="15"/>
      <c r="V4579" s="15"/>
      <c r="W4579" s="15"/>
      <c r="X4579" s="15"/>
      <c r="Y4579" s="15"/>
    </row>
    <row r="4580" ht="15.75" hidden="1" customHeight="1">
      <c r="A4580" s="139">
        <v>4579.0</v>
      </c>
      <c r="B4580" s="102" t="s">
        <v>13878</v>
      </c>
      <c r="C4580" s="323" t="s">
        <v>164</v>
      </c>
      <c r="D4580" s="91" t="s">
        <v>53</v>
      </c>
      <c r="E4580" s="227" t="s">
        <v>13879</v>
      </c>
      <c r="F4580" s="91" t="s">
        <v>13879</v>
      </c>
      <c r="G4580" s="166" t="s">
        <v>66</v>
      </c>
      <c r="H4580" s="242">
        <v>46178.0</v>
      </c>
      <c r="I4580" s="246" t="s">
        <v>13784</v>
      </c>
      <c r="J4580" s="187" t="s">
        <v>13785</v>
      </c>
      <c r="K4580" s="59" t="s">
        <v>101</v>
      </c>
      <c r="L4580" s="170" t="s">
        <v>122</v>
      </c>
      <c r="M4580" s="170" t="s">
        <v>70</v>
      </c>
      <c r="N4580" s="170">
        <v>0.0</v>
      </c>
      <c r="O4580" s="170" t="s">
        <v>97</v>
      </c>
      <c r="P4580" s="170" t="s">
        <v>33</v>
      </c>
      <c r="Q4580" s="169" t="s">
        <v>91</v>
      </c>
      <c r="R4580" s="15"/>
      <c r="S4580" s="15"/>
      <c r="T4580" s="15"/>
      <c r="U4580" s="15"/>
      <c r="V4580" s="15"/>
      <c r="W4580" s="15"/>
      <c r="X4580" s="15"/>
      <c r="Y4580" s="15"/>
    </row>
    <row r="4581" ht="15.75" hidden="1" customHeight="1">
      <c r="A4581" s="139">
        <v>4580.0</v>
      </c>
      <c r="B4581" s="102" t="s">
        <v>13880</v>
      </c>
      <c r="C4581" s="325" t="s">
        <v>164</v>
      </c>
      <c r="D4581" s="172" t="s">
        <v>53</v>
      </c>
      <c r="E4581" s="194" t="s">
        <v>13881</v>
      </c>
      <c r="F4581" s="172" t="s">
        <v>13881</v>
      </c>
      <c r="G4581" s="173" t="s">
        <v>66</v>
      </c>
      <c r="H4581" s="243">
        <v>46178.0</v>
      </c>
      <c r="I4581" s="256" t="s">
        <v>13784</v>
      </c>
      <c r="J4581" s="198" t="s">
        <v>13785</v>
      </c>
      <c r="K4581" s="178" t="s">
        <v>168</v>
      </c>
      <c r="L4581" s="178" t="s">
        <v>91</v>
      </c>
      <c r="M4581" s="178" t="s">
        <v>58</v>
      </c>
      <c r="N4581" s="178">
        <v>1.0</v>
      </c>
      <c r="O4581" s="178" t="s">
        <v>97</v>
      </c>
      <c r="P4581" s="178" t="s">
        <v>33</v>
      </c>
      <c r="Q4581" s="177" t="s">
        <v>91</v>
      </c>
      <c r="R4581" s="15"/>
      <c r="S4581" s="15"/>
      <c r="T4581" s="15"/>
      <c r="U4581" s="15"/>
      <c r="V4581" s="15"/>
      <c r="W4581" s="15"/>
      <c r="X4581" s="15"/>
      <c r="Y4581" s="15"/>
    </row>
    <row r="4582" ht="15.75" hidden="1" customHeight="1">
      <c r="A4582" s="139">
        <v>4581.0</v>
      </c>
      <c r="B4582" s="102" t="s">
        <v>13882</v>
      </c>
      <c r="C4582" s="323" t="s">
        <v>164</v>
      </c>
      <c r="D4582" s="91" t="s">
        <v>53</v>
      </c>
      <c r="E4582" s="227" t="s">
        <v>13883</v>
      </c>
      <c r="F4582" s="91" t="s">
        <v>13884</v>
      </c>
      <c r="G4582" s="166" t="s">
        <v>66</v>
      </c>
      <c r="H4582" s="242">
        <v>46178.0</v>
      </c>
      <c r="I4582" s="246" t="s">
        <v>13784</v>
      </c>
      <c r="J4582" s="187" t="s">
        <v>13785</v>
      </c>
      <c r="K4582" s="170" t="s">
        <v>168</v>
      </c>
      <c r="L4582" s="170" t="s">
        <v>91</v>
      </c>
      <c r="M4582" s="170" t="s">
        <v>67</v>
      </c>
      <c r="N4582" s="170">
        <v>3.0</v>
      </c>
      <c r="O4582" s="170" t="s">
        <v>97</v>
      </c>
      <c r="P4582" s="170" t="s">
        <v>33</v>
      </c>
      <c r="Q4582" s="169" t="s">
        <v>91</v>
      </c>
      <c r="R4582" s="15"/>
      <c r="S4582" s="15"/>
      <c r="T4582" s="15"/>
      <c r="U4582" s="15"/>
      <c r="V4582" s="15"/>
      <c r="W4582" s="15"/>
      <c r="X4582" s="15"/>
      <c r="Y4582" s="15"/>
    </row>
    <row r="4583" ht="15.75" hidden="1" customHeight="1">
      <c r="A4583" s="139">
        <v>4582.0</v>
      </c>
      <c r="B4583" s="102" t="s">
        <v>13885</v>
      </c>
      <c r="C4583" s="325" t="s">
        <v>164</v>
      </c>
      <c r="D4583" s="172" t="s">
        <v>53</v>
      </c>
      <c r="E4583" s="194" t="s">
        <v>13886</v>
      </c>
      <c r="F4583" s="172" t="s">
        <v>13887</v>
      </c>
      <c r="G4583" s="173" t="s">
        <v>66</v>
      </c>
      <c r="H4583" s="243">
        <v>46178.0</v>
      </c>
      <c r="I4583" s="256" t="s">
        <v>13784</v>
      </c>
      <c r="J4583" s="198" t="s">
        <v>13785</v>
      </c>
      <c r="K4583" s="59" t="s">
        <v>101</v>
      </c>
      <c r="L4583" s="178" t="s">
        <v>122</v>
      </c>
      <c r="M4583" s="178" t="s">
        <v>70</v>
      </c>
      <c r="N4583" s="178">
        <v>0.0</v>
      </c>
      <c r="O4583" s="178" t="s">
        <v>97</v>
      </c>
      <c r="P4583" s="178" t="s">
        <v>33</v>
      </c>
      <c r="Q4583" s="177" t="s">
        <v>91</v>
      </c>
      <c r="R4583" s="15"/>
      <c r="S4583" s="15"/>
      <c r="T4583" s="15"/>
      <c r="U4583" s="15"/>
      <c r="V4583" s="15"/>
      <c r="W4583" s="15"/>
      <c r="X4583" s="15"/>
      <c r="Y4583" s="15"/>
    </row>
    <row r="4584" ht="15.75" hidden="1" customHeight="1">
      <c r="A4584" s="139">
        <v>4583.0</v>
      </c>
      <c r="B4584" s="102" t="s">
        <v>13888</v>
      </c>
      <c r="C4584" s="323" t="s">
        <v>164</v>
      </c>
      <c r="D4584" s="91" t="s">
        <v>53</v>
      </c>
      <c r="E4584" s="227" t="s">
        <v>13889</v>
      </c>
      <c r="F4584" s="91" t="s">
        <v>13889</v>
      </c>
      <c r="G4584" s="166" t="s">
        <v>66</v>
      </c>
      <c r="H4584" s="242">
        <v>46178.0</v>
      </c>
      <c r="I4584" s="246" t="s">
        <v>13784</v>
      </c>
      <c r="J4584" s="187" t="s">
        <v>13785</v>
      </c>
      <c r="K4584" s="59" t="s">
        <v>101</v>
      </c>
      <c r="L4584" s="170" t="s">
        <v>122</v>
      </c>
      <c r="M4584" s="170" t="s">
        <v>70</v>
      </c>
      <c r="N4584" s="170">
        <v>0.0</v>
      </c>
      <c r="O4584" s="170" t="s">
        <v>97</v>
      </c>
      <c r="P4584" s="170" t="s">
        <v>33</v>
      </c>
      <c r="Q4584" s="169" t="s">
        <v>91</v>
      </c>
      <c r="R4584" s="15"/>
      <c r="S4584" s="15"/>
      <c r="T4584" s="15"/>
      <c r="U4584" s="15"/>
      <c r="V4584" s="15"/>
      <c r="W4584" s="15"/>
      <c r="X4584" s="15"/>
      <c r="Y4584" s="15"/>
    </row>
    <row r="4585" ht="15.75" hidden="1" customHeight="1">
      <c r="A4585" s="139">
        <v>4584.0</v>
      </c>
      <c r="B4585" s="102" t="s">
        <v>13890</v>
      </c>
      <c r="C4585" s="325" t="s">
        <v>164</v>
      </c>
      <c r="D4585" s="172" t="s">
        <v>53</v>
      </c>
      <c r="E4585" s="194" t="s">
        <v>13891</v>
      </c>
      <c r="F4585" s="172" t="s">
        <v>13892</v>
      </c>
      <c r="G4585" s="173" t="s">
        <v>66</v>
      </c>
      <c r="H4585" s="243">
        <v>46178.0</v>
      </c>
      <c r="I4585" s="256" t="s">
        <v>13784</v>
      </c>
      <c r="J4585" s="198" t="s">
        <v>13785</v>
      </c>
      <c r="K4585" s="59" t="s">
        <v>101</v>
      </c>
      <c r="L4585" s="178" t="s">
        <v>122</v>
      </c>
      <c r="M4585" s="178" t="s">
        <v>70</v>
      </c>
      <c r="N4585" s="178">
        <v>0.0</v>
      </c>
      <c r="O4585" s="178" t="s">
        <v>97</v>
      </c>
      <c r="P4585" s="178" t="s">
        <v>33</v>
      </c>
      <c r="Q4585" s="177" t="s">
        <v>91</v>
      </c>
      <c r="R4585" s="15"/>
      <c r="S4585" s="15"/>
      <c r="T4585" s="15"/>
      <c r="U4585" s="15"/>
      <c r="V4585" s="15"/>
      <c r="W4585" s="15"/>
      <c r="X4585" s="15"/>
      <c r="Y4585" s="15"/>
    </row>
    <row r="4586" ht="15.75" hidden="1" customHeight="1">
      <c r="A4586" s="139">
        <v>4585.0</v>
      </c>
      <c r="B4586" s="102" t="s">
        <v>13893</v>
      </c>
      <c r="C4586" s="323" t="s">
        <v>164</v>
      </c>
      <c r="D4586" s="91" t="s">
        <v>53</v>
      </c>
      <c r="E4586" s="227" t="s">
        <v>13894</v>
      </c>
      <c r="F4586" s="91" t="s">
        <v>13895</v>
      </c>
      <c r="G4586" s="166" t="s">
        <v>66</v>
      </c>
      <c r="H4586" s="242">
        <v>46178.0</v>
      </c>
      <c r="I4586" s="246" t="s">
        <v>13784</v>
      </c>
      <c r="J4586" s="187" t="s">
        <v>13785</v>
      </c>
      <c r="K4586" s="59" t="s">
        <v>101</v>
      </c>
      <c r="L4586" s="170" t="s">
        <v>122</v>
      </c>
      <c r="M4586" s="170" t="s">
        <v>70</v>
      </c>
      <c r="N4586" s="170">
        <v>0.0</v>
      </c>
      <c r="O4586" s="170" t="s">
        <v>97</v>
      </c>
      <c r="P4586" s="170" t="s">
        <v>33</v>
      </c>
      <c r="Q4586" s="169" t="s">
        <v>91</v>
      </c>
      <c r="R4586" s="15"/>
      <c r="S4586" s="15"/>
      <c r="T4586" s="15"/>
      <c r="U4586" s="15"/>
      <c r="V4586" s="15"/>
      <c r="W4586" s="15"/>
      <c r="X4586" s="15"/>
      <c r="Y4586" s="15"/>
    </row>
    <row r="4587" ht="15.75" hidden="1" customHeight="1">
      <c r="A4587" s="139">
        <v>4586.0</v>
      </c>
      <c r="B4587" s="102" t="s">
        <v>13896</v>
      </c>
      <c r="C4587" s="325" t="s">
        <v>164</v>
      </c>
      <c r="D4587" s="172" t="s">
        <v>53</v>
      </c>
      <c r="E4587" s="194" t="s">
        <v>13897</v>
      </c>
      <c r="F4587" s="172" t="s">
        <v>13898</v>
      </c>
      <c r="G4587" s="173" t="s">
        <v>66</v>
      </c>
      <c r="H4587" s="243">
        <v>46178.0</v>
      </c>
      <c r="I4587" s="256" t="s">
        <v>13784</v>
      </c>
      <c r="J4587" s="198" t="s">
        <v>13785</v>
      </c>
      <c r="K4587" s="178" t="s">
        <v>168</v>
      </c>
      <c r="L4587" s="178" t="s">
        <v>91</v>
      </c>
      <c r="M4587" s="178" t="s">
        <v>58</v>
      </c>
      <c r="N4587" s="178">
        <v>1.0</v>
      </c>
      <c r="O4587" s="178" t="s">
        <v>97</v>
      </c>
      <c r="P4587" s="178" t="s">
        <v>33</v>
      </c>
      <c r="Q4587" s="177" t="s">
        <v>91</v>
      </c>
      <c r="R4587" s="15"/>
      <c r="S4587" s="15"/>
      <c r="T4587" s="15"/>
      <c r="U4587" s="15"/>
      <c r="V4587" s="15"/>
      <c r="W4587" s="15"/>
      <c r="X4587" s="15"/>
      <c r="Y4587" s="15"/>
    </row>
    <row r="4588" ht="15.75" hidden="1" customHeight="1">
      <c r="A4588" s="139">
        <v>4587.0</v>
      </c>
      <c r="B4588" s="102" t="s">
        <v>13899</v>
      </c>
      <c r="C4588" s="323" t="s">
        <v>164</v>
      </c>
      <c r="D4588" s="91" t="s">
        <v>53</v>
      </c>
      <c r="E4588" s="227" t="s">
        <v>13900</v>
      </c>
      <c r="F4588" s="91" t="s">
        <v>13901</v>
      </c>
      <c r="G4588" s="166" t="s">
        <v>66</v>
      </c>
      <c r="H4588" s="242">
        <v>46178.0</v>
      </c>
      <c r="I4588" s="246" t="s">
        <v>13784</v>
      </c>
      <c r="J4588" s="187" t="s">
        <v>13785</v>
      </c>
      <c r="K4588" s="59" t="s">
        <v>101</v>
      </c>
      <c r="L4588" s="170" t="s">
        <v>122</v>
      </c>
      <c r="M4588" s="170" t="s">
        <v>70</v>
      </c>
      <c r="N4588" s="170">
        <v>0.0</v>
      </c>
      <c r="O4588" s="170" t="s">
        <v>97</v>
      </c>
      <c r="P4588" s="170" t="s">
        <v>33</v>
      </c>
      <c r="Q4588" s="169" t="s">
        <v>91</v>
      </c>
      <c r="R4588" s="15"/>
      <c r="S4588" s="15"/>
      <c r="T4588" s="15"/>
      <c r="U4588" s="15"/>
      <c r="V4588" s="15"/>
      <c r="W4588" s="15"/>
      <c r="X4588" s="15"/>
      <c r="Y4588" s="15"/>
    </row>
    <row r="4589" ht="15.75" hidden="1" customHeight="1">
      <c r="A4589" s="139">
        <v>4588.0</v>
      </c>
      <c r="B4589" s="102" t="s">
        <v>13902</v>
      </c>
      <c r="C4589" s="325" t="s">
        <v>164</v>
      </c>
      <c r="D4589" s="172" t="s">
        <v>53</v>
      </c>
      <c r="E4589" s="194" t="s">
        <v>13903</v>
      </c>
      <c r="F4589" s="172" t="s">
        <v>13904</v>
      </c>
      <c r="G4589" s="173" t="s">
        <v>66</v>
      </c>
      <c r="H4589" s="243">
        <v>46178.0</v>
      </c>
      <c r="I4589" s="256" t="s">
        <v>13784</v>
      </c>
      <c r="J4589" s="198" t="s">
        <v>13785</v>
      </c>
      <c r="K4589" s="178" t="s">
        <v>168</v>
      </c>
      <c r="L4589" s="178" t="s">
        <v>91</v>
      </c>
      <c r="M4589" s="178" t="s">
        <v>58</v>
      </c>
      <c r="N4589" s="178">
        <v>1.0</v>
      </c>
      <c r="O4589" s="178" t="s">
        <v>97</v>
      </c>
      <c r="P4589" s="178" t="s">
        <v>33</v>
      </c>
      <c r="Q4589" s="177" t="s">
        <v>91</v>
      </c>
      <c r="R4589" s="15"/>
      <c r="S4589" s="15"/>
      <c r="T4589" s="15"/>
      <c r="U4589" s="15"/>
      <c r="V4589" s="15"/>
      <c r="W4589" s="15"/>
      <c r="X4589" s="15"/>
      <c r="Y4589" s="15"/>
    </row>
    <row r="4590" ht="15.75" hidden="1" customHeight="1">
      <c r="A4590" s="139">
        <v>4589.0</v>
      </c>
      <c r="B4590" s="102" t="s">
        <v>13905</v>
      </c>
      <c r="C4590" s="323" t="s">
        <v>164</v>
      </c>
      <c r="D4590" s="91" t="s">
        <v>53</v>
      </c>
      <c r="E4590" s="227" t="s">
        <v>13906</v>
      </c>
      <c r="F4590" s="91" t="s">
        <v>13907</v>
      </c>
      <c r="G4590" s="166" t="s">
        <v>66</v>
      </c>
      <c r="H4590" s="242">
        <v>46178.0</v>
      </c>
      <c r="I4590" s="246" t="s">
        <v>13784</v>
      </c>
      <c r="J4590" s="187" t="s">
        <v>13785</v>
      </c>
      <c r="K4590" s="59" t="s">
        <v>101</v>
      </c>
      <c r="L4590" s="170" t="s">
        <v>122</v>
      </c>
      <c r="M4590" s="170" t="s">
        <v>70</v>
      </c>
      <c r="N4590" s="170">
        <v>0.0</v>
      </c>
      <c r="O4590" s="170" t="s">
        <v>97</v>
      </c>
      <c r="P4590" s="170" t="s">
        <v>33</v>
      </c>
      <c r="Q4590" s="169" t="s">
        <v>91</v>
      </c>
      <c r="R4590" s="15"/>
      <c r="S4590" s="15"/>
      <c r="T4590" s="15"/>
      <c r="U4590" s="15"/>
      <c r="V4590" s="15"/>
      <c r="W4590" s="15"/>
      <c r="X4590" s="15"/>
      <c r="Y4590" s="15"/>
    </row>
    <row r="4591" ht="15.75" hidden="1" customHeight="1">
      <c r="A4591" s="139">
        <v>4590.0</v>
      </c>
      <c r="B4591" s="102" t="s">
        <v>13908</v>
      </c>
      <c r="C4591" s="325" t="s">
        <v>164</v>
      </c>
      <c r="D4591" s="172" t="s">
        <v>53</v>
      </c>
      <c r="E4591" s="194" t="s">
        <v>13909</v>
      </c>
      <c r="F4591" s="172" t="s">
        <v>13910</v>
      </c>
      <c r="G4591" s="173" t="s">
        <v>66</v>
      </c>
      <c r="H4591" s="243">
        <v>46178.0</v>
      </c>
      <c r="I4591" s="256" t="s">
        <v>13784</v>
      </c>
      <c r="J4591" s="198" t="s">
        <v>13785</v>
      </c>
      <c r="K4591" s="178" t="s">
        <v>168</v>
      </c>
      <c r="L4591" s="178" t="s">
        <v>91</v>
      </c>
      <c r="M4591" s="178" t="s">
        <v>62</v>
      </c>
      <c r="N4591" s="178">
        <v>4.0</v>
      </c>
      <c r="O4591" s="178" t="s">
        <v>97</v>
      </c>
      <c r="P4591" s="178" t="s">
        <v>33</v>
      </c>
      <c r="Q4591" s="177" t="s">
        <v>91</v>
      </c>
      <c r="R4591" s="15"/>
      <c r="S4591" s="15"/>
      <c r="T4591" s="15"/>
      <c r="U4591" s="15"/>
      <c r="V4591" s="15"/>
      <c r="W4591" s="15"/>
      <c r="X4591" s="15"/>
      <c r="Y4591" s="15"/>
    </row>
    <row r="4592" ht="15.75" hidden="1" customHeight="1">
      <c r="A4592" s="139">
        <v>4591.0</v>
      </c>
      <c r="B4592" s="102" t="s">
        <v>13911</v>
      </c>
      <c r="C4592" s="323" t="s">
        <v>164</v>
      </c>
      <c r="D4592" s="91" t="s">
        <v>53</v>
      </c>
      <c r="E4592" s="227" t="s">
        <v>13912</v>
      </c>
      <c r="F4592" s="91" t="s">
        <v>13913</v>
      </c>
      <c r="G4592" s="166" t="s">
        <v>66</v>
      </c>
      <c r="H4592" s="242">
        <v>46178.0</v>
      </c>
      <c r="I4592" s="246" t="s">
        <v>13784</v>
      </c>
      <c r="J4592" s="187" t="s">
        <v>13785</v>
      </c>
      <c r="K4592" s="170" t="s">
        <v>168</v>
      </c>
      <c r="L4592" s="170" t="s">
        <v>91</v>
      </c>
      <c r="M4592" s="170" t="s">
        <v>58</v>
      </c>
      <c r="N4592" s="170">
        <v>1.0</v>
      </c>
      <c r="O4592" s="170" t="s">
        <v>97</v>
      </c>
      <c r="P4592" s="170" t="s">
        <v>33</v>
      </c>
      <c r="Q4592" s="169" t="s">
        <v>91</v>
      </c>
      <c r="R4592" s="15"/>
      <c r="S4592" s="15"/>
      <c r="T4592" s="15"/>
      <c r="U4592" s="15"/>
      <c r="V4592" s="15"/>
      <c r="W4592" s="15"/>
      <c r="X4592" s="15"/>
      <c r="Y4592" s="15"/>
    </row>
    <row r="4593" ht="15.75" hidden="1" customHeight="1">
      <c r="A4593" s="139">
        <v>4592.0</v>
      </c>
      <c r="B4593" s="102" t="s">
        <v>13914</v>
      </c>
      <c r="C4593" s="325" t="s">
        <v>164</v>
      </c>
      <c r="D4593" s="172" t="s">
        <v>53</v>
      </c>
      <c r="E4593" s="194" t="s">
        <v>13915</v>
      </c>
      <c r="F4593" s="172" t="s">
        <v>13916</v>
      </c>
      <c r="G4593" s="173" t="s">
        <v>66</v>
      </c>
      <c r="H4593" s="243">
        <v>46178.0</v>
      </c>
      <c r="I4593" s="256" t="s">
        <v>13784</v>
      </c>
      <c r="J4593" s="198" t="s">
        <v>13785</v>
      </c>
      <c r="K4593" s="178" t="s">
        <v>168</v>
      </c>
      <c r="L4593" s="178" t="s">
        <v>91</v>
      </c>
      <c r="M4593" s="178" t="s">
        <v>62</v>
      </c>
      <c r="N4593" s="178">
        <v>4.0</v>
      </c>
      <c r="O4593" s="178" t="s">
        <v>97</v>
      </c>
      <c r="P4593" s="178" t="s">
        <v>33</v>
      </c>
      <c r="Q4593" s="177" t="s">
        <v>91</v>
      </c>
      <c r="R4593" s="15"/>
      <c r="S4593" s="15"/>
      <c r="T4593" s="15"/>
      <c r="U4593" s="15"/>
      <c r="V4593" s="15"/>
      <c r="W4593" s="15"/>
      <c r="X4593" s="15"/>
      <c r="Y4593" s="15"/>
    </row>
    <row r="4594" ht="15.75" hidden="1" customHeight="1">
      <c r="A4594" s="139">
        <v>4593.0</v>
      </c>
      <c r="B4594" s="102" t="s">
        <v>13917</v>
      </c>
      <c r="C4594" s="323" t="s">
        <v>164</v>
      </c>
      <c r="D4594" s="91" t="s">
        <v>53</v>
      </c>
      <c r="E4594" s="227" t="s">
        <v>13918</v>
      </c>
      <c r="F4594" s="91" t="s">
        <v>13919</v>
      </c>
      <c r="G4594" s="166" t="s">
        <v>66</v>
      </c>
      <c r="H4594" s="242">
        <v>46178.0</v>
      </c>
      <c r="I4594" s="246" t="s">
        <v>13784</v>
      </c>
      <c r="J4594" s="187" t="s">
        <v>13785</v>
      </c>
      <c r="K4594" s="170" t="s">
        <v>168</v>
      </c>
      <c r="L4594" s="170" t="s">
        <v>91</v>
      </c>
      <c r="M4594" s="170" t="s">
        <v>58</v>
      </c>
      <c r="N4594" s="170">
        <v>1.0</v>
      </c>
      <c r="O4594" s="170" t="s">
        <v>97</v>
      </c>
      <c r="P4594" s="170" t="s">
        <v>33</v>
      </c>
      <c r="Q4594" s="169" t="s">
        <v>91</v>
      </c>
      <c r="R4594" s="15"/>
      <c r="S4594" s="15"/>
      <c r="T4594" s="15"/>
      <c r="U4594" s="15"/>
      <c r="V4594" s="15"/>
      <c r="W4594" s="15"/>
      <c r="X4594" s="15"/>
      <c r="Y4594" s="15"/>
    </row>
    <row r="4595" ht="15.75" hidden="1" customHeight="1">
      <c r="A4595" s="139">
        <v>4594.0</v>
      </c>
      <c r="B4595" s="102" t="s">
        <v>13920</v>
      </c>
      <c r="C4595" s="325" t="s">
        <v>164</v>
      </c>
      <c r="D4595" s="172" t="s">
        <v>53</v>
      </c>
      <c r="E4595" s="194" t="s">
        <v>13921</v>
      </c>
      <c r="F4595" s="172" t="s">
        <v>13922</v>
      </c>
      <c r="G4595" s="173" t="s">
        <v>66</v>
      </c>
      <c r="H4595" s="243">
        <v>46178.0</v>
      </c>
      <c r="I4595" s="256" t="s">
        <v>13784</v>
      </c>
      <c r="J4595" s="198" t="s">
        <v>13785</v>
      </c>
      <c r="K4595" s="178" t="s">
        <v>168</v>
      </c>
      <c r="L4595" s="178" t="s">
        <v>91</v>
      </c>
      <c r="M4595" s="178" t="s">
        <v>58</v>
      </c>
      <c r="N4595" s="178">
        <v>1.0</v>
      </c>
      <c r="O4595" s="178" t="s">
        <v>97</v>
      </c>
      <c r="P4595" s="178" t="s">
        <v>33</v>
      </c>
      <c r="Q4595" s="177" t="s">
        <v>91</v>
      </c>
      <c r="R4595" s="15"/>
      <c r="S4595" s="15"/>
      <c r="T4595" s="15"/>
      <c r="U4595" s="15"/>
      <c r="V4595" s="15"/>
      <c r="W4595" s="15"/>
      <c r="X4595" s="15"/>
      <c r="Y4595" s="15"/>
    </row>
    <row r="4596" ht="15.75" hidden="1" customHeight="1">
      <c r="A4596" s="139">
        <v>4595.0</v>
      </c>
      <c r="B4596" s="102" t="s">
        <v>13923</v>
      </c>
      <c r="C4596" s="323" t="s">
        <v>164</v>
      </c>
      <c r="D4596" s="91" t="s">
        <v>53</v>
      </c>
      <c r="E4596" s="227" t="s">
        <v>13924</v>
      </c>
      <c r="F4596" s="91" t="s">
        <v>13925</v>
      </c>
      <c r="G4596" s="166" t="s">
        <v>66</v>
      </c>
      <c r="H4596" s="242">
        <v>46178.0</v>
      </c>
      <c r="I4596" s="246" t="s">
        <v>13784</v>
      </c>
      <c r="J4596" s="187" t="s">
        <v>13785</v>
      </c>
      <c r="K4596" s="170" t="s">
        <v>168</v>
      </c>
      <c r="L4596" s="170" t="s">
        <v>91</v>
      </c>
      <c r="M4596" s="170" t="s">
        <v>58</v>
      </c>
      <c r="N4596" s="170">
        <v>1.0</v>
      </c>
      <c r="O4596" s="170" t="s">
        <v>97</v>
      </c>
      <c r="P4596" s="170" t="s">
        <v>33</v>
      </c>
      <c r="Q4596" s="169" t="s">
        <v>91</v>
      </c>
      <c r="R4596" s="15"/>
      <c r="S4596" s="15"/>
      <c r="T4596" s="15"/>
      <c r="U4596" s="15"/>
      <c r="V4596" s="15"/>
      <c r="W4596" s="15"/>
      <c r="X4596" s="15"/>
      <c r="Y4596" s="15"/>
    </row>
    <row r="4597" ht="15.75" hidden="1" customHeight="1">
      <c r="A4597" s="139">
        <v>4596.0</v>
      </c>
      <c r="B4597" s="102" t="s">
        <v>13926</v>
      </c>
      <c r="C4597" s="325" t="s">
        <v>164</v>
      </c>
      <c r="D4597" s="172" t="s">
        <v>53</v>
      </c>
      <c r="E4597" s="194" t="s">
        <v>13927</v>
      </c>
      <c r="F4597" s="172" t="s">
        <v>13928</v>
      </c>
      <c r="G4597" s="173" t="s">
        <v>66</v>
      </c>
      <c r="H4597" s="243">
        <v>46178.0</v>
      </c>
      <c r="I4597" s="256" t="s">
        <v>13784</v>
      </c>
      <c r="J4597" s="198" t="s">
        <v>13785</v>
      </c>
      <c r="K4597" s="178" t="s">
        <v>168</v>
      </c>
      <c r="L4597" s="178" t="s">
        <v>91</v>
      </c>
      <c r="M4597" s="178" t="s">
        <v>62</v>
      </c>
      <c r="N4597" s="178">
        <v>4.0</v>
      </c>
      <c r="O4597" s="178" t="s">
        <v>97</v>
      </c>
      <c r="P4597" s="178" t="s">
        <v>33</v>
      </c>
      <c r="Q4597" s="177" t="s">
        <v>91</v>
      </c>
      <c r="R4597" s="15"/>
      <c r="S4597" s="15"/>
      <c r="T4597" s="15"/>
      <c r="U4597" s="15"/>
      <c r="V4597" s="15"/>
      <c r="W4597" s="15"/>
      <c r="X4597" s="15"/>
      <c r="Y4597" s="15"/>
    </row>
    <row r="4598" ht="15.75" hidden="1" customHeight="1">
      <c r="A4598" s="139">
        <v>4597.0</v>
      </c>
      <c r="B4598" s="102" t="s">
        <v>13929</v>
      </c>
      <c r="C4598" s="323" t="s">
        <v>164</v>
      </c>
      <c r="D4598" s="91" t="s">
        <v>53</v>
      </c>
      <c r="E4598" s="227" t="s">
        <v>13930</v>
      </c>
      <c r="F4598" s="91" t="s">
        <v>13931</v>
      </c>
      <c r="G4598" s="166" t="s">
        <v>66</v>
      </c>
      <c r="H4598" s="242">
        <v>46178.0</v>
      </c>
      <c r="I4598" s="246" t="s">
        <v>13784</v>
      </c>
      <c r="J4598" s="187" t="s">
        <v>13785</v>
      </c>
      <c r="K4598" s="170" t="s">
        <v>168</v>
      </c>
      <c r="L4598" s="170" t="s">
        <v>91</v>
      </c>
      <c r="M4598" s="170" t="s">
        <v>58</v>
      </c>
      <c r="N4598" s="170">
        <v>1.0</v>
      </c>
      <c r="O4598" s="170" t="s">
        <v>97</v>
      </c>
      <c r="P4598" s="170" t="s">
        <v>33</v>
      </c>
      <c r="Q4598" s="169" t="s">
        <v>91</v>
      </c>
      <c r="R4598" s="15"/>
      <c r="S4598" s="15"/>
      <c r="T4598" s="15"/>
      <c r="U4598" s="15"/>
      <c r="V4598" s="15"/>
      <c r="W4598" s="15"/>
      <c r="X4598" s="15"/>
      <c r="Y4598" s="15"/>
    </row>
    <row r="4599" ht="15.75" hidden="1" customHeight="1">
      <c r="A4599" s="139">
        <v>4598.0</v>
      </c>
      <c r="B4599" s="102" t="s">
        <v>13932</v>
      </c>
      <c r="C4599" s="325" t="s">
        <v>164</v>
      </c>
      <c r="D4599" s="172" t="s">
        <v>53</v>
      </c>
      <c r="E4599" s="194" t="s">
        <v>13933</v>
      </c>
      <c r="F4599" s="172" t="s">
        <v>13934</v>
      </c>
      <c r="G4599" s="173" t="s">
        <v>66</v>
      </c>
      <c r="H4599" s="243">
        <v>46178.0</v>
      </c>
      <c r="I4599" s="256" t="s">
        <v>13784</v>
      </c>
      <c r="J4599" s="198" t="s">
        <v>13785</v>
      </c>
      <c r="K4599" s="178" t="s">
        <v>168</v>
      </c>
      <c r="L4599" s="178" t="s">
        <v>91</v>
      </c>
      <c r="M4599" s="178" t="s">
        <v>58</v>
      </c>
      <c r="N4599" s="178">
        <v>1.0</v>
      </c>
      <c r="O4599" s="178" t="s">
        <v>97</v>
      </c>
      <c r="P4599" s="178" t="s">
        <v>33</v>
      </c>
      <c r="Q4599" s="177" t="s">
        <v>91</v>
      </c>
      <c r="R4599" s="15"/>
      <c r="S4599" s="15"/>
      <c r="T4599" s="15"/>
      <c r="U4599" s="15"/>
      <c r="V4599" s="15"/>
      <c r="W4599" s="15"/>
      <c r="X4599" s="15"/>
      <c r="Y4599" s="15"/>
    </row>
    <row r="4600" ht="15.75" hidden="1" customHeight="1">
      <c r="A4600" s="139">
        <v>4599.0</v>
      </c>
      <c r="B4600" s="102" t="s">
        <v>13935</v>
      </c>
      <c r="C4600" s="323" t="s">
        <v>164</v>
      </c>
      <c r="D4600" s="91" t="s">
        <v>53</v>
      </c>
      <c r="E4600" s="227" t="s">
        <v>13936</v>
      </c>
      <c r="F4600" s="91" t="s">
        <v>13937</v>
      </c>
      <c r="G4600" s="166" t="s">
        <v>66</v>
      </c>
      <c r="H4600" s="242">
        <v>46178.0</v>
      </c>
      <c r="I4600" s="246" t="s">
        <v>13784</v>
      </c>
      <c r="J4600" s="187" t="s">
        <v>13785</v>
      </c>
      <c r="K4600" s="170" t="s">
        <v>168</v>
      </c>
      <c r="L4600" s="170" t="s">
        <v>91</v>
      </c>
      <c r="M4600" s="170" t="s">
        <v>58</v>
      </c>
      <c r="N4600" s="170">
        <v>1.0</v>
      </c>
      <c r="O4600" s="170" t="s">
        <v>97</v>
      </c>
      <c r="P4600" s="170" t="s">
        <v>33</v>
      </c>
      <c r="Q4600" s="169" t="s">
        <v>91</v>
      </c>
      <c r="R4600" s="15"/>
      <c r="S4600" s="15"/>
      <c r="T4600" s="15"/>
      <c r="U4600" s="15"/>
      <c r="V4600" s="15"/>
      <c r="W4600" s="15"/>
      <c r="X4600" s="15"/>
      <c r="Y4600" s="15"/>
    </row>
    <row r="4601" ht="15.75" hidden="1" customHeight="1">
      <c r="A4601" s="139">
        <v>4600.0</v>
      </c>
      <c r="B4601" s="102" t="s">
        <v>13938</v>
      </c>
      <c r="C4601" s="325" t="s">
        <v>164</v>
      </c>
      <c r="D4601" s="172" t="s">
        <v>53</v>
      </c>
      <c r="E4601" s="194" t="s">
        <v>13939</v>
      </c>
      <c r="F4601" s="172" t="s">
        <v>13940</v>
      </c>
      <c r="G4601" s="173" t="s">
        <v>66</v>
      </c>
      <c r="H4601" s="243">
        <v>46178.0</v>
      </c>
      <c r="I4601" s="256" t="s">
        <v>13784</v>
      </c>
      <c r="J4601" s="198" t="s">
        <v>13785</v>
      </c>
      <c r="K4601" s="178" t="s">
        <v>168</v>
      </c>
      <c r="L4601" s="178" t="s">
        <v>91</v>
      </c>
      <c r="M4601" s="178" t="s">
        <v>67</v>
      </c>
      <c r="N4601" s="178">
        <v>3.0</v>
      </c>
      <c r="O4601" s="178" t="s">
        <v>97</v>
      </c>
      <c r="P4601" s="178" t="s">
        <v>33</v>
      </c>
      <c r="Q4601" s="177" t="s">
        <v>91</v>
      </c>
      <c r="R4601" s="15"/>
      <c r="S4601" s="15"/>
      <c r="T4601" s="15"/>
      <c r="U4601" s="15"/>
      <c r="V4601" s="15"/>
      <c r="W4601" s="15"/>
      <c r="X4601" s="15"/>
      <c r="Y4601" s="15"/>
    </row>
    <row r="4602" ht="15.75" hidden="1" customHeight="1">
      <c r="A4602" s="139">
        <v>4601.0</v>
      </c>
      <c r="B4602" s="102" t="s">
        <v>13941</v>
      </c>
      <c r="C4602" s="323" t="s">
        <v>164</v>
      </c>
      <c r="D4602" s="91" t="s">
        <v>53</v>
      </c>
      <c r="E4602" s="227" t="s">
        <v>13942</v>
      </c>
      <c r="F4602" s="91" t="s">
        <v>13943</v>
      </c>
      <c r="G4602" s="166" t="s">
        <v>66</v>
      </c>
      <c r="H4602" s="242">
        <v>46178.0</v>
      </c>
      <c r="I4602" s="246" t="s">
        <v>13784</v>
      </c>
      <c r="J4602" s="187" t="s">
        <v>13785</v>
      </c>
      <c r="K4602" s="170" t="s">
        <v>168</v>
      </c>
      <c r="L4602" s="170" t="s">
        <v>91</v>
      </c>
      <c r="M4602" s="170" t="s">
        <v>58</v>
      </c>
      <c r="N4602" s="170">
        <v>1.0</v>
      </c>
      <c r="O4602" s="170" t="s">
        <v>97</v>
      </c>
      <c r="P4602" s="170" t="s">
        <v>33</v>
      </c>
      <c r="Q4602" s="169" t="s">
        <v>91</v>
      </c>
      <c r="R4602" s="15"/>
      <c r="S4602" s="15"/>
      <c r="T4602" s="15"/>
      <c r="U4602" s="15"/>
      <c r="V4602" s="15"/>
      <c r="W4602" s="15"/>
      <c r="X4602" s="15"/>
      <c r="Y4602" s="15"/>
    </row>
    <row r="4603" ht="15.75" hidden="1" customHeight="1">
      <c r="A4603" s="139">
        <v>4602.0</v>
      </c>
      <c r="B4603" s="102" t="s">
        <v>13944</v>
      </c>
      <c r="C4603" s="325" t="s">
        <v>164</v>
      </c>
      <c r="D4603" s="172" t="s">
        <v>53</v>
      </c>
      <c r="E4603" s="194" t="s">
        <v>13945</v>
      </c>
      <c r="F4603" s="172" t="s">
        <v>13946</v>
      </c>
      <c r="G4603" s="173" t="s">
        <v>66</v>
      </c>
      <c r="H4603" s="243">
        <v>46178.0</v>
      </c>
      <c r="I4603" s="256" t="s">
        <v>13784</v>
      </c>
      <c r="J4603" s="198" t="s">
        <v>13785</v>
      </c>
      <c r="K4603" s="178" t="s">
        <v>168</v>
      </c>
      <c r="L4603" s="178" t="s">
        <v>91</v>
      </c>
      <c r="M4603" s="178" t="s">
        <v>67</v>
      </c>
      <c r="N4603" s="178">
        <v>3.0</v>
      </c>
      <c r="O4603" s="178" t="s">
        <v>97</v>
      </c>
      <c r="P4603" s="178" t="s">
        <v>33</v>
      </c>
      <c r="Q4603" s="177" t="s">
        <v>91</v>
      </c>
      <c r="R4603" s="15"/>
      <c r="S4603" s="15"/>
      <c r="T4603" s="15"/>
      <c r="U4603" s="15"/>
      <c r="V4603" s="15"/>
      <c r="W4603" s="15"/>
      <c r="X4603" s="15"/>
      <c r="Y4603" s="15"/>
    </row>
    <row r="4604" ht="15.75" hidden="1" customHeight="1">
      <c r="A4604" s="139">
        <v>4603.0</v>
      </c>
      <c r="B4604" s="102" t="s">
        <v>13947</v>
      </c>
      <c r="C4604" s="323" t="s">
        <v>164</v>
      </c>
      <c r="D4604" s="91" t="s">
        <v>53</v>
      </c>
      <c r="E4604" s="227" t="s">
        <v>13948</v>
      </c>
      <c r="F4604" s="91" t="s">
        <v>13949</v>
      </c>
      <c r="G4604" s="166" t="s">
        <v>66</v>
      </c>
      <c r="H4604" s="242">
        <v>46178.0</v>
      </c>
      <c r="I4604" s="246" t="s">
        <v>13784</v>
      </c>
      <c r="J4604" s="187" t="s">
        <v>13785</v>
      </c>
      <c r="K4604" s="170" t="s">
        <v>168</v>
      </c>
      <c r="L4604" s="170" t="s">
        <v>91</v>
      </c>
      <c r="M4604" s="170" t="s">
        <v>58</v>
      </c>
      <c r="N4604" s="170">
        <v>1.0</v>
      </c>
      <c r="O4604" s="170" t="s">
        <v>97</v>
      </c>
      <c r="P4604" s="170" t="s">
        <v>33</v>
      </c>
      <c r="Q4604" s="169" t="s">
        <v>91</v>
      </c>
      <c r="R4604" s="15"/>
      <c r="S4604" s="15"/>
      <c r="T4604" s="15"/>
      <c r="U4604" s="15"/>
      <c r="V4604" s="15"/>
      <c r="W4604" s="15"/>
      <c r="X4604" s="15"/>
      <c r="Y4604" s="15"/>
    </row>
    <row r="4605" ht="15.75" hidden="1" customHeight="1">
      <c r="A4605" s="139">
        <v>4604.0</v>
      </c>
      <c r="B4605" s="102" t="s">
        <v>13950</v>
      </c>
      <c r="C4605" s="325" t="s">
        <v>164</v>
      </c>
      <c r="D4605" s="172" t="s">
        <v>53</v>
      </c>
      <c r="E4605" s="194" t="s">
        <v>13951</v>
      </c>
      <c r="F4605" s="172" t="s">
        <v>13952</v>
      </c>
      <c r="G4605" s="329"/>
      <c r="H4605" s="243">
        <v>46178.0</v>
      </c>
      <c r="I4605" s="256" t="s">
        <v>13784</v>
      </c>
      <c r="J4605" s="198" t="s">
        <v>13785</v>
      </c>
      <c r="K4605" s="178" t="s">
        <v>168</v>
      </c>
      <c r="L4605" s="178" t="s">
        <v>91</v>
      </c>
      <c r="M4605" s="178" t="s">
        <v>62</v>
      </c>
      <c r="N4605" s="178">
        <v>4.0</v>
      </c>
      <c r="O4605" s="178" t="s">
        <v>97</v>
      </c>
      <c r="P4605" s="178" t="s">
        <v>33</v>
      </c>
      <c r="Q4605" s="177" t="s">
        <v>91</v>
      </c>
      <c r="R4605" s="15"/>
      <c r="S4605" s="15"/>
      <c r="T4605" s="15"/>
      <c r="U4605" s="15"/>
      <c r="V4605" s="15"/>
      <c r="W4605" s="15"/>
      <c r="X4605" s="15"/>
      <c r="Y4605" s="15"/>
    </row>
    <row r="4606" ht="15.75" hidden="1" customHeight="1">
      <c r="A4606" s="139">
        <v>4605.0</v>
      </c>
      <c r="B4606" s="102" t="s">
        <v>13953</v>
      </c>
      <c r="C4606" s="323" t="s">
        <v>164</v>
      </c>
      <c r="D4606" s="91" t="s">
        <v>53</v>
      </c>
      <c r="E4606" s="227" t="s">
        <v>13954</v>
      </c>
      <c r="F4606" s="91" t="s">
        <v>13955</v>
      </c>
      <c r="G4606" s="166" t="s">
        <v>66</v>
      </c>
      <c r="H4606" s="259">
        <v>46179.0</v>
      </c>
      <c r="I4606" s="259">
        <v>46300.0</v>
      </c>
      <c r="J4606" s="187" t="s">
        <v>13956</v>
      </c>
      <c r="K4606" s="170" t="s">
        <v>168</v>
      </c>
      <c r="L4606" s="170" t="s">
        <v>91</v>
      </c>
      <c r="M4606" s="170" t="s">
        <v>62</v>
      </c>
      <c r="N4606" s="170">
        <v>4.0</v>
      </c>
      <c r="O4606" s="170" t="s">
        <v>97</v>
      </c>
      <c r="P4606" s="236"/>
      <c r="Q4606" s="169" t="s">
        <v>91</v>
      </c>
      <c r="R4606" s="15"/>
      <c r="S4606" s="15"/>
      <c r="T4606" s="15"/>
      <c r="U4606" s="15"/>
      <c r="V4606" s="15"/>
      <c r="W4606" s="15"/>
      <c r="X4606" s="15"/>
      <c r="Y4606" s="15"/>
    </row>
    <row r="4607" ht="15.75" hidden="1" customHeight="1">
      <c r="A4607" s="139">
        <v>4606.0</v>
      </c>
      <c r="B4607" s="102" t="s">
        <v>13957</v>
      </c>
      <c r="C4607" s="325" t="s">
        <v>155</v>
      </c>
      <c r="D4607" s="172" t="s">
        <v>53</v>
      </c>
      <c r="E4607" s="189" t="s">
        <v>13958</v>
      </c>
      <c r="F4607" s="172" t="s">
        <v>13959</v>
      </c>
      <c r="G4607" s="173" t="s">
        <v>66</v>
      </c>
      <c r="H4607" s="197">
        <v>46179.0</v>
      </c>
      <c r="I4607" s="197">
        <v>46300.0</v>
      </c>
      <c r="J4607" s="198" t="s">
        <v>13956</v>
      </c>
      <c r="K4607" s="59" t="s">
        <v>101</v>
      </c>
      <c r="L4607" s="186" t="s">
        <v>122</v>
      </c>
      <c r="M4607" s="186" t="s">
        <v>70</v>
      </c>
      <c r="N4607" s="178">
        <v>0.0</v>
      </c>
      <c r="O4607" s="186" t="s">
        <v>101</v>
      </c>
      <c r="P4607" s="239"/>
      <c r="Q4607" s="177" t="s">
        <v>91</v>
      </c>
      <c r="R4607" s="15"/>
      <c r="S4607" s="15"/>
      <c r="T4607" s="15"/>
      <c r="U4607" s="15"/>
      <c r="V4607" s="15"/>
      <c r="W4607" s="15"/>
      <c r="X4607" s="15"/>
      <c r="Y4607" s="15"/>
    </row>
    <row r="4608" ht="15.75" hidden="1" customHeight="1">
      <c r="A4608" s="139">
        <v>4607.0</v>
      </c>
      <c r="B4608" s="102" t="s">
        <v>13960</v>
      </c>
      <c r="C4608" s="323" t="s">
        <v>155</v>
      </c>
      <c r="D4608" s="91" t="s">
        <v>53</v>
      </c>
      <c r="E4608" s="192" t="s">
        <v>13961</v>
      </c>
      <c r="F4608" s="91" t="s">
        <v>13962</v>
      </c>
      <c r="G4608" s="166" t="s">
        <v>66</v>
      </c>
      <c r="H4608" s="259">
        <v>46179.0</v>
      </c>
      <c r="I4608" s="259">
        <v>46300.0</v>
      </c>
      <c r="J4608" s="187" t="s">
        <v>13956</v>
      </c>
      <c r="K4608" s="59" t="s">
        <v>101</v>
      </c>
      <c r="L4608" s="80" t="s">
        <v>122</v>
      </c>
      <c r="M4608" s="80" t="s">
        <v>70</v>
      </c>
      <c r="N4608" s="170">
        <v>0.0</v>
      </c>
      <c r="O4608" s="80" t="s">
        <v>101</v>
      </c>
      <c r="P4608" s="236"/>
      <c r="Q4608" s="169" t="s">
        <v>91</v>
      </c>
      <c r="R4608" s="15"/>
      <c r="S4608" s="15"/>
      <c r="T4608" s="15"/>
      <c r="U4608" s="15"/>
      <c r="V4608" s="15"/>
      <c r="W4608" s="15"/>
      <c r="X4608" s="15"/>
      <c r="Y4608" s="15"/>
    </row>
    <row r="4609" ht="15.75" hidden="1" customHeight="1">
      <c r="A4609" s="139">
        <v>4608.0</v>
      </c>
      <c r="B4609" s="102" t="s">
        <v>13963</v>
      </c>
      <c r="C4609" s="325" t="s">
        <v>155</v>
      </c>
      <c r="D4609" s="172" t="s">
        <v>53</v>
      </c>
      <c r="E4609" s="189" t="s">
        <v>13964</v>
      </c>
      <c r="F4609" s="172" t="s">
        <v>13965</v>
      </c>
      <c r="G4609" s="173" t="s">
        <v>66</v>
      </c>
      <c r="H4609" s="197">
        <v>46179.0</v>
      </c>
      <c r="I4609" s="197">
        <v>46300.0</v>
      </c>
      <c r="J4609" s="198" t="s">
        <v>13956</v>
      </c>
      <c r="K4609" s="59" t="s">
        <v>101</v>
      </c>
      <c r="L4609" s="186" t="s">
        <v>122</v>
      </c>
      <c r="M4609" s="186" t="s">
        <v>70</v>
      </c>
      <c r="N4609" s="178">
        <v>0.0</v>
      </c>
      <c r="O4609" s="186" t="s">
        <v>101</v>
      </c>
      <c r="P4609" s="239"/>
      <c r="Q4609" s="177" t="s">
        <v>91</v>
      </c>
      <c r="R4609" s="15"/>
      <c r="S4609" s="15"/>
      <c r="T4609" s="15"/>
      <c r="U4609" s="15"/>
      <c r="V4609" s="15"/>
      <c r="W4609" s="15"/>
      <c r="X4609" s="15"/>
      <c r="Y4609" s="15"/>
    </row>
    <row r="4610" ht="15.75" hidden="1" customHeight="1">
      <c r="A4610" s="139">
        <v>4609.0</v>
      </c>
      <c r="B4610" s="102" t="s">
        <v>13966</v>
      </c>
      <c r="C4610" s="323" t="s">
        <v>155</v>
      </c>
      <c r="D4610" s="91" t="s">
        <v>53</v>
      </c>
      <c r="E4610" s="192" t="s">
        <v>13967</v>
      </c>
      <c r="F4610" s="91" t="s">
        <v>13968</v>
      </c>
      <c r="G4610" s="166" t="s">
        <v>66</v>
      </c>
      <c r="H4610" s="259">
        <v>46179.0</v>
      </c>
      <c r="I4610" s="259">
        <v>46300.0</v>
      </c>
      <c r="J4610" s="84" t="s">
        <v>13956</v>
      </c>
      <c r="K4610" s="59" t="s">
        <v>101</v>
      </c>
      <c r="L4610" s="80" t="s">
        <v>122</v>
      </c>
      <c r="M4610" s="80" t="s">
        <v>70</v>
      </c>
      <c r="N4610" s="170">
        <v>0.0</v>
      </c>
      <c r="O4610" s="80" t="s">
        <v>101</v>
      </c>
      <c r="P4610" s="236"/>
      <c r="Q4610" s="169" t="s">
        <v>91</v>
      </c>
      <c r="R4610" s="15"/>
      <c r="S4610" s="15"/>
      <c r="T4610" s="15"/>
      <c r="U4610" s="15"/>
      <c r="V4610" s="15"/>
      <c r="W4610" s="15"/>
      <c r="X4610" s="15"/>
      <c r="Y4610" s="15"/>
    </row>
    <row r="4611" ht="15.75" hidden="1" customHeight="1">
      <c r="A4611" s="139">
        <v>4610.0</v>
      </c>
      <c r="B4611" s="102" t="s">
        <v>13969</v>
      </c>
      <c r="C4611" s="325" t="s">
        <v>155</v>
      </c>
      <c r="D4611" s="172" t="s">
        <v>53</v>
      </c>
      <c r="E4611" s="194" t="s">
        <v>13970</v>
      </c>
      <c r="F4611" s="172" t="s">
        <v>13971</v>
      </c>
      <c r="G4611" s="173" t="s">
        <v>66</v>
      </c>
      <c r="H4611" s="197">
        <v>46179.0</v>
      </c>
      <c r="I4611" s="256" t="s">
        <v>10008</v>
      </c>
      <c r="J4611" s="198" t="s">
        <v>13956</v>
      </c>
      <c r="K4611" s="59" t="s">
        <v>101</v>
      </c>
      <c r="L4611" s="186" t="s">
        <v>122</v>
      </c>
      <c r="M4611" s="186" t="s">
        <v>70</v>
      </c>
      <c r="N4611" s="178">
        <v>0.0</v>
      </c>
      <c r="O4611" s="186" t="s">
        <v>101</v>
      </c>
      <c r="P4611" s="239"/>
      <c r="Q4611" s="177" t="s">
        <v>91</v>
      </c>
      <c r="R4611" s="15"/>
      <c r="S4611" s="15"/>
      <c r="T4611" s="15"/>
      <c r="U4611" s="15"/>
      <c r="V4611" s="15"/>
      <c r="W4611" s="15"/>
      <c r="X4611" s="15"/>
      <c r="Y4611" s="15"/>
    </row>
    <row r="4612" ht="15.75" hidden="1" customHeight="1">
      <c r="A4612" s="139">
        <v>4611.0</v>
      </c>
      <c r="B4612" s="102" t="s">
        <v>13972</v>
      </c>
      <c r="C4612" s="323" t="s">
        <v>155</v>
      </c>
      <c r="D4612" s="91" t="s">
        <v>53</v>
      </c>
      <c r="E4612" s="192" t="s">
        <v>13973</v>
      </c>
      <c r="F4612" s="91" t="s">
        <v>13974</v>
      </c>
      <c r="G4612" s="166" t="s">
        <v>66</v>
      </c>
      <c r="H4612" s="259">
        <v>46179.0</v>
      </c>
      <c r="I4612" s="246" t="s">
        <v>10008</v>
      </c>
      <c r="J4612" s="187" t="s">
        <v>13956</v>
      </c>
      <c r="K4612" s="59" t="s">
        <v>101</v>
      </c>
      <c r="L4612" s="80" t="s">
        <v>122</v>
      </c>
      <c r="M4612" s="80" t="s">
        <v>70</v>
      </c>
      <c r="N4612" s="170">
        <v>0.0</v>
      </c>
      <c r="O4612" s="80" t="s">
        <v>101</v>
      </c>
      <c r="P4612" s="236"/>
      <c r="Q4612" s="169" t="s">
        <v>91</v>
      </c>
      <c r="R4612" s="15"/>
      <c r="S4612" s="15"/>
      <c r="T4612" s="15"/>
      <c r="U4612" s="15"/>
      <c r="V4612" s="15"/>
      <c r="W4612" s="15"/>
      <c r="X4612" s="15"/>
      <c r="Y4612" s="15"/>
    </row>
    <row r="4613" ht="15.75" hidden="1" customHeight="1">
      <c r="A4613" s="139">
        <v>4612.0</v>
      </c>
      <c r="B4613" s="102" t="s">
        <v>13975</v>
      </c>
      <c r="C4613" s="325" t="s">
        <v>155</v>
      </c>
      <c r="D4613" s="172" t="s">
        <v>53</v>
      </c>
      <c r="E4613" s="194" t="s">
        <v>13976</v>
      </c>
      <c r="F4613" s="194" t="s">
        <v>13977</v>
      </c>
      <c r="G4613" s="173" t="s">
        <v>66</v>
      </c>
      <c r="H4613" s="197">
        <v>46179.0</v>
      </c>
      <c r="I4613" s="197">
        <v>46118.0</v>
      </c>
      <c r="J4613" s="198" t="s">
        <v>13956</v>
      </c>
      <c r="K4613" s="59" t="s">
        <v>101</v>
      </c>
      <c r="L4613" s="186" t="s">
        <v>122</v>
      </c>
      <c r="M4613" s="186" t="s">
        <v>70</v>
      </c>
      <c r="N4613" s="178">
        <v>0.0</v>
      </c>
      <c r="O4613" s="186" t="s">
        <v>101</v>
      </c>
      <c r="P4613" s="239"/>
      <c r="Q4613" s="177" t="s">
        <v>91</v>
      </c>
      <c r="R4613" s="15"/>
      <c r="S4613" s="15"/>
      <c r="T4613" s="15"/>
      <c r="U4613" s="15"/>
      <c r="V4613" s="15"/>
      <c r="W4613" s="15"/>
      <c r="X4613" s="15"/>
      <c r="Y4613" s="15"/>
    </row>
    <row r="4614" ht="15.75" hidden="1" customHeight="1">
      <c r="A4614" s="139">
        <v>4613.0</v>
      </c>
      <c r="B4614" s="102" t="s">
        <v>13978</v>
      </c>
      <c r="C4614" s="323" t="s">
        <v>155</v>
      </c>
      <c r="D4614" s="91" t="s">
        <v>53</v>
      </c>
      <c r="E4614" s="227" t="s">
        <v>13979</v>
      </c>
      <c r="F4614" s="227" t="s">
        <v>13980</v>
      </c>
      <c r="G4614" s="166" t="s">
        <v>66</v>
      </c>
      <c r="H4614" s="259">
        <v>46179.0</v>
      </c>
      <c r="I4614" s="259">
        <v>46118.0</v>
      </c>
      <c r="J4614" s="187" t="s">
        <v>13981</v>
      </c>
      <c r="K4614" s="170" t="s">
        <v>168</v>
      </c>
      <c r="L4614" s="80" t="s">
        <v>91</v>
      </c>
      <c r="M4614" s="170" t="s">
        <v>58</v>
      </c>
      <c r="N4614" s="170">
        <v>2.0</v>
      </c>
      <c r="O4614" s="170" t="s">
        <v>97</v>
      </c>
      <c r="P4614" s="236"/>
      <c r="Q4614" s="169" t="s">
        <v>91</v>
      </c>
      <c r="R4614" s="15"/>
      <c r="S4614" s="15"/>
      <c r="T4614" s="15"/>
      <c r="U4614" s="15"/>
      <c r="V4614" s="15"/>
      <c r="W4614" s="15"/>
      <c r="X4614" s="15"/>
      <c r="Y4614" s="15"/>
    </row>
    <row r="4615" ht="15.75" hidden="1" customHeight="1">
      <c r="A4615" s="139">
        <v>4614.0</v>
      </c>
      <c r="B4615" s="102" t="s">
        <v>13982</v>
      </c>
      <c r="C4615" s="325" t="s">
        <v>164</v>
      </c>
      <c r="D4615" s="172" t="s">
        <v>53</v>
      </c>
      <c r="E4615" s="194" t="s">
        <v>13983</v>
      </c>
      <c r="F4615" s="172" t="s">
        <v>13984</v>
      </c>
      <c r="G4615" s="173" t="s">
        <v>66</v>
      </c>
      <c r="H4615" s="197">
        <v>46209.0</v>
      </c>
      <c r="I4615" s="256" t="s">
        <v>9545</v>
      </c>
      <c r="J4615" s="198" t="s">
        <v>13985</v>
      </c>
      <c r="K4615" s="59" t="s">
        <v>101</v>
      </c>
      <c r="L4615" s="330" t="s">
        <v>91</v>
      </c>
      <c r="M4615" s="331" t="s">
        <v>67</v>
      </c>
      <c r="N4615" s="258">
        <v>3.0</v>
      </c>
      <c r="O4615" s="213" t="s">
        <v>97</v>
      </c>
      <c r="P4615" s="332" t="s">
        <v>33</v>
      </c>
      <c r="Q4615" s="177" t="s">
        <v>91</v>
      </c>
      <c r="R4615" s="15"/>
      <c r="S4615" s="15"/>
      <c r="T4615" s="15"/>
      <c r="U4615" s="15"/>
      <c r="V4615" s="15"/>
      <c r="W4615" s="15"/>
      <c r="X4615" s="15"/>
      <c r="Y4615" s="15"/>
    </row>
    <row r="4616" ht="15.75" hidden="1" customHeight="1">
      <c r="A4616" s="139">
        <v>4615.0</v>
      </c>
      <c r="B4616" s="102" t="s">
        <v>13986</v>
      </c>
      <c r="C4616" s="323" t="s">
        <v>164</v>
      </c>
      <c r="D4616" s="91" t="s">
        <v>53</v>
      </c>
      <c r="E4616" s="227" t="s">
        <v>13987</v>
      </c>
      <c r="F4616" s="91" t="s">
        <v>13988</v>
      </c>
      <c r="G4616" s="166" t="s">
        <v>66</v>
      </c>
      <c r="H4616" s="259">
        <v>46209.0</v>
      </c>
      <c r="I4616" s="246" t="s">
        <v>9545</v>
      </c>
      <c r="J4616" s="187" t="s">
        <v>13985</v>
      </c>
      <c r="K4616" s="59" t="s">
        <v>101</v>
      </c>
      <c r="L4616" s="308" t="s">
        <v>91</v>
      </c>
      <c r="M4616" s="309" t="s">
        <v>67</v>
      </c>
      <c r="N4616" s="258">
        <v>3.0</v>
      </c>
      <c r="O4616" s="213" t="s">
        <v>97</v>
      </c>
      <c r="P4616" s="332" t="s">
        <v>33</v>
      </c>
      <c r="Q4616" s="169" t="s">
        <v>91</v>
      </c>
      <c r="R4616" s="15"/>
      <c r="S4616" s="15"/>
      <c r="T4616" s="15"/>
      <c r="U4616" s="15"/>
      <c r="V4616" s="15"/>
      <c r="W4616" s="15"/>
      <c r="X4616" s="15"/>
      <c r="Y4616" s="15"/>
    </row>
    <row r="4617" ht="15.75" hidden="1" customHeight="1">
      <c r="A4617" s="139">
        <v>4616.0</v>
      </c>
      <c r="B4617" s="102" t="s">
        <v>13989</v>
      </c>
      <c r="C4617" s="325" t="s">
        <v>164</v>
      </c>
      <c r="D4617" s="172" t="s">
        <v>53</v>
      </c>
      <c r="E4617" s="194" t="s">
        <v>13990</v>
      </c>
      <c r="F4617" s="172" t="s">
        <v>13991</v>
      </c>
      <c r="G4617" s="173" t="s">
        <v>66</v>
      </c>
      <c r="H4617" s="197">
        <v>46209.0</v>
      </c>
      <c r="I4617" s="256" t="s">
        <v>9545</v>
      </c>
      <c r="J4617" s="198" t="s">
        <v>13985</v>
      </c>
      <c r="K4617" s="178" t="s">
        <v>168</v>
      </c>
      <c r="L4617" s="258" t="s">
        <v>91</v>
      </c>
      <c r="M4617" s="258" t="s">
        <v>58</v>
      </c>
      <c r="N4617" s="258">
        <v>1.0</v>
      </c>
      <c r="O4617" s="258" t="s">
        <v>97</v>
      </c>
      <c r="P4617" s="307" t="s">
        <v>13992</v>
      </c>
      <c r="Q4617" s="177" t="s">
        <v>91</v>
      </c>
      <c r="R4617" s="15"/>
      <c r="S4617" s="15"/>
      <c r="T4617" s="15"/>
      <c r="U4617" s="15"/>
      <c r="V4617" s="15"/>
      <c r="W4617" s="15"/>
      <c r="X4617" s="15"/>
      <c r="Y4617" s="15"/>
    </row>
    <row r="4618" ht="15.75" hidden="1" customHeight="1">
      <c r="A4618" s="139">
        <v>4617.0</v>
      </c>
      <c r="B4618" s="102" t="s">
        <v>13993</v>
      </c>
      <c r="C4618" s="323" t="s">
        <v>164</v>
      </c>
      <c r="D4618" s="91" t="s">
        <v>53</v>
      </c>
      <c r="E4618" s="227" t="s">
        <v>13994</v>
      </c>
      <c r="F4618" s="91" t="s">
        <v>13995</v>
      </c>
      <c r="G4618" s="166" t="s">
        <v>66</v>
      </c>
      <c r="H4618" s="259">
        <v>46209.0</v>
      </c>
      <c r="I4618" s="246" t="s">
        <v>9545</v>
      </c>
      <c r="J4618" s="187" t="s">
        <v>13985</v>
      </c>
      <c r="K4618" s="170" t="s">
        <v>168</v>
      </c>
      <c r="L4618" s="258" t="s">
        <v>91</v>
      </c>
      <c r="M4618" s="258" t="s">
        <v>58</v>
      </c>
      <c r="N4618" s="258">
        <v>1.0</v>
      </c>
      <c r="O4618" s="258" t="s">
        <v>97</v>
      </c>
      <c r="P4618" s="249" t="s">
        <v>13992</v>
      </c>
      <c r="Q4618" s="169" t="s">
        <v>91</v>
      </c>
      <c r="R4618" s="15"/>
      <c r="S4618" s="15"/>
      <c r="T4618" s="15"/>
      <c r="U4618" s="15"/>
      <c r="V4618" s="15"/>
      <c r="W4618" s="15"/>
      <c r="X4618" s="15"/>
      <c r="Y4618" s="15"/>
    </row>
    <row r="4619" ht="15.75" hidden="1" customHeight="1">
      <c r="A4619" s="139">
        <v>4618.0</v>
      </c>
      <c r="B4619" s="102" t="s">
        <v>13996</v>
      </c>
      <c r="C4619" s="325" t="s">
        <v>164</v>
      </c>
      <c r="D4619" s="172" t="s">
        <v>53</v>
      </c>
      <c r="E4619" s="194" t="s">
        <v>13997</v>
      </c>
      <c r="F4619" s="172" t="s">
        <v>13998</v>
      </c>
      <c r="G4619" s="173" t="s">
        <v>66</v>
      </c>
      <c r="H4619" s="197">
        <v>46209.0</v>
      </c>
      <c r="I4619" s="256" t="s">
        <v>9545</v>
      </c>
      <c r="J4619" s="198" t="s">
        <v>13985</v>
      </c>
      <c r="K4619" s="178" t="s">
        <v>168</v>
      </c>
      <c r="L4619" s="258" t="s">
        <v>91</v>
      </c>
      <c r="M4619" s="258" t="s">
        <v>62</v>
      </c>
      <c r="N4619" s="258">
        <v>4.0</v>
      </c>
      <c r="O4619" s="258" t="s">
        <v>97</v>
      </c>
      <c r="P4619" s="307" t="s">
        <v>13992</v>
      </c>
      <c r="Q4619" s="177" t="s">
        <v>91</v>
      </c>
      <c r="R4619" s="15"/>
      <c r="S4619" s="15"/>
      <c r="T4619" s="15"/>
      <c r="U4619" s="15"/>
      <c r="V4619" s="15"/>
      <c r="W4619" s="15"/>
      <c r="X4619" s="15"/>
      <c r="Y4619" s="15"/>
    </row>
    <row r="4620" ht="15.75" hidden="1" customHeight="1">
      <c r="A4620" s="139">
        <v>4619.0</v>
      </c>
      <c r="B4620" s="102" t="s">
        <v>13999</v>
      </c>
      <c r="C4620" s="323" t="s">
        <v>164</v>
      </c>
      <c r="D4620" s="91" t="s">
        <v>53</v>
      </c>
      <c r="E4620" s="227" t="s">
        <v>14000</v>
      </c>
      <c r="F4620" s="91" t="s">
        <v>14001</v>
      </c>
      <c r="G4620" s="166" t="s">
        <v>66</v>
      </c>
      <c r="H4620" s="259">
        <v>46209.0</v>
      </c>
      <c r="I4620" s="246" t="s">
        <v>9545</v>
      </c>
      <c r="J4620" s="187" t="s">
        <v>13985</v>
      </c>
      <c r="K4620" s="170" t="s">
        <v>168</v>
      </c>
      <c r="L4620" s="258" t="s">
        <v>91</v>
      </c>
      <c r="M4620" s="258" t="s">
        <v>58</v>
      </c>
      <c r="N4620" s="258">
        <v>1.0</v>
      </c>
      <c r="O4620" s="258" t="s">
        <v>97</v>
      </c>
      <c r="P4620" s="249" t="s">
        <v>13992</v>
      </c>
      <c r="Q4620" s="169" t="s">
        <v>91</v>
      </c>
      <c r="R4620" s="15"/>
      <c r="S4620" s="15"/>
      <c r="T4620" s="15"/>
      <c r="U4620" s="15"/>
      <c r="V4620" s="15"/>
      <c r="W4620" s="15"/>
      <c r="X4620" s="15"/>
      <c r="Y4620" s="15"/>
    </row>
    <row r="4621" ht="15.75" hidden="1" customHeight="1">
      <c r="A4621" s="139">
        <v>4620.0</v>
      </c>
      <c r="B4621" s="102" t="s">
        <v>14002</v>
      </c>
      <c r="C4621" s="325" t="s">
        <v>164</v>
      </c>
      <c r="D4621" s="172" t="s">
        <v>53</v>
      </c>
      <c r="E4621" s="194" t="s">
        <v>14003</v>
      </c>
      <c r="F4621" s="172" t="s">
        <v>14004</v>
      </c>
      <c r="G4621" s="173" t="s">
        <v>66</v>
      </c>
      <c r="H4621" s="197">
        <v>46209.0</v>
      </c>
      <c r="I4621" s="256" t="s">
        <v>9545</v>
      </c>
      <c r="J4621" s="198" t="s">
        <v>13985</v>
      </c>
      <c r="K4621" s="178" t="s">
        <v>168</v>
      </c>
      <c r="L4621" s="258" t="s">
        <v>91</v>
      </c>
      <c r="M4621" s="258" t="s">
        <v>14005</v>
      </c>
      <c r="N4621" s="258">
        <v>3.0</v>
      </c>
      <c r="O4621" s="258" t="s">
        <v>97</v>
      </c>
      <c r="P4621" s="307" t="s">
        <v>13992</v>
      </c>
      <c r="Q4621" s="177" t="s">
        <v>91</v>
      </c>
      <c r="R4621" s="15"/>
      <c r="S4621" s="15"/>
      <c r="T4621" s="15"/>
      <c r="U4621" s="15"/>
      <c r="V4621" s="15"/>
      <c r="W4621" s="15"/>
      <c r="X4621" s="15"/>
      <c r="Y4621" s="15"/>
    </row>
    <row r="4622" ht="15.75" hidden="1" customHeight="1">
      <c r="A4622" s="139">
        <v>4621.0</v>
      </c>
      <c r="B4622" s="102" t="s">
        <v>14006</v>
      </c>
      <c r="C4622" s="323" t="s">
        <v>164</v>
      </c>
      <c r="D4622" s="91" t="s">
        <v>53</v>
      </c>
      <c r="E4622" s="227" t="s">
        <v>14007</v>
      </c>
      <c r="F4622" s="91" t="s">
        <v>14008</v>
      </c>
      <c r="G4622" s="166" t="s">
        <v>66</v>
      </c>
      <c r="H4622" s="259">
        <v>46209.0</v>
      </c>
      <c r="I4622" s="246" t="s">
        <v>9545</v>
      </c>
      <c r="J4622" s="187" t="s">
        <v>13985</v>
      </c>
      <c r="K4622" s="170" t="s">
        <v>168</v>
      </c>
      <c r="L4622" s="258" t="s">
        <v>91</v>
      </c>
      <c r="M4622" s="258" t="s">
        <v>58</v>
      </c>
      <c r="N4622" s="258">
        <v>1.0</v>
      </c>
      <c r="O4622" s="258" t="s">
        <v>97</v>
      </c>
      <c r="P4622" s="249" t="s">
        <v>13992</v>
      </c>
      <c r="Q4622" s="169" t="s">
        <v>91</v>
      </c>
      <c r="R4622" s="15"/>
      <c r="S4622" s="15"/>
      <c r="T4622" s="15"/>
      <c r="U4622" s="15"/>
      <c r="V4622" s="15"/>
      <c r="W4622" s="15"/>
      <c r="X4622" s="15"/>
      <c r="Y4622" s="15"/>
    </row>
    <row r="4623" ht="15.75" hidden="1" customHeight="1">
      <c r="A4623" s="139">
        <v>4622.0</v>
      </c>
      <c r="B4623" s="102" t="s">
        <v>14009</v>
      </c>
      <c r="C4623" s="325" t="s">
        <v>164</v>
      </c>
      <c r="D4623" s="172" t="s">
        <v>53</v>
      </c>
      <c r="E4623" s="194" t="s">
        <v>14010</v>
      </c>
      <c r="F4623" s="172" t="s">
        <v>14011</v>
      </c>
      <c r="G4623" s="173" t="s">
        <v>66</v>
      </c>
      <c r="H4623" s="197">
        <v>46209.0</v>
      </c>
      <c r="I4623" s="256" t="s">
        <v>9545</v>
      </c>
      <c r="J4623" s="198" t="s">
        <v>13985</v>
      </c>
      <c r="K4623" s="178" t="s">
        <v>168</v>
      </c>
      <c r="L4623" s="258" t="s">
        <v>91</v>
      </c>
      <c r="M4623" s="258" t="s">
        <v>14005</v>
      </c>
      <c r="N4623" s="258">
        <v>3.0</v>
      </c>
      <c r="O4623" s="258" t="s">
        <v>97</v>
      </c>
      <c r="P4623" s="307" t="s">
        <v>13992</v>
      </c>
      <c r="Q4623" s="177" t="s">
        <v>91</v>
      </c>
      <c r="R4623" s="15"/>
      <c r="S4623" s="15"/>
      <c r="T4623" s="15"/>
      <c r="U4623" s="15"/>
      <c r="V4623" s="15"/>
      <c r="W4623" s="15"/>
      <c r="X4623" s="15"/>
      <c r="Y4623" s="15"/>
    </row>
    <row r="4624" ht="15.75" hidden="1" customHeight="1">
      <c r="A4624" s="139">
        <v>4623.0</v>
      </c>
      <c r="B4624" s="102" t="s">
        <v>14012</v>
      </c>
      <c r="C4624" s="323" t="s">
        <v>164</v>
      </c>
      <c r="D4624" s="91" t="s">
        <v>53</v>
      </c>
      <c r="E4624" s="227" t="s">
        <v>14013</v>
      </c>
      <c r="F4624" s="91" t="s">
        <v>14014</v>
      </c>
      <c r="G4624" s="166" t="s">
        <v>66</v>
      </c>
      <c r="H4624" s="259">
        <v>46209.0</v>
      </c>
      <c r="I4624" s="246" t="s">
        <v>9545</v>
      </c>
      <c r="J4624" s="187" t="s">
        <v>13985</v>
      </c>
      <c r="K4624" s="170" t="s">
        <v>168</v>
      </c>
      <c r="L4624" s="258" t="s">
        <v>91</v>
      </c>
      <c r="M4624" s="258" t="s">
        <v>14005</v>
      </c>
      <c r="N4624" s="258">
        <v>3.0</v>
      </c>
      <c r="O4624" s="258" t="s">
        <v>97</v>
      </c>
      <c r="P4624" s="249" t="s">
        <v>13992</v>
      </c>
      <c r="Q4624" s="169" t="s">
        <v>91</v>
      </c>
      <c r="R4624" s="15"/>
      <c r="S4624" s="15"/>
      <c r="T4624" s="15"/>
      <c r="U4624" s="15"/>
      <c r="V4624" s="15"/>
      <c r="W4624" s="15"/>
      <c r="X4624" s="15"/>
      <c r="Y4624" s="15"/>
    </row>
    <row r="4625" ht="15.75" hidden="1" customHeight="1">
      <c r="A4625" s="139">
        <v>4624.0</v>
      </c>
      <c r="B4625" s="102" t="s">
        <v>14015</v>
      </c>
      <c r="C4625" s="325" t="s">
        <v>164</v>
      </c>
      <c r="D4625" s="172" t="s">
        <v>53</v>
      </c>
      <c r="E4625" s="194" t="s">
        <v>14016</v>
      </c>
      <c r="F4625" s="172" t="s">
        <v>14017</v>
      </c>
      <c r="G4625" s="173" t="s">
        <v>66</v>
      </c>
      <c r="H4625" s="197">
        <v>46209.0</v>
      </c>
      <c r="I4625" s="256" t="s">
        <v>9545</v>
      </c>
      <c r="J4625" s="198" t="s">
        <v>13985</v>
      </c>
      <c r="K4625" s="178" t="s">
        <v>168</v>
      </c>
      <c r="L4625" s="258" t="s">
        <v>91</v>
      </c>
      <c r="M4625" s="258" t="s">
        <v>58</v>
      </c>
      <c r="N4625" s="258">
        <v>1.0</v>
      </c>
      <c r="O4625" s="258" t="s">
        <v>97</v>
      </c>
      <c r="P4625" s="307" t="s">
        <v>13992</v>
      </c>
      <c r="Q4625" s="177" t="s">
        <v>91</v>
      </c>
      <c r="R4625" s="15"/>
      <c r="S4625" s="15"/>
      <c r="T4625" s="15"/>
      <c r="U4625" s="15"/>
      <c r="V4625" s="15"/>
      <c r="W4625" s="15"/>
      <c r="X4625" s="15"/>
      <c r="Y4625" s="15"/>
    </row>
    <row r="4626" ht="15.75" hidden="1" customHeight="1">
      <c r="A4626" s="139">
        <v>4625.0</v>
      </c>
      <c r="B4626" s="102" t="s">
        <v>14018</v>
      </c>
      <c r="C4626" s="323" t="s">
        <v>164</v>
      </c>
      <c r="D4626" s="91" t="s">
        <v>53</v>
      </c>
      <c r="E4626" s="227" t="s">
        <v>14019</v>
      </c>
      <c r="F4626" s="227" t="s">
        <v>14019</v>
      </c>
      <c r="G4626" s="166" t="s">
        <v>66</v>
      </c>
      <c r="H4626" s="259">
        <v>46209.0</v>
      </c>
      <c r="I4626" s="246" t="s">
        <v>9545</v>
      </c>
      <c r="J4626" s="187" t="s">
        <v>13985</v>
      </c>
      <c r="K4626" s="170" t="s">
        <v>168</v>
      </c>
      <c r="L4626" s="258" t="s">
        <v>91</v>
      </c>
      <c r="M4626" s="258" t="s">
        <v>62</v>
      </c>
      <c r="N4626" s="258">
        <v>4.0</v>
      </c>
      <c r="O4626" s="258" t="s">
        <v>97</v>
      </c>
      <c r="P4626" s="249" t="s">
        <v>13992</v>
      </c>
      <c r="Q4626" s="169" t="s">
        <v>91</v>
      </c>
      <c r="R4626" s="15"/>
      <c r="S4626" s="15"/>
      <c r="T4626" s="15"/>
      <c r="U4626" s="15"/>
      <c r="V4626" s="15"/>
      <c r="W4626" s="15"/>
      <c r="X4626" s="15"/>
      <c r="Y4626" s="15"/>
    </row>
    <row r="4627" ht="15.75" hidden="1" customHeight="1">
      <c r="A4627" s="139">
        <v>4626.0</v>
      </c>
      <c r="B4627" s="102" t="s">
        <v>14020</v>
      </c>
      <c r="C4627" s="325" t="s">
        <v>164</v>
      </c>
      <c r="D4627" s="172" t="s">
        <v>53</v>
      </c>
      <c r="E4627" s="194" t="s">
        <v>14021</v>
      </c>
      <c r="F4627" s="194" t="s">
        <v>14021</v>
      </c>
      <c r="G4627" s="173" t="s">
        <v>66</v>
      </c>
      <c r="H4627" s="197">
        <v>46209.0</v>
      </c>
      <c r="I4627" s="256" t="s">
        <v>9545</v>
      </c>
      <c r="J4627" s="198" t="s">
        <v>13985</v>
      </c>
      <c r="K4627" s="178" t="s">
        <v>168</v>
      </c>
      <c r="L4627" s="258" t="s">
        <v>91</v>
      </c>
      <c r="M4627" s="258" t="s">
        <v>62</v>
      </c>
      <c r="N4627" s="258">
        <v>4.0</v>
      </c>
      <c r="O4627" s="258" t="s">
        <v>97</v>
      </c>
      <c r="P4627" s="307" t="s">
        <v>13992</v>
      </c>
      <c r="Q4627" s="177" t="s">
        <v>91</v>
      </c>
      <c r="R4627" s="15"/>
      <c r="S4627" s="15"/>
      <c r="T4627" s="15"/>
      <c r="U4627" s="15"/>
      <c r="V4627" s="15"/>
      <c r="W4627" s="15"/>
      <c r="X4627" s="15"/>
      <c r="Y4627" s="15"/>
    </row>
    <row r="4628" ht="15.75" hidden="1" customHeight="1">
      <c r="A4628" s="139">
        <v>4627.0</v>
      </c>
      <c r="B4628" s="102" t="s">
        <v>14022</v>
      </c>
      <c r="C4628" s="323" t="s">
        <v>164</v>
      </c>
      <c r="D4628" s="91" t="s">
        <v>53</v>
      </c>
      <c r="E4628" s="227" t="s">
        <v>14023</v>
      </c>
      <c r="F4628" s="227" t="s">
        <v>14023</v>
      </c>
      <c r="G4628" s="166" t="s">
        <v>66</v>
      </c>
      <c r="H4628" s="259">
        <v>46209.0</v>
      </c>
      <c r="I4628" s="246" t="s">
        <v>9545</v>
      </c>
      <c r="J4628" s="187" t="s">
        <v>13985</v>
      </c>
      <c r="K4628" s="170" t="s">
        <v>168</v>
      </c>
      <c r="L4628" s="258" t="s">
        <v>91</v>
      </c>
      <c r="M4628" s="258" t="s">
        <v>62</v>
      </c>
      <c r="N4628" s="258">
        <v>4.0</v>
      </c>
      <c r="O4628" s="258" t="s">
        <v>97</v>
      </c>
      <c r="P4628" s="249" t="s">
        <v>13992</v>
      </c>
      <c r="Q4628" s="169" t="s">
        <v>91</v>
      </c>
      <c r="R4628" s="15"/>
      <c r="S4628" s="15"/>
      <c r="T4628" s="15"/>
      <c r="U4628" s="15"/>
      <c r="V4628" s="15"/>
      <c r="W4628" s="15"/>
      <c r="X4628" s="15"/>
      <c r="Y4628" s="15"/>
    </row>
    <row r="4629" ht="15.75" hidden="1" customHeight="1">
      <c r="A4629" s="139">
        <v>4628.0</v>
      </c>
      <c r="B4629" s="102" t="s">
        <v>14024</v>
      </c>
      <c r="C4629" s="325" t="s">
        <v>164</v>
      </c>
      <c r="D4629" s="172" t="s">
        <v>53</v>
      </c>
      <c r="E4629" s="194" t="s">
        <v>14025</v>
      </c>
      <c r="F4629" s="194" t="s">
        <v>14025</v>
      </c>
      <c r="G4629" s="173" t="s">
        <v>66</v>
      </c>
      <c r="H4629" s="197">
        <v>46209.0</v>
      </c>
      <c r="I4629" s="256" t="s">
        <v>9545</v>
      </c>
      <c r="J4629" s="198" t="s">
        <v>13985</v>
      </c>
      <c r="K4629" s="178" t="s">
        <v>168</v>
      </c>
      <c r="L4629" s="258" t="s">
        <v>91</v>
      </c>
      <c r="M4629" s="258" t="s">
        <v>58</v>
      </c>
      <c r="N4629" s="258">
        <v>1.0</v>
      </c>
      <c r="O4629" s="258" t="s">
        <v>97</v>
      </c>
      <c r="P4629" s="307" t="s">
        <v>13992</v>
      </c>
      <c r="Q4629" s="177" t="s">
        <v>91</v>
      </c>
      <c r="R4629" s="15"/>
      <c r="S4629" s="15"/>
      <c r="T4629" s="15"/>
      <c r="U4629" s="15"/>
      <c r="V4629" s="15"/>
      <c r="W4629" s="15"/>
      <c r="X4629" s="15"/>
      <c r="Y4629" s="15"/>
    </row>
    <row r="4630" ht="15.75" hidden="1" customHeight="1">
      <c r="A4630" s="139">
        <v>4629.0</v>
      </c>
      <c r="B4630" s="102" t="s">
        <v>14026</v>
      </c>
      <c r="C4630" s="323" t="s">
        <v>164</v>
      </c>
      <c r="D4630" s="91" t="s">
        <v>53</v>
      </c>
      <c r="E4630" s="227" t="s">
        <v>14027</v>
      </c>
      <c r="F4630" s="227" t="s">
        <v>14027</v>
      </c>
      <c r="G4630" s="166" t="s">
        <v>66</v>
      </c>
      <c r="H4630" s="259">
        <v>46209.0</v>
      </c>
      <c r="I4630" s="259">
        <v>46270.0</v>
      </c>
      <c r="J4630" s="187" t="s">
        <v>14028</v>
      </c>
      <c r="K4630" s="170" t="s">
        <v>168</v>
      </c>
      <c r="L4630" s="258" t="s">
        <v>91</v>
      </c>
      <c r="M4630" s="258" t="s">
        <v>14005</v>
      </c>
      <c r="N4630" s="258">
        <v>3.0</v>
      </c>
      <c r="O4630" s="258" t="s">
        <v>97</v>
      </c>
      <c r="P4630" s="249" t="s">
        <v>13992</v>
      </c>
      <c r="Q4630" s="169" t="s">
        <v>91</v>
      </c>
      <c r="R4630" s="15"/>
      <c r="S4630" s="15"/>
      <c r="T4630" s="15"/>
      <c r="U4630" s="15"/>
      <c r="V4630" s="15"/>
      <c r="W4630" s="15"/>
      <c r="X4630" s="15"/>
      <c r="Y4630" s="15"/>
    </row>
    <row r="4631" ht="15.75" hidden="1" customHeight="1">
      <c r="A4631" s="139">
        <v>4630.0</v>
      </c>
      <c r="B4631" s="102" t="s">
        <v>14029</v>
      </c>
      <c r="C4631" s="325" t="s">
        <v>155</v>
      </c>
      <c r="D4631" s="172" t="s">
        <v>53</v>
      </c>
      <c r="E4631" s="194" t="s">
        <v>14030</v>
      </c>
      <c r="F4631" s="172" t="s">
        <v>14031</v>
      </c>
      <c r="G4631" s="173" t="s">
        <v>66</v>
      </c>
      <c r="H4631" s="197">
        <v>46209.0</v>
      </c>
      <c r="I4631" s="197">
        <v>46270.0</v>
      </c>
      <c r="J4631" s="198" t="s">
        <v>14028</v>
      </c>
      <c r="K4631" s="333" t="s">
        <v>198</v>
      </c>
      <c r="L4631" s="292" t="s">
        <v>122</v>
      </c>
      <c r="M4631" s="292" t="s">
        <v>58</v>
      </c>
      <c r="N4631" s="292">
        <v>1.0</v>
      </c>
      <c r="O4631" s="258" t="s">
        <v>97</v>
      </c>
      <c r="P4631" s="186" t="s">
        <v>49</v>
      </c>
      <c r="Q4631" s="177" t="s">
        <v>91</v>
      </c>
      <c r="R4631" s="15"/>
      <c r="S4631" s="15"/>
      <c r="T4631" s="15"/>
      <c r="U4631" s="15"/>
      <c r="V4631" s="15"/>
      <c r="W4631" s="15"/>
      <c r="X4631" s="15"/>
      <c r="Y4631" s="15"/>
    </row>
    <row r="4632" ht="15.75" hidden="1" customHeight="1">
      <c r="A4632" s="139">
        <v>4631.0</v>
      </c>
      <c r="B4632" s="102" t="s">
        <v>14032</v>
      </c>
      <c r="C4632" s="323" t="s">
        <v>155</v>
      </c>
      <c r="D4632" s="91" t="s">
        <v>53</v>
      </c>
      <c r="E4632" s="140" t="s">
        <v>14033</v>
      </c>
      <c r="F4632" s="91" t="s">
        <v>14034</v>
      </c>
      <c r="G4632" s="166" t="s">
        <v>66</v>
      </c>
      <c r="H4632" s="259">
        <v>46209.0</v>
      </c>
      <c r="I4632" s="259">
        <v>46270.0</v>
      </c>
      <c r="J4632" s="187" t="s">
        <v>14028</v>
      </c>
      <c r="K4632" s="59" t="s">
        <v>101</v>
      </c>
      <c r="L4632" s="291" t="s">
        <v>122</v>
      </c>
      <c r="M4632" s="291" t="s">
        <v>70</v>
      </c>
      <c r="N4632" s="291">
        <v>0.0</v>
      </c>
      <c r="O4632" s="291" t="s">
        <v>101</v>
      </c>
      <c r="P4632" s="80" t="s">
        <v>49</v>
      </c>
      <c r="Q4632" s="169" t="s">
        <v>91</v>
      </c>
      <c r="R4632" s="15"/>
      <c r="S4632" s="15"/>
      <c r="T4632" s="15"/>
      <c r="U4632" s="15"/>
      <c r="V4632" s="15"/>
      <c r="W4632" s="15"/>
      <c r="X4632" s="15"/>
      <c r="Y4632" s="15"/>
    </row>
    <row r="4633" ht="15.75" hidden="1" customHeight="1">
      <c r="A4633" s="139">
        <v>4632.0</v>
      </c>
      <c r="B4633" s="102" t="s">
        <v>14035</v>
      </c>
      <c r="C4633" s="325" t="s">
        <v>155</v>
      </c>
      <c r="D4633" s="172" t="s">
        <v>53</v>
      </c>
      <c r="E4633" s="140" t="s">
        <v>14036</v>
      </c>
      <c r="F4633" s="172" t="s">
        <v>14037</v>
      </c>
      <c r="G4633" s="173" t="s">
        <v>66</v>
      </c>
      <c r="H4633" s="197">
        <v>46209.0</v>
      </c>
      <c r="I4633" s="197">
        <v>46270.0</v>
      </c>
      <c r="J4633" s="198" t="s">
        <v>14028</v>
      </c>
      <c r="K4633" s="333" t="s">
        <v>198</v>
      </c>
      <c r="L4633" s="292" t="s">
        <v>91</v>
      </c>
      <c r="M4633" s="292" t="s">
        <v>58</v>
      </c>
      <c r="N4633" s="292">
        <v>1.0</v>
      </c>
      <c r="O4633" s="292" t="s">
        <v>97</v>
      </c>
      <c r="P4633" s="186" t="s">
        <v>49</v>
      </c>
      <c r="Q4633" s="177" t="s">
        <v>91</v>
      </c>
      <c r="R4633" s="15"/>
      <c r="S4633" s="15"/>
      <c r="T4633" s="15"/>
      <c r="U4633" s="15"/>
      <c r="V4633" s="15"/>
      <c r="W4633" s="15"/>
      <c r="X4633" s="15"/>
      <c r="Y4633" s="15"/>
    </row>
    <row r="4634" ht="15.75" hidden="1" customHeight="1">
      <c r="A4634" s="139">
        <v>4633.0</v>
      </c>
      <c r="B4634" s="102" t="s">
        <v>14038</v>
      </c>
      <c r="C4634" s="323" t="s">
        <v>155</v>
      </c>
      <c r="D4634" s="91" t="s">
        <v>53</v>
      </c>
      <c r="E4634" s="227" t="s">
        <v>14039</v>
      </c>
      <c r="F4634" s="91" t="s">
        <v>14040</v>
      </c>
      <c r="G4634" s="166" t="s">
        <v>66</v>
      </c>
      <c r="H4634" s="259">
        <v>46209.0</v>
      </c>
      <c r="I4634" s="259">
        <v>46270.0</v>
      </c>
      <c r="J4634" s="187" t="s">
        <v>14028</v>
      </c>
      <c r="K4634" s="334" t="s">
        <v>198</v>
      </c>
      <c r="L4634" s="291" t="s">
        <v>91</v>
      </c>
      <c r="M4634" s="291" t="s">
        <v>58</v>
      </c>
      <c r="N4634" s="291">
        <v>1.0</v>
      </c>
      <c r="O4634" s="291" t="s">
        <v>97</v>
      </c>
      <c r="P4634" s="80" t="s">
        <v>49</v>
      </c>
      <c r="Q4634" s="169" t="s">
        <v>91</v>
      </c>
      <c r="R4634" s="15"/>
      <c r="S4634" s="15"/>
      <c r="T4634" s="15"/>
      <c r="U4634" s="15"/>
      <c r="V4634" s="15"/>
      <c r="W4634" s="15"/>
      <c r="X4634" s="15"/>
      <c r="Y4634" s="15"/>
    </row>
    <row r="4635" ht="15.75" hidden="1" customHeight="1">
      <c r="A4635" s="139">
        <v>4634.0</v>
      </c>
      <c r="B4635" s="102" t="s">
        <v>14041</v>
      </c>
      <c r="C4635" s="325" t="s">
        <v>155</v>
      </c>
      <c r="D4635" s="172" t="s">
        <v>53</v>
      </c>
      <c r="E4635" s="194" t="s">
        <v>14042</v>
      </c>
      <c r="F4635" s="172" t="s">
        <v>14043</v>
      </c>
      <c r="G4635" s="173" t="s">
        <v>66</v>
      </c>
      <c r="H4635" s="197">
        <v>46209.0</v>
      </c>
      <c r="I4635" s="197">
        <v>46270.0</v>
      </c>
      <c r="J4635" s="198" t="s">
        <v>14028</v>
      </c>
      <c r="K4635" s="333" t="s">
        <v>89</v>
      </c>
      <c r="L4635" s="292" t="s">
        <v>122</v>
      </c>
      <c r="M4635" s="292" t="s">
        <v>58</v>
      </c>
      <c r="N4635" s="292">
        <v>1.0</v>
      </c>
      <c r="O4635" s="292" t="s">
        <v>97</v>
      </c>
      <c r="P4635" s="186" t="s">
        <v>49</v>
      </c>
      <c r="Q4635" s="177" t="s">
        <v>91</v>
      </c>
      <c r="R4635" s="15"/>
      <c r="S4635" s="15"/>
      <c r="T4635" s="15"/>
      <c r="U4635" s="15"/>
      <c r="V4635" s="15"/>
      <c r="W4635" s="15"/>
      <c r="X4635" s="15"/>
      <c r="Y4635" s="15"/>
    </row>
    <row r="4636" ht="15.75" hidden="1" customHeight="1">
      <c r="A4636" s="139">
        <v>4635.0</v>
      </c>
      <c r="B4636" s="102" t="s">
        <v>14044</v>
      </c>
      <c r="C4636" s="323" t="s">
        <v>155</v>
      </c>
      <c r="D4636" s="91" t="s">
        <v>53</v>
      </c>
      <c r="E4636" s="140" t="s">
        <v>14045</v>
      </c>
      <c r="F4636" s="91" t="s">
        <v>14046</v>
      </c>
      <c r="G4636" s="166" t="s">
        <v>66</v>
      </c>
      <c r="H4636" s="259">
        <v>46209.0</v>
      </c>
      <c r="I4636" s="259">
        <v>46178.0</v>
      </c>
      <c r="J4636" s="187" t="s">
        <v>14047</v>
      </c>
      <c r="K4636" s="334" t="s">
        <v>89</v>
      </c>
      <c r="L4636" s="80" t="s">
        <v>91</v>
      </c>
      <c r="M4636" s="291" t="s">
        <v>58</v>
      </c>
      <c r="N4636" s="291">
        <v>1.0</v>
      </c>
      <c r="O4636" s="291" t="s">
        <v>97</v>
      </c>
      <c r="P4636" s="80" t="s">
        <v>49</v>
      </c>
      <c r="Q4636" s="169" t="s">
        <v>91</v>
      </c>
      <c r="R4636" s="15"/>
      <c r="S4636" s="15"/>
      <c r="T4636" s="15"/>
      <c r="U4636" s="15"/>
      <c r="V4636" s="15"/>
      <c r="W4636" s="15"/>
      <c r="X4636" s="15"/>
      <c r="Y4636" s="15"/>
    </row>
    <row r="4637" ht="15.75" hidden="1" customHeight="1">
      <c r="A4637" s="139">
        <v>4636.0</v>
      </c>
      <c r="B4637" s="102" t="s">
        <v>14048</v>
      </c>
      <c r="C4637" s="325" t="s">
        <v>155</v>
      </c>
      <c r="D4637" s="172" t="s">
        <v>53</v>
      </c>
      <c r="E4637" s="140" t="s">
        <v>14049</v>
      </c>
      <c r="F4637" s="172" t="s">
        <v>14050</v>
      </c>
      <c r="G4637" s="173" t="s">
        <v>66</v>
      </c>
      <c r="H4637" s="197">
        <v>46209.0</v>
      </c>
      <c r="I4637" s="256" t="s">
        <v>12783</v>
      </c>
      <c r="J4637" s="198" t="s">
        <v>14051</v>
      </c>
      <c r="K4637" s="59" t="s">
        <v>101</v>
      </c>
      <c r="L4637" s="186" t="s">
        <v>122</v>
      </c>
      <c r="M4637" s="292" t="s">
        <v>70</v>
      </c>
      <c r="N4637" s="292">
        <v>0.0</v>
      </c>
      <c r="O4637" s="292" t="s">
        <v>101</v>
      </c>
      <c r="P4637" s="186" t="s">
        <v>49</v>
      </c>
      <c r="Q4637" s="177" t="s">
        <v>91</v>
      </c>
      <c r="R4637" s="15"/>
      <c r="S4637" s="15"/>
      <c r="T4637" s="15"/>
      <c r="U4637" s="15"/>
      <c r="V4637" s="15"/>
      <c r="W4637" s="15"/>
      <c r="X4637" s="15"/>
      <c r="Y4637" s="15"/>
    </row>
    <row r="4638" ht="15.75" hidden="1" customHeight="1">
      <c r="A4638" s="139">
        <v>4637.0</v>
      </c>
      <c r="B4638" s="102" t="s">
        <v>14052</v>
      </c>
      <c r="C4638" s="323" t="s">
        <v>155</v>
      </c>
      <c r="D4638" s="91" t="s">
        <v>53</v>
      </c>
      <c r="E4638" s="165" t="s">
        <v>14053</v>
      </c>
      <c r="F4638" s="91" t="s">
        <v>14054</v>
      </c>
      <c r="G4638" s="166" t="s">
        <v>66</v>
      </c>
      <c r="H4638" s="259">
        <v>46209.0</v>
      </c>
      <c r="I4638" s="246" t="s">
        <v>12783</v>
      </c>
      <c r="J4638" s="187" t="s">
        <v>14051</v>
      </c>
      <c r="K4638" s="334" t="s">
        <v>89</v>
      </c>
      <c r="L4638" s="80" t="s">
        <v>122</v>
      </c>
      <c r="M4638" s="291" t="s">
        <v>58</v>
      </c>
      <c r="N4638" s="291">
        <v>1.0</v>
      </c>
      <c r="O4638" s="291" t="s">
        <v>97</v>
      </c>
      <c r="P4638" s="80" t="s">
        <v>49</v>
      </c>
      <c r="Q4638" s="169" t="s">
        <v>91</v>
      </c>
      <c r="R4638" s="15"/>
      <c r="S4638" s="15"/>
      <c r="T4638" s="15"/>
      <c r="U4638" s="15"/>
      <c r="V4638" s="15"/>
      <c r="W4638" s="15"/>
      <c r="X4638" s="15"/>
      <c r="Y4638" s="15"/>
    </row>
    <row r="4639" ht="15.75" hidden="1" customHeight="1">
      <c r="A4639" s="139">
        <v>4638.0</v>
      </c>
      <c r="B4639" s="102" t="s">
        <v>14055</v>
      </c>
      <c r="C4639" s="325" t="s">
        <v>155</v>
      </c>
      <c r="D4639" s="172" t="s">
        <v>53</v>
      </c>
      <c r="E4639" s="165" t="s">
        <v>14056</v>
      </c>
      <c r="F4639" s="172" t="s">
        <v>14057</v>
      </c>
      <c r="G4639" s="173" t="s">
        <v>66</v>
      </c>
      <c r="H4639" s="197">
        <v>46209.0</v>
      </c>
      <c r="I4639" s="256" t="s">
        <v>12783</v>
      </c>
      <c r="J4639" s="198" t="s">
        <v>14051</v>
      </c>
      <c r="K4639" s="59" t="s">
        <v>101</v>
      </c>
      <c r="L4639" s="186" t="s">
        <v>122</v>
      </c>
      <c r="M4639" s="292" t="s">
        <v>70</v>
      </c>
      <c r="N4639" s="292">
        <v>0.0</v>
      </c>
      <c r="O4639" s="292" t="s">
        <v>101</v>
      </c>
      <c r="P4639" s="186" t="s">
        <v>49</v>
      </c>
      <c r="Q4639" s="177" t="s">
        <v>91</v>
      </c>
      <c r="R4639" s="15"/>
      <c r="S4639" s="15"/>
      <c r="T4639" s="15"/>
      <c r="U4639" s="15"/>
      <c r="V4639" s="15"/>
      <c r="W4639" s="15"/>
      <c r="X4639" s="15"/>
      <c r="Y4639" s="15"/>
    </row>
    <row r="4640" ht="15.75" hidden="1" customHeight="1">
      <c r="A4640" s="139">
        <v>4639.0</v>
      </c>
      <c r="B4640" s="102" t="s">
        <v>14058</v>
      </c>
      <c r="C4640" s="323" t="s">
        <v>155</v>
      </c>
      <c r="D4640" s="91" t="s">
        <v>53</v>
      </c>
      <c r="E4640" s="227" t="s">
        <v>14059</v>
      </c>
      <c r="F4640" s="91" t="s">
        <v>14060</v>
      </c>
      <c r="G4640" s="166" t="s">
        <v>66</v>
      </c>
      <c r="H4640" s="259">
        <v>46209.0</v>
      </c>
      <c r="I4640" s="246" t="s">
        <v>12783</v>
      </c>
      <c r="J4640" s="187" t="s">
        <v>14051</v>
      </c>
      <c r="K4640" s="334" t="s">
        <v>89</v>
      </c>
      <c r="L4640" s="80" t="s">
        <v>91</v>
      </c>
      <c r="M4640" s="291" t="s">
        <v>58</v>
      </c>
      <c r="N4640" s="291">
        <v>1.0</v>
      </c>
      <c r="O4640" s="291" t="s">
        <v>97</v>
      </c>
      <c r="P4640" s="80" t="s">
        <v>49</v>
      </c>
      <c r="Q4640" s="169" t="s">
        <v>91</v>
      </c>
      <c r="R4640" s="15"/>
      <c r="S4640" s="15"/>
      <c r="T4640" s="15"/>
      <c r="U4640" s="15"/>
      <c r="V4640" s="15"/>
      <c r="W4640" s="15"/>
      <c r="X4640" s="15"/>
      <c r="Y4640" s="15"/>
    </row>
    <row r="4641" ht="15.75" hidden="1" customHeight="1">
      <c r="A4641" s="139">
        <v>4640.0</v>
      </c>
      <c r="B4641" s="102" t="s">
        <v>14061</v>
      </c>
      <c r="C4641" s="325" t="s">
        <v>155</v>
      </c>
      <c r="D4641" s="172" t="s">
        <v>53</v>
      </c>
      <c r="E4641" s="194" t="s">
        <v>14062</v>
      </c>
      <c r="F4641" s="172" t="s">
        <v>14063</v>
      </c>
      <c r="G4641" s="173" t="s">
        <v>66</v>
      </c>
      <c r="H4641" s="197">
        <v>46209.0</v>
      </c>
      <c r="I4641" s="256" t="s">
        <v>12783</v>
      </c>
      <c r="J4641" s="198" t="s">
        <v>14051</v>
      </c>
      <c r="K4641" s="333" t="s">
        <v>89</v>
      </c>
      <c r="L4641" s="186" t="s">
        <v>91</v>
      </c>
      <c r="M4641" s="292" t="s">
        <v>62</v>
      </c>
      <c r="N4641" s="292">
        <v>4.0</v>
      </c>
      <c r="O4641" s="292" t="s">
        <v>97</v>
      </c>
      <c r="P4641" s="186" t="s">
        <v>49</v>
      </c>
      <c r="Q4641" s="177" t="s">
        <v>91</v>
      </c>
      <c r="R4641" s="15"/>
      <c r="S4641" s="15"/>
      <c r="T4641" s="15"/>
      <c r="U4641" s="15"/>
      <c r="V4641" s="15"/>
      <c r="W4641" s="15"/>
      <c r="X4641" s="15"/>
      <c r="Y4641" s="15"/>
    </row>
    <row r="4642" ht="15.75" hidden="1" customHeight="1">
      <c r="A4642" s="139">
        <v>4641.0</v>
      </c>
      <c r="B4642" s="102" t="s">
        <v>14064</v>
      </c>
      <c r="C4642" s="323" t="s">
        <v>155</v>
      </c>
      <c r="D4642" s="91" t="s">
        <v>53</v>
      </c>
      <c r="E4642" s="140" t="s">
        <v>14065</v>
      </c>
      <c r="F4642" s="91" t="s">
        <v>14066</v>
      </c>
      <c r="G4642" s="166" t="s">
        <v>66</v>
      </c>
      <c r="H4642" s="259">
        <v>46209.0</v>
      </c>
      <c r="I4642" s="246" t="s">
        <v>12783</v>
      </c>
      <c r="J4642" s="187" t="s">
        <v>14051</v>
      </c>
      <c r="K4642" s="59" t="s">
        <v>101</v>
      </c>
      <c r="L4642" s="80" t="s">
        <v>91</v>
      </c>
      <c r="M4642" s="291" t="s">
        <v>70</v>
      </c>
      <c r="N4642" s="291">
        <v>0.0</v>
      </c>
      <c r="O4642" s="291" t="s">
        <v>101</v>
      </c>
      <c r="P4642" s="80" t="s">
        <v>49</v>
      </c>
      <c r="Q4642" s="169" t="s">
        <v>91</v>
      </c>
      <c r="R4642" s="15"/>
      <c r="S4642" s="15"/>
      <c r="T4642" s="15"/>
      <c r="U4642" s="15"/>
      <c r="V4642" s="15"/>
      <c r="W4642" s="15"/>
      <c r="X4642" s="15"/>
      <c r="Y4642" s="15"/>
    </row>
    <row r="4643" ht="15.75" hidden="1" customHeight="1">
      <c r="A4643" s="139">
        <v>4642.0</v>
      </c>
      <c r="B4643" s="102" t="s">
        <v>14067</v>
      </c>
      <c r="C4643" s="325" t="s">
        <v>155</v>
      </c>
      <c r="D4643" s="172" t="s">
        <v>53</v>
      </c>
      <c r="E4643" s="194" t="s">
        <v>14068</v>
      </c>
      <c r="F4643" s="172" t="s">
        <v>14069</v>
      </c>
      <c r="G4643" s="173" t="s">
        <v>66</v>
      </c>
      <c r="H4643" s="197">
        <v>46209.0</v>
      </c>
      <c r="I4643" s="256" t="s">
        <v>12783</v>
      </c>
      <c r="J4643" s="198" t="s">
        <v>14051</v>
      </c>
      <c r="K4643" s="333" t="s">
        <v>198</v>
      </c>
      <c r="L4643" s="186" t="s">
        <v>91</v>
      </c>
      <c r="M4643" s="292" t="s">
        <v>58</v>
      </c>
      <c r="N4643" s="292">
        <v>1.0</v>
      </c>
      <c r="O4643" s="292" t="s">
        <v>97</v>
      </c>
      <c r="P4643" s="186" t="s">
        <v>49</v>
      </c>
      <c r="Q4643" s="177" t="s">
        <v>91</v>
      </c>
      <c r="R4643" s="15"/>
      <c r="S4643" s="15"/>
      <c r="T4643" s="15"/>
      <c r="U4643" s="15"/>
      <c r="V4643" s="15"/>
      <c r="W4643" s="15"/>
      <c r="X4643" s="15"/>
      <c r="Y4643" s="15"/>
    </row>
    <row r="4644" ht="15.75" hidden="1" customHeight="1">
      <c r="A4644" s="139">
        <v>4643.0</v>
      </c>
      <c r="B4644" s="102" t="s">
        <v>14070</v>
      </c>
      <c r="C4644" s="323" t="s">
        <v>155</v>
      </c>
      <c r="D4644" s="91" t="s">
        <v>53</v>
      </c>
      <c r="E4644" s="227" t="s">
        <v>14071</v>
      </c>
      <c r="F4644" s="91" t="s">
        <v>14072</v>
      </c>
      <c r="G4644" s="166" t="s">
        <v>66</v>
      </c>
      <c r="H4644" s="259">
        <v>46209.0</v>
      </c>
      <c r="I4644" s="246" t="s">
        <v>12783</v>
      </c>
      <c r="J4644" s="187" t="s">
        <v>14051</v>
      </c>
      <c r="K4644" s="334" t="s">
        <v>89</v>
      </c>
      <c r="L4644" s="80" t="s">
        <v>91</v>
      </c>
      <c r="M4644" s="291" t="s">
        <v>58</v>
      </c>
      <c r="N4644" s="291">
        <v>1.0</v>
      </c>
      <c r="O4644" s="291" t="s">
        <v>97</v>
      </c>
      <c r="P4644" s="80" t="s">
        <v>49</v>
      </c>
      <c r="Q4644" s="169" t="s">
        <v>91</v>
      </c>
      <c r="R4644" s="15"/>
      <c r="S4644" s="15"/>
      <c r="T4644" s="15"/>
      <c r="U4644" s="15"/>
      <c r="V4644" s="15"/>
      <c r="W4644" s="15"/>
      <c r="X4644" s="15"/>
      <c r="Y4644" s="15"/>
    </row>
    <row r="4645" ht="15.75" hidden="1" customHeight="1">
      <c r="A4645" s="139">
        <v>4644.0</v>
      </c>
      <c r="B4645" s="102" t="s">
        <v>14073</v>
      </c>
      <c r="C4645" s="325" t="s">
        <v>155</v>
      </c>
      <c r="D4645" s="172" t="s">
        <v>53</v>
      </c>
      <c r="E4645" s="194" t="s">
        <v>14074</v>
      </c>
      <c r="F4645" s="172" t="s">
        <v>14075</v>
      </c>
      <c r="G4645" s="173" t="s">
        <v>66</v>
      </c>
      <c r="H4645" s="197">
        <v>46209.0</v>
      </c>
      <c r="I4645" s="256" t="s">
        <v>12783</v>
      </c>
      <c r="J4645" s="198" t="s">
        <v>14051</v>
      </c>
      <c r="K4645" s="333" t="s">
        <v>89</v>
      </c>
      <c r="L4645" s="186" t="s">
        <v>91</v>
      </c>
      <c r="M4645" s="292" t="s">
        <v>58</v>
      </c>
      <c r="N4645" s="292">
        <v>1.0</v>
      </c>
      <c r="O4645" s="292" t="s">
        <v>97</v>
      </c>
      <c r="P4645" s="186" t="s">
        <v>49</v>
      </c>
      <c r="Q4645" s="177" t="s">
        <v>91</v>
      </c>
      <c r="R4645" s="15"/>
      <c r="S4645" s="15"/>
      <c r="T4645" s="15"/>
      <c r="U4645" s="15"/>
      <c r="V4645" s="15"/>
      <c r="W4645" s="15"/>
      <c r="X4645" s="15"/>
      <c r="Y4645" s="15"/>
    </row>
    <row r="4646" ht="15.75" hidden="1" customHeight="1">
      <c r="A4646" s="139">
        <v>4645.0</v>
      </c>
      <c r="B4646" s="102" t="s">
        <v>14076</v>
      </c>
      <c r="C4646" s="323" t="s">
        <v>155</v>
      </c>
      <c r="D4646" s="91" t="s">
        <v>53</v>
      </c>
      <c r="E4646" s="140" t="s">
        <v>14077</v>
      </c>
      <c r="F4646" s="91" t="s">
        <v>14078</v>
      </c>
      <c r="G4646" s="166" t="s">
        <v>66</v>
      </c>
      <c r="H4646" s="259">
        <v>46209.0</v>
      </c>
      <c r="I4646" s="246" t="s">
        <v>12783</v>
      </c>
      <c r="J4646" s="187" t="s">
        <v>14051</v>
      </c>
      <c r="K4646" s="334" t="s">
        <v>198</v>
      </c>
      <c r="L4646" s="80" t="s">
        <v>91</v>
      </c>
      <c r="M4646" s="291" t="s">
        <v>58</v>
      </c>
      <c r="N4646" s="291">
        <v>1.0</v>
      </c>
      <c r="O4646" s="291" t="s">
        <v>97</v>
      </c>
      <c r="P4646" s="80" t="s">
        <v>49</v>
      </c>
      <c r="Q4646" s="169" t="s">
        <v>91</v>
      </c>
      <c r="R4646" s="15"/>
      <c r="S4646" s="15"/>
      <c r="T4646" s="15"/>
      <c r="U4646" s="15"/>
      <c r="V4646" s="15"/>
      <c r="W4646" s="15"/>
      <c r="X4646" s="15"/>
      <c r="Y4646" s="15"/>
    </row>
    <row r="4647" ht="15.75" hidden="1" customHeight="1">
      <c r="A4647" s="139">
        <v>4646.0</v>
      </c>
      <c r="B4647" s="102" t="s">
        <v>14079</v>
      </c>
      <c r="C4647" s="325" t="s">
        <v>155</v>
      </c>
      <c r="D4647" s="172" t="s">
        <v>53</v>
      </c>
      <c r="E4647" s="165" t="s">
        <v>14080</v>
      </c>
      <c r="F4647" s="172" t="s">
        <v>14081</v>
      </c>
      <c r="G4647" s="173" t="s">
        <v>66</v>
      </c>
      <c r="H4647" s="197">
        <v>46209.0</v>
      </c>
      <c r="I4647" s="256" t="s">
        <v>12783</v>
      </c>
      <c r="J4647" s="198" t="s">
        <v>14051</v>
      </c>
      <c r="K4647" s="333" t="s">
        <v>198</v>
      </c>
      <c r="L4647" s="186" t="s">
        <v>122</v>
      </c>
      <c r="M4647" s="292" t="s">
        <v>58</v>
      </c>
      <c r="N4647" s="292">
        <v>1.0</v>
      </c>
      <c r="O4647" s="292" t="s">
        <v>97</v>
      </c>
      <c r="P4647" s="186" t="s">
        <v>49</v>
      </c>
      <c r="Q4647" s="177" t="s">
        <v>91</v>
      </c>
      <c r="R4647" s="15"/>
      <c r="S4647" s="15"/>
      <c r="T4647" s="15"/>
      <c r="U4647" s="15"/>
      <c r="V4647" s="15"/>
      <c r="W4647" s="15"/>
      <c r="X4647" s="15"/>
      <c r="Y4647" s="15"/>
    </row>
    <row r="4648" ht="15.75" hidden="1" customHeight="1">
      <c r="A4648" s="139">
        <v>4647.0</v>
      </c>
      <c r="B4648" s="102" t="s">
        <v>14082</v>
      </c>
      <c r="C4648" s="323" t="s">
        <v>155</v>
      </c>
      <c r="D4648" s="91" t="s">
        <v>53</v>
      </c>
      <c r="E4648" s="165" t="s">
        <v>14083</v>
      </c>
      <c r="F4648" s="91" t="s">
        <v>14084</v>
      </c>
      <c r="G4648" s="166" t="s">
        <v>66</v>
      </c>
      <c r="H4648" s="259">
        <v>46209.0</v>
      </c>
      <c r="I4648" s="246" t="s">
        <v>12783</v>
      </c>
      <c r="J4648" s="187" t="s">
        <v>14051</v>
      </c>
      <c r="K4648" s="59" t="s">
        <v>101</v>
      </c>
      <c r="L4648" s="80" t="s">
        <v>122</v>
      </c>
      <c r="M4648" s="291" t="s">
        <v>70</v>
      </c>
      <c r="N4648" s="291">
        <v>0.0</v>
      </c>
      <c r="O4648" s="291" t="s">
        <v>101</v>
      </c>
      <c r="P4648" s="80" t="s">
        <v>49</v>
      </c>
      <c r="Q4648" s="169" t="s">
        <v>91</v>
      </c>
      <c r="R4648" s="15"/>
      <c r="S4648" s="15"/>
      <c r="T4648" s="15"/>
      <c r="U4648" s="15"/>
      <c r="V4648" s="15"/>
      <c r="W4648" s="15"/>
      <c r="X4648" s="15"/>
      <c r="Y4648" s="15"/>
    </row>
    <row r="4649" ht="15.75" hidden="1" customHeight="1">
      <c r="A4649" s="139">
        <v>4648.0</v>
      </c>
      <c r="B4649" s="102" t="s">
        <v>14085</v>
      </c>
      <c r="C4649" s="325" t="s">
        <v>155</v>
      </c>
      <c r="D4649" s="172" t="s">
        <v>53</v>
      </c>
      <c r="E4649" s="194" t="s">
        <v>14086</v>
      </c>
      <c r="F4649" s="172" t="s">
        <v>14087</v>
      </c>
      <c r="G4649" s="173" t="s">
        <v>66</v>
      </c>
      <c r="H4649" s="197">
        <v>46209.0</v>
      </c>
      <c r="I4649" s="256" t="s">
        <v>12783</v>
      </c>
      <c r="J4649" s="198" t="s">
        <v>14051</v>
      </c>
      <c r="K4649" s="333" t="s">
        <v>89</v>
      </c>
      <c r="L4649" s="186" t="s">
        <v>91</v>
      </c>
      <c r="M4649" s="292" t="s">
        <v>58</v>
      </c>
      <c r="N4649" s="292">
        <v>1.0</v>
      </c>
      <c r="O4649" s="292" t="s">
        <v>97</v>
      </c>
      <c r="P4649" s="186" t="s">
        <v>49</v>
      </c>
      <c r="Q4649" s="177" t="s">
        <v>91</v>
      </c>
      <c r="R4649" s="15"/>
      <c r="S4649" s="15"/>
      <c r="T4649" s="15"/>
      <c r="U4649" s="15"/>
      <c r="V4649" s="15"/>
      <c r="W4649" s="15"/>
      <c r="X4649" s="15"/>
      <c r="Y4649" s="15"/>
    </row>
    <row r="4650" ht="15.75" hidden="1" customHeight="1">
      <c r="A4650" s="139">
        <v>4649.0</v>
      </c>
      <c r="B4650" s="102" t="s">
        <v>14088</v>
      </c>
      <c r="C4650" s="323" t="s">
        <v>155</v>
      </c>
      <c r="D4650" s="91" t="s">
        <v>53</v>
      </c>
      <c r="E4650" s="227" t="s">
        <v>14089</v>
      </c>
      <c r="F4650" s="91" t="s">
        <v>14090</v>
      </c>
      <c r="G4650" s="166" t="s">
        <v>66</v>
      </c>
      <c r="H4650" s="259">
        <v>46209.0</v>
      </c>
      <c r="I4650" s="246" t="s">
        <v>12783</v>
      </c>
      <c r="J4650" s="187" t="s">
        <v>14051</v>
      </c>
      <c r="K4650" s="59" t="s">
        <v>101</v>
      </c>
      <c r="L4650" s="80" t="s">
        <v>122</v>
      </c>
      <c r="M4650" s="291" t="s">
        <v>70</v>
      </c>
      <c r="N4650" s="291">
        <v>0.0</v>
      </c>
      <c r="O4650" s="291" t="s">
        <v>101</v>
      </c>
      <c r="P4650" s="80" t="s">
        <v>49</v>
      </c>
      <c r="Q4650" s="169" t="s">
        <v>91</v>
      </c>
      <c r="R4650" s="15"/>
      <c r="S4650" s="15"/>
      <c r="T4650" s="15"/>
      <c r="U4650" s="15"/>
      <c r="V4650" s="15"/>
      <c r="W4650" s="15"/>
      <c r="X4650" s="15"/>
      <c r="Y4650" s="15"/>
    </row>
    <row r="4651" ht="15.75" hidden="1" customHeight="1">
      <c r="A4651" s="139">
        <v>4650.0</v>
      </c>
      <c r="B4651" s="102" t="s">
        <v>14091</v>
      </c>
      <c r="C4651" s="325" t="s">
        <v>155</v>
      </c>
      <c r="D4651" s="172" t="s">
        <v>53</v>
      </c>
      <c r="E4651" s="194" t="s">
        <v>14092</v>
      </c>
      <c r="F4651" s="172" t="s">
        <v>14093</v>
      </c>
      <c r="G4651" s="173" t="s">
        <v>66</v>
      </c>
      <c r="H4651" s="197">
        <v>46209.0</v>
      </c>
      <c r="I4651" s="256" t="s">
        <v>12783</v>
      </c>
      <c r="J4651" s="198" t="s">
        <v>14051</v>
      </c>
      <c r="K4651" s="59" t="s">
        <v>101</v>
      </c>
      <c r="L4651" s="186" t="s">
        <v>122</v>
      </c>
      <c r="M4651" s="292" t="s">
        <v>70</v>
      </c>
      <c r="N4651" s="292">
        <v>0.0</v>
      </c>
      <c r="O4651" s="292" t="s">
        <v>101</v>
      </c>
      <c r="P4651" s="186" t="s">
        <v>49</v>
      </c>
      <c r="Q4651" s="177" t="s">
        <v>91</v>
      </c>
      <c r="R4651" s="15"/>
      <c r="S4651" s="15"/>
      <c r="T4651" s="15"/>
      <c r="U4651" s="15"/>
      <c r="V4651" s="15"/>
      <c r="W4651" s="15"/>
      <c r="X4651" s="15"/>
      <c r="Y4651" s="15"/>
    </row>
    <row r="4652" ht="15.75" hidden="1" customHeight="1">
      <c r="A4652" s="139">
        <v>4651.0</v>
      </c>
      <c r="B4652" s="102" t="s">
        <v>14094</v>
      </c>
      <c r="C4652" s="323" t="s">
        <v>155</v>
      </c>
      <c r="D4652" s="91" t="s">
        <v>53</v>
      </c>
      <c r="E4652" s="227" t="s">
        <v>14095</v>
      </c>
      <c r="F4652" s="91" t="s">
        <v>14096</v>
      </c>
      <c r="G4652" s="166" t="s">
        <v>66</v>
      </c>
      <c r="H4652" s="259">
        <v>46209.0</v>
      </c>
      <c r="I4652" s="246" t="s">
        <v>12783</v>
      </c>
      <c r="J4652" s="187" t="s">
        <v>14051</v>
      </c>
      <c r="K4652" s="59" t="s">
        <v>101</v>
      </c>
      <c r="L4652" s="80" t="s">
        <v>122</v>
      </c>
      <c r="M4652" s="291" t="s">
        <v>70</v>
      </c>
      <c r="N4652" s="291">
        <v>0.0</v>
      </c>
      <c r="O4652" s="291" t="s">
        <v>101</v>
      </c>
      <c r="P4652" s="80" t="s">
        <v>49</v>
      </c>
      <c r="Q4652" s="169" t="s">
        <v>91</v>
      </c>
      <c r="R4652" s="15"/>
      <c r="S4652" s="15"/>
      <c r="T4652" s="15"/>
      <c r="U4652" s="15"/>
      <c r="V4652" s="15"/>
      <c r="W4652" s="15"/>
      <c r="X4652" s="15"/>
      <c r="Y4652" s="15"/>
    </row>
    <row r="4653" ht="15.75" hidden="1" customHeight="1">
      <c r="A4653" s="139">
        <v>4652.0</v>
      </c>
      <c r="B4653" s="102" t="s">
        <v>14097</v>
      </c>
      <c r="C4653" s="325" t="s">
        <v>155</v>
      </c>
      <c r="D4653" s="172" t="s">
        <v>53</v>
      </c>
      <c r="E4653" s="194" t="s">
        <v>14098</v>
      </c>
      <c r="F4653" s="172" t="s">
        <v>14099</v>
      </c>
      <c r="G4653" s="173" t="s">
        <v>66</v>
      </c>
      <c r="H4653" s="197">
        <v>46209.0</v>
      </c>
      <c r="I4653" s="256" t="s">
        <v>12783</v>
      </c>
      <c r="J4653" s="198" t="s">
        <v>14051</v>
      </c>
      <c r="K4653" s="59" t="s">
        <v>101</v>
      </c>
      <c r="L4653" s="186" t="s">
        <v>122</v>
      </c>
      <c r="M4653" s="292" t="s">
        <v>70</v>
      </c>
      <c r="N4653" s="292">
        <v>0.0</v>
      </c>
      <c r="O4653" s="292" t="s">
        <v>101</v>
      </c>
      <c r="P4653" s="186" t="s">
        <v>49</v>
      </c>
      <c r="Q4653" s="177" t="s">
        <v>91</v>
      </c>
      <c r="R4653" s="15"/>
      <c r="S4653" s="15"/>
      <c r="T4653" s="15"/>
      <c r="U4653" s="15"/>
      <c r="V4653" s="15"/>
      <c r="W4653" s="15"/>
      <c r="X4653" s="15"/>
      <c r="Y4653" s="15"/>
    </row>
    <row r="4654" ht="15.75" hidden="1" customHeight="1">
      <c r="A4654" s="139">
        <v>4653.0</v>
      </c>
      <c r="B4654" s="102" t="s">
        <v>14100</v>
      </c>
      <c r="C4654" s="323" t="s">
        <v>155</v>
      </c>
      <c r="D4654" s="91" t="s">
        <v>53</v>
      </c>
      <c r="E4654" s="227" t="s">
        <v>14101</v>
      </c>
      <c r="F4654" s="91" t="s">
        <v>14102</v>
      </c>
      <c r="G4654" s="166" t="s">
        <v>66</v>
      </c>
      <c r="H4654" s="259">
        <v>46209.0</v>
      </c>
      <c r="I4654" s="246" t="s">
        <v>12783</v>
      </c>
      <c r="J4654" s="187" t="s">
        <v>14051</v>
      </c>
      <c r="K4654" s="59" t="s">
        <v>101</v>
      </c>
      <c r="L4654" s="80" t="s">
        <v>122</v>
      </c>
      <c r="M4654" s="291" t="s">
        <v>70</v>
      </c>
      <c r="N4654" s="291">
        <v>0.0</v>
      </c>
      <c r="O4654" s="291" t="s">
        <v>101</v>
      </c>
      <c r="P4654" s="80" t="s">
        <v>49</v>
      </c>
      <c r="Q4654" s="169" t="s">
        <v>91</v>
      </c>
      <c r="R4654" s="15"/>
      <c r="S4654" s="15"/>
      <c r="T4654" s="15"/>
      <c r="U4654" s="15"/>
      <c r="V4654" s="15"/>
      <c r="W4654" s="15"/>
      <c r="X4654" s="15"/>
      <c r="Y4654" s="15"/>
    </row>
    <row r="4655" ht="15.75" hidden="1" customHeight="1">
      <c r="A4655" s="139">
        <v>4654.0</v>
      </c>
      <c r="B4655" s="102" t="s">
        <v>14103</v>
      </c>
      <c r="C4655" s="325" t="s">
        <v>155</v>
      </c>
      <c r="D4655" s="172" t="s">
        <v>53</v>
      </c>
      <c r="E4655" s="194" t="s">
        <v>14104</v>
      </c>
      <c r="F4655" s="172" t="s">
        <v>14105</v>
      </c>
      <c r="G4655" s="173" t="s">
        <v>66</v>
      </c>
      <c r="H4655" s="197">
        <v>46209.0</v>
      </c>
      <c r="I4655" s="256" t="s">
        <v>12783</v>
      </c>
      <c r="J4655" s="198" t="s">
        <v>14051</v>
      </c>
      <c r="K4655" s="59" t="s">
        <v>101</v>
      </c>
      <c r="L4655" s="186" t="s">
        <v>122</v>
      </c>
      <c r="M4655" s="292" t="s">
        <v>70</v>
      </c>
      <c r="N4655" s="292">
        <v>0.0</v>
      </c>
      <c r="O4655" s="292" t="s">
        <v>101</v>
      </c>
      <c r="P4655" s="186" t="s">
        <v>49</v>
      </c>
      <c r="Q4655" s="177" t="s">
        <v>91</v>
      </c>
      <c r="R4655" s="15"/>
      <c r="S4655" s="15"/>
      <c r="T4655" s="15"/>
      <c r="U4655" s="15"/>
      <c r="V4655" s="15"/>
      <c r="W4655" s="15"/>
      <c r="X4655" s="15"/>
      <c r="Y4655" s="15"/>
    </row>
    <row r="4656" ht="15.75" hidden="1" customHeight="1">
      <c r="A4656" s="139">
        <v>4655.0</v>
      </c>
      <c r="B4656" s="102" t="s">
        <v>14106</v>
      </c>
      <c r="C4656" s="323" t="s">
        <v>155</v>
      </c>
      <c r="D4656" s="91" t="s">
        <v>53</v>
      </c>
      <c r="E4656" s="227" t="s">
        <v>14107</v>
      </c>
      <c r="F4656" s="91" t="s">
        <v>14108</v>
      </c>
      <c r="G4656" s="166" t="s">
        <v>66</v>
      </c>
      <c r="H4656" s="259">
        <v>46209.0</v>
      </c>
      <c r="I4656" s="246" t="s">
        <v>12783</v>
      </c>
      <c r="J4656" s="187" t="s">
        <v>14051</v>
      </c>
      <c r="K4656" s="334" t="s">
        <v>89</v>
      </c>
      <c r="L4656" s="80" t="s">
        <v>91</v>
      </c>
      <c r="M4656" s="291" t="s">
        <v>58</v>
      </c>
      <c r="N4656" s="291">
        <v>1.0</v>
      </c>
      <c r="O4656" s="291" t="s">
        <v>97</v>
      </c>
      <c r="P4656" s="80" t="s">
        <v>49</v>
      </c>
      <c r="Q4656" s="169" t="s">
        <v>91</v>
      </c>
      <c r="R4656" s="15"/>
      <c r="S4656" s="15"/>
      <c r="T4656" s="15"/>
      <c r="U4656" s="15"/>
      <c r="V4656" s="15"/>
      <c r="W4656" s="15"/>
      <c r="X4656" s="15"/>
      <c r="Y4656" s="15"/>
    </row>
    <row r="4657" ht="15.75" hidden="1" customHeight="1">
      <c r="A4657" s="139">
        <v>4656.0</v>
      </c>
      <c r="B4657" s="102" t="s">
        <v>14109</v>
      </c>
      <c r="C4657" s="325" t="s">
        <v>155</v>
      </c>
      <c r="D4657" s="172" t="s">
        <v>53</v>
      </c>
      <c r="E4657" s="194" t="s">
        <v>14110</v>
      </c>
      <c r="F4657" s="172" t="s">
        <v>14111</v>
      </c>
      <c r="G4657" s="173" t="s">
        <v>66</v>
      </c>
      <c r="H4657" s="197">
        <v>46209.0</v>
      </c>
      <c r="I4657" s="256" t="s">
        <v>12783</v>
      </c>
      <c r="J4657" s="198" t="s">
        <v>14051</v>
      </c>
      <c r="K4657" s="333" t="s">
        <v>89</v>
      </c>
      <c r="L4657" s="186" t="s">
        <v>122</v>
      </c>
      <c r="M4657" s="292" t="s">
        <v>58</v>
      </c>
      <c r="N4657" s="292">
        <v>1.0</v>
      </c>
      <c r="O4657" s="292" t="s">
        <v>97</v>
      </c>
      <c r="P4657" s="186" t="s">
        <v>49</v>
      </c>
      <c r="Q4657" s="177" t="s">
        <v>91</v>
      </c>
      <c r="R4657" s="15"/>
      <c r="S4657" s="15"/>
      <c r="T4657" s="15"/>
      <c r="U4657" s="15"/>
      <c r="V4657" s="15"/>
      <c r="W4657" s="15"/>
      <c r="X4657" s="15"/>
      <c r="Y4657" s="15"/>
    </row>
    <row r="4658" ht="15.75" hidden="1" customHeight="1">
      <c r="A4658" s="139">
        <v>4657.0</v>
      </c>
      <c r="B4658" s="102" t="s">
        <v>14112</v>
      </c>
      <c r="C4658" s="323" t="s">
        <v>155</v>
      </c>
      <c r="D4658" s="91" t="s">
        <v>53</v>
      </c>
      <c r="E4658" s="227" t="s">
        <v>14113</v>
      </c>
      <c r="F4658" s="91" t="s">
        <v>14114</v>
      </c>
      <c r="G4658" s="166" t="s">
        <v>66</v>
      </c>
      <c r="H4658" s="259">
        <v>46209.0</v>
      </c>
      <c r="I4658" s="246" t="s">
        <v>12783</v>
      </c>
      <c r="J4658" s="187" t="s">
        <v>14051</v>
      </c>
      <c r="K4658" s="59" t="s">
        <v>101</v>
      </c>
      <c r="L4658" s="80" t="s">
        <v>122</v>
      </c>
      <c r="M4658" s="291" t="s">
        <v>70</v>
      </c>
      <c r="N4658" s="291">
        <v>0.0</v>
      </c>
      <c r="O4658" s="291" t="s">
        <v>101</v>
      </c>
      <c r="P4658" s="80" t="s">
        <v>49</v>
      </c>
      <c r="Q4658" s="169" t="s">
        <v>91</v>
      </c>
      <c r="R4658" s="15"/>
      <c r="S4658" s="15"/>
      <c r="T4658" s="15"/>
      <c r="U4658" s="15"/>
      <c r="V4658" s="15"/>
      <c r="W4658" s="15"/>
      <c r="X4658" s="15"/>
      <c r="Y4658" s="15"/>
    </row>
    <row r="4659" ht="15.75" hidden="1" customHeight="1">
      <c r="A4659" s="139">
        <v>4658.0</v>
      </c>
      <c r="B4659" s="102" t="s">
        <v>14115</v>
      </c>
      <c r="C4659" s="325" t="s">
        <v>155</v>
      </c>
      <c r="D4659" s="172" t="s">
        <v>53</v>
      </c>
      <c r="E4659" s="194" t="s">
        <v>14116</v>
      </c>
      <c r="F4659" s="172" t="s">
        <v>14117</v>
      </c>
      <c r="G4659" s="173" t="s">
        <v>66</v>
      </c>
      <c r="H4659" s="197">
        <v>46209.0</v>
      </c>
      <c r="I4659" s="197">
        <v>46085.0</v>
      </c>
      <c r="J4659" s="198" t="s">
        <v>14118</v>
      </c>
      <c r="K4659" s="333" t="s">
        <v>89</v>
      </c>
      <c r="L4659" s="186" t="s">
        <v>91</v>
      </c>
      <c r="M4659" s="292" t="s">
        <v>58</v>
      </c>
      <c r="N4659" s="292">
        <v>1.0</v>
      </c>
      <c r="O4659" s="292" t="s">
        <v>97</v>
      </c>
      <c r="P4659" s="186" t="s">
        <v>49</v>
      </c>
      <c r="Q4659" s="177" t="s">
        <v>91</v>
      </c>
      <c r="R4659" s="15"/>
      <c r="S4659" s="15"/>
      <c r="T4659" s="15"/>
      <c r="U4659" s="15"/>
      <c r="V4659" s="15"/>
      <c r="W4659" s="15"/>
      <c r="X4659" s="15"/>
      <c r="Y4659" s="15"/>
    </row>
    <row r="4660" ht="15.75" hidden="1" customHeight="1">
      <c r="A4660" s="139">
        <v>4659.0</v>
      </c>
      <c r="B4660" s="102" t="s">
        <v>14119</v>
      </c>
      <c r="C4660" s="323" t="s">
        <v>155</v>
      </c>
      <c r="D4660" s="91" t="s">
        <v>53</v>
      </c>
      <c r="E4660" s="140" t="s">
        <v>14120</v>
      </c>
      <c r="F4660" s="91" t="s">
        <v>14121</v>
      </c>
      <c r="G4660" s="166" t="s">
        <v>66</v>
      </c>
      <c r="H4660" s="259">
        <v>46209.0</v>
      </c>
      <c r="I4660" s="259">
        <v>46085.0</v>
      </c>
      <c r="J4660" s="187" t="s">
        <v>14118</v>
      </c>
      <c r="K4660" s="334" t="s">
        <v>198</v>
      </c>
      <c r="L4660" s="80" t="s">
        <v>122</v>
      </c>
      <c r="M4660" s="291" t="s">
        <v>58</v>
      </c>
      <c r="N4660" s="291">
        <v>1.0</v>
      </c>
      <c r="O4660" s="291" t="s">
        <v>97</v>
      </c>
      <c r="P4660" s="80" t="s">
        <v>49</v>
      </c>
      <c r="Q4660" s="169" t="s">
        <v>91</v>
      </c>
      <c r="R4660" s="15"/>
      <c r="S4660" s="15"/>
      <c r="T4660" s="15"/>
      <c r="U4660" s="15"/>
      <c r="V4660" s="15"/>
      <c r="W4660" s="15"/>
      <c r="X4660" s="15"/>
      <c r="Y4660" s="15"/>
    </row>
    <row r="4661" ht="15.75" hidden="1" customHeight="1">
      <c r="A4661" s="139">
        <v>4660.0</v>
      </c>
      <c r="B4661" s="102" t="s">
        <v>14122</v>
      </c>
      <c r="C4661" s="325" t="s">
        <v>155</v>
      </c>
      <c r="D4661" s="172" t="s">
        <v>53</v>
      </c>
      <c r="E4661" s="165" t="s">
        <v>14123</v>
      </c>
      <c r="F4661" s="172" t="s">
        <v>14124</v>
      </c>
      <c r="G4661" s="173" t="s">
        <v>66</v>
      </c>
      <c r="H4661" s="197">
        <v>46209.0</v>
      </c>
      <c r="I4661" s="197">
        <v>46085.0</v>
      </c>
      <c r="J4661" s="198" t="s">
        <v>14118</v>
      </c>
      <c r="K4661" s="59" t="s">
        <v>101</v>
      </c>
      <c r="L4661" s="186" t="s">
        <v>122</v>
      </c>
      <c r="M4661" s="292" t="s">
        <v>70</v>
      </c>
      <c r="N4661" s="292">
        <v>0.0</v>
      </c>
      <c r="O4661" s="292" t="s">
        <v>101</v>
      </c>
      <c r="P4661" s="186" t="s">
        <v>49</v>
      </c>
      <c r="Q4661" s="177" t="s">
        <v>91</v>
      </c>
      <c r="R4661" s="15"/>
      <c r="S4661" s="15"/>
      <c r="T4661" s="15"/>
      <c r="U4661" s="15"/>
      <c r="V4661" s="15"/>
      <c r="W4661" s="15"/>
      <c r="X4661" s="15"/>
      <c r="Y4661" s="15"/>
    </row>
    <row r="4662" ht="15.75" hidden="1" customHeight="1">
      <c r="A4662" s="139">
        <v>4661.0</v>
      </c>
      <c r="B4662" s="102" t="s">
        <v>14125</v>
      </c>
      <c r="C4662" s="323" t="s">
        <v>155</v>
      </c>
      <c r="D4662" s="91" t="s">
        <v>53</v>
      </c>
      <c r="E4662" s="165" t="s">
        <v>14126</v>
      </c>
      <c r="F4662" s="91" t="s">
        <v>14127</v>
      </c>
      <c r="G4662" s="166" t="s">
        <v>66</v>
      </c>
      <c r="H4662" s="259">
        <v>46209.0</v>
      </c>
      <c r="I4662" s="259">
        <v>46085.0</v>
      </c>
      <c r="J4662" s="187" t="s">
        <v>14118</v>
      </c>
      <c r="K4662" s="59" t="s">
        <v>101</v>
      </c>
      <c r="L4662" s="80" t="s">
        <v>122</v>
      </c>
      <c r="M4662" s="291" t="s">
        <v>70</v>
      </c>
      <c r="N4662" s="291">
        <v>0.0</v>
      </c>
      <c r="O4662" s="291" t="s">
        <v>101</v>
      </c>
      <c r="P4662" s="80" t="s">
        <v>49</v>
      </c>
      <c r="Q4662" s="169" t="s">
        <v>91</v>
      </c>
      <c r="R4662" s="15"/>
      <c r="S4662" s="15"/>
      <c r="T4662" s="15"/>
      <c r="U4662" s="15"/>
      <c r="V4662" s="15"/>
      <c r="W4662" s="15"/>
      <c r="X4662" s="15"/>
      <c r="Y4662" s="15"/>
    </row>
    <row r="4663" ht="15.75" hidden="1" customHeight="1">
      <c r="A4663" s="139">
        <v>4662.0</v>
      </c>
      <c r="B4663" s="102" t="s">
        <v>14128</v>
      </c>
      <c r="C4663" s="325" t="s">
        <v>155</v>
      </c>
      <c r="D4663" s="172" t="s">
        <v>53</v>
      </c>
      <c r="E4663" s="194" t="s">
        <v>14129</v>
      </c>
      <c r="F4663" s="172" t="s">
        <v>14130</v>
      </c>
      <c r="G4663" s="173" t="s">
        <v>66</v>
      </c>
      <c r="H4663" s="197">
        <v>46209.0</v>
      </c>
      <c r="I4663" s="197">
        <v>46085.0</v>
      </c>
      <c r="J4663" s="198" t="s">
        <v>14118</v>
      </c>
      <c r="K4663" s="59" t="s">
        <v>101</v>
      </c>
      <c r="L4663" s="186" t="s">
        <v>91</v>
      </c>
      <c r="M4663" s="292" t="s">
        <v>70</v>
      </c>
      <c r="N4663" s="292">
        <v>0.0</v>
      </c>
      <c r="O4663" s="292" t="s">
        <v>101</v>
      </c>
      <c r="P4663" s="186" t="s">
        <v>49</v>
      </c>
      <c r="Q4663" s="177" t="s">
        <v>91</v>
      </c>
      <c r="R4663" s="15"/>
      <c r="S4663" s="15"/>
      <c r="T4663" s="15"/>
      <c r="U4663" s="15"/>
      <c r="V4663" s="15"/>
      <c r="W4663" s="15"/>
      <c r="X4663" s="15"/>
      <c r="Y4663" s="15"/>
    </row>
    <row r="4664" ht="15.75" hidden="1" customHeight="1">
      <c r="A4664" s="139">
        <v>4663.0</v>
      </c>
      <c r="B4664" s="102" t="s">
        <v>14131</v>
      </c>
      <c r="C4664" s="323" t="s">
        <v>155</v>
      </c>
      <c r="D4664" s="91" t="s">
        <v>53</v>
      </c>
      <c r="E4664" s="227" t="s">
        <v>14132</v>
      </c>
      <c r="F4664" s="91" t="s">
        <v>14133</v>
      </c>
      <c r="G4664" s="166" t="s">
        <v>66</v>
      </c>
      <c r="H4664" s="259">
        <v>46209.0</v>
      </c>
      <c r="I4664" s="259">
        <v>46085.0</v>
      </c>
      <c r="J4664" s="187" t="s">
        <v>14118</v>
      </c>
      <c r="K4664" s="59" t="s">
        <v>101</v>
      </c>
      <c r="L4664" s="80" t="s">
        <v>122</v>
      </c>
      <c r="M4664" s="291" t="s">
        <v>70</v>
      </c>
      <c r="N4664" s="291">
        <v>0.0</v>
      </c>
      <c r="O4664" s="291" t="s">
        <v>101</v>
      </c>
      <c r="P4664" s="80" t="s">
        <v>49</v>
      </c>
      <c r="Q4664" s="169" t="s">
        <v>91</v>
      </c>
      <c r="R4664" s="15"/>
      <c r="S4664" s="15"/>
      <c r="T4664" s="15"/>
      <c r="U4664" s="15"/>
      <c r="V4664" s="15"/>
      <c r="W4664" s="15"/>
      <c r="X4664" s="15"/>
      <c r="Y4664" s="15"/>
    </row>
    <row r="4665" ht="15.75" hidden="1" customHeight="1">
      <c r="A4665" s="139">
        <v>4664.0</v>
      </c>
      <c r="B4665" s="102" t="s">
        <v>14134</v>
      </c>
      <c r="C4665" s="325" t="s">
        <v>155</v>
      </c>
      <c r="D4665" s="172" t="s">
        <v>53</v>
      </c>
      <c r="E4665" s="189" t="s">
        <v>14135</v>
      </c>
      <c r="F4665" s="172" t="s">
        <v>14136</v>
      </c>
      <c r="G4665" s="173" t="s">
        <v>66</v>
      </c>
      <c r="H4665" s="197">
        <v>46209.0</v>
      </c>
      <c r="I4665" s="197">
        <v>46055.0</v>
      </c>
      <c r="J4665" s="198" t="s">
        <v>14137</v>
      </c>
      <c r="K4665" s="59" t="s">
        <v>101</v>
      </c>
      <c r="L4665" s="186" t="s">
        <v>122</v>
      </c>
      <c r="M4665" s="292" t="s">
        <v>70</v>
      </c>
      <c r="N4665" s="292">
        <v>0.0</v>
      </c>
      <c r="O4665" s="292" t="s">
        <v>101</v>
      </c>
      <c r="P4665" s="186" t="s">
        <v>49</v>
      </c>
      <c r="Q4665" s="177" t="s">
        <v>91</v>
      </c>
      <c r="R4665" s="15"/>
      <c r="S4665" s="15"/>
      <c r="T4665" s="15"/>
      <c r="U4665" s="15"/>
      <c r="V4665" s="15"/>
      <c r="W4665" s="15"/>
      <c r="X4665" s="15"/>
      <c r="Y4665" s="15"/>
    </row>
    <row r="4666" ht="15.75" hidden="1" customHeight="1">
      <c r="A4666" s="139">
        <v>4665.0</v>
      </c>
      <c r="B4666" s="102" t="s">
        <v>14138</v>
      </c>
      <c r="C4666" s="323" t="s">
        <v>155</v>
      </c>
      <c r="D4666" s="91" t="s">
        <v>53</v>
      </c>
      <c r="E4666" s="217" t="s">
        <v>14139</v>
      </c>
      <c r="F4666" s="91" t="s">
        <v>14140</v>
      </c>
      <c r="G4666" s="166" t="s">
        <v>66</v>
      </c>
      <c r="H4666" s="259">
        <v>46209.0</v>
      </c>
      <c r="I4666" s="259">
        <v>46055.0</v>
      </c>
      <c r="J4666" s="187" t="s">
        <v>14137</v>
      </c>
      <c r="K4666" s="334" t="s">
        <v>198</v>
      </c>
      <c r="L4666" s="80" t="s">
        <v>122</v>
      </c>
      <c r="M4666" s="291" t="s">
        <v>58</v>
      </c>
      <c r="N4666" s="291">
        <v>1.0</v>
      </c>
      <c r="O4666" s="291" t="s">
        <v>97</v>
      </c>
      <c r="P4666" s="80" t="s">
        <v>49</v>
      </c>
      <c r="Q4666" s="169" t="s">
        <v>91</v>
      </c>
      <c r="R4666" s="15"/>
      <c r="S4666" s="15"/>
      <c r="T4666" s="15"/>
      <c r="U4666" s="15"/>
      <c r="V4666" s="15"/>
      <c r="W4666" s="15"/>
      <c r="X4666" s="15"/>
      <c r="Y4666" s="15"/>
    </row>
    <row r="4667" ht="15.75" hidden="1" customHeight="1">
      <c r="A4667" s="139">
        <v>4666.0</v>
      </c>
      <c r="B4667" s="102" t="s">
        <v>14141</v>
      </c>
      <c r="C4667" s="325" t="s">
        <v>155</v>
      </c>
      <c r="D4667" s="172" t="s">
        <v>53</v>
      </c>
      <c r="E4667" s="206" t="s">
        <v>14142</v>
      </c>
      <c r="F4667" s="172" t="s">
        <v>14143</v>
      </c>
      <c r="G4667" s="173" t="s">
        <v>66</v>
      </c>
      <c r="H4667" s="197">
        <v>46209.0</v>
      </c>
      <c r="I4667" s="197">
        <v>46055.0</v>
      </c>
      <c r="J4667" s="198" t="s">
        <v>14137</v>
      </c>
      <c r="K4667" s="333" t="s">
        <v>89</v>
      </c>
      <c r="L4667" s="186" t="s">
        <v>91</v>
      </c>
      <c r="M4667" s="292" t="s">
        <v>58</v>
      </c>
      <c r="N4667" s="292">
        <v>1.0</v>
      </c>
      <c r="O4667" s="292" t="s">
        <v>97</v>
      </c>
      <c r="P4667" s="186" t="s">
        <v>49</v>
      </c>
      <c r="Q4667" s="177" t="s">
        <v>91</v>
      </c>
      <c r="R4667" s="15"/>
      <c r="S4667" s="15"/>
      <c r="T4667" s="15"/>
      <c r="U4667" s="15"/>
      <c r="V4667" s="15"/>
      <c r="W4667" s="15"/>
      <c r="X4667" s="15"/>
      <c r="Y4667" s="15"/>
    </row>
    <row r="4668" ht="15.75" hidden="1" customHeight="1">
      <c r="A4668" s="139">
        <v>4667.0</v>
      </c>
      <c r="B4668" s="102" t="s">
        <v>14144</v>
      </c>
      <c r="C4668" s="323" t="s">
        <v>155</v>
      </c>
      <c r="D4668" s="91" t="s">
        <v>53</v>
      </c>
      <c r="E4668" s="227" t="s">
        <v>14145</v>
      </c>
      <c r="F4668" s="91" t="s">
        <v>14146</v>
      </c>
      <c r="G4668" s="166" t="s">
        <v>66</v>
      </c>
      <c r="H4668" s="259">
        <v>46209.0</v>
      </c>
      <c r="I4668" s="259">
        <v>46113.0</v>
      </c>
      <c r="J4668" s="187" t="s">
        <v>14147</v>
      </c>
      <c r="K4668" s="334" t="s">
        <v>89</v>
      </c>
      <c r="L4668" s="80" t="s">
        <v>91</v>
      </c>
      <c r="M4668" s="291" t="s">
        <v>58</v>
      </c>
      <c r="N4668" s="291">
        <v>1.0</v>
      </c>
      <c r="O4668" s="291" t="s">
        <v>97</v>
      </c>
      <c r="P4668" s="80" t="s">
        <v>49</v>
      </c>
      <c r="Q4668" s="169" t="s">
        <v>91</v>
      </c>
      <c r="R4668" s="15"/>
      <c r="S4668" s="15"/>
      <c r="T4668" s="15"/>
      <c r="U4668" s="15"/>
      <c r="V4668" s="15"/>
      <c r="W4668" s="15"/>
      <c r="X4668" s="15"/>
      <c r="Y4668" s="15"/>
    </row>
    <row r="4669" ht="15.75" hidden="1" customHeight="1">
      <c r="A4669" s="139">
        <v>4668.0</v>
      </c>
      <c r="B4669" s="102" t="s">
        <v>14148</v>
      </c>
      <c r="C4669" s="325" t="s">
        <v>155</v>
      </c>
      <c r="D4669" s="172" t="s">
        <v>53</v>
      </c>
      <c r="E4669" s="194" t="s">
        <v>14149</v>
      </c>
      <c r="F4669" s="172" t="s">
        <v>14150</v>
      </c>
      <c r="G4669" s="173" t="s">
        <v>66</v>
      </c>
      <c r="H4669" s="197">
        <v>46209.0</v>
      </c>
      <c r="I4669" s="256" t="s">
        <v>14151</v>
      </c>
      <c r="J4669" s="198" t="s">
        <v>14152</v>
      </c>
      <c r="K4669" s="333" t="s">
        <v>198</v>
      </c>
      <c r="L4669" s="186" t="s">
        <v>91</v>
      </c>
      <c r="M4669" s="292" t="s">
        <v>58</v>
      </c>
      <c r="N4669" s="292">
        <v>1.0</v>
      </c>
      <c r="O4669" s="292" t="s">
        <v>97</v>
      </c>
      <c r="P4669" s="186" t="s">
        <v>49</v>
      </c>
      <c r="Q4669" s="177" t="s">
        <v>91</v>
      </c>
      <c r="R4669" s="15"/>
      <c r="S4669" s="15"/>
      <c r="T4669" s="15"/>
      <c r="U4669" s="15"/>
      <c r="V4669" s="15"/>
      <c r="W4669" s="15"/>
      <c r="X4669" s="15"/>
      <c r="Y4669" s="15"/>
    </row>
    <row r="4670" ht="15.75" hidden="1" customHeight="1">
      <c r="A4670" s="139">
        <v>4669.0</v>
      </c>
      <c r="B4670" s="102" t="s">
        <v>14153</v>
      </c>
      <c r="C4670" s="323" t="s">
        <v>155</v>
      </c>
      <c r="D4670" s="91" t="s">
        <v>53</v>
      </c>
      <c r="E4670" s="227" t="s">
        <v>14154</v>
      </c>
      <c r="F4670" s="91" t="s">
        <v>14155</v>
      </c>
      <c r="G4670" s="166" t="s">
        <v>66</v>
      </c>
      <c r="H4670" s="259">
        <v>46209.0</v>
      </c>
      <c r="I4670" s="259">
        <v>45967.0</v>
      </c>
      <c r="J4670" s="187" t="s">
        <v>14156</v>
      </c>
      <c r="K4670" s="59" t="s">
        <v>101</v>
      </c>
      <c r="L4670" s="291" t="s">
        <v>122</v>
      </c>
      <c r="M4670" s="291" t="s">
        <v>70</v>
      </c>
      <c r="N4670" s="291">
        <v>0.0</v>
      </c>
      <c r="O4670" s="291" t="s">
        <v>101</v>
      </c>
      <c r="P4670" s="80" t="s">
        <v>49</v>
      </c>
      <c r="Q4670" s="169" t="s">
        <v>91</v>
      </c>
      <c r="R4670" s="15"/>
      <c r="S4670" s="15"/>
      <c r="T4670" s="15"/>
      <c r="U4670" s="15"/>
      <c r="V4670" s="15"/>
      <c r="W4670" s="15"/>
      <c r="X4670" s="15"/>
      <c r="Y4670" s="15"/>
    </row>
    <row r="4671" ht="15.75" hidden="1" customHeight="1">
      <c r="A4671" s="139">
        <v>4670.0</v>
      </c>
      <c r="B4671" s="102" t="s">
        <v>14157</v>
      </c>
      <c r="C4671" s="325" t="s">
        <v>155</v>
      </c>
      <c r="D4671" s="172" t="s">
        <v>53</v>
      </c>
      <c r="E4671" s="194" t="s">
        <v>14107</v>
      </c>
      <c r="F4671" s="172" t="s">
        <v>14108</v>
      </c>
      <c r="G4671" s="173" t="s">
        <v>66</v>
      </c>
      <c r="H4671" s="197">
        <v>46209.0</v>
      </c>
      <c r="I4671" s="256" t="s">
        <v>14158</v>
      </c>
      <c r="J4671" s="198" t="s">
        <v>14159</v>
      </c>
      <c r="K4671" s="59" t="s">
        <v>101</v>
      </c>
      <c r="L4671" s="178" t="s">
        <v>122</v>
      </c>
      <c r="M4671" s="178" t="s">
        <v>70</v>
      </c>
      <c r="N4671" s="178">
        <v>0.0</v>
      </c>
      <c r="O4671" s="178" t="s">
        <v>97</v>
      </c>
      <c r="P4671" s="178" t="s">
        <v>33</v>
      </c>
      <c r="Q4671" s="186" t="s">
        <v>91</v>
      </c>
      <c r="R4671" s="15"/>
      <c r="S4671" s="15"/>
      <c r="T4671" s="15"/>
      <c r="U4671" s="15"/>
      <c r="V4671" s="15"/>
      <c r="W4671" s="15"/>
      <c r="X4671" s="15"/>
      <c r="Y4671" s="15"/>
    </row>
    <row r="4672" ht="15.75" hidden="1" customHeight="1">
      <c r="A4672" s="139">
        <v>4671.0</v>
      </c>
      <c r="B4672" s="102" t="s">
        <v>14160</v>
      </c>
      <c r="C4672" s="323" t="s">
        <v>164</v>
      </c>
      <c r="D4672" s="91" t="s">
        <v>53</v>
      </c>
      <c r="E4672" s="335" t="s">
        <v>14161</v>
      </c>
      <c r="F4672" s="91" t="s">
        <v>14162</v>
      </c>
      <c r="G4672" s="166" t="s">
        <v>66</v>
      </c>
      <c r="H4672" s="259">
        <v>46179.0</v>
      </c>
      <c r="I4672" s="246" t="s">
        <v>14158</v>
      </c>
      <c r="J4672" s="187" t="s">
        <v>14159</v>
      </c>
      <c r="K4672" s="59" t="s">
        <v>101</v>
      </c>
      <c r="L4672" s="170" t="s">
        <v>122</v>
      </c>
      <c r="M4672" s="170" t="s">
        <v>70</v>
      </c>
      <c r="N4672" s="170">
        <v>0.0</v>
      </c>
      <c r="O4672" s="170" t="s">
        <v>97</v>
      </c>
      <c r="P4672" s="170" t="s">
        <v>33</v>
      </c>
      <c r="Q4672" s="80" t="s">
        <v>91</v>
      </c>
      <c r="R4672" s="15"/>
      <c r="S4672" s="15"/>
      <c r="T4672" s="15"/>
      <c r="U4672" s="15"/>
      <c r="V4672" s="15"/>
      <c r="W4672" s="15"/>
      <c r="X4672" s="15"/>
      <c r="Y4672" s="15"/>
    </row>
    <row r="4673" ht="15.75" hidden="1" customHeight="1">
      <c r="A4673" s="139">
        <v>4672.0</v>
      </c>
      <c r="B4673" s="102" t="s">
        <v>14163</v>
      </c>
      <c r="C4673" s="325" t="s">
        <v>164</v>
      </c>
      <c r="D4673" s="172" t="s">
        <v>53</v>
      </c>
      <c r="E4673" s="336" t="s">
        <v>14164</v>
      </c>
      <c r="F4673" s="172" t="s">
        <v>14165</v>
      </c>
      <c r="G4673" s="173" t="s">
        <v>66</v>
      </c>
      <c r="H4673" s="197">
        <v>46179.0</v>
      </c>
      <c r="I4673" s="256" t="s">
        <v>14158</v>
      </c>
      <c r="J4673" s="198" t="s">
        <v>14159</v>
      </c>
      <c r="K4673" s="59" t="s">
        <v>101</v>
      </c>
      <c r="L4673" s="178" t="s">
        <v>122</v>
      </c>
      <c r="M4673" s="178" t="s">
        <v>70</v>
      </c>
      <c r="N4673" s="178">
        <v>0.0</v>
      </c>
      <c r="O4673" s="178" t="s">
        <v>97</v>
      </c>
      <c r="P4673" s="178" t="s">
        <v>33</v>
      </c>
      <c r="Q4673" s="186" t="s">
        <v>91</v>
      </c>
      <c r="R4673" s="15"/>
      <c r="S4673" s="15"/>
      <c r="T4673" s="15"/>
      <c r="U4673" s="15"/>
      <c r="V4673" s="15"/>
      <c r="W4673" s="15"/>
      <c r="X4673" s="15"/>
      <c r="Y4673" s="15"/>
    </row>
    <row r="4674" ht="15.75" hidden="1" customHeight="1">
      <c r="A4674" s="139">
        <v>4673.0</v>
      </c>
      <c r="B4674" s="102" t="s">
        <v>14166</v>
      </c>
      <c r="C4674" s="323" t="s">
        <v>164</v>
      </c>
      <c r="D4674" s="91" t="s">
        <v>53</v>
      </c>
      <c r="E4674" s="337" t="s">
        <v>14167</v>
      </c>
      <c r="F4674" s="91" t="s">
        <v>14168</v>
      </c>
      <c r="G4674" s="166" t="s">
        <v>66</v>
      </c>
      <c r="H4674" s="259">
        <v>46179.0</v>
      </c>
      <c r="I4674" s="246" t="s">
        <v>14158</v>
      </c>
      <c r="J4674" s="187" t="s">
        <v>14159</v>
      </c>
      <c r="K4674" s="59" t="s">
        <v>101</v>
      </c>
      <c r="L4674" s="170" t="s">
        <v>122</v>
      </c>
      <c r="M4674" s="170" t="s">
        <v>70</v>
      </c>
      <c r="N4674" s="170">
        <v>0.0</v>
      </c>
      <c r="O4674" s="170" t="s">
        <v>97</v>
      </c>
      <c r="P4674" s="170" t="s">
        <v>33</v>
      </c>
      <c r="Q4674" s="80" t="s">
        <v>91</v>
      </c>
      <c r="R4674" s="15"/>
      <c r="S4674" s="15"/>
      <c r="T4674" s="15"/>
      <c r="U4674" s="15"/>
      <c r="V4674" s="15"/>
      <c r="W4674" s="15"/>
      <c r="X4674" s="15"/>
      <c r="Y4674" s="15"/>
    </row>
    <row r="4675" ht="15.75" hidden="1" customHeight="1">
      <c r="A4675" s="139">
        <v>4674.0</v>
      </c>
      <c r="B4675" s="102" t="s">
        <v>14169</v>
      </c>
      <c r="C4675" s="325" t="s">
        <v>164</v>
      </c>
      <c r="D4675" s="172" t="s">
        <v>53</v>
      </c>
      <c r="E4675" s="336" t="s">
        <v>14170</v>
      </c>
      <c r="F4675" s="172" t="s">
        <v>14171</v>
      </c>
      <c r="G4675" s="173" t="s">
        <v>66</v>
      </c>
      <c r="H4675" s="197">
        <v>46179.0</v>
      </c>
      <c r="I4675" s="256" t="s">
        <v>14158</v>
      </c>
      <c r="J4675" s="198" t="s">
        <v>14159</v>
      </c>
      <c r="K4675" s="59" t="s">
        <v>101</v>
      </c>
      <c r="L4675" s="178" t="s">
        <v>122</v>
      </c>
      <c r="M4675" s="178" t="s">
        <v>70</v>
      </c>
      <c r="N4675" s="178">
        <v>0.0</v>
      </c>
      <c r="O4675" s="178" t="s">
        <v>97</v>
      </c>
      <c r="P4675" s="178" t="s">
        <v>33</v>
      </c>
      <c r="Q4675" s="186" t="s">
        <v>91</v>
      </c>
      <c r="R4675" s="15"/>
      <c r="S4675" s="15"/>
      <c r="T4675" s="15"/>
      <c r="U4675" s="15"/>
      <c r="V4675" s="15"/>
      <c r="W4675" s="15"/>
      <c r="X4675" s="15"/>
      <c r="Y4675" s="15"/>
    </row>
    <row r="4676" ht="15.75" hidden="1" customHeight="1">
      <c r="A4676" s="139">
        <v>4675.0</v>
      </c>
      <c r="B4676" s="102" t="s">
        <v>14172</v>
      </c>
      <c r="C4676" s="323" t="s">
        <v>164</v>
      </c>
      <c r="D4676" s="91" t="s">
        <v>53</v>
      </c>
      <c r="E4676" s="337" t="s">
        <v>14173</v>
      </c>
      <c r="F4676" s="91" t="s">
        <v>14174</v>
      </c>
      <c r="G4676" s="166" t="s">
        <v>66</v>
      </c>
      <c r="H4676" s="259">
        <v>46179.0</v>
      </c>
      <c r="I4676" s="246" t="s">
        <v>14158</v>
      </c>
      <c r="J4676" s="187" t="s">
        <v>14159</v>
      </c>
      <c r="K4676" s="59" t="s">
        <v>101</v>
      </c>
      <c r="L4676" s="170" t="s">
        <v>122</v>
      </c>
      <c r="M4676" s="170" t="s">
        <v>70</v>
      </c>
      <c r="N4676" s="170">
        <v>0.0</v>
      </c>
      <c r="O4676" s="170" t="s">
        <v>97</v>
      </c>
      <c r="P4676" s="170" t="s">
        <v>33</v>
      </c>
      <c r="Q4676" s="80" t="s">
        <v>91</v>
      </c>
      <c r="R4676" s="15"/>
      <c r="S4676" s="15"/>
      <c r="T4676" s="15"/>
      <c r="U4676" s="15"/>
      <c r="V4676" s="15"/>
      <c r="W4676" s="15"/>
      <c r="X4676" s="15"/>
      <c r="Y4676" s="15"/>
    </row>
    <row r="4677" ht="15.75" hidden="1" customHeight="1">
      <c r="A4677" s="139">
        <v>4676.0</v>
      </c>
      <c r="B4677" s="102" t="s">
        <v>14175</v>
      </c>
      <c r="C4677" s="325" t="s">
        <v>164</v>
      </c>
      <c r="D4677" s="172" t="s">
        <v>53</v>
      </c>
      <c r="E4677" s="336" t="s">
        <v>14176</v>
      </c>
      <c r="F4677" s="172" t="s">
        <v>14176</v>
      </c>
      <c r="G4677" s="173" t="s">
        <v>66</v>
      </c>
      <c r="H4677" s="197">
        <v>46179.0</v>
      </c>
      <c r="I4677" s="256" t="s">
        <v>14158</v>
      </c>
      <c r="J4677" s="198" t="s">
        <v>14159</v>
      </c>
      <c r="K4677" s="59" t="s">
        <v>101</v>
      </c>
      <c r="L4677" s="178" t="s">
        <v>122</v>
      </c>
      <c r="M4677" s="178" t="s">
        <v>70</v>
      </c>
      <c r="N4677" s="178">
        <v>0.0</v>
      </c>
      <c r="O4677" s="178" t="s">
        <v>97</v>
      </c>
      <c r="P4677" s="178" t="s">
        <v>33</v>
      </c>
      <c r="Q4677" s="186" t="s">
        <v>91</v>
      </c>
      <c r="R4677" s="15"/>
      <c r="S4677" s="15"/>
      <c r="T4677" s="15"/>
      <c r="U4677" s="15"/>
      <c r="V4677" s="15"/>
      <c r="W4677" s="15"/>
      <c r="X4677" s="15"/>
      <c r="Y4677" s="15"/>
    </row>
    <row r="4678" ht="15.75" hidden="1" customHeight="1">
      <c r="A4678" s="139">
        <v>4677.0</v>
      </c>
      <c r="B4678" s="102" t="s">
        <v>14177</v>
      </c>
      <c r="C4678" s="323" t="s">
        <v>164</v>
      </c>
      <c r="D4678" s="91" t="s">
        <v>53</v>
      </c>
      <c r="E4678" s="337" t="s">
        <v>10903</v>
      </c>
      <c r="F4678" s="91" t="s">
        <v>10903</v>
      </c>
      <c r="G4678" s="166" t="s">
        <v>66</v>
      </c>
      <c r="H4678" s="259">
        <v>46179.0</v>
      </c>
      <c r="I4678" s="246" t="s">
        <v>14158</v>
      </c>
      <c r="J4678" s="187" t="s">
        <v>14159</v>
      </c>
      <c r="K4678" s="170" t="s">
        <v>168</v>
      </c>
      <c r="L4678" s="170" t="s">
        <v>91</v>
      </c>
      <c r="M4678" s="170" t="s">
        <v>62</v>
      </c>
      <c r="N4678" s="170">
        <v>4.0</v>
      </c>
      <c r="O4678" s="170" t="s">
        <v>97</v>
      </c>
      <c r="P4678" s="170" t="s">
        <v>33</v>
      </c>
      <c r="Q4678" s="80" t="s">
        <v>91</v>
      </c>
      <c r="R4678" s="15"/>
      <c r="S4678" s="15"/>
      <c r="T4678" s="15"/>
      <c r="U4678" s="15"/>
      <c r="V4678" s="15"/>
      <c r="W4678" s="15"/>
      <c r="X4678" s="15"/>
      <c r="Y4678" s="15"/>
    </row>
    <row r="4679" ht="15.75" hidden="1" customHeight="1">
      <c r="A4679" s="139">
        <v>4678.0</v>
      </c>
      <c r="B4679" s="102" t="s">
        <v>14178</v>
      </c>
      <c r="C4679" s="325" t="s">
        <v>164</v>
      </c>
      <c r="D4679" s="172" t="s">
        <v>53</v>
      </c>
      <c r="E4679" s="336" t="s">
        <v>14179</v>
      </c>
      <c r="F4679" s="172" t="s">
        <v>14180</v>
      </c>
      <c r="G4679" s="173" t="s">
        <v>66</v>
      </c>
      <c r="H4679" s="197">
        <v>46179.0</v>
      </c>
      <c r="I4679" s="256" t="s">
        <v>14158</v>
      </c>
      <c r="J4679" s="198" t="s">
        <v>14159</v>
      </c>
      <c r="K4679" s="59" t="s">
        <v>101</v>
      </c>
      <c r="L4679" s="178" t="s">
        <v>122</v>
      </c>
      <c r="M4679" s="178" t="s">
        <v>70</v>
      </c>
      <c r="N4679" s="178">
        <v>0.0</v>
      </c>
      <c r="O4679" s="178" t="s">
        <v>97</v>
      </c>
      <c r="P4679" s="178" t="s">
        <v>33</v>
      </c>
      <c r="Q4679" s="186" t="s">
        <v>91</v>
      </c>
      <c r="R4679" s="15"/>
      <c r="S4679" s="15"/>
      <c r="T4679" s="15"/>
      <c r="U4679" s="15"/>
      <c r="V4679" s="15"/>
      <c r="W4679" s="15"/>
      <c r="X4679" s="15"/>
      <c r="Y4679" s="15"/>
    </row>
    <row r="4680" ht="15.75" hidden="1" customHeight="1">
      <c r="A4680" s="139">
        <v>4679.0</v>
      </c>
      <c r="B4680" s="102" t="s">
        <v>14181</v>
      </c>
      <c r="C4680" s="323" t="s">
        <v>164</v>
      </c>
      <c r="D4680" s="91" t="s">
        <v>53</v>
      </c>
      <c r="E4680" s="337" t="s">
        <v>14182</v>
      </c>
      <c r="F4680" s="91" t="s">
        <v>14182</v>
      </c>
      <c r="G4680" s="166" t="s">
        <v>66</v>
      </c>
      <c r="H4680" s="259">
        <v>46179.0</v>
      </c>
      <c r="I4680" s="246" t="s">
        <v>14158</v>
      </c>
      <c r="J4680" s="187" t="s">
        <v>14159</v>
      </c>
      <c r="K4680" s="59" t="s">
        <v>101</v>
      </c>
      <c r="L4680" s="170" t="s">
        <v>122</v>
      </c>
      <c r="M4680" s="170" t="s">
        <v>70</v>
      </c>
      <c r="N4680" s="170">
        <v>0.0</v>
      </c>
      <c r="O4680" s="170" t="s">
        <v>97</v>
      </c>
      <c r="P4680" s="170" t="s">
        <v>33</v>
      </c>
      <c r="Q4680" s="80" t="s">
        <v>91</v>
      </c>
      <c r="R4680" s="15"/>
      <c r="S4680" s="15"/>
      <c r="T4680" s="15"/>
      <c r="U4680" s="15"/>
      <c r="V4680" s="15"/>
      <c r="W4680" s="15"/>
      <c r="X4680" s="15"/>
      <c r="Y4680" s="15"/>
    </row>
    <row r="4681" ht="15.75" hidden="1" customHeight="1">
      <c r="A4681" s="139">
        <v>4680.0</v>
      </c>
      <c r="B4681" s="102" t="s">
        <v>14183</v>
      </c>
      <c r="C4681" s="325" t="s">
        <v>164</v>
      </c>
      <c r="D4681" s="172" t="s">
        <v>53</v>
      </c>
      <c r="E4681" s="336" t="s">
        <v>14184</v>
      </c>
      <c r="F4681" s="172" t="s">
        <v>14185</v>
      </c>
      <c r="G4681" s="173" t="s">
        <v>66</v>
      </c>
      <c r="H4681" s="197">
        <v>46179.0</v>
      </c>
      <c r="I4681" s="256" t="s">
        <v>14158</v>
      </c>
      <c r="J4681" s="198" t="s">
        <v>14159</v>
      </c>
      <c r="K4681" s="59" t="s">
        <v>101</v>
      </c>
      <c r="L4681" s="178" t="s">
        <v>122</v>
      </c>
      <c r="M4681" s="178" t="s">
        <v>70</v>
      </c>
      <c r="N4681" s="178">
        <v>0.0</v>
      </c>
      <c r="O4681" s="178" t="s">
        <v>97</v>
      </c>
      <c r="P4681" s="178" t="s">
        <v>33</v>
      </c>
      <c r="Q4681" s="186" t="s">
        <v>91</v>
      </c>
      <c r="R4681" s="15"/>
      <c r="S4681" s="15"/>
      <c r="T4681" s="15"/>
      <c r="U4681" s="15"/>
      <c r="V4681" s="15"/>
      <c r="W4681" s="15"/>
      <c r="X4681" s="15"/>
      <c r="Y4681" s="15"/>
    </row>
    <row r="4682" ht="15.75" hidden="1" customHeight="1">
      <c r="A4682" s="139">
        <v>4681.0</v>
      </c>
      <c r="B4682" s="102" t="s">
        <v>14186</v>
      </c>
      <c r="C4682" s="323" t="s">
        <v>164</v>
      </c>
      <c r="D4682" s="91" t="s">
        <v>53</v>
      </c>
      <c r="E4682" s="337" t="s">
        <v>14187</v>
      </c>
      <c r="F4682" s="91" t="s">
        <v>14187</v>
      </c>
      <c r="G4682" s="166" t="s">
        <v>66</v>
      </c>
      <c r="H4682" s="259">
        <v>46179.0</v>
      </c>
      <c r="I4682" s="246" t="s">
        <v>14158</v>
      </c>
      <c r="J4682" s="187" t="s">
        <v>14159</v>
      </c>
      <c r="K4682" s="59" t="s">
        <v>101</v>
      </c>
      <c r="L4682" s="170" t="s">
        <v>122</v>
      </c>
      <c r="M4682" s="170" t="s">
        <v>70</v>
      </c>
      <c r="N4682" s="170">
        <v>0.0</v>
      </c>
      <c r="O4682" s="170" t="s">
        <v>97</v>
      </c>
      <c r="P4682" s="170" t="s">
        <v>33</v>
      </c>
      <c r="Q4682" s="80" t="s">
        <v>91</v>
      </c>
      <c r="R4682" s="15"/>
      <c r="S4682" s="15"/>
      <c r="T4682" s="15"/>
      <c r="U4682" s="15"/>
      <c r="V4682" s="15"/>
      <c r="W4682" s="15"/>
      <c r="X4682" s="15"/>
      <c r="Y4682" s="15"/>
    </row>
    <row r="4683" ht="15.75" hidden="1" customHeight="1">
      <c r="A4683" s="139">
        <v>4682.0</v>
      </c>
      <c r="B4683" s="102" t="s">
        <v>14188</v>
      </c>
      <c r="C4683" s="325" t="s">
        <v>164</v>
      </c>
      <c r="D4683" s="172" t="s">
        <v>53</v>
      </c>
      <c r="E4683" s="336" t="s">
        <v>14189</v>
      </c>
      <c r="F4683" s="172" t="s">
        <v>14190</v>
      </c>
      <c r="G4683" s="173" t="s">
        <v>66</v>
      </c>
      <c r="H4683" s="197">
        <v>46179.0</v>
      </c>
      <c r="I4683" s="157" t="s">
        <v>14191</v>
      </c>
      <c r="J4683" s="338" t="s">
        <v>14192</v>
      </c>
      <c r="K4683" s="59" t="s">
        <v>101</v>
      </c>
      <c r="L4683" s="178" t="s">
        <v>122</v>
      </c>
      <c r="M4683" s="178" t="s">
        <v>70</v>
      </c>
      <c r="N4683" s="178">
        <v>0.0</v>
      </c>
      <c r="O4683" s="178" t="s">
        <v>97</v>
      </c>
      <c r="P4683" s="178" t="s">
        <v>33</v>
      </c>
      <c r="Q4683" s="186" t="s">
        <v>91</v>
      </c>
      <c r="R4683" s="15"/>
      <c r="S4683" s="15"/>
      <c r="T4683" s="15"/>
      <c r="U4683" s="15"/>
      <c r="V4683" s="15"/>
      <c r="W4683" s="15"/>
      <c r="X4683" s="15"/>
      <c r="Y4683" s="15"/>
    </row>
    <row r="4684" ht="15.75" hidden="1" customHeight="1">
      <c r="A4684" s="139">
        <v>4683.0</v>
      </c>
      <c r="B4684" s="102" t="s">
        <v>14193</v>
      </c>
      <c r="C4684" s="327" t="s">
        <v>164</v>
      </c>
      <c r="D4684" s="32" t="s">
        <v>53</v>
      </c>
      <c r="E4684" s="103" t="s">
        <v>14194</v>
      </c>
      <c r="F4684" s="32" t="s">
        <v>14195</v>
      </c>
      <c r="G4684" s="253" t="s">
        <v>66</v>
      </c>
      <c r="H4684" s="201">
        <v>46179.0</v>
      </c>
      <c r="I4684" s="157" t="s">
        <v>14191</v>
      </c>
      <c r="J4684" s="111" t="s">
        <v>14192</v>
      </c>
      <c r="K4684" s="59" t="s">
        <v>101</v>
      </c>
      <c r="L4684" s="130" t="s">
        <v>122</v>
      </c>
      <c r="M4684" s="130" t="s">
        <v>70</v>
      </c>
      <c r="N4684" s="130">
        <v>0.0</v>
      </c>
      <c r="O4684" s="130" t="s">
        <v>97</v>
      </c>
      <c r="P4684" s="130" t="s">
        <v>33</v>
      </c>
      <c r="Q4684" s="82" t="s">
        <v>91</v>
      </c>
      <c r="R4684" s="15"/>
      <c r="S4684" s="15"/>
      <c r="T4684" s="15"/>
      <c r="U4684" s="15"/>
      <c r="V4684" s="15"/>
      <c r="W4684" s="15"/>
      <c r="X4684" s="15"/>
      <c r="Y4684" s="15"/>
    </row>
    <row r="4685" ht="15.75" hidden="1" customHeight="1">
      <c r="A4685" s="139">
        <v>4684.0</v>
      </c>
      <c r="B4685" s="102" t="s">
        <v>14196</v>
      </c>
      <c r="C4685" s="327" t="s">
        <v>164</v>
      </c>
      <c r="D4685" s="32" t="s">
        <v>53</v>
      </c>
      <c r="E4685" s="103" t="s">
        <v>14197</v>
      </c>
      <c r="F4685" s="32" t="s">
        <v>14198</v>
      </c>
      <c r="G4685" s="253" t="s">
        <v>66</v>
      </c>
      <c r="H4685" s="201">
        <v>46179.0</v>
      </c>
      <c r="I4685" s="157" t="s">
        <v>14191</v>
      </c>
      <c r="J4685" s="111" t="s">
        <v>14192</v>
      </c>
      <c r="K4685" s="59" t="s">
        <v>101</v>
      </c>
      <c r="L4685" s="130" t="s">
        <v>122</v>
      </c>
      <c r="M4685" s="130" t="s">
        <v>70</v>
      </c>
      <c r="N4685" s="130">
        <v>0.0</v>
      </c>
      <c r="O4685" s="130" t="s">
        <v>97</v>
      </c>
      <c r="P4685" s="130" t="s">
        <v>33</v>
      </c>
      <c r="Q4685" s="82" t="s">
        <v>91</v>
      </c>
      <c r="R4685" s="15"/>
      <c r="S4685" s="15"/>
      <c r="T4685" s="15"/>
      <c r="U4685" s="15"/>
      <c r="V4685" s="15"/>
      <c r="W4685" s="15"/>
      <c r="X4685" s="15"/>
      <c r="Y4685" s="15"/>
    </row>
    <row r="4686" ht="15.75" hidden="1" customHeight="1">
      <c r="A4686" s="139">
        <v>4685.0</v>
      </c>
      <c r="B4686" s="102" t="s">
        <v>14199</v>
      </c>
      <c r="C4686" s="327" t="s">
        <v>164</v>
      </c>
      <c r="D4686" s="32" t="s">
        <v>53</v>
      </c>
      <c r="E4686" s="103" t="s">
        <v>14200</v>
      </c>
      <c r="F4686" s="32" t="s">
        <v>14201</v>
      </c>
      <c r="G4686" s="253" t="s">
        <v>66</v>
      </c>
      <c r="H4686" s="201">
        <v>46179.0</v>
      </c>
      <c r="I4686" s="157" t="s">
        <v>14191</v>
      </c>
      <c r="J4686" s="111" t="s">
        <v>14192</v>
      </c>
      <c r="K4686" s="59" t="s">
        <v>101</v>
      </c>
      <c r="L4686" s="130" t="s">
        <v>122</v>
      </c>
      <c r="M4686" s="130" t="s">
        <v>70</v>
      </c>
      <c r="N4686" s="130">
        <v>0.0</v>
      </c>
      <c r="O4686" s="130" t="s">
        <v>97</v>
      </c>
      <c r="P4686" s="130" t="s">
        <v>33</v>
      </c>
      <c r="Q4686" s="82" t="s">
        <v>91</v>
      </c>
      <c r="R4686" s="15"/>
      <c r="S4686" s="15"/>
      <c r="T4686" s="15"/>
      <c r="U4686" s="15"/>
      <c r="V4686" s="15"/>
      <c r="W4686" s="15"/>
      <c r="X4686" s="15"/>
      <c r="Y4686" s="15"/>
    </row>
    <row r="4687" ht="15.75" hidden="1" customHeight="1">
      <c r="A4687" s="139">
        <v>4686.0</v>
      </c>
      <c r="B4687" s="102" t="s">
        <v>14202</v>
      </c>
      <c r="C4687" s="327" t="s">
        <v>164</v>
      </c>
      <c r="D4687" s="32" t="s">
        <v>53</v>
      </c>
      <c r="E4687" s="103" t="s">
        <v>14203</v>
      </c>
      <c r="F4687" s="32" t="s">
        <v>14204</v>
      </c>
      <c r="G4687" s="253" t="s">
        <v>66</v>
      </c>
      <c r="H4687" s="201">
        <v>46179.0</v>
      </c>
      <c r="I4687" s="157" t="s">
        <v>14191</v>
      </c>
      <c r="J4687" s="111" t="s">
        <v>14192</v>
      </c>
      <c r="K4687" s="59" t="s">
        <v>101</v>
      </c>
      <c r="L4687" s="130" t="s">
        <v>122</v>
      </c>
      <c r="M4687" s="130" t="s">
        <v>70</v>
      </c>
      <c r="N4687" s="130">
        <v>0.0</v>
      </c>
      <c r="O4687" s="130" t="s">
        <v>97</v>
      </c>
      <c r="P4687" s="130" t="s">
        <v>33</v>
      </c>
      <c r="Q4687" s="82" t="s">
        <v>91</v>
      </c>
      <c r="R4687" s="15"/>
      <c r="S4687" s="15"/>
      <c r="T4687" s="15"/>
      <c r="U4687" s="15"/>
      <c r="V4687" s="15"/>
      <c r="W4687" s="15"/>
      <c r="X4687" s="15"/>
      <c r="Y4687" s="15"/>
    </row>
    <row r="4688" ht="15.75" hidden="1" customHeight="1">
      <c r="A4688" s="139">
        <v>4687.0</v>
      </c>
      <c r="B4688" s="102" t="s">
        <v>14205</v>
      </c>
      <c r="C4688" s="327" t="s">
        <v>164</v>
      </c>
      <c r="D4688" s="32" t="s">
        <v>53</v>
      </c>
      <c r="E4688" s="103" t="s">
        <v>14206</v>
      </c>
      <c r="F4688" s="32" t="s">
        <v>14206</v>
      </c>
      <c r="G4688" s="253" t="s">
        <v>66</v>
      </c>
      <c r="H4688" s="201">
        <v>46179.0</v>
      </c>
      <c r="I4688" s="157" t="s">
        <v>14191</v>
      </c>
      <c r="J4688" s="111" t="s">
        <v>14192</v>
      </c>
      <c r="K4688" s="59" t="s">
        <v>101</v>
      </c>
      <c r="L4688" s="130" t="s">
        <v>122</v>
      </c>
      <c r="M4688" s="130" t="s">
        <v>70</v>
      </c>
      <c r="N4688" s="130">
        <v>0.0</v>
      </c>
      <c r="O4688" s="130" t="s">
        <v>97</v>
      </c>
      <c r="P4688" s="130" t="s">
        <v>33</v>
      </c>
      <c r="Q4688" s="82" t="s">
        <v>91</v>
      </c>
      <c r="R4688" s="15"/>
      <c r="S4688" s="15"/>
      <c r="T4688" s="15"/>
      <c r="U4688" s="15"/>
      <c r="V4688" s="15"/>
      <c r="W4688" s="15"/>
      <c r="X4688" s="15"/>
      <c r="Y4688" s="15"/>
    </row>
    <row r="4689" ht="15.75" hidden="1" customHeight="1">
      <c r="A4689" s="139">
        <v>4688.0</v>
      </c>
      <c r="B4689" s="102" t="s">
        <v>14207</v>
      </c>
      <c r="C4689" s="327" t="s">
        <v>164</v>
      </c>
      <c r="D4689" s="32" t="s">
        <v>53</v>
      </c>
      <c r="E4689" s="103" t="s">
        <v>14208</v>
      </c>
      <c r="F4689" s="32" t="s">
        <v>14208</v>
      </c>
      <c r="G4689" s="253" t="s">
        <v>66</v>
      </c>
      <c r="H4689" s="201">
        <v>46179.0</v>
      </c>
      <c r="I4689" s="157" t="s">
        <v>14191</v>
      </c>
      <c r="J4689" s="111" t="s">
        <v>14192</v>
      </c>
      <c r="K4689" s="59" t="s">
        <v>101</v>
      </c>
      <c r="L4689" s="130" t="s">
        <v>122</v>
      </c>
      <c r="M4689" s="130" t="s">
        <v>70</v>
      </c>
      <c r="N4689" s="130">
        <v>0.0</v>
      </c>
      <c r="O4689" s="130" t="s">
        <v>97</v>
      </c>
      <c r="P4689" s="130" t="s">
        <v>33</v>
      </c>
      <c r="Q4689" s="130" t="s">
        <v>91</v>
      </c>
      <c r="R4689" s="15"/>
      <c r="S4689" s="15"/>
      <c r="T4689" s="15"/>
      <c r="U4689" s="15"/>
      <c r="V4689" s="15"/>
      <c r="W4689" s="15"/>
      <c r="X4689" s="15"/>
      <c r="Y4689" s="15"/>
    </row>
    <row r="4690" ht="15.75" hidden="1" customHeight="1">
      <c r="A4690" s="139">
        <v>4689.0</v>
      </c>
      <c r="B4690" s="102" t="s">
        <v>14209</v>
      </c>
      <c r="C4690" s="327" t="s">
        <v>164</v>
      </c>
      <c r="D4690" s="32" t="s">
        <v>53</v>
      </c>
      <c r="E4690" s="103" t="s">
        <v>14210</v>
      </c>
      <c r="F4690" s="32" t="s">
        <v>14211</v>
      </c>
      <c r="G4690" s="253" t="s">
        <v>66</v>
      </c>
      <c r="H4690" s="201">
        <v>46179.0</v>
      </c>
      <c r="I4690" s="157" t="s">
        <v>14191</v>
      </c>
      <c r="J4690" s="111" t="s">
        <v>14192</v>
      </c>
      <c r="K4690" s="59" t="s">
        <v>101</v>
      </c>
      <c r="L4690" s="130" t="s">
        <v>122</v>
      </c>
      <c r="M4690" s="130" t="s">
        <v>70</v>
      </c>
      <c r="N4690" s="130">
        <v>0.0</v>
      </c>
      <c r="O4690" s="130" t="s">
        <v>97</v>
      </c>
      <c r="P4690" s="130" t="s">
        <v>33</v>
      </c>
      <c r="Q4690" s="130" t="s">
        <v>91</v>
      </c>
      <c r="R4690" s="15"/>
      <c r="S4690" s="15"/>
      <c r="T4690" s="15"/>
      <c r="U4690" s="15"/>
      <c r="V4690" s="15"/>
      <c r="W4690" s="15"/>
      <c r="X4690" s="15"/>
      <c r="Y4690" s="15"/>
    </row>
    <row r="4691" ht="15.75" hidden="1" customHeight="1">
      <c r="A4691" s="139">
        <v>4690.0</v>
      </c>
      <c r="B4691" s="102" t="s">
        <v>14212</v>
      </c>
      <c r="C4691" s="327" t="s">
        <v>164</v>
      </c>
      <c r="D4691" s="32" t="s">
        <v>53</v>
      </c>
      <c r="E4691" s="103" t="s">
        <v>14213</v>
      </c>
      <c r="F4691" s="32" t="s">
        <v>14213</v>
      </c>
      <c r="G4691" s="253" t="s">
        <v>66</v>
      </c>
      <c r="H4691" s="201">
        <v>46179.0</v>
      </c>
      <c r="I4691" s="157" t="s">
        <v>14191</v>
      </c>
      <c r="J4691" s="111" t="s">
        <v>14192</v>
      </c>
      <c r="K4691" s="59" t="s">
        <v>101</v>
      </c>
      <c r="L4691" s="130" t="s">
        <v>122</v>
      </c>
      <c r="M4691" s="130" t="s">
        <v>70</v>
      </c>
      <c r="N4691" s="130">
        <v>0.0</v>
      </c>
      <c r="O4691" s="130" t="s">
        <v>97</v>
      </c>
      <c r="P4691" s="130" t="s">
        <v>33</v>
      </c>
      <c r="Q4691" s="130" t="s">
        <v>91</v>
      </c>
      <c r="R4691" s="15"/>
      <c r="S4691" s="15"/>
      <c r="T4691" s="15"/>
      <c r="U4691" s="15"/>
      <c r="V4691" s="15"/>
      <c r="W4691" s="15"/>
      <c r="X4691" s="15"/>
      <c r="Y4691" s="15"/>
    </row>
    <row r="4692" ht="15.75" hidden="1" customHeight="1">
      <c r="A4692" s="139">
        <v>4691.0</v>
      </c>
      <c r="B4692" s="102" t="s">
        <v>14214</v>
      </c>
      <c r="C4692" s="327" t="s">
        <v>164</v>
      </c>
      <c r="D4692" s="32" t="s">
        <v>53</v>
      </c>
      <c r="E4692" s="103" t="s">
        <v>14215</v>
      </c>
      <c r="F4692" s="32" t="s">
        <v>14216</v>
      </c>
      <c r="G4692" s="253" t="s">
        <v>66</v>
      </c>
      <c r="H4692" s="201">
        <v>46179.0</v>
      </c>
      <c r="I4692" s="157" t="s">
        <v>14191</v>
      </c>
      <c r="J4692" s="111" t="s">
        <v>14192</v>
      </c>
      <c r="K4692" s="59" t="s">
        <v>101</v>
      </c>
      <c r="L4692" s="130" t="s">
        <v>122</v>
      </c>
      <c r="M4692" s="130" t="s">
        <v>70</v>
      </c>
      <c r="N4692" s="130">
        <v>0.0</v>
      </c>
      <c r="O4692" s="130" t="s">
        <v>97</v>
      </c>
      <c r="P4692" s="130" t="s">
        <v>33</v>
      </c>
      <c r="Q4692" s="130" t="s">
        <v>91</v>
      </c>
      <c r="R4692" s="15"/>
      <c r="S4692" s="15"/>
      <c r="T4692" s="15"/>
      <c r="U4692" s="15"/>
      <c r="V4692" s="15"/>
      <c r="W4692" s="15"/>
      <c r="X4692" s="15"/>
      <c r="Y4692" s="15"/>
    </row>
    <row r="4693" ht="15.75" hidden="1" customHeight="1">
      <c r="A4693" s="139">
        <v>4692.0</v>
      </c>
      <c r="B4693" s="102" t="s">
        <v>14217</v>
      </c>
      <c r="C4693" s="327" t="s">
        <v>164</v>
      </c>
      <c r="D4693" s="32" t="s">
        <v>53</v>
      </c>
      <c r="E4693" s="103" t="s">
        <v>14218</v>
      </c>
      <c r="F4693" s="32" t="s">
        <v>14219</v>
      </c>
      <c r="G4693" s="253" t="s">
        <v>66</v>
      </c>
      <c r="H4693" s="201">
        <v>46179.0</v>
      </c>
      <c r="I4693" s="157" t="s">
        <v>14191</v>
      </c>
      <c r="J4693" s="111" t="s">
        <v>14192</v>
      </c>
      <c r="K4693" s="59" t="s">
        <v>101</v>
      </c>
      <c r="L4693" s="130" t="s">
        <v>122</v>
      </c>
      <c r="M4693" s="130" t="s">
        <v>70</v>
      </c>
      <c r="N4693" s="130">
        <v>0.0</v>
      </c>
      <c r="O4693" s="130" t="s">
        <v>97</v>
      </c>
      <c r="P4693" s="130" t="s">
        <v>33</v>
      </c>
      <c r="Q4693" s="130" t="s">
        <v>91</v>
      </c>
      <c r="R4693" s="15"/>
      <c r="S4693" s="15"/>
      <c r="T4693" s="15"/>
      <c r="U4693" s="15"/>
      <c r="V4693" s="15"/>
      <c r="W4693" s="15"/>
      <c r="X4693" s="15"/>
      <c r="Y4693" s="15"/>
    </row>
    <row r="4694" ht="15.75" hidden="1" customHeight="1">
      <c r="A4694" s="139">
        <v>4693.0</v>
      </c>
      <c r="B4694" s="102" t="s">
        <v>14220</v>
      </c>
      <c r="C4694" s="327" t="s">
        <v>164</v>
      </c>
      <c r="D4694" s="32" t="s">
        <v>53</v>
      </c>
      <c r="E4694" s="103" t="s">
        <v>14221</v>
      </c>
      <c r="F4694" s="32" t="s">
        <v>14221</v>
      </c>
      <c r="G4694" s="253" t="s">
        <v>66</v>
      </c>
      <c r="H4694" s="201">
        <v>46179.0</v>
      </c>
      <c r="I4694" s="157" t="s">
        <v>14191</v>
      </c>
      <c r="J4694" s="111" t="s">
        <v>14192</v>
      </c>
      <c r="K4694" s="59" t="s">
        <v>101</v>
      </c>
      <c r="L4694" s="130" t="s">
        <v>122</v>
      </c>
      <c r="M4694" s="130" t="s">
        <v>70</v>
      </c>
      <c r="N4694" s="130">
        <v>0.0</v>
      </c>
      <c r="O4694" s="130" t="s">
        <v>97</v>
      </c>
      <c r="P4694" s="130" t="s">
        <v>33</v>
      </c>
      <c r="Q4694" s="130" t="s">
        <v>91</v>
      </c>
      <c r="R4694" s="15"/>
      <c r="S4694" s="15"/>
      <c r="T4694" s="15"/>
      <c r="U4694" s="15"/>
      <c r="V4694" s="15"/>
      <c r="W4694" s="15"/>
      <c r="X4694" s="15"/>
      <c r="Y4694" s="15"/>
    </row>
    <row r="4695" ht="15.75" hidden="1" customHeight="1">
      <c r="A4695" s="139">
        <v>4694.0</v>
      </c>
      <c r="B4695" s="102" t="s">
        <v>14222</v>
      </c>
      <c r="C4695" s="327" t="s">
        <v>164</v>
      </c>
      <c r="D4695" s="32" t="s">
        <v>53</v>
      </c>
      <c r="E4695" s="103" t="s">
        <v>14223</v>
      </c>
      <c r="F4695" s="32" t="s">
        <v>14224</v>
      </c>
      <c r="G4695" s="253" t="s">
        <v>66</v>
      </c>
      <c r="H4695" s="201">
        <v>46179.0</v>
      </c>
      <c r="I4695" s="157" t="s">
        <v>14191</v>
      </c>
      <c r="J4695" s="111" t="s">
        <v>14192</v>
      </c>
      <c r="K4695" s="59" t="s">
        <v>101</v>
      </c>
      <c r="L4695" s="130" t="s">
        <v>122</v>
      </c>
      <c r="M4695" s="130" t="s">
        <v>70</v>
      </c>
      <c r="N4695" s="130">
        <v>0.0</v>
      </c>
      <c r="O4695" s="130" t="s">
        <v>97</v>
      </c>
      <c r="P4695" s="130" t="s">
        <v>33</v>
      </c>
      <c r="Q4695" s="130" t="s">
        <v>91</v>
      </c>
      <c r="R4695" s="15"/>
      <c r="S4695" s="15"/>
      <c r="T4695" s="15"/>
      <c r="U4695" s="15"/>
      <c r="V4695" s="15"/>
      <c r="W4695" s="15"/>
      <c r="X4695" s="15"/>
      <c r="Y4695" s="15"/>
    </row>
    <row r="4696" ht="15.75" hidden="1" customHeight="1">
      <c r="A4696" s="139">
        <v>4695.0</v>
      </c>
      <c r="B4696" s="102" t="s">
        <v>14225</v>
      </c>
      <c r="C4696" s="327" t="s">
        <v>164</v>
      </c>
      <c r="D4696" s="32" t="s">
        <v>53</v>
      </c>
      <c r="E4696" s="103" t="s">
        <v>14226</v>
      </c>
      <c r="F4696" s="32" t="s">
        <v>14227</v>
      </c>
      <c r="G4696" s="253" t="s">
        <v>66</v>
      </c>
      <c r="H4696" s="201">
        <v>46179.0</v>
      </c>
      <c r="I4696" s="157" t="s">
        <v>14191</v>
      </c>
      <c r="J4696" s="111" t="s">
        <v>14192</v>
      </c>
      <c r="K4696" s="59" t="s">
        <v>101</v>
      </c>
      <c r="L4696" s="130" t="s">
        <v>122</v>
      </c>
      <c r="M4696" s="130" t="s">
        <v>70</v>
      </c>
      <c r="N4696" s="130">
        <v>0.0</v>
      </c>
      <c r="O4696" s="130" t="s">
        <v>97</v>
      </c>
      <c r="P4696" s="130" t="s">
        <v>33</v>
      </c>
      <c r="Q4696" s="130" t="s">
        <v>91</v>
      </c>
      <c r="R4696" s="15"/>
      <c r="S4696" s="15"/>
      <c r="T4696" s="15"/>
      <c r="U4696" s="15"/>
      <c r="V4696" s="15"/>
      <c r="W4696" s="15"/>
      <c r="X4696" s="15"/>
      <c r="Y4696" s="15"/>
    </row>
    <row r="4697" ht="15.75" hidden="1" customHeight="1">
      <c r="A4697" s="139">
        <v>4696.0</v>
      </c>
      <c r="B4697" s="102" t="s">
        <v>14228</v>
      </c>
      <c r="C4697" s="327" t="s">
        <v>164</v>
      </c>
      <c r="D4697" s="32" t="s">
        <v>53</v>
      </c>
      <c r="E4697" s="103" t="s">
        <v>14229</v>
      </c>
      <c r="F4697" s="32" t="s">
        <v>14230</v>
      </c>
      <c r="G4697" s="253" t="s">
        <v>66</v>
      </c>
      <c r="H4697" s="201">
        <v>46179.0</v>
      </c>
      <c r="I4697" s="157" t="s">
        <v>14191</v>
      </c>
      <c r="J4697" s="111" t="s">
        <v>14192</v>
      </c>
      <c r="K4697" s="59" t="s">
        <v>101</v>
      </c>
      <c r="L4697" s="130" t="s">
        <v>122</v>
      </c>
      <c r="M4697" s="130" t="s">
        <v>70</v>
      </c>
      <c r="N4697" s="130">
        <v>0.0</v>
      </c>
      <c r="O4697" s="130" t="s">
        <v>97</v>
      </c>
      <c r="P4697" s="130" t="s">
        <v>33</v>
      </c>
      <c r="Q4697" s="130" t="s">
        <v>91</v>
      </c>
      <c r="R4697" s="15"/>
      <c r="S4697" s="15"/>
      <c r="T4697" s="15"/>
      <c r="U4697" s="15"/>
      <c r="V4697" s="15"/>
      <c r="W4697" s="15"/>
      <c r="X4697" s="15"/>
      <c r="Y4697" s="15"/>
    </row>
    <row r="4698" ht="15.75" hidden="1" customHeight="1">
      <c r="A4698" s="139">
        <v>4697.0</v>
      </c>
      <c r="B4698" s="102" t="s">
        <v>14231</v>
      </c>
      <c r="C4698" s="327" t="s">
        <v>164</v>
      </c>
      <c r="D4698" s="32" t="s">
        <v>53</v>
      </c>
      <c r="E4698" s="103" t="s">
        <v>14232</v>
      </c>
      <c r="F4698" s="32" t="s">
        <v>14232</v>
      </c>
      <c r="G4698" s="253" t="s">
        <v>66</v>
      </c>
      <c r="H4698" s="201">
        <v>46179.0</v>
      </c>
      <c r="I4698" s="157" t="s">
        <v>14191</v>
      </c>
      <c r="J4698" s="111" t="s">
        <v>14192</v>
      </c>
      <c r="K4698" s="59" t="s">
        <v>101</v>
      </c>
      <c r="L4698" s="130" t="s">
        <v>122</v>
      </c>
      <c r="M4698" s="130" t="s">
        <v>70</v>
      </c>
      <c r="N4698" s="130">
        <v>0.0</v>
      </c>
      <c r="O4698" s="130" t="s">
        <v>97</v>
      </c>
      <c r="P4698" s="130" t="s">
        <v>33</v>
      </c>
      <c r="Q4698" s="130" t="s">
        <v>91</v>
      </c>
      <c r="R4698" s="15"/>
      <c r="S4698" s="15"/>
      <c r="T4698" s="15"/>
      <c r="U4698" s="15"/>
      <c r="V4698" s="15"/>
      <c r="W4698" s="15"/>
      <c r="X4698" s="15"/>
      <c r="Y4698" s="15"/>
    </row>
    <row r="4699" ht="15.75" hidden="1" customHeight="1">
      <c r="A4699" s="139">
        <v>4698.0</v>
      </c>
      <c r="B4699" s="102" t="s">
        <v>14233</v>
      </c>
      <c r="C4699" s="327" t="s">
        <v>164</v>
      </c>
      <c r="D4699" s="32" t="s">
        <v>53</v>
      </c>
      <c r="E4699" s="103" t="s">
        <v>14234</v>
      </c>
      <c r="F4699" s="32" t="s">
        <v>14234</v>
      </c>
      <c r="G4699" s="253" t="s">
        <v>66</v>
      </c>
      <c r="H4699" s="201">
        <v>46179.0</v>
      </c>
      <c r="I4699" s="157" t="s">
        <v>14191</v>
      </c>
      <c r="J4699" s="111" t="s">
        <v>14192</v>
      </c>
      <c r="K4699" s="59" t="s">
        <v>101</v>
      </c>
      <c r="L4699" s="130" t="s">
        <v>122</v>
      </c>
      <c r="M4699" s="130" t="s">
        <v>70</v>
      </c>
      <c r="N4699" s="130">
        <v>0.0</v>
      </c>
      <c r="O4699" s="130" t="s">
        <v>97</v>
      </c>
      <c r="P4699" s="130" t="s">
        <v>33</v>
      </c>
      <c r="Q4699" s="130" t="s">
        <v>91</v>
      </c>
      <c r="R4699" s="15"/>
      <c r="S4699" s="15"/>
      <c r="T4699" s="15"/>
      <c r="U4699" s="15"/>
      <c r="V4699" s="15"/>
      <c r="W4699" s="15"/>
      <c r="X4699" s="15"/>
      <c r="Y4699" s="15"/>
    </row>
    <row r="4700" ht="15.75" hidden="1" customHeight="1">
      <c r="A4700" s="139">
        <v>4699.0</v>
      </c>
      <c r="B4700" s="102" t="s">
        <v>14235</v>
      </c>
      <c r="C4700" s="327" t="s">
        <v>164</v>
      </c>
      <c r="D4700" s="32" t="s">
        <v>53</v>
      </c>
      <c r="E4700" s="103" t="s">
        <v>14236</v>
      </c>
      <c r="F4700" s="32" t="s">
        <v>14237</v>
      </c>
      <c r="G4700" s="253" t="s">
        <v>66</v>
      </c>
      <c r="H4700" s="201">
        <v>46179.0</v>
      </c>
      <c r="I4700" s="157" t="s">
        <v>14191</v>
      </c>
      <c r="J4700" s="111" t="s">
        <v>14192</v>
      </c>
      <c r="K4700" s="59" t="s">
        <v>101</v>
      </c>
      <c r="L4700" s="130" t="s">
        <v>122</v>
      </c>
      <c r="M4700" s="130" t="s">
        <v>70</v>
      </c>
      <c r="N4700" s="130">
        <v>0.0</v>
      </c>
      <c r="O4700" s="130" t="s">
        <v>97</v>
      </c>
      <c r="P4700" s="130" t="s">
        <v>33</v>
      </c>
      <c r="Q4700" s="130" t="s">
        <v>91</v>
      </c>
      <c r="R4700" s="15"/>
      <c r="S4700" s="15"/>
      <c r="T4700" s="15"/>
      <c r="U4700" s="15"/>
      <c r="V4700" s="15"/>
      <c r="W4700" s="15"/>
      <c r="X4700" s="15"/>
      <c r="Y4700" s="15"/>
    </row>
    <row r="4701" ht="15.75" hidden="1" customHeight="1">
      <c r="A4701" s="139">
        <v>4700.0</v>
      </c>
      <c r="B4701" s="102" t="s">
        <v>14238</v>
      </c>
      <c r="C4701" s="327" t="s">
        <v>164</v>
      </c>
      <c r="D4701" s="32" t="s">
        <v>53</v>
      </c>
      <c r="E4701" s="103" t="s">
        <v>14239</v>
      </c>
      <c r="F4701" s="32" t="s">
        <v>14240</v>
      </c>
      <c r="G4701" s="253" t="s">
        <v>66</v>
      </c>
      <c r="H4701" s="201">
        <v>46179.0</v>
      </c>
      <c r="I4701" s="157" t="s">
        <v>14191</v>
      </c>
      <c r="J4701" s="111" t="s">
        <v>14192</v>
      </c>
      <c r="K4701" s="59" t="s">
        <v>101</v>
      </c>
      <c r="L4701" s="130" t="s">
        <v>122</v>
      </c>
      <c r="M4701" s="130" t="s">
        <v>70</v>
      </c>
      <c r="N4701" s="130">
        <v>0.0</v>
      </c>
      <c r="O4701" s="130" t="s">
        <v>97</v>
      </c>
      <c r="P4701" s="130" t="s">
        <v>33</v>
      </c>
      <c r="Q4701" s="130" t="s">
        <v>91</v>
      </c>
      <c r="R4701" s="15"/>
      <c r="S4701" s="15"/>
      <c r="T4701" s="15"/>
      <c r="U4701" s="15"/>
      <c r="V4701" s="15"/>
      <c r="W4701" s="15"/>
      <c r="X4701" s="15"/>
      <c r="Y4701" s="15"/>
    </row>
    <row r="4702" ht="15.75" hidden="1" customHeight="1">
      <c r="A4702" s="139">
        <v>4701.0</v>
      </c>
      <c r="B4702" s="102" t="s">
        <v>14241</v>
      </c>
      <c r="C4702" s="327" t="s">
        <v>164</v>
      </c>
      <c r="D4702" s="32" t="s">
        <v>53</v>
      </c>
      <c r="E4702" s="103" t="s">
        <v>14242</v>
      </c>
      <c r="F4702" s="32" t="s">
        <v>14243</v>
      </c>
      <c r="G4702" s="253" t="s">
        <v>66</v>
      </c>
      <c r="H4702" s="201">
        <v>46179.0</v>
      </c>
      <c r="I4702" s="157" t="s">
        <v>14191</v>
      </c>
      <c r="J4702" s="113" t="s">
        <v>14192</v>
      </c>
      <c r="K4702" s="59" t="s">
        <v>101</v>
      </c>
      <c r="L4702" s="130" t="s">
        <v>122</v>
      </c>
      <c r="M4702" s="130" t="s">
        <v>70</v>
      </c>
      <c r="N4702" s="130">
        <v>0.0</v>
      </c>
      <c r="O4702" s="130" t="s">
        <v>97</v>
      </c>
      <c r="P4702" s="130" t="s">
        <v>33</v>
      </c>
      <c r="Q4702" s="130" t="s">
        <v>91</v>
      </c>
      <c r="R4702" s="15"/>
      <c r="S4702" s="15"/>
      <c r="T4702" s="15"/>
      <c r="U4702" s="15"/>
      <c r="V4702" s="15"/>
      <c r="W4702" s="15"/>
      <c r="X4702" s="15"/>
      <c r="Y4702" s="15"/>
    </row>
    <row r="4703" ht="15.75" hidden="1" customHeight="1">
      <c r="A4703" s="139">
        <v>4702.0</v>
      </c>
      <c r="B4703" s="102" t="s">
        <v>14244</v>
      </c>
      <c r="C4703" s="327" t="s">
        <v>164</v>
      </c>
      <c r="D4703" s="32" t="s">
        <v>53</v>
      </c>
      <c r="E4703" s="103" t="s">
        <v>14245</v>
      </c>
      <c r="F4703" s="32" t="s">
        <v>14246</v>
      </c>
      <c r="G4703" s="253" t="s">
        <v>66</v>
      </c>
      <c r="H4703" s="201">
        <v>46179.0</v>
      </c>
      <c r="I4703" s="157" t="s">
        <v>14191</v>
      </c>
      <c r="J4703" s="111" t="s">
        <v>14192</v>
      </c>
      <c r="K4703" s="59" t="s">
        <v>101</v>
      </c>
      <c r="L4703" s="130" t="s">
        <v>122</v>
      </c>
      <c r="M4703" s="130" t="s">
        <v>70</v>
      </c>
      <c r="N4703" s="130">
        <v>0.0</v>
      </c>
      <c r="O4703" s="130" t="s">
        <v>97</v>
      </c>
      <c r="P4703" s="130" t="s">
        <v>33</v>
      </c>
      <c r="Q4703" s="130" t="s">
        <v>91</v>
      </c>
      <c r="R4703" s="15"/>
      <c r="S4703" s="15"/>
      <c r="T4703" s="15"/>
      <c r="U4703" s="15"/>
      <c r="V4703" s="15"/>
      <c r="W4703" s="15"/>
      <c r="X4703" s="15"/>
      <c r="Y4703" s="15"/>
    </row>
    <row r="4704" ht="15.75" hidden="1" customHeight="1">
      <c r="A4704" s="139">
        <v>4703.0</v>
      </c>
      <c r="B4704" s="102" t="s">
        <v>14247</v>
      </c>
      <c r="C4704" s="327" t="s">
        <v>164</v>
      </c>
      <c r="D4704" s="32" t="s">
        <v>53</v>
      </c>
      <c r="E4704" s="103" t="s">
        <v>14248</v>
      </c>
      <c r="F4704" s="32" t="s">
        <v>14248</v>
      </c>
      <c r="G4704" s="253" t="s">
        <v>66</v>
      </c>
      <c r="H4704" s="201">
        <v>46179.0</v>
      </c>
      <c r="I4704" s="157" t="s">
        <v>14191</v>
      </c>
      <c r="J4704" s="111" t="s">
        <v>14192</v>
      </c>
      <c r="K4704" s="59" t="s">
        <v>101</v>
      </c>
      <c r="L4704" s="130" t="s">
        <v>122</v>
      </c>
      <c r="M4704" s="130" t="s">
        <v>70</v>
      </c>
      <c r="N4704" s="130">
        <v>0.0</v>
      </c>
      <c r="O4704" s="130" t="s">
        <v>97</v>
      </c>
      <c r="P4704" s="130" t="s">
        <v>33</v>
      </c>
      <c r="Q4704" s="130" t="s">
        <v>91</v>
      </c>
      <c r="R4704" s="15"/>
      <c r="S4704" s="15"/>
      <c r="T4704" s="15"/>
      <c r="U4704" s="15"/>
      <c r="V4704" s="15"/>
      <c r="W4704" s="15"/>
      <c r="X4704" s="15"/>
      <c r="Y4704" s="15"/>
    </row>
    <row r="4705" ht="15.75" hidden="1" customHeight="1">
      <c r="A4705" s="139">
        <v>4704.0</v>
      </c>
      <c r="B4705" s="102" t="s">
        <v>14249</v>
      </c>
      <c r="C4705" s="327" t="s">
        <v>164</v>
      </c>
      <c r="D4705" s="32" t="s">
        <v>53</v>
      </c>
      <c r="E4705" s="103" t="s">
        <v>14250</v>
      </c>
      <c r="F4705" s="32" t="s">
        <v>14251</v>
      </c>
      <c r="G4705" s="253" t="s">
        <v>66</v>
      </c>
      <c r="H4705" s="201">
        <v>46179.0</v>
      </c>
      <c r="I4705" s="157" t="s">
        <v>14191</v>
      </c>
      <c r="J4705" s="111" t="s">
        <v>14192</v>
      </c>
      <c r="K4705" s="59" t="s">
        <v>101</v>
      </c>
      <c r="L4705" s="130" t="s">
        <v>122</v>
      </c>
      <c r="M4705" s="130" t="s">
        <v>70</v>
      </c>
      <c r="N4705" s="130">
        <v>0.0</v>
      </c>
      <c r="O4705" s="130" t="s">
        <v>97</v>
      </c>
      <c r="P4705" s="130" t="s">
        <v>33</v>
      </c>
      <c r="Q4705" s="130" t="s">
        <v>91</v>
      </c>
      <c r="R4705" s="15"/>
      <c r="S4705" s="15"/>
      <c r="T4705" s="15"/>
      <c r="U4705" s="15"/>
      <c r="V4705" s="15"/>
      <c r="W4705" s="15"/>
      <c r="X4705" s="15"/>
      <c r="Y4705" s="15"/>
    </row>
    <row r="4706" ht="15.75" hidden="1" customHeight="1">
      <c r="A4706" s="139">
        <v>4705.0</v>
      </c>
      <c r="B4706" s="102" t="s">
        <v>14252</v>
      </c>
      <c r="C4706" s="327" t="s">
        <v>164</v>
      </c>
      <c r="D4706" s="32" t="s">
        <v>53</v>
      </c>
      <c r="E4706" s="103" t="s">
        <v>14253</v>
      </c>
      <c r="F4706" s="32" t="s">
        <v>14254</v>
      </c>
      <c r="G4706" s="253" t="s">
        <v>66</v>
      </c>
      <c r="H4706" s="201">
        <v>46179.0</v>
      </c>
      <c r="I4706" s="157" t="s">
        <v>14191</v>
      </c>
      <c r="J4706" s="111" t="s">
        <v>14192</v>
      </c>
      <c r="K4706" s="59" t="s">
        <v>101</v>
      </c>
      <c r="L4706" s="130" t="s">
        <v>122</v>
      </c>
      <c r="M4706" s="130" t="s">
        <v>70</v>
      </c>
      <c r="N4706" s="130">
        <v>0.0</v>
      </c>
      <c r="O4706" s="130" t="s">
        <v>97</v>
      </c>
      <c r="P4706" s="130" t="s">
        <v>33</v>
      </c>
      <c r="Q4706" s="130" t="s">
        <v>91</v>
      </c>
      <c r="R4706" s="15"/>
      <c r="S4706" s="15"/>
      <c r="T4706" s="15"/>
      <c r="U4706" s="15"/>
      <c r="V4706" s="15"/>
      <c r="W4706" s="15"/>
      <c r="X4706" s="15"/>
      <c r="Y4706" s="15"/>
    </row>
    <row r="4707" ht="15.75" hidden="1" customHeight="1">
      <c r="A4707" s="139">
        <v>4706.0</v>
      </c>
      <c r="B4707" s="102" t="s">
        <v>14255</v>
      </c>
      <c r="C4707" s="327" t="s">
        <v>164</v>
      </c>
      <c r="D4707" s="32" t="s">
        <v>53</v>
      </c>
      <c r="E4707" s="103" t="s">
        <v>14256</v>
      </c>
      <c r="F4707" s="32" t="s">
        <v>14256</v>
      </c>
      <c r="G4707" s="253" t="s">
        <v>66</v>
      </c>
      <c r="H4707" s="201">
        <v>46179.0</v>
      </c>
      <c r="I4707" s="157" t="s">
        <v>14191</v>
      </c>
      <c r="J4707" s="111" t="s">
        <v>14192</v>
      </c>
      <c r="K4707" s="59" t="s">
        <v>101</v>
      </c>
      <c r="L4707" s="130" t="s">
        <v>122</v>
      </c>
      <c r="M4707" s="130" t="s">
        <v>70</v>
      </c>
      <c r="N4707" s="130">
        <v>0.0</v>
      </c>
      <c r="O4707" s="130" t="s">
        <v>97</v>
      </c>
      <c r="P4707" s="130" t="s">
        <v>33</v>
      </c>
      <c r="Q4707" s="130" t="s">
        <v>91</v>
      </c>
      <c r="R4707" s="15"/>
      <c r="S4707" s="15"/>
      <c r="T4707" s="15"/>
      <c r="U4707" s="15"/>
      <c r="V4707" s="15"/>
      <c r="W4707" s="15"/>
      <c r="X4707" s="15"/>
      <c r="Y4707" s="15"/>
    </row>
    <row r="4708" ht="15.75" hidden="1" customHeight="1">
      <c r="A4708" s="139">
        <v>4707.0</v>
      </c>
      <c r="B4708" s="102" t="s">
        <v>14257</v>
      </c>
      <c r="C4708" s="327" t="s">
        <v>164</v>
      </c>
      <c r="D4708" s="32" t="s">
        <v>53</v>
      </c>
      <c r="E4708" s="103" t="s">
        <v>14258</v>
      </c>
      <c r="F4708" s="32" t="s">
        <v>14259</v>
      </c>
      <c r="G4708" s="253" t="s">
        <v>66</v>
      </c>
      <c r="H4708" s="201">
        <v>46179.0</v>
      </c>
      <c r="I4708" s="157" t="s">
        <v>14191</v>
      </c>
      <c r="J4708" s="111" t="s">
        <v>14192</v>
      </c>
      <c r="K4708" s="59" t="s">
        <v>101</v>
      </c>
      <c r="L4708" s="130" t="s">
        <v>122</v>
      </c>
      <c r="M4708" s="130" t="s">
        <v>70</v>
      </c>
      <c r="N4708" s="130">
        <v>0.0</v>
      </c>
      <c r="O4708" s="130" t="s">
        <v>97</v>
      </c>
      <c r="P4708" s="130" t="s">
        <v>33</v>
      </c>
      <c r="Q4708" s="130" t="s">
        <v>91</v>
      </c>
      <c r="R4708" s="15"/>
      <c r="S4708" s="15"/>
      <c r="T4708" s="15"/>
      <c r="U4708" s="15"/>
      <c r="V4708" s="15"/>
      <c r="W4708" s="15"/>
      <c r="X4708" s="15"/>
      <c r="Y4708" s="15"/>
    </row>
    <row r="4709" ht="15.75" hidden="1" customHeight="1">
      <c r="A4709" s="139">
        <v>4708.0</v>
      </c>
      <c r="B4709" s="102" t="s">
        <v>14260</v>
      </c>
      <c r="C4709" s="327" t="s">
        <v>164</v>
      </c>
      <c r="D4709" s="32" t="s">
        <v>53</v>
      </c>
      <c r="E4709" s="103" t="s">
        <v>14261</v>
      </c>
      <c r="F4709" s="32" t="s">
        <v>14262</v>
      </c>
      <c r="G4709" s="253" t="s">
        <v>66</v>
      </c>
      <c r="H4709" s="201">
        <v>46179.0</v>
      </c>
      <c r="I4709" s="157" t="s">
        <v>14191</v>
      </c>
      <c r="J4709" s="111" t="s">
        <v>14192</v>
      </c>
      <c r="K4709" s="59" t="s">
        <v>101</v>
      </c>
      <c r="L4709" s="130" t="s">
        <v>122</v>
      </c>
      <c r="M4709" s="130" t="s">
        <v>70</v>
      </c>
      <c r="N4709" s="130">
        <v>0.0</v>
      </c>
      <c r="O4709" s="130" t="s">
        <v>97</v>
      </c>
      <c r="P4709" s="130" t="s">
        <v>33</v>
      </c>
      <c r="Q4709" s="130" t="s">
        <v>91</v>
      </c>
      <c r="R4709" s="15"/>
      <c r="S4709" s="15"/>
      <c r="T4709" s="15"/>
      <c r="U4709" s="15"/>
      <c r="V4709" s="15"/>
      <c r="W4709" s="15"/>
      <c r="X4709" s="15"/>
      <c r="Y4709" s="15"/>
    </row>
    <row r="4710" ht="15.75" hidden="1" customHeight="1">
      <c r="A4710" s="139">
        <v>4709.0</v>
      </c>
      <c r="B4710" s="102" t="s">
        <v>14263</v>
      </c>
      <c r="C4710" s="327" t="s">
        <v>164</v>
      </c>
      <c r="D4710" s="32" t="s">
        <v>53</v>
      </c>
      <c r="E4710" s="103" t="s">
        <v>14264</v>
      </c>
      <c r="F4710" s="32" t="s">
        <v>14265</v>
      </c>
      <c r="G4710" s="253" t="s">
        <v>66</v>
      </c>
      <c r="H4710" s="201">
        <v>46179.0</v>
      </c>
      <c r="I4710" s="157" t="s">
        <v>14191</v>
      </c>
      <c r="J4710" s="111" t="s">
        <v>14192</v>
      </c>
      <c r="K4710" s="59" t="s">
        <v>101</v>
      </c>
      <c r="L4710" s="130" t="s">
        <v>122</v>
      </c>
      <c r="M4710" s="130" t="s">
        <v>70</v>
      </c>
      <c r="N4710" s="130">
        <v>0.0</v>
      </c>
      <c r="O4710" s="130" t="s">
        <v>97</v>
      </c>
      <c r="P4710" s="130" t="s">
        <v>33</v>
      </c>
      <c r="Q4710" s="130" t="s">
        <v>91</v>
      </c>
      <c r="R4710" s="15"/>
      <c r="S4710" s="15"/>
      <c r="T4710" s="15"/>
      <c r="U4710" s="15"/>
      <c r="V4710" s="15"/>
      <c r="W4710" s="15"/>
      <c r="X4710" s="15"/>
      <c r="Y4710" s="15"/>
    </row>
    <row r="4711" ht="15.75" hidden="1" customHeight="1">
      <c r="A4711" s="139">
        <v>4710.0</v>
      </c>
      <c r="B4711" s="102" t="s">
        <v>14266</v>
      </c>
      <c r="C4711" s="327" t="s">
        <v>164</v>
      </c>
      <c r="D4711" s="32" t="s">
        <v>53</v>
      </c>
      <c r="E4711" s="103" t="s">
        <v>14267</v>
      </c>
      <c r="F4711" s="32" t="s">
        <v>14268</v>
      </c>
      <c r="G4711" s="253" t="s">
        <v>66</v>
      </c>
      <c r="H4711" s="201">
        <v>46179.0</v>
      </c>
      <c r="I4711" s="157" t="s">
        <v>14191</v>
      </c>
      <c r="J4711" s="111" t="s">
        <v>14192</v>
      </c>
      <c r="K4711" s="59" t="s">
        <v>101</v>
      </c>
      <c r="L4711" s="130" t="s">
        <v>122</v>
      </c>
      <c r="M4711" s="130" t="s">
        <v>70</v>
      </c>
      <c r="N4711" s="130">
        <v>0.0</v>
      </c>
      <c r="O4711" s="130" t="s">
        <v>97</v>
      </c>
      <c r="P4711" s="130" t="s">
        <v>33</v>
      </c>
      <c r="Q4711" s="130" t="s">
        <v>91</v>
      </c>
      <c r="R4711" s="15"/>
      <c r="S4711" s="15"/>
      <c r="T4711" s="15"/>
      <c r="U4711" s="15"/>
      <c r="V4711" s="15"/>
      <c r="W4711" s="15"/>
      <c r="X4711" s="15"/>
      <c r="Y4711" s="15"/>
    </row>
    <row r="4712" ht="15.75" hidden="1" customHeight="1">
      <c r="A4712" s="139">
        <v>4711.0</v>
      </c>
      <c r="B4712" s="102" t="s">
        <v>14269</v>
      </c>
      <c r="C4712" s="327" t="s">
        <v>164</v>
      </c>
      <c r="D4712" s="32" t="s">
        <v>53</v>
      </c>
      <c r="E4712" s="103" t="s">
        <v>14270</v>
      </c>
      <c r="F4712" s="32" t="s">
        <v>14271</v>
      </c>
      <c r="G4712" s="253" t="s">
        <v>66</v>
      </c>
      <c r="H4712" s="201">
        <v>46179.0</v>
      </c>
      <c r="I4712" s="157" t="s">
        <v>14191</v>
      </c>
      <c r="J4712" s="111" t="s">
        <v>14192</v>
      </c>
      <c r="K4712" s="59" t="s">
        <v>101</v>
      </c>
      <c r="L4712" s="130" t="s">
        <v>122</v>
      </c>
      <c r="M4712" s="130" t="s">
        <v>70</v>
      </c>
      <c r="N4712" s="130">
        <v>0.0</v>
      </c>
      <c r="O4712" s="130" t="s">
        <v>97</v>
      </c>
      <c r="P4712" s="130" t="s">
        <v>33</v>
      </c>
      <c r="Q4712" s="130" t="s">
        <v>91</v>
      </c>
      <c r="R4712" s="15"/>
      <c r="S4712" s="15"/>
      <c r="T4712" s="15"/>
      <c r="U4712" s="15"/>
      <c r="V4712" s="15"/>
      <c r="W4712" s="15"/>
      <c r="X4712" s="15"/>
      <c r="Y4712" s="15"/>
    </row>
    <row r="4713" ht="15.75" hidden="1" customHeight="1">
      <c r="A4713" s="139">
        <v>4712.0</v>
      </c>
      <c r="B4713" s="102" t="s">
        <v>14272</v>
      </c>
      <c r="C4713" s="327" t="s">
        <v>164</v>
      </c>
      <c r="D4713" s="32" t="s">
        <v>53</v>
      </c>
      <c r="E4713" s="103" t="s">
        <v>14273</v>
      </c>
      <c r="F4713" s="32" t="s">
        <v>14274</v>
      </c>
      <c r="G4713" s="253" t="s">
        <v>66</v>
      </c>
      <c r="H4713" s="201">
        <v>46179.0</v>
      </c>
      <c r="I4713" s="157" t="s">
        <v>14191</v>
      </c>
      <c r="J4713" s="111" t="s">
        <v>14192</v>
      </c>
      <c r="K4713" s="59" t="s">
        <v>101</v>
      </c>
      <c r="L4713" s="130" t="s">
        <v>122</v>
      </c>
      <c r="M4713" s="130" t="s">
        <v>70</v>
      </c>
      <c r="N4713" s="130">
        <v>0.0</v>
      </c>
      <c r="O4713" s="130" t="s">
        <v>97</v>
      </c>
      <c r="P4713" s="130" t="s">
        <v>33</v>
      </c>
      <c r="Q4713" s="130" t="s">
        <v>91</v>
      </c>
      <c r="R4713" s="15"/>
      <c r="S4713" s="15"/>
      <c r="T4713" s="15"/>
      <c r="U4713" s="15"/>
      <c r="V4713" s="15"/>
      <c r="W4713" s="15"/>
      <c r="X4713" s="15"/>
      <c r="Y4713" s="15"/>
    </row>
    <row r="4714" ht="15.75" hidden="1" customHeight="1">
      <c r="A4714" s="139">
        <v>4713.0</v>
      </c>
      <c r="B4714" s="102" t="s">
        <v>14275</v>
      </c>
      <c r="C4714" s="327" t="s">
        <v>164</v>
      </c>
      <c r="D4714" s="32" t="s">
        <v>53</v>
      </c>
      <c r="E4714" s="103" t="s">
        <v>14276</v>
      </c>
      <c r="F4714" s="32" t="s">
        <v>14277</v>
      </c>
      <c r="G4714" s="253" t="s">
        <v>66</v>
      </c>
      <c r="H4714" s="201">
        <v>46179.0</v>
      </c>
      <c r="I4714" s="157" t="s">
        <v>14191</v>
      </c>
      <c r="J4714" s="111" t="s">
        <v>14192</v>
      </c>
      <c r="K4714" s="59" t="s">
        <v>101</v>
      </c>
      <c r="L4714" s="130" t="s">
        <v>122</v>
      </c>
      <c r="M4714" s="130" t="s">
        <v>70</v>
      </c>
      <c r="N4714" s="130">
        <v>0.0</v>
      </c>
      <c r="O4714" s="130" t="s">
        <v>97</v>
      </c>
      <c r="P4714" s="130" t="s">
        <v>33</v>
      </c>
      <c r="Q4714" s="130" t="s">
        <v>91</v>
      </c>
      <c r="R4714" s="15"/>
      <c r="S4714" s="15"/>
      <c r="T4714" s="15"/>
      <c r="U4714" s="15"/>
      <c r="V4714" s="15"/>
      <c r="W4714" s="15"/>
      <c r="X4714" s="15"/>
      <c r="Y4714" s="15"/>
    </row>
    <row r="4715" ht="15.75" hidden="1" customHeight="1">
      <c r="A4715" s="139">
        <v>4714.0</v>
      </c>
      <c r="B4715" s="102" t="s">
        <v>14278</v>
      </c>
      <c r="C4715" s="327" t="s">
        <v>164</v>
      </c>
      <c r="D4715" s="32" t="s">
        <v>53</v>
      </c>
      <c r="E4715" s="103" t="s">
        <v>14279</v>
      </c>
      <c r="F4715" s="32" t="s">
        <v>14279</v>
      </c>
      <c r="G4715" s="253" t="s">
        <v>66</v>
      </c>
      <c r="H4715" s="201">
        <v>46179.0</v>
      </c>
      <c r="I4715" s="157" t="s">
        <v>14191</v>
      </c>
      <c r="J4715" s="111" t="s">
        <v>14192</v>
      </c>
      <c r="K4715" s="59" t="s">
        <v>101</v>
      </c>
      <c r="L4715" s="130" t="s">
        <v>122</v>
      </c>
      <c r="M4715" s="130" t="s">
        <v>70</v>
      </c>
      <c r="N4715" s="130">
        <v>0.0</v>
      </c>
      <c r="O4715" s="130" t="s">
        <v>97</v>
      </c>
      <c r="P4715" s="130" t="s">
        <v>33</v>
      </c>
      <c r="Q4715" s="130" t="s">
        <v>91</v>
      </c>
      <c r="R4715" s="15"/>
      <c r="S4715" s="15"/>
      <c r="T4715" s="15"/>
      <c r="U4715" s="15"/>
      <c r="V4715" s="15"/>
      <c r="W4715" s="15"/>
      <c r="X4715" s="15"/>
      <c r="Y4715" s="15"/>
    </row>
    <row r="4716" ht="15.75" hidden="1" customHeight="1">
      <c r="A4716" s="139">
        <v>4715.0</v>
      </c>
      <c r="B4716" s="102" t="s">
        <v>14280</v>
      </c>
      <c r="C4716" s="327" t="s">
        <v>164</v>
      </c>
      <c r="D4716" s="32" t="s">
        <v>53</v>
      </c>
      <c r="E4716" s="103" t="s">
        <v>14281</v>
      </c>
      <c r="F4716" s="32" t="s">
        <v>14282</v>
      </c>
      <c r="G4716" s="253" t="s">
        <v>66</v>
      </c>
      <c r="H4716" s="201">
        <v>46179.0</v>
      </c>
      <c r="I4716" s="157" t="s">
        <v>14191</v>
      </c>
      <c r="J4716" s="111" t="s">
        <v>14192</v>
      </c>
      <c r="K4716" s="59" t="s">
        <v>101</v>
      </c>
      <c r="L4716" s="130" t="s">
        <v>122</v>
      </c>
      <c r="M4716" s="130" t="s">
        <v>70</v>
      </c>
      <c r="N4716" s="130">
        <v>0.0</v>
      </c>
      <c r="O4716" s="130" t="s">
        <v>97</v>
      </c>
      <c r="P4716" s="130" t="s">
        <v>33</v>
      </c>
      <c r="Q4716" s="130" t="s">
        <v>91</v>
      </c>
      <c r="R4716" s="15"/>
      <c r="S4716" s="15"/>
      <c r="T4716" s="15"/>
      <c r="U4716" s="15"/>
      <c r="V4716" s="15"/>
      <c r="W4716" s="15"/>
      <c r="X4716" s="15"/>
      <c r="Y4716" s="15"/>
    </row>
    <row r="4717" ht="15.75" hidden="1" customHeight="1">
      <c r="A4717" s="139">
        <v>4716.0</v>
      </c>
      <c r="B4717" s="102" t="s">
        <v>14283</v>
      </c>
      <c r="C4717" s="327" t="s">
        <v>164</v>
      </c>
      <c r="D4717" s="32" t="s">
        <v>53</v>
      </c>
      <c r="E4717" s="103" t="s">
        <v>14284</v>
      </c>
      <c r="F4717" s="32" t="s">
        <v>14285</v>
      </c>
      <c r="G4717" s="253" t="s">
        <v>66</v>
      </c>
      <c r="H4717" s="201">
        <v>46179.0</v>
      </c>
      <c r="I4717" s="157" t="s">
        <v>14191</v>
      </c>
      <c r="J4717" s="111" t="s">
        <v>14192</v>
      </c>
      <c r="K4717" s="59" t="s">
        <v>101</v>
      </c>
      <c r="L4717" s="130" t="s">
        <v>122</v>
      </c>
      <c r="M4717" s="130" t="s">
        <v>70</v>
      </c>
      <c r="N4717" s="130">
        <v>0.0</v>
      </c>
      <c r="O4717" s="130" t="s">
        <v>97</v>
      </c>
      <c r="P4717" s="130" t="s">
        <v>33</v>
      </c>
      <c r="Q4717" s="130" t="s">
        <v>91</v>
      </c>
      <c r="R4717" s="15"/>
      <c r="S4717" s="15"/>
      <c r="T4717" s="15"/>
      <c r="U4717" s="15"/>
      <c r="V4717" s="15"/>
      <c r="W4717" s="15"/>
      <c r="X4717" s="15"/>
      <c r="Y4717" s="15"/>
    </row>
    <row r="4718" ht="15.75" hidden="1" customHeight="1">
      <c r="A4718" s="139">
        <v>4717.0</v>
      </c>
      <c r="B4718" s="102" t="s">
        <v>14286</v>
      </c>
      <c r="C4718" s="327" t="s">
        <v>164</v>
      </c>
      <c r="D4718" s="32" t="s">
        <v>53</v>
      </c>
      <c r="E4718" s="103" t="s">
        <v>14287</v>
      </c>
      <c r="F4718" s="32" t="s">
        <v>14288</v>
      </c>
      <c r="G4718" s="253" t="s">
        <v>66</v>
      </c>
      <c r="H4718" s="201">
        <v>46179.0</v>
      </c>
      <c r="I4718" s="157" t="s">
        <v>14191</v>
      </c>
      <c r="J4718" s="111" t="s">
        <v>14192</v>
      </c>
      <c r="K4718" s="59" t="s">
        <v>101</v>
      </c>
      <c r="L4718" s="130" t="s">
        <v>122</v>
      </c>
      <c r="M4718" s="130" t="s">
        <v>70</v>
      </c>
      <c r="N4718" s="130">
        <v>0.0</v>
      </c>
      <c r="O4718" s="130" t="s">
        <v>97</v>
      </c>
      <c r="P4718" s="130" t="s">
        <v>33</v>
      </c>
      <c r="Q4718" s="130" t="s">
        <v>91</v>
      </c>
      <c r="R4718" s="15"/>
      <c r="S4718" s="15"/>
      <c r="T4718" s="15"/>
      <c r="U4718" s="15"/>
      <c r="V4718" s="15"/>
      <c r="W4718" s="15"/>
      <c r="X4718" s="15"/>
      <c r="Y4718" s="15"/>
    </row>
    <row r="4719" ht="15.75" hidden="1" customHeight="1">
      <c r="A4719" s="139">
        <v>4718.0</v>
      </c>
      <c r="B4719" s="102" t="s">
        <v>14289</v>
      </c>
      <c r="C4719" s="327" t="s">
        <v>164</v>
      </c>
      <c r="D4719" s="32" t="s">
        <v>53</v>
      </c>
      <c r="E4719" s="103" t="s">
        <v>14290</v>
      </c>
      <c r="F4719" s="32" t="s">
        <v>14291</v>
      </c>
      <c r="G4719" s="253" t="s">
        <v>66</v>
      </c>
      <c r="H4719" s="201">
        <v>46179.0</v>
      </c>
      <c r="I4719" s="157" t="s">
        <v>14191</v>
      </c>
      <c r="J4719" s="111" t="s">
        <v>14192</v>
      </c>
      <c r="K4719" s="59" t="s">
        <v>101</v>
      </c>
      <c r="L4719" s="130" t="s">
        <v>122</v>
      </c>
      <c r="M4719" s="130" t="s">
        <v>70</v>
      </c>
      <c r="N4719" s="130">
        <v>0.0</v>
      </c>
      <c r="O4719" s="130" t="s">
        <v>97</v>
      </c>
      <c r="P4719" s="130" t="s">
        <v>33</v>
      </c>
      <c r="Q4719" s="130" t="s">
        <v>91</v>
      </c>
      <c r="R4719" s="15"/>
      <c r="S4719" s="15"/>
      <c r="T4719" s="15"/>
      <c r="U4719" s="15"/>
      <c r="V4719" s="15"/>
      <c r="W4719" s="15"/>
      <c r="X4719" s="15"/>
      <c r="Y4719" s="15"/>
    </row>
    <row r="4720" ht="15.75" hidden="1" customHeight="1">
      <c r="A4720" s="139">
        <v>4719.0</v>
      </c>
      <c r="B4720" s="102" t="s">
        <v>14292</v>
      </c>
      <c r="C4720" s="327" t="s">
        <v>164</v>
      </c>
      <c r="D4720" s="32" t="s">
        <v>53</v>
      </c>
      <c r="E4720" s="103" t="s">
        <v>14293</v>
      </c>
      <c r="F4720" s="32" t="s">
        <v>14294</v>
      </c>
      <c r="G4720" s="253" t="s">
        <v>66</v>
      </c>
      <c r="H4720" s="201">
        <v>46179.0</v>
      </c>
      <c r="I4720" s="157" t="s">
        <v>14191</v>
      </c>
      <c r="J4720" s="111" t="s">
        <v>14192</v>
      </c>
      <c r="K4720" s="59" t="s">
        <v>101</v>
      </c>
      <c r="L4720" s="130" t="s">
        <v>122</v>
      </c>
      <c r="M4720" s="130" t="s">
        <v>70</v>
      </c>
      <c r="N4720" s="130">
        <v>0.0</v>
      </c>
      <c r="O4720" s="130" t="s">
        <v>97</v>
      </c>
      <c r="P4720" s="130" t="s">
        <v>33</v>
      </c>
      <c r="Q4720" s="130" t="s">
        <v>91</v>
      </c>
      <c r="R4720" s="15"/>
      <c r="S4720" s="15"/>
      <c r="T4720" s="15"/>
      <c r="U4720" s="15"/>
      <c r="V4720" s="15"/>
      <c r="W4720" s="15"/>
      <c r="X4720" s="15"/>
      <c r="Y4720" s="15"/>
    </row>
    <row r="4721" ht="15.75" hidden="1" customHeight="1">
      <c r="A4721" s="139">
        <v>4720.0</v>
      </c>
      <c r="B4721" s="102" t="s">
        <v>14295</v>
      </c>
      <c r="C4721" s="327" t="s">
        <v>164</v>
      </c>
      <c r="D4721" s="32" t="s">
        <v>53</v>
      </c>
      <c r="E4721" s="103" t="s">
        <v>14296</v>
      </c>
      <c r="F4721" s="32" t="s">
        <v>14297</v>
      </c>
      <c r="G4721" s="253" t="s">
        <v>66</v>
      </c>
      <c r="H4721" s="201">
        <v>46179.0</v>
      </c>
      <c r="I4721" s="157" t="s">
        <v>14191</v>
      </c>
      <c r="J4721" s="111" t="s">
        <v>14192</v>
      </c>
      <c r="K4721" s="59" t="s">
        <v>101</v>
      </c>
      <c r="L4721" s="130" t="s">
        <v>122</v>
      </c>
      <c r="M4721" s="130" t="s">
        <v>70</v>
      </c>
      <c r="N4721" s="130">
        <v>0.0</v>
      </c>
      <c r="O4721" s="130" t="s">
        <v>97</v>
      </c>
      <c r="P4721" s="130" t="s">
        <v>33</v>
      </c>
      <c r="Q4721" s="130" t="s">
        <v>91</v>
      </c>
      <c r="R4721" s="15"/>
      <c r="S4721" s="15"/>
      <c r="T4721" s="15"/>
      <c r="U4721" s="15"/>
      <c r="V4721" s="15"/>
      <c r="W4721" s="15"/>
      <c r="X4721" s="15"/>
      <c r="Y4721" s="15"/>
    </row>
    <row r="4722" ht="15.75" hidden="1" customHeight="1">
      <c r="A4722" s="139">
        <v>4721.0</v>
      </c>
      <c r="B4722" s="102" t="s">
        <v>14298</v>
      </c>
      <c r="C4722" s="327" t="s">
        <v>164</v>
      </c>
      <c r="D4722" s="32" t="s">
        <v>53</v>
      </c>
      <c r="E4722" s="103" t="s">
        <v>14299</v>
      </c>
      <c r="F4722" s="32" t="s">
        <v>14299</v>
      </c>
      <c r="G4722" s="253" t="s">
        <v>66</v>
      </c>
      <c r="H4722" s="201">
        <v>46179.0</v>
      </c>
      <c r="I4722" s="157" t="s">
        <v>14191</v>
      </c>
      <c r="J4722" s="111" t="s">
        <v>14192</v>
      </c>
      <c r="K4722" s="59" t="s">
        <v>101</v>
      </c>
      <c r="L4722" s="130" t="s">
        <v>122</v>
      </c>
      <c r="M4722" s="130" t="s">
        <v>70</v>
      </c>
      <c r="N4722" s="130">
        <v>0.0</v>
      </c>
      <c r="O4722" s="130" t="s">
        <v>97</v>
      </c>
      <c r="P4722" s="130" t="s">
        <v>33</v>
      </c>
      <c r="Q4722" s="130" t="s">
        <v>91</v>
      </c>
      <c r="R4722" s="15"/>
      <c r="S4722" s="15"/>
      <c r="T4722" s="15"/>
      <c r="U4722" s="15"/>
      <c r="V4722" s="15"/>
      <c r="W4722" s="15"/>
      <c r="X4722" s="15"/>
      <c r="Y4722" s="15"/>
    </row>
    <row r="4723" ht="15.75" hidden="1" customHeight="1">
      <c r="A4723" s="139">
        <v>4722.0</v>
      </c>
      <c r="B4723" s="102" t="s">
        <v>14300</v>
      </c>
      <c r="C4723" s="327" t="s">
        <v>164</v>
      </c>
      <c r="D4723" s="32" t="s">
        <v>53</v>
      </c>
      <c r="E4723" s="103" t="s">
        <v>14301</v>
      </c>
      <c r="F4723" s="32" t="s">
        <v>12137</v>
      </c>
      <c r="G4723" s="253" t="s">
        <v>66</v>
      </c>
      <c r="H4723" s="201">
        <v>46179.0</v>
      </c>
      <c r="I4723" s="157" t="s">
        <v>14191</v>
      </c>
      <c r="J4723" s="111" t="s">
        <v>14192</v>
      </c>
      <c r="K4723" s="59" t="s">
        <v>101</v>
      </c>
      <c r="L4723" s="130" t="s">
        <v>122</v>
      </c>
      <c r="M4723" s="130" t="s">
        <v>70</v>
      </c>
      <c r="N4723" s="130">
        <v>0.0</v>
      </c>
      <c r="O4723" s="130" t="s">
        <v>97</v>
      </c>
      <c r="P4723" s="130" t="s">
        <v>33</v>
      </c>
      <c r="Q4723" s="130" t="s">
        <v>91</v>
      </c>
      <c r="R4723" s="15"/>
      <c r="S4723" s="15"/>
      <c r="T4723" s="15"/>
      <c r="U4723" s="15"/>
      <c r="V4723" s="15"/>
      <c r="W4723" s="15"/>
      <c r="X4723" s="15"/>
      <c r="Y4723" s="15"/>
    </row>
    <row r="4724" ht="15.75" hidden="1" customHeight="1">
      <c r="A4724" s="139">
        <v>4723.0</v>
      </c>
      <c r="B4724" s="102" t="s">
        <v>14302</v>
      </c>
      <c r="C4724" s="327" t="s">
        <v>164</v>
      </c>
      <c r="D4724" s="32" t="s">
        <v>53</v>
      </c>
      <c r="E4724" s="103" t="s">
        <v>14303</v>
      </c>
      <c r="F4724" s="32" t="s">
        <v>14303</v>
      </c>
      <c r="G4724" s="253" t="s">
        <v>66</v>
      </c>
      <c r="H4724" s="201">
        <v>46179.0</v>
      </c>
      <c r="I4724" s="157" t="s">
        <v>14191</v>
      </c>
      <c r="J4724" s="111" t="s">
        <v>14192</v>
      </c>
      <c r="K4724" s="59" t="s">
        <v>101</v>
      </c>
      <c r="L4724" s="130" t="s">
        <v>122</v>
      </c>
      <c r="M4724" s="130" t="s">
        <v>70</v>
      </c>
      <c r="N4724" s="130">
        <v>0.0</v>
      </c>
      <c r="O4724" s="130" t="s">
        <v>97</v>
      </c>
      <c r="P4724" s="130" t="s">
        <v>33</v>
      </c>
      <c r="Q4724" s="130" t="s">
        <v>91</v>
      </c>
      <c r="R4724" s="15"/>
      <c r="S4724" s="15"/>
      <c r="T4724" s="15"/>
      <c r="U4724" s="15"/>
      <c r="V4724" s="15"/>
      <c r="W4724" s="15"/>
      <c r="X4724" s="15"/>
      <c r="Y4724" s="15"/>
    </row>
    <row r="4725" ht="15.75" hidden="1" customHeight="1">
      <c r="A4725" s="139">
        <v>4724.0</v>
      </c>
      <c r="B4725" s="102" t="s">
        <v>14304</v>
      </c>
      <c r="C4725" s="327" t="s">
        <v>164</v>
      </c>
      <c r="D4725" s="32" t="s">
        <v>53</v>
      </c>
      <c r="E4725" s="103" t="s">
        <v>14305</v>
      </c>
      <c r="F4725" s="32" t="s">
        <v>14305</v>
      </c>
      <c r="G4725" s="253" t="s">
        <v>66</v>
      </c>
      <c r="H4725" s="201">
        <v>46179.0</v>
      </c>
      <c r="I4725" s="157" t="s">
        <v>14191</v>
      </c>
      <c r="J4725" s="111" t="s">
        <v>14192</v>
      </c>
      <c r="K4725" s="59" t="s">
        <v>101</v>
      </c>
      <c r="L4725" s="130" t="s">
        <v>122</v>
      </c>
      <c r="M4725" s="130" t="s">
        <v>70</v>
      </c>
      <c r="N4725" s="130">
        <v>0.0</v>
      </c>
      <c r="O4725" s="130" t="s">
        <v>97</v>
      </c>
      <c r="P4725" s="130" t="s">
        <v>33</v>
      </c>
      <c r="Q4725" s="130" t="s">
        <v>91</v>
      </c>
      <c r="R4725" s="15"/>
      <c r="S4725" s="15"/>
      <c r="T4725" s="15"/>
      <c r="U4725" s="15"/>
      <c r="V4725" s="15"/>
      <c r="W4725" s="15"/>
      <c r="X4725" s="15"/>
      <c r="Y4725" s="15"/>
    </row>
    <row r="4726" ht="15.75" hidden="1" customHeight="1">
      <c r="A4726" s="139">
        <v>4725.0</v>
      </c>
      <c r="B4726" s="102" t="s">
        <v>14306</v>
      </c>
      <c r="C4726" s="327" t="s">
        <v>164</v>
      </c>
      <c r="D4726" s="32" t="s">
        <v>53</v>
      </c>
      <c r="E4726" s="103" t="s">
        <v>14307</v>
      </c>
      <c r="F4726" s="32" t="s">
        <v>14308</v>
      </c>
      <c r="G4726" s="253" t="s">
        <v>66</v>
      </c>
      <c r="H4726" s="201">
        <v>46179.0</v>
      </c>
      <c r="I4726" s="157" t="s">
        <v>14191</v>
      </c>
      <c r="J4726" s="111" t="s">
        <v>14192</v>
      </c>
      <c r="K4726" s="82" t="s">
        <v>168</v>
      </c>
      <c r="L4726" s="82" t="s">
        <v>91</v>
      </c>
      <c r="M4726" s="112" t="s">
        <v>58</v>
      </c>
      <c r="N4726" s="82">
        <v>1.0</v>
      </c>
      <c r="O4726" s="130" t="s">
        <v>97</v>
      </c>
      <c r="P4726" s="130" t="s">
        <v>33</v>
      </c>
      <c r="Q4726" s="130" t="s">
        <v>91</v>
      </c>
      <c r="R4726" s="15"/>
      <c r="S4726" s="15"/>
      <c r="T4726" s="15"/>
      <c r="U4726" s="15"/>
      <c r="V4726" s="15"/>
      <c r="W4726" s="15"/>
      <c r="X4726" s="15"/>
      <c r="Y4726" s="15"/>
    </row>
    <row r="4727" ht="15.75" hidden="1" customHeight="1">
      <c r="A4727" s="139">
        <v>4726.0</v>
      </c>
      <c r="B4727" s="102" t="s">
        <v>14309</v>
      </c>
      <c r="C4727" s="327" t="s">
        <v>164</v>
      </c>
      <c r="D4727" s="32" t="s">
        <v>53</v>
      </c>
      <c r="E4727" s="103" t="s">
        <v>14310</v>
      </c>
      <c r="F4727" s="32" t="s">
        <v>14310</v>
      </c>
      <c r="G4727" s="253" t="s">
        <v>66</v>
      </c>
      <c r="H4727" s="201">
        <v>46179.0</v>
      </c>
      <c r="I4727" s="271">
        <v>45331.0</v>
      </c>
      <c r="J4727" s="111" t="s">
        <v>14311</v>
      </c>
      <c r="K4727" s="59" t="s">
        <v>101</v>
      </c>
      <c r="L4727" s="82" t="s">
        <v>122</v>
      </c>
      <c r="M4727" s="112" t="s">
        <v>70</v>
      </c>
      <c r="N4727" s="82">
        <v>0.0</v>
      </c>
      <c r="O4727" s="82" t="s">
        <v>97</v>
      </c>
      <c r="P4727" s="130" t="s">
        <v>33</v>
      </c>
      <c r="Q4727" s="130" t="s">
        <v>91</v>
      </c>
      <c r="R4727" s="15"/>
      <c r="S4727" s="15"/>
      <c r="T4727" s="15"/>
      <c r="U4727" s="15"/>
      <c r="V4727" s="15"/>
      <c r="W4727" s="15"/>
      <c r="X4727" s="15"/>
      <c r="Y4727" s="15"/>
    </row>
    <row r="4728" ht="15.75" hidden="1" customHeight="1">
      <c r="A4728" s="139">
        <v>4727.0</v>
      </c>
      <c r="B4728" s="102" t="s">
        <v>14312</v>
      </c>
      <c r="C4728" s="327" t="s">
        <v>164</v>
      </c>
      <c r="D4728" s="32" t="s">
        <v>53</v>
      </c>
      <c r="E4728" s="103" t="s">
        <v>14313</v>
      </c>
      <c r="F4728" s="32" t="s">
        <v>14314</v>
      </c>
      <c r="G4728" s="253" t="s">
        <v>66</v>
      </c>
      <c r="H4728" s="201">
        <v>46179.0</v>
      </c>
      <c r="I4728" s="271">
        <v>45331.0</v>
      </c>
      <c r="J4728" s="111" t="s">
        <v>14311</v>
      </c>
      <c r="K4728" s="82" t="s">
        <v>168</v>
      </c>
      <c r="L4728" s="82" t="s">
        <v>91</v>
      </c>
      <c r="M4728" s="112" t="s">
        <v>58</v>
      </c>
      <c r="N4728" s="82">
        <v>1.0</v>
      </c>
      <c r="O4728" s="82" t="s">
        <v>97</v>
      </c>
      <c r="P4728" s="130" t="s">
        <v>33</v>
      </c>
      <c r="Q4728" s="130" t="s">
        <v>91</v>
      </c>
      <c r="R4728" s="15"/>
      <c r="S4728" s="15"/>
      <c r="T4728" s="15"/>
      <c r="U4728" s="15"/>
      <c r="V4728" s="15"/>
      <c r="W4728" s="15"/>
      <c r="X4728" s="15"/>
      <c r="Y4728" s="15"/>
    </row>
    <row r="4729" ht="15.75" hidden="1" customHeight="1">
      <c r="A4729" s="139">
        <v>4728.0</v>
      </c>
      <c r="B4729" s="102" t="s">
        <v>14315</v>
      </c>
      <c r="C4729" s="327" t="s">
        <v>164</v>
      </c>
      <c r="D4729" s="32" t="s">
        <v>53</v>
      </c>
      <c r="E4729" s="103" t="s">
        <v>14316</v>
      </c>
      <c r="F4729" s="32" t="s">
        <v>14317</v>
      </c>
      <c r="G4729" s="253" t="s">
        <v>66</v>
      </c>
      <c r="H4729" s="201">
        <v>46179.0</v>
      </c>
      <c r="I4729" s="271">
        <v>45331.0</v>
      </c>
      <c r="J4729" s="111" t="s">
        <v>14311</v>
      </c>
      <c r="K4729" s="82" t="s">
        <v>168</v>
      </c>
      <c r="L4729" s="82" t="s">
        <v>91</v>
      </c>
      <c r="M4729" s="112" t="s">
        <v>58</v>
      </c>
      <c r="N4729" s="82">
        <v>1.0</v>
      </c>
      <c r="O4729" s="82" t="s">
        <v>97</v>
      </c>
      <c r="P4729" s="130" t="s">
        <v>33</v>
      </c>
      <c r="Q4729" s="130" t="s">
        <v>91</v>
      </c>
      <c r="R4729" s="15"/>
      <c r="S4729" s="15"/>
      <c r="T4729" s="15"/>
      <c r="U4729" s="15"/>
      <c r="V4729" s="15"/>
      <c r="W4729" s="15"/>
      <c r="X4729" s="15"/>
      <c r="Y4729" s="15"/>
    </row>
    <row r="4730" ht="15.75" hidden="1" customHeight="1">
      <c r="A4730" s="139">
        <v>4729.0</v>
      </c>
      <c r="B4730" s="102" t="s">
        <v>14318</v>
      </c>
      <c r="C4730" s="327" t="s">
        <v>164</v>
      </c>
      <c r="D4730" s="32" t="s">
        <v>53</v>
      </c>
      <c r="E4730" s="103" t="s">
        <v>14319</v>
      </c>
      <c r="F4730" s="32" t="s">
        <v>14320</v>
      </c>
      <c r="G4730" s="253" t="s">
        <v>66</v>
      </c>
      <c r="H4730" s="201">
        <v>46179.0</v>
      </c>
      <c r="I4730" s="271">
        <v>45331.0</v>
      </c>
      <c r="J4730" s="111" t="s">
        <v>14311</v>
      </c>
      <c r="K4730" s="82" t="s">
        <v>168</v>
      </c>
      <c r="L4730" s="82" t="s">
        <v>91</v>
      </c>
      <c r="M4730" s="112" t="s">
        <v>58</v>
      </c>
      <c r="N4730" s="82">
        <v>1.0</v>
      </c>
      <c r="O4730" s="82" t="s">
        <v>97</v>
      </c>
      <c r="P4730" s="130" t="s">
        <v>33</v>
      </c>
      <c r="Q4730" s="130" t="s">
        <v>91</v>
      </c>
      <c r="R4730" s="15"/>
      <c r="S4730" s="15"/>
      <c r="T4730" s="15"/>
      <c r="U4730" s="15"/>
      <c r="V4730" s="15"/>
      <c r="W4730" s="15"/>
      <c r="X4730" s="15"/>
      <c r="Y4730" s="15"/>
    </row>
    <row r="4731" ht="15.75" hidden="1" customHeight="1">
      <c r="A4731" s="139">
        <v>4730.0</v>
      </c>
      <c r="B4731" s="102" t="s">
        <v>14321</v>
      </c>
      <c r="C4731" s="327" t="s">
        <v>164</v>
      </c>
      <c r="D4731" s="32" t="s">
        <v>53</v>
      </c>
      <c r="E4731" s="103" t="s">
        <v>14322</v>
      </c>
      <c r="F4731" s="32" t="s">
        <v>14323</v>
      </c>
      <c r="G4731" s="253" t="s">
        <v>66</v>
      </c>
      <c r="H4731" s="201">
        <v>46179.0</v>
      </c>
      <c r="I4731" s="271">
        <v>45331.0</v>
      </c>
      <c r="J4731" s="111" t="s">
        <v>14311</v>
      </c>
      <c r="K4731" s="82" t="s">
        <v>168</v>
      </c>
      <c r="L4731" s="82" t="s">
        <v>91</v>
      </c>
      <c r="M4731" s="112" t="s">
        <v>58</v>
      </c>
      <c r="N4731" s="82">
        <v>1.0</v>
      </c>
      <c r="O4731" s="82" t="s">
        <v>97</v>
      </c>
      <c r="P4731" s="130" t="s">
        <v>33</v>
      </c>
      <c r="Q4731" s="130" t="s">
        <v>91</v>
      </c>
      <c r="R4731" s="15"/>
      <c r="S4731" s="15"/>
      <c r="T4731" s="15"/>
      <c r="U4731" s="15"/>
      <c r="V4731" s="15"/>
      <c r="W4731" s="15"/>
      <c r="X4731" s="15"/>
      <c r="Y4731" s="15"/>
    </row>
    <row r="4732" ht="15.75" hidden="1" customHeight="1">
      <c r="A4732" s="139">
        <v>4731.0</v>
      </c>
      <c r="B4732" s="102" t="s">
        <v>14324</v>
      </c>
      <c r="C4732" s="327" t="s">
        <v>164</v>
      </c>
      <c r="D4732" s="32" t="s">
        <v>53</v>
      </c>
      <c r="E4732" s="103" t="s">
        <v>14325</v>
      </c>
      <c r="F4732" s="32" t="s">
        <v>14326</v>
      </c>
      <c r="G4732" s="253" t="s">
        <v>66</v>
      </c>
      <c r="H4732" s="201">
        <v>46179.0</v>
      </c>
      <c r="I4732" s="271">
        <v>45331.0</v>
      </c>
      <c r="J4732" s="111" t="s">
        <v>14311</v>
      </c>
      <c r="K4732" s="82" t="s">
        <v>168</v>
      </c>
      <c r="L4732" s="82" t="s">
        <v>91</v>
      </c>
      <c r="M4732" s="112" t="s">
        <v>58</v>
      </c>
      <c r="N4732" s="82">
        <v>1.0</v>
      </c>
      <c r="O4732" s="82" t="s">
        <v>97</v>
      </c>
      <c r="P4732" s="130" t="s">
        <v>33</v>
      </c>
      <c r="Q4732" s="130" t="s">
        <v>91</v>
      </c>
      <c r="R4732" s="15"/>
      <c r="S4732" s="15"/>
      <c r="T4732" s="15"/>
      <c r="U4732" s="15"/>
      <c r="V4732" s="15"/>
      <c r="W4732" s="15"/>
      <c r="X4732" s="15"/>
      <c r="Y4732" s="15"/>
    </row>
    <row r="4733" ht="15.75" hidden="1" customHeight="1">
      <c r="A4733" s="139">
        <v>4732.0</v>
      </c>
      <c r="B4733" s="102" t="s">
        <v>14327</v>
      </c>
      <c r="C4733" s="327" t="s">
        <v>164</v>
      </c>
      <c r="D4733" s="32" t="s">
        <v>53</v>
      </c>
      <c r="E4733" s="103" t="s">
        <v>14328</v>
      </c>
      <c r="F4733" s="32" t="s">
        <v>14329</v>
      </c>
      <c r="G4733" s="253" t="s">
        <v>66</v>
      </c>
      <c r="H4733" s="201">
        <v>46179.0</v>
      </c>
      <c r="I4733" s="271">
        <v>45331.0</v>
      </c>
      <c r="J4733" s="111" t="s">
        <v>14311</v>
      </c>
      <c r="K4733" s="82" t="s">
        <v>168</v>
      </c>
      <c r="L4733" s="82" t="s">
        <v>91</v>
      </c>
      <c r="M4733" s="112" t="s">
        <v>58</v>
      </c>
      <c r="N4733" s="82">
        <v>1.0</v>
      </c>
      <c r="O4733" s="82" t="s">
        <v>97</v>
      </c>
      <c r="P4733" s="130" t="s">
        <v>33</v>
      </c>
      <c r="Q4733" s="130" t="s">
        <v>91</v>
      </c>
      <c r="R4733" s="15"/>
      <c r="S4733" s="15"/>
      <c r="T4733" s="15"/>
      <c r="U4733" s="15"/>
      <c r="V4733" s="15"/>
      <c r="W4733" s="15"/>
      <c r="X4733" s="15"/>
      <c r="Y4733" s="15"/>
    </row>
    <row r="4734" ht="15.75" hidden="1" customHeight="1">
      <c r="A4734" s="139">
        <v>4733.0</v>
      </c>
      <c r="B4734" s="102" t="s">
        <v>14330</v>
      </c>
      <c r="C4734" s="327" t="s">
        <v>164</v>
      </c>
      <c r="D4734" s="32" t="s">
        <v>53</v>
      </c>
      <c r="E4734" s="103" t="s">
        <v>14331</v>
      </c>
      <c r="F4734" s="32" t="s">
        <v>14332</v>
      </c>
      <c r="G4734" s="253" t="s">
        <v>66</v>
      </c>
      <c r="H4734" s="201">
        <v>46179.0</v>
      </c>
      <c r="I4734" s="271">
        <v>45331.0</v>
      </c>
      <c r="J4734" s="111" t="s">
        <v>14311</v>
      </c>
      <c r="K4734" s="59" t="s">
        <v>101</v>
      </c>
      <c r="L4734" s="82" t="s">
        <v>122</v>
      </c>
      <c r="M4734" s="112" t="s">
        <v>70</v>
      </c>
      <c r="N4734" s="82">
        <v>0.0</v>
      </c>
      <c r="O4734" s="82" t="s">
        <v>97</v>
      </c>
      <c r="P4734" s="130" t="s">
        <v>33</v>
      </c>
      <c r="Q4734" s="130" t="s">
        <v>91</v>
      </c>
      <c r="R4734" s="15"/>
      <c r="S4734" s="15"/>
      <c r="T4734" s="15"/>
      <c r="U4734" s="15"/>
      <c r="V4734" s="15"/>
      <c r="W4734" s="15"/>
      <c r="X4734" s="15"/>
      <c r="Y4734" s="15"/>
    </row>
    <row r="4735" ht="15.75" hidden="1" customHeight="1">
      <c r="A4735" s="139">
        <v>4734.0</v>
      </c>
      <c r="B4735" s="102" t="s">
        <v>14333</v>
      </c>
      <c r="C4735" s="327" t="s">
        <v>164</v>
      </c>
      <c r="D4735" s="32" t="s">
        <v>53</v>
      </c>
      <c r="E4735" s="103" t="s">
        <v>14334</v>
      </c>
      <c r="F4735" s="32" t="s">
        <v>14335</v>
      </c>
      <c r="G4735" s="253" t="s">
        <v>66</v>
      </c>
      <c r="H4735" s="201">
        <v>46179.0</v>
      </c>
      <c r="I4735" s="271">
        <v>45331.0</v>
      </c>
      <c r="J4735" s="111" t="s">
        <v>14311</v>
      </c>
      <c r="K4735" s="59" t="s">
        <v>101</v>
      </c>
      <c r="L4735" s="82" t="s">
        <v>122</v>
      </c>
      <c r="M4735" s="112" t="s">
        <v>70</v>
      </c>
      <c r="N4735" s="82">
        <v>0.0</v>
      </c>
      <c r="O4735" s="82" t="s">
        <v>97</v>
      </c>
      <c r="P4735" s="130" t="s">
        <v>33</v>
      </c>
      <c r="Q4735" s="130" t="s">
        <v>91</v>
      </c>
      <c r="R4735" s="15"/>
      <c r="S4735" s="15"/>
      <c r="T4735" s="15"/>
      <c r="U4735" s="15"/>
      <c r="V4735" s="15"/>
      <c r="W4735" s="15"/>
      <c r="X4735" s="15"/>
      <c r="Y4735" s="15"/>
    </row>
    <row r="4736" ht="15.75" hidden="1" customHeight="1">
      <c r="A4736" s="139">
        <v>4735.0</v>
      </c>
      <c r="B4736" s="102" t="s">
        <v>14336</v>
      </c>
      <c r="C4736" s="327" t="s">
        <v>164</v>
      </c>
      <c r="D4736" s="32" t="s">
        <v>53</v>
      </c>
      <c r="E4736" s="103" t="s">
        <v>14337</v>
      </c>
      <c r="F4736" s="32" t="s">
        <v>14338</v>
      </c>
      <c r="G4736" s="253" t="s">
        <v>66</v>
      </c>
      <c r="H4736" s="201">
        <v>46179.0</v>
      </c>
      <c r="I4736" s="271">
        <v>45331.0</v>
      </c>
      <c r="J4736" s="111" t="s">
        <v>14311</v>
      </c>
      <c r="K4736" s="59" t="s">
        <v>101</v>
      </c>
      <c r="L4736" s="82" t="s">
        <v>122</v>
      </c>
      <c r="M4736" s="112" t="s">
        <v>70</v>
      </c>
      <c r="N4736" s="82">
        <v>0.0</v>
      </c>
      <c r="O4736" s="82" t="s">
        <v>97</v>
      </c>
      <c r="P4736" s="130" t="s">
        <v>33</v>
      </c>
      <c r="Q4736" s="130" t="s">
        <v>91</v>
      </c>
      <c r="R4736" s="15"/>
      <c r="S4736" s="15"/>
      <c r="T4736" s="15"/>
      <c r="U4736" s="15"/>
      <c r="V4736" s="15"/>
      <c r="W4736" s="15"/>
      <c r="X4736" s="15"/>
      <c r="Y4736" s="15"/>
    </row>
    <row r="4737" ht="15.75" hidden="1" customHeight="1">
      <c r="A4737" s="139">
        <v>4736.0</v>
      </c>
      <c r="B4737" s="102" t="s">
        <v>14339</v>
      </c>
      <c r="C4737" s="327" t="s">
        <v>164</v>
      </c>
      <c r="D4737" s="32" t="s">
        <v>53</v>
      </c>
      <c r="E4737" s="103" t="s">
        <v>14340</v>
      </c>
      <c r="F4737" s="32" t="s">
        <v>14341</v>
      </c>
      <c r="G4737" s="253" t="s">
        <v>66</v>
      </c>
      <c r="H4737" s="201">
        <v>46179.0</v>
      </c>
      <c r="I4737" s="271">
        <v>45331.0</v>
      </c>
      <c r="J4737" s="111" t="s">
        <v>14311</v>
      </c>
      <c r="K4737" s="82" t="s">
        <v>168</v>
      </c>
      <c r="L4737" s="82" t="s">
        <v>91</v>
      </c>
      <c r="M4737" s="112" t="s">
        <v>58</v>
      </c>
      <c r="N4737" s="82">
        <v>1.0</v>
      </c>
      <c r="O4737" s="82" t="s">
        <v>97</v>
      </c>
      <c r="P4737" s="130" t="s">
        <v>33</v>
      </c>
      <c r="Q4737" s="130" t="s">
        <v>91</v>
      </c>
      <c r="R4737" s="15"/>
      <c r="S4737" s="15"/>
      <c r="T4737" s="15"/>
      <c r="U4737" s="15"/>
      <c r="V4737" s="15"/>
      <c r="W4737" s="15"/>
      <c r="X4737" s="15"/>
      <c r="Y4737" s="15"/>
    </row>
    <row r="4738" ht="15.75" hidden="1" customHeight="1">
      <c r="A4738" s="139">
        <v>4737.0</v>
      </c>
      <c r="B4738" s="102" t="s">
        <v>14342</v>
      </c>
      <c r="C4738" s="327" t="s">
        <v>164</v>
      </c>
      <c r="D4738" s="32" t="s">
        <v>53</v>
      </c>
      <c r="E4738" s="103" t="s">
        <v>14343</v>
      </c>
      <c r="F4738" s="32" t="s">
        <v>14344</v>
      </c>
      <c r="G4738" s="253" t="s">
        <v>66</v>
      </c>
      <c r="H4738" s="201">
        <v>46179.0</v>
      </c>
      <c r="I4738" s="271">
        <v>45331.0</v>
      </c>
      <c r="J4738" s="111" t="s">
        <v>14311</v>
      </c>
      <c r="K4738" s="82" t="s">
        <v>168</v>
      </c>
      <c r="L4738" s="82" t="s">
        <v>91</v>
      </c>
      <c r="M4738" s="112" t="s">
        <v>58</v>
      </c>
      <c r="N4738" s="82">
        <v>1.0</v>
      </c>
      <c r="O4738" s="82" t="s">
        <v>97</v>
      </c>
      <c r="P4738" s="130" t="s">
        <v>33</v>
      </c>
      <c r="Q4738" s="130" t="s">
        <v>91</v>
      </c>
      <c r="R4738" s="15"/>
      <c r="S4738" s="15"/>
      <c r="T4738" s="15"/>
      <c r="U4738" s="15"/>
      <c r="V4738" s="15"/>
      <c r="W4738" s="15"/>
      <c r="X4738" s="15"/>
      <c r="Y4738" s="15"/>
    </row>
    <row r="4739" ht="15.75" hidden="1" customHeight="1">
      <c r="A4739" s="139">
        <v>4738.0</v>
      </c>
      <c r="B4739" s="102" t="s">
        <v>14345</v>
      </c>
      <c r="C4739" s="327" t="s">
        <v>164</v>
      </c>
      <c r="D4739" s="32" t="s">
        <v>53</v>
      </c>
      <c r="E4739" s="103" t="s">
        <v>14346</v>
      </c>
      <c r="F4739" s="32" t="s">
        <v>14347</v>
      </c>
      <c r="G4739" s="253" t="s">
        <v>66</v>
      </c>
      <c r="H4739" s="201">
        <v>46179.0</v>
      </c>
      <c r="I4739" s="271">
        <v>45331.0</v>
      </c>
      <c r="J4739" s="111" t="s">
        <v>14311</v>
      </c>
      <c r="K4739" s="59" t="s">
        <v>101</v>
      </c>
      <c r="L4739" s="82" t="s">
        <v>122</v>
      </c>
      <c r="M4739" s="112" t="s">
        <v>70</v>
      </c>
      <c r="N4739" s="82">
        <v>0.0</v>
      </c>
      <c r="O4739" s="82" t="s">
        <v>97</v>
      </c>
      <c r="P4739" s="130" t="s">
        <v>33</v>
      </c>
      <c r="Q4739" s="130" t="s">
        <v>91</v>
      </c>
      <c r="R4739" s="15"/>
      <c r="S4739" s="15"/>
      <c r="T4739" s="15"/>
      <c r="U4739" s="15"/>
      <c r="V4739" s="15"/>
      <c r="W4739" s="15"/>
      <c r="X4739" s="15"/>
      <c r="Y4739" s="15"/>
    </row>
    <row r="4740" ht="15.75" hidden="1" customHeight="1">
      <c r="A4740" s="139">
        <v>4739.0</v>
      </c>
      <c r="B4740" s="102" t="s">
        <v>14348</v>
      </c>
      <c r="C4740" s="327" t="s">
        <v>164</v>
      </c>
      <c r="D4740" s="32" t="s">
        <v>53</v>
      </c>
      <c r="E4740" s="103" t="s">
        <v>14349</v>
      </c>
      <c r="F4740" s="32" t="s">
        <v>14350</v>
      </c>
      <c r="G4740" s="253" t="s">
        <v>66</v>
      </c>
      <c r="H4740" s="201">
        <v>46179.0</v>
      </c>
      <c r="I4740" s="271">
        <v>45331.0</v>
      </c>
      <c r="J4740" s="111" t="s">
        <v>14311</v>
      </c>
      <c r="K4740" s="82" t="s">
        <v>168</v>
      </c>
      <c r="L4740" s="82" t="s">
        <v>143</v>
      </c>
      <c r="M4740" s="112" t="s">
        <v>58</v>
      </c>
      <c r="N4740" s="82">
        <v>1.0</v>
      </c>
      <c r="O4740" s="82" t="s">
        <v>97</v>
      </c>
      <c r="P4740" s="130" t="s">
        <v>33</v>
      </c>
      <c r="Q4740" s="130" t="s">
        <v>91</v>
      </c>
      <c r="R4740" s="15"/>
      <c r="S4740" s="15"/>
      <c r="T4740" s="15"/>
      <c r="U4740" s="15"/>
      <c r="V4740" s="15"/>
      <c r="W4740" s="15"/>
      <c r="X4740" s="15"/>
      <c r="Y4740" s="15"/>
    </row>
    <row r="4741" ht="15.75" hidden="1" customHeight="1">
      <c r="A4741" s="139">
        <v>4740.0</v>
      </c>
      <c r="B4741" s="102" t="s">
        <v>14351</v>
      </c>
      <c r="C4741" s="327" t="s">
        <v>164</v>
      </c>
      <c r="D4741" s="32" t="s">
        <v>53</v>
      </c>
      <c r="E4741" s="103" t="s">
        <v>14352</v>
      </c>
      <c r="F4741" s="32" t="s">
        <v>14353</v>
      </c>
      <c r="G4741" s="253" t="s">
        <v>66</v>
      </c>
      <c r="H4741" s="201">
        <v>46179.0</v>
      </c>
      <c r="I4741" s="271">
        <v>45331.0</v>
      </c>
      <c r="J4741" s="111" t="s">
        <v>14311</v>
      </c>
      <c r="K4741" s="82" t="s">
        <v>168</v>
      </c>
      <c r="L4741" s="82" t="s">
        <v>143</v>
      </c>
      <c r="M4741" s="112" t="s">
        <v>62</v>
      </c>
      <c r="N4741" s="82">
        <v>4.0</v>
      </c>
      <c r="O4741" s="82" t="s">
        <v>97</v>
      </c>
      <c r="P4741" s="130" t="s">
        <v>33</v>
      </c>
      <c r="Q4741" s="130" t="s">
        <v>91</v>
      </c>
      <c r="R4741" s="15"/>
      <c r="S4741" s="15"/>
      <c r="T4741" s="15"/>
      <c r="U4741" s="15"/>
      <c r="V4741" s="15"/>
      <c r="W4741" s="15"/>
      <c r="X4741" s="15"/>
      <c r="Y4741" s="15"/>
    </row>
    <row r="4742" ht="15.75" hidden="1" customHeight="1">
      <c r="A4742" s="139">
        <v>4741.0</v>
      </c>
      <c r="B4742" s="102" t="s">
        <v>14354</v>
      </c>
      <c r="C4742" s="327" t="s">
        <v>164</v>
      </c>
      <c r="D4742" s="32" t="s">
        <v>53</v>
      </c>
      <c r="E4742" s="103" t="s">
        <v>14355</v>
      </c>
      <c r="F4742" s="32" t="s">
        <v>14356</v>
      </c>
      <c r="G4742" s="253" t="s">
        <v>66</v>
      </c>
      <c r="H4742" s="201">
        <v>46179.0</v>
      </c>
      <c r="I4742" s="271">
        <v>45331.0</v>
      </c>
      <c r="J4742" s="111" t="s">
        <v>14311</v>
      </c>
      <c r="K4742" s="82" t="s">
        <v>168</v>
      </c>
      <c r="L4742" s="82" t="s">
        <v>91</v>
      </c>
      <c r="M4742" s="112" t="s">
        <v>58</v>
      </c>
      <c r="N4742" s="82">
        <v>1.0</v>
      </c>
      <c r="O4742" s="82" t="s">
        <v>97</v>
      </c>
      <c r="P4742" s="130" t="s">
        <v>33</v>
      </c>
      <c r="Q4742" s="130" t="s">
        <v>91</v>
      </c>
      <c r="R4742" s="15"/>
      <c r="S4742" s="15"/>
      <c r="T4742" s="15"/>
      <c r="U4742" s="15"/>
      <c r="V4742" s="15"/>
      <c r="W4742" s="15"/>
      <c r="X4742" s="15"/>
      <c r="Y4742" s="15"/>
    </row>
    <row r="4743" ht="15.75" hidden="1" customHeight="1">
      <c r="A4743" s="139">
        <v>4742.0</v>
      </c>
      <c r="B4743" s="102" t="s">
        <v>14357</v>
      </c>
      <c r="C4743" s="327" t="s">
        <v>164</v>
      </c>
      <c r="D4743" s="32" t="s">
        <v>53</v>
      </c>
      <c r="E4743" s="103" t="s">
        <v>14358</v>
      </c>
      <c r="F4743" s="32" t="s">
        <v>14359</v>
      </c>
      <c r="G4743" s="253" t="s">
        <v>66</v>
      </c>
      <c r="H4743" s="201">
        <v>46179.0</v>
      </c>
      <c r="I4743" s="271">
        <v>45331.0</v>
      </c>
      <c r="J4743" s="111" t="s">
        <v>14311</v>
      </c>
      <c r="K4743" s="82" t="s">
        <v>168</v>
      </c>
      <c r="L4743" s="82" t="s">
        <v>91</v>
      </c>
      <c r="M4743" s="112" t="s">
        <v>67</v>
      </c>
      <c r="N4743" s="82">
        <v>3.0</v>
      </c>
      <c r="O4743" s="82" t="s">
        <v>97</v>
      </c>
      <c r="P4743" s="130" t="s">
        <v>33</v>
      </c>
      <c r="Q4743" s="130" t="s">
        <v>91</v>
      </c>
      <c r="R4743" s="15"/>
      <c r="S4743" s="15"/>
      <c r="T4743" s="15"/>
      <c r="U4743" s="15"/>
      <c r="V4743" s="15"/>
      <c r="W4743" s="15"/>
      <c r="X4743" s="15"/>
      <c r="Y4743" s="15"/>
    </row>
    <row r="4744" ht="15.75" hidden="1" customHeight="1">
      <c r="A4744" s="139">
        <v>4743.0</v>
      </c>
      <c r="B4744" s="102" t="s">
        <v>14360</v>
      </c>
      <c r="C4744" s="327" t="s">
        <v>164</v>
      </c>
      <c r="D4744" s="32" t="s">
        <v>53</v>
      </c>
      <c r="E4744" s="103" t="s">
        <v>14361</v>
      </c>
      <c r="F4744" s="32" t="s">
        <v>14362</v>
      </c>
      <c r="G4744" s="253" t="s">
        <v>66</v>
      </c>
      <c r="H4744" s="201">
        <v>46179.0</v>
      </c>
      <c r="I4744" s="271">
        <v>45331.0</v>
      </c>
      <c r="J4744" s="111" t="s">
        <v>14311</v>
      </c>
      <c r="K4744" s="59" t="s">
        <v>101</v>
      </c>
      <c r="L4744" s="82" t="s">
        <v>14363</v>
      </c>
      <c r="M4744" s="112" t="s">
        <v>70</v>
      </c>
      <c r="N4744" s="82">
        <v>0.0</v>
      </c>
      <c r="O4744" s="82" t="s">
        <v>97</v>
      </c>
      <c r="P4744" s="130" t="s">
        <v>33</v>
      </c>
      <c r="Q4744" s="130" t="s">
        <v>91</v>
      </c>
      <c r="R4744" s="15"/>
      <c r="S4744" s="15"/>
      <c r="T4744" s="15"/>
      <c r="U4744" s="15"/>
      <c r="V4744" s="15"/>
      <c r="W4744" s="15"/>
      <c r="X4744" s="15"/>
      <c r="Y4744" s="15"/>
    </row>
    <row r="4745" ht="15.75" hidden="1" customHeight="1">
      <c r="A4745" s="139">
        <v>4744.0</v>
      </c>
      <c r="B4745" s="102" t="s">
        <v>14364</v>
      </c>
      <c r="C4745" s="327" t="s">
        <v>164</v>
      </c>
      <c r="D4745" s="32" t="s">
        <v>53</v>
      </c>
      <c r="E4745" s="103" t="s">
        <v>14365</v>
      </c>
      <c r="F4745" s="32" t="s">
        <v>14366</v>
      </c>
      <c r="G4745" s="253" t="s">
        <v>66</v>
      </c>
      <c r="H4745" s="201">
        <v>46179.0</v>
      </c>
      <c r="I4745" s="271">
        <v>45331.0</v>
      </c>
      <c r="J4745" s="111" t="s">
        <v>14311</v>
      </c>
      <c r="K4745" s="82" t="s">
        <v>168</v>
      </c>
      <c r="L4745" s="82" t="s">
        <v>91</v>
      </c>
      <c r="M4745" s="112" t="s">
        <v>62</v>
      </c>
      <c r="N4745" s="82">
        <v>4.0</v>
      </c>
      <c r="O4745" s="82" t="s">
        <v>97</v>
      </c>
      <c r="P4745" s="130" t="s">
        <v>33</v>
      </c>
      <c r="Q4745" s="130" t="s">
        <v>91</v>
      </c>
      <c r="R4745" s="15"/>
      <c r="S4745" s="15"/>
      <c r="T4745" s="15"/>
      <c r="U4745" s="15"/>
      <c r="V4745" s="15"/>
      <c r="W4745" s="15"/>
      <c r="X4745" s="15"/>
      <c r="Y4745" s="15"/>
    </row>
    <row r="4746" ht="15.75" hidden="1" customHeight="1">
      <c r="A4746" s="139">
        <v>4745.0</v>
      </c>
      <c r="B4746" s="102" t="s">
        <v>14367</v>
      </c>
      <c r="C4746" s="327" t="s">
        <v>164</v>
      </c>
      <c r="D4746" s="32" t="s">
        <v>53</v>
      </c>
      <c r="E4746" s="103" t="s">
        <v>14368</v>
      </c>
      <c r="F4746" s="32" t="s">
        <v>14369</v>
      </c>
      <c r="G4746" s="253" t="s">
        <v>66</v>
      </c>
      <c r="H4746" s="201">
        <v>46179.0</v>
      </c>
      <c r="I4746" s="271">
        <v>45331.0</v>
      </c>
      <c r="J4746" s="111" t="s">
        <v>14311</v>
      </c>
      <c r="K4746" s="59" t="s">
        <v>101</v>
      </c>
      <c r="L4746" s="82" t="s">
        <v>122</v>
      </c>
      <c r="M4746" s="112" t="s">
        <v>70</v>
      </c>
      <c r="N4746" s="82">
        <v>0.0</v>
      </c>
      <c r="O4746" s="82" t="s">
        <v>97</v>
      </c>
      <c r="P4746" s="130" t="s">
        <v>33</v>
      </c>
      <c r="Q4746" s="130" t="s">
        <v>91</v>
      </c>
      <c r="R4746" s="15"/>
      <c r="S4746" s="15"/>
      <c r="T4746" s="15"/>
      <c r="U4746" s="15"/>
      <c r="V4746" s="15"/>
      <c r="W4746" s="15"/>
      <c r="X4746" s="15"/>
      <c r="Y4746" s="15"/>
    </row>
    <row r="4747" ht="15.75" hidden="1" customHeight="1">
      <c r="A4747" s="139">
        <v>4746.0</v>
      </c>
      <c r="B4747" s="102" t="s">
        <v>14370</v>
      </c>
      <c r="C4747" s="327" t="s">
        <v>164</v>
      </c>
      <c r="D4747" s="32" t="s">
        <v>53</v>
      </c>
      <c r="E4747" s="103" t="s">
        <v>14371</v>
      </c>
      <c r="F4747" s="32" t="s">
        <v>14372</v>
      </c>
      <c r="G4747" s="253" t="s">
        <v>66</v>
      </c>
      <c r="H4747" s="201">
        <v>46179.0</v>
      </c>
      <c r="I4747" s="271">
        <v>45331.0</v>
      </c>
      <c r="J4747" s="111" t="s">
        <v>14311</v>
      </c>
      <c r="K4747" s="82" t="s">
        <v>168</v>
      </c>
      <c r="L4747" s="82" t="s">
        <v>91</v>
      </c>
      <c r="M4747" s="112" t="s">
        <v>58</v>
      </c>
      <c r="N4747" s="82">
        <v>1.0</v>
      </c>
      <c r="O4747" s="82" t="s">
        <v>97</v>
      </c>
      <c r="P4747" s="130" t="s">
        <v>33</v>
      </c>
      <c r="Q4747" s="130" t="s">
        <v>91</v>
      </c>
      <c r="R4747" s="15"/>
      <c r="S4747" s="15"/>
      <c r="T4747" s="15"/>
      <c r="U4747" s="15"/>
      <c r="V4747" s="15"/>
      <c r="W4747" s="15"/>
      <c r="X4747" s="15"/>
      <c r="Y4747" s="15"/>
    </row>
    <row r="4748" ht="15.75" hidden="1" customHeight="1">
      <c r="A4748" s="139">
        <v>4747.0</v>
      </c>
      <c r="B4748" s="102" t="s">
        <v>14373</v>
      </c>
      <c r="C4748" s="327" t="s">
        <v>164</v>
      </c>
      <c r="D4748" s="32" t="s">
        <v>53</v>
      </c>
      <c r="E4748" s="103" t="s">
        <v>14374</v>
      </c>
      <c r="F4748" s="32" t="s">
        <v>14375</v>
      </c>
      <c r="G4748" s="253" t="s">
        <v>66</v>
      </c>
      <c r="H4748" s="201">
        <v>46179.0</v>
      </c>
      <c r="I4748" s="271">
        <v>45331.0</v>
      </c>
      <c r="J4748" s="111" t="s">
        <v>14311</v>
      </c>
      <c r="K4748" s="59" t="s">
        <v>101</v>
      </c>
      <c r="L4748" s="82" t="s">
        <v>122</v>
      </c>
      <c r="M4748" s="112" t="s">
        <v>70</v>
      </c>
      <c r="N4748" s="82">
        <v>0.0</v>
      </c>
      <c r="O4748" s="82" t="s">
        <v>97</v>
      </c>
      <c r="P4748" s="130" t="s">
        <v>33</v>
      </c>
      <c r="Q4748" s="130" t="s">
        <v>91</v>
      </c>
      <c r="R4748" s="15"/>
      <c r="S4748" s="15"/>
      <c r="T4748" s="15"/>
      <c r="U4748" s="15"/>
      <c r="V4748" s="15"/>
      <c r="W4748" s="15"/>
      <c r="X4748" s="15"/>
      <c r="Y4748" s="15"/>
    </row>
    <row r="4749" ht="15.75" hidden="1" customHeight="1">
      <c r="A4749" s="139">
        <v>4748.0</v>
      </c>
      <c r="B4749" s="102" t="s">
        <v>14376</v>
      </c>
      <c r="C4749" s="327" t="s">
        <v>164</v>
      </c>
      <c r="D4749" s="32" t="s">
        <v>53</v>
      </c>
      <c r="E4749" s="335" t="s">
        <v>14377</v>
      </c>
      <c r="F4749" s="32" t="s">
        <v>14378</v>
      </c>
      <c r="G4749" s="253" t="s">
        <v>66</v>
      </c>
      <c r="H4749" s="201">
        <v>46179.0</v>
      </c>
      <c r="I4749" s="271">
        <v>45331.0</v>
      </c>
      <c r="J4749" s="111" t="s">
        <v>14311</v>
      </c>
      <c r="K4749" s="59" t="s">
        <v>101</v>
      </c>
      <c r="L4749" s="82" t="s">
        <v>122</v>
      </c>
      <c r="M4749" s="112" t="s">
        <v>70</v>
      </c>
      <c r="N4749" s="82">
        <v>0.0</v>
      </c>
      <c r="O4749" s="82" t="s">
        <v>97</v>
      </c>
      <c r="P4749" s="130" t="s">
        <v>33</v>
      </c>
      <c r="Q4749" s="130" t="s">
        <v>91</v>
      </c>
      <c r="R4749" s="15"/>
      <c r="S4749" s="15"/>
      <c r="T4749" s="15"/>
      <c r="U4749" s="15"/>
      <c r="V4749" s="15"/>
      <c r="W4749" s="15"/>
      <c r="X4749" s="15"/>
      <c r="Y4749" s="15"/>
    </row>
    <row r="4750" ht="15.75" hidden="1" customHeight="1">
      <c r="A4750" s="139">
        <v>4749.0</v>
      </c>
      <c r="B4750" s="102" t="s">
        <v>14379</v>
      </c>
      <c r="C4750" s="327" t="s">
        <v>164</v>
      </c>
      <c r="D4750" s="32" t="s">
        <v>53</v>
      </c>
      <c r="E4750" s="335" t="s">
        <v>14380</v>
      </c>
      <c r="F4750" s="32" t="s">
        <v>14381</v>
      </c>
      <c r="G4750" s="253" t="s">
        <v>66</v>
      </c>
      <c r="H4750" s="201">
        <v>46179.0</v>
      </c>
      <c r="I4750" s="271">
        <v>45331.0</v>
      </c>
      <c r="J4750" s="111" t="s">
        <v>14311</v>
      </c>
      <c r="K4750" s="59" t="s">
        <v>101</v>
      </c>
      <c r="L4750" s="82" t="s">
        <v>122</v>
      </c>
      <c r="M4750" s="112" t="s">
        <v>70</v>
      </c>
      <c r="N4750" s="82">
        <v>0.0</v>
      </c>
      <c r="O4750" s="82" t="s">
        <v>97</v>
      </c>
      <c r="P4750" s="130" t="s">
        <v>33</v>
      </c>
      <c r="Q4750" s="130" t="s">
        <v>91</v>
      </c>
      <c r="R4750" s="15"/>
      <c r="S4750" s="15"/>
      <c r="T4750" s="15"/>
      <c r="U4750" s="15"/>
      <c r="V4750" s="15"/>
      <c r="W4750" s="15"/>
      <c r="X4750" s="15"/>
      <c r="Y4750" s="15"/>
    </row>
    <row r="4751" ht="15.75" hidden="1" customHeight="1">
      <c r="A4751" s="139">
        <v>4750.0</v>
      </c>
      <c r="B4751" s="102" t="s">
        <v>14382</v>
      </c>
      <c r="C4751" s="327" t="s">
        <v>164</v>
      </c>
      <c r="D4751" s="32" t="s">
        <v>53</v>
      </c>
      <c r="E4751" s="335" t="s">
        <v>14383</v>
      </c>
      <c r="F4751" s="32" t="s">
        <v>14384</v>
      </c>
      <c r="G4751" s="253" t="s">
        <v>66</v>
      </c>
      <c r="H4751" s="201">
        <v>46179.0</v>
      </c>
      <c r="I4751" s="271">
        <v>45331.0</v>
      </c>
      <c r="J4751" s="111" t="s">
        <v>14311</v>
      </c>
      <c r="K4751" s="82" t="s">
        <v>168</v>
      </c>
      <c r="L4751" s="82" t="s">
        <v>91</v>
      </c>
      <c r="M4751" s="112" t="s">
        <v>58</v>
      </c>
      <c r="N4751" s="82">
        <v>1.0</v>
      </c>
      <c r="O4751" s="82" t="s">
        <v>97</v>
      </c>
      <c r="P4751" s="130" t="s">
        <v>33</v>
      </c>
      <c r="Q4751" s="130" t="s">
        <v>91</v>
      </c>
      <c r="R4751" s="15"/>
      <c r="S4751" s="15"/>
      <c r="T4751" s="15"/>
      <c r="U4751" s="15"/>
      <c r="V4751" s="15"/>
      <c r="W4751" s="15"/>
      <c r="X4751" s="15"/>
      <c r="Y4751" s="15"/>
    </row>
    <row r="4752" ht="15.75" hidden="1" customHeight="1">
      <c r="A4752" s="139">
        <v>4751.0</v>
      </c>
      <c r="B4752" s="102" t="s">
        <v>14385</v>
      </c>
      <c r="C4752" s="327" t="s">
        <v>164</v>
      </c>
      <c r="D4752" s="32" t="s">
        <v>53</v>
      </c>
      <c r="E4752" s="335" t="s">
        <v>14386</v>
      </c>
      <c r="F4752" s="32" t="s">
        <v>14387</v>
      </c>
      <c r="G4752" s="253" t="s">
        <v>66</v>
      </c>
      <c r="H4752" s="201">
        <v>46179.0</v>
      </c>
      <c r="I4752" s="271">
        <v>45331.0</v>
      </c>
      <c r="J4752" s="111" t="s">
        <v>14311</v>
      </c>
      <c r="K4752" s="59" t="s">
        <v>101</v>
      </c>
      <c r="L4752" s="82" t="s">
        <v>122</v>
      </c>
      <c r="M4752" s="112" t="s">
        <v>70</v>
      </c>
      <c r="N4752" s="82">
        <v>0.0</v>
      </c>
      <c r="O4752" s="82" t="s">
        <v>97</v>
      </c>
      <c r="P4752" s="130" t="s">
        <v>33</v>
      </c>
      <c r="Q4752" s="130" t="s">
        <v>91</v>
      </c>
      <c r="R4752" s="15"/>
      <c r="S4752" s="15"/>
      <c r="T4752" s="15"/>
      <c r="U4752" s="15"/>
      <c r="V4752" s="15"/>
      <c r="W4752" s="15"/>
      <c r="X4752" s="15"/>
      <c r="Y4752" s="15"/>
    </row>
    <row r="4753" ht="15.75" hidden="1" customHeight="1">
      <c r="A4753" s="139">
        <v>4752.0</v>
      </c>
      <c r="B4753" s="102" t="s">
        <v>14388</v>
      </c>
      <c r="C4753" s="327" t="s">
        <v>164</v>
      </c>
      <c r="D4753" s="32" t="s">
        <v>53</v>
      </c>
      <c r="E4753" s="335" t="s">
        <v>14389</v>
      </c>
      <c r="F4753" s="32" t="s">
        <v>14389</v>
      </c>
      <c r="G4753" s="253" t="s">
        <v>66</v>
      </c>
      <c r="H4753" s="201">
        <v>46179.0</v>
      </c>
      <c r="I4753" s="271">
        <v>45331.0</v>
      </c>
      <c r="J4753" s="111" t="s">
        <v>14311</v>
      </c>
      <c r="K4753" s="59" t="s">
        <v>101</v>
      </c>
      <c r="L4753" s="82" t="s">
        <v>122</v>
      </c>
      <c r="M4753" s="112" t="s">
        <v>70</v>
      </c>
      <c r="N4753" s="82">
        <v>0.0</v>
      </c>
      <c r="O4753" s="82" t="s">
        <v>97</v>
      </c>
      <c r="P4753" s="130" t="s">
        <v>33</v>
      </c>
      <c r="Q4753" s="130" t="s">
        <v>91</v>
      </c>
      <c r="R4753" s="15"/>
      <c r="S4753" s="15"/>
      <c r="T4753" s="15"/>
      <c r="U4753" s="15"/>
      <c r="V4753" s="15"/>
      <c r="W4753" s="15"/>
      <c r="X4753" s="15"/>
      <c r="Y4753" s="15"/>
    </row>
    <row r="4754" ht="15.75" hidden="1" customHeight="1">
      <c r="A4754" s="139">
        <v>4753.0</v>
      </c>
      <c r="B4754" s="102" t="s">
        <v>14390</v>
      </c>
      <c r="C4754" s="327" t="s">
        <v>164</v>
      </c>
      <c r="D4754" s="32" t="s">
        <v>53</v>
      </c>
      <c r="E4754" s="335" t="s">
        <v>14391</v>
      </c>
      <c r="F4754" s="32" t="s">
        <v>14392</v>
      </c>
      <c r="G4754" s="253" t="s">
        <v>66</v>
      </c>
      <c r="H4754" s="201">
        <v>46179.0</v>
      </c>
      <c r="I4754" s="271">
        <v>45331.0</v>
      </c>
      <c r="J4754" s="111" t="s">
        <v>14311</v>
      </c>
      <c r="K4754" s="82" t="s">
        <v>168</v>
      </c>
      <c r="L4754" s="82" t="s">
        <v>143</v>
      </c>
      <c r="M4754" s="112" t="s">
        <v>58</v>
      </c>
      <c r="N4754" s="82">
        <v>1.0</v>
      </c>
      <c r="O4754" s="82" t="s">
        <v>97</v>
      </c>
      <c r="P4754" s="130" t="s">
        <v>33</v>
      </c>
      <c r="Q4754" s="130" t="s">
        <v>91</v>
      </c>
      <c r="R4754" s="15"/>
      <c r="S4754" s="15"/>
      <c r="T4754" s="15"/>
      <c r="U4754" s="15"/>
      <c r="V4754" s="15"/>
      <c r="W4754" s="15"/>
      <c r="X4754" s="15"/>
      <c r="Y4754" s="15"/>
    </row>
    <row r="4755" ht="15.75" hidden="1" customHeight="1">
      <c r="A4755" s="139">
        <v>4754.0</v>
      </c>
      <c r="B4755" s="102" t="s">
        <v>14393</v>
      </c>
      <c r="C4755" s="327" t="s">
        <v>164</v>
      </c>
      <c r="D4755" s="32" t="s">
        <v>53</v>
      </c>
      <c r="E4755" s="339" t="s">
        <v>14394</v>
      </c>
      <c r="F4755" s="32" t="s">
        <v>14395</v>
      </c>
      <c r="G4755" s="253" t="s">
        <v>66</v>
      </c>
      <c r="H4755" s="201">
        <v>46179.0</v>
      </c>
      <c r="I4755" s="271">
        <v>45331.0</v>
      </c>
      <c r="J4755" s="111" t="s">
        <v>14311</v>
      </c>
      <c r="K4755" s="82" t="s">
        <v>168</v>
      </c>
      <c r="L4755" s="82" t="s">
        <v>143</v>
      </c>
      <c r="M4755" s="112" t="s">
        <v>58</v>
      </c>
      <c r="N4755" s="82">
        <v>1.0</v>
      </c>
      <c r="O4755" s="82" t="s">
        <v>97</v>
      </c>
      <c r="P4755" s="130" t="s">
        <v>33</v>
      </c>
      <c r="Q4755" s="130" t="s">
        <v>91</v>
      </c>
      <c r="R4755" s="15"/>
      <c r="S4755" s="15"/>
      <c r="T4755" s="15"/>
      <c r="U4755" s="15"/>
      <c r="V4755" s="15"/>
      <c r="W4755" s="15"/>
      <c r="X4755" s="15"/>
      <c r="Y4755" s="15"/>
    </row>
    <row r="4756" ht="15.75" hidden="1" customHeight="1">
      <c r="A4756" s="139">
        <v>4755.0</v>
      </c>
      <c r="B4756" s="102" t="s">
        <v>14396</v>
      </c>
      <c r="C4756" s="327" t="s">
        <v>164</v>
      </c>
      <c r="D4756" s="32" t="s">
        <v>53</v>
      </c>
      <c r="E4756" s="335" t="s">
        <v>14397</v>
      </c>
      <c r="F4756" s="32" t="s">
        <v>14398</v>
      </c>
      <c r="G4756" s="253" t="s">
        <v>66</v>
      </c>
      <c r="H4756" s="201">
        <v>46179.0</v>
      </c>
      <c r="I4756" s="271">
        <v>45331.0</v>
      </c>
      <c r="J4756" s="111" t="s">
        <v>14311</v>
      </c>
      <c r="K4756" s="82" t="s">
        <v>168</v>
      </c>
      <c r="L4756" s="82" t="s">
        <v>143</v>
      </c>
      <c r="M4756" s="112" t="s">
        <v>58</v>
      </c>
      <c r="N4756" s="82">
        <v>1.0</v>
      </c>
      <c r="O4756" s="82" t="s">
        <v>97</v>
      </c>
      <c r="P4756" s="130" t="s">
        <v>33</v>
      </c>
      <c r="Q4756" s="130" t="s">
        <v>91</v>
      </c>
      <c r="R4756" s="15"/>
      <c r="S4756" s="15"/>
      <c r="T4756" s="15"/>
      <c r="U4756" s="15"/>
      <c r="V4756" s="15"/>
      <c r="W4756" s="15"/>
      <c r="X4756" s="15"/>
      <c r="Y4756" s="15"/>
    </row>
    <row r="4757" ht="15.75" hidden="1" customHeight="1">
      <c r="A4757" s="139">
        <v>4756.0</v>
      </c>
      <c r="B4757" s="102" t="s">
        <v>14399</v>
      </c>
      <c r="C4757" s="327" t="s">
        <v>164</v>
      </c>
      <c r="D4757" s="32" t="s">
        <v>53</v>
      </c>
      <c r="E4757" s="335" t="s">
        <v>14400</v>
      </c>
      <c r="F4757" s="32" t="s">
        <v>14401</v>
      </c>
      <c r="G4757" s="253" t="s">
        <v>66</v>
      </c>
      <c r="H4757" s="201">
        <v>46179.0</v>
      </c>
      <c r="I4757" s="271">
        <v>45331.0</v>
      </c>
      <c r="J4757" s="111" t="s">
        <v>14311</v>
      </c>
      <c r="K4757" s="82" t="s">
        <v>168</v>
      </c>
      <c r="L4757" s="82" t="s">
        <v>91</v>
      </c>
      <c r="M4757" s="112" t="s">
        <v>58</v>
      </c>
      <c r="N4757" s="82">
        <v>1.0</v>
      </c>
      <c r="O4757" s="82" t="s">
        <v>97</v>
      </c>
      <c r="P4757" s="130" t="s">
        <v>33</v>
      </c>
      <c r="Q4757" s="130" t="s">
        <v>91</v>
      </c>
      <c r="R4757" s="15"/>
      <c r="S4757" s="15"/>
      <c r="T4757" s="15"/>
      <c r="U4757" s="15"/>
      <c r="V4757" s="15"/>
      <c r="W4757" s="15"/>
      <c r="X4757" s="15"/>
      <c r="Y4757" s="15"/>
    </row>
    <row r="4758" ht="15.75" hidden="1" customHeight="1">
      <c r="A4758" s="139">
        <v>4757.0</v>
      </c>
      <c r="B4758" s="102" t="s">
        <v>14402</v>
      </c>
      <c r="C4758" s="327" t="s">
        <v>164</v>
      </c>
      <c r="D4758" s="32" t="s">
        <v>53</v>
      </c>
      <c r="E4758" s="339" t="s">
        <v>14403</v>
      </c>
      <c r="F4758" s="32" t="s">
        <v>14404</v>
      </c>
      <c r="G4758" s="253" t="s">
        <v>66</v>
      </c>
      <c r="H4758" s="201">
        <v>46179.0</v>
      </c>
      <c r="I4758" s="271">
        <v>45331.0</v>
      </c>
      <c r="J4758" s="111" t="s">
        <v>14311</v>
      </c>
      <c r="K4758" s="82" t="s">
        <v>168</v>
      </c>
      <c r="L4758" s="82" t="s">
        <v>91</v>
      </c>
      <c r="M4758" s="112" t="s">
        <v>58</v>
      </c>
      <c r="N4758" s="82">
        <v>1.0</v>
      </c>
      <c r="O4758" s="82" t="s">
        <v>97</v>
      </c>
      <c r="P4758" s="130" t="s">
        <v>33</v>
      </c>
      <c r="Q4758" s="130" t="s">
        <v>91</v>
      </c>
      <c r="R4758" s="15"/>
      <c r="S4758" s="15"/>
      <c r="T4758" s="15"/>
      <c r="U4758" s="15"/>
      <c r="V4758" s="15"/>
      <c r="W4758" s="15"/>
      <c r="X4758" s="15"/>
      <c r="Y4758" s="15"/>
    </row>
    <row r="4759" ht="15.75" hidden="1" customHeight="1">
      <c r="A4759" s="139">
        <v>4758.0</v>
      </c>
      <c r="B4759" s="102" t="s">
        <v>14405</v>
      </c>
      <c r="C4759" s="327" t="s">
        <v>164</v>
      </c>
      <c r="D4759" s="32" t="s">
        <v>53</v>
      </c>
      <c r="E4759" s="339" t="s">
        <v>14406</v>
      </c>
      <c r="F4759" s="32" t="s">
        <v>14407</v>
      </c>
      <c r="G4759" s="253" t="s">
        <v>66</v>
      </c>
      <c r="H4759" s="201">
        <v>46179.0</v>
      </c>
      <c r="I4759" s="271">
        <v>45331.0</v>
      </c>
      <c r="J4759" s="111" t="s">
        <v>14311</v>
      </c>
      <c r="K4759" s="82" t="s">
        <v>168</v>
      </c>
      <c r="L4759" s="82" t="s">
        <v>91</v>
      </c>
      <c r="M4759" s="112" t="s">
        <v>58</v>
      </c>
      <c r="N4759" s="82">
        <v>1.0</v>
      </c>
      <c r="O4759" s="82" t="s">
        <v>97</v>
      </c>
      <c r="P4759" s="130" t="s">
        <v>33</v>
      </c>
      <c r="Q4759" s="130" t="s">
        <v>91</v>
      </c>
      <c r="R4759" s="15"/>
      <c r="S4759" s="15"/>
      <c r="T4759" s="15"/>
      <c r="U4759" s="15"/>
      <c r="V4759" s="15"/>
      <c r="W4759" s="15"/>
      <c r="X4759" s="15"/>
      <c r="Y4759" s="15"/>
    </row>
    <row r="4760" ht="15.75" hidden="1" customHeight="1">
      <c r="A4760" s="139">
        <v>4759.0</v>
      </c>
      <c r="B4760" s="102" t="s">
        <v>14408</v>
      </c>
      <c r="C4760" s="327" t="s">
        <v>164</v>
      </c>
      <c r="D4760" s="32" t="s">
        <v>53</v>
      </c>
      <c r="E4760" s="335" t="s">
        <v>14409</v>
      </c>
      <c r="F4760" s="32" t="s">
        <v>14410</v>
      </c>
      <c r="G4760" s="253" t="s">
        <v>66</v>
      </c>
      <c r="H4760" s="201">
        <v>46179.0</v>
      </c>
      <c r="I4760" s="271">
        <v>45331.0</v>
      </c>
      <c r="J4760" s="111" t="s">
        <v>14311</v>
      </c>
      <c r="K4760" s="82" t="s">
        <v>168</v>
      </c>
      <c r="L4760" s="82" t="s">
        <v>91</v>
      </c>
      <c r="M4760" s="112" t="s">
        <v>62</v>
      </c>
      <c r="N4760" s="82">
        <v>4.0</v>
      </c>
      <c r="O4760" s="82" t="s">
        <v>97</v>
      </c>
      <c r="P4760" s="130" t="s">
        <v>33</v>
      </c>
      <c r="Q4760" s="130" t="s">
        <v>91</v>
      </c>
      <c r="R4760" s="15"/>
      <c r="S4760" s="15"/>
      <c r="T4760" s="15"/>
      <c r="U4760" s="15"/>
      <c r="V4760" s="15"/>
      <c r="W4760" s="15"/>
      <c r="X4760" s="15"/>
      <c r="Y4760" s="15"/>
    </row>
    <row r="4761" ht="15.75" hidden="1" customHeight="1">
      <c r="A4761" s="139">
        <v>4760.0</v>
      </c>
      <c r="B4761" s="102" t="s">
        <v>14411</v>
      </c>
      <c r="C4761" s="327" t="s">
        <v>164</v>
      </c>
      <c r="D4761" s="32" t="s">
        <v>53</v>
      </c>
      <c r="E4761" s="335" t="s">
        <v>14412</v>
      </c>
      <c r="F4761" s="32" t="s">
        <v>14413</v>
      </c>
      <c r="G4761" s="253" t="s">
        <v>66</v>
      </c>
      <c r="H4761" s="201">
        <v>46179.0</v>
      </c>
      <c r="I4761" s="271">
        <v>45331.0</v>
      </c>
      <c r="J4761" s="111" t="s">
        <v>14311</v>
      </c>
      <c r="K4761" s="82" t="s">
        <v>168</v>
      </c>
      <c r="L4761" s="82" t="s">
        <v>91</v>
      </c>
      <c r="M4761" s="112" t="s">
        <v>62</v>
      </c>
      <c r="N4761" s="82">
        <v>4.0</v>
      </c>
      <c r="O4761" s="82" t="s">
        <v>97</v>
      </c>
      <c r="P4761" s="130" t="s">
        <v>33</v>
      </c>
      <c r="Q4761" s="130" t="s">
        <v>91</v>
      </c>
      <c r="R4761" s="15"/>
      <c r="S4761" s="15"/>
      <c r="T4761" s="15"/>
      <c r="U4761" s="15"/>
      <c r="V4761" s="15"/>
      <c r="W4761" s="15"/>
      <c r="X4761" s="15"/>
      <c r="Y4761" s="15"/>
    </row>
    <row r="4762" ht="15.75" hidden="1" customHeight="1">
      <c r="A4762" s="139">
        <v>4761.0</v>
      </c>
      <c r="B4762" s="102" t="s">
        <v>14414</v>
      </c>
      <c r="C4762" s="327" t="s">
        <v>164</v>
      </c>
      <c r="D4762" s="32" t="s">
        <v>53</v>
      </c>
      <c r="E4762" s="335" t="s">
        <v>14415</v>
      </c>
      <c r="F4762" s="32" t="s">
        <v>14416</v>
      </c>
      <c r="G4762" s="253" t="s">
        <v>66</v>
      </c>
      <c r="H4762" s="201">
        <v>46179.0</v>
      </c>
      <c r="I4762" s="271">
        <v>45331.0</v>
      </c>
      <c r="J4762" s="111" t="s">
        <v>14311</v>
      </c>
      <c r="K4762" s="82" t="s">
        <v>168</v>
      </c>
      <c r="L4762" s="82" t="s">
        <v>91</v>
      </c>
      <c r="M4762" s="112" t="s">
        <v>58</v>
      </c>
      <c r="N4762" s="82">
        <v>1.0</v>
      </c>
      <c r="O4762" s="82" t="s">
        <v>97</v>
      </c>
      <c r="P4762" s="130" t="s">
        <v>33</v>
      </c>
      <c r="Q4762" s="130" t="s">
        <v>91</v>
      </c>
      <c r="R4762" s="15"/>
      <c r="S4762" s="15"/>
      <c r="T4762" s="15"/>
      <c r="U4762" s="15"/>
      <c r="V4762" s="15"/>
      <c r="W4762" s="15"/>
      <c r="X4762" s="15"/>
      <c r="Y4762" s="15"/>
    </row>
    <row r="4763" ht="15.75" hidden="1" customHeight="1">
      <c r="A4763" s="139">
        <v>4762.0</v>
      </c>
      <c r="B4763" s="102" t="s">
        <v>14417</v>
      </c>
      <c r="C4763" s="327" t="s">
        <v>164</v>
      </c>
      <c r="D4763" s="32" t="s">
        <v>53</v>
      </c>
      <c r="E4763" s="335" t="s">
        <v>14418</v>
      </c>
      <c r="F4763" s="32" t="s">
        <v>14419</v>
      </c>
      <c r="G4763" s="253" t="s">
        <v>66</v>
      </c>
      <c r="H4763" s="201">
        <v>46179.0</v>
      </c>
      <c r="I4763" s="271">
        <v>45331.0</v>
      </c>
      <c r="J4763" s="111" t="s">
        <v>14311</v>
      </c>
      <c r="K4763" s="82" t="s">
        <v>168</v>
      </c>
      <c r="L4763" s="82" t="s">
        <v>91</v>
      </c>
      <c r="M4763" s="112" t="s">
        <v>58</v>
      </c>
      <c r="N4763" s="82">
        <v>1.0</v>
      </c>
      <c r="O4763" s="82" t="s">
        <v>97</v>
      </c>
      <c r="P4763" s="130" t="s">
        <v>33</v>
      </c>
      <c r="Q4763" s="130" t="s">
        <v>91</v>
      </c>
      <c r="R4763" s="15"/>
      <c r="S4763" s="15"/>
      <c r="T4763" s="15"/>
      <c r="U4763" s="15"/>
      <c r="V4763" s="15"/>
      <c r="W4763" s="15"/>
      <c r="X4763" s="15"/>
      <c r="Y4763" s="15"/>
    </row>
    <row r="4764" ht="15.75" hidden="1" customHeight="1">
      <c r="A4764" s="139">
        <v>4763.0</v>
      </c>
      <c r="B4764" s="102" t="s">
        <v>14420</v>
      </c>
      <c r="C4764" s="327" t="s">
        <v>164</v>
      </c>
      <c r="D4764" s="32" t="s">
        <v>53</v>
      </c>
      <c r="E4764" s="339" t="s">
        <v>14421</v>
      </c>
      <c r="F4764" s="32" t="s">
        <v>14422</v>
      </c>
      <c r="G4764" s="253" t="s">
        <v>66</v>
      </c>
      <c r="H4764" s="201">
        <v>46179.0</v>
      </c>
      <c r="I4764" s="271">
        <v>45331.0</v>
      </c>
      <c r="J4764" s="111" t="s">
        <v>14311</v>
      </c>
      <c r="K4764" s="59" t="s">
        <v>101</v>
      </c>
      <c r="L4764" s="82" t="s">
        <v>122</v>
      </c>
      <c r="M4764" s="112" t="s">
        <v>70</v>
      </c>
      <c r="N4764" s="82">
        <v>0.0</v>
      </c>
      <c r="O4764" s="82" t="s">
        <v>97</v>
      </c>
      <c r="P4764" s="130" t="s">
        <v>33</v>
      </c>
      <c r="Q4764" s="130" t="s">
        <v>91</v>
      </c>
      <c r="R4764" s="15"/>
      <c r="S4764" s="15"/>
      <c r="T4764" s="15"/>
      <c r="U4764" s="15"/>
      <c r="V4764" s="15"/>
      <c r="W4764" s="15"/>
      <c r="X4764" s="15"/>
      <c r="Y4764" s="15"/>
    </row>
    <row r="4765" ht="15.75" hidden="1" customHeight="1">
      <c r="A4765" s="139">
        <v>4764.0</v>
      </c>
      <c r="B4765" s="102" t="s">
        <v>14423</v>
      </c>
      <c r="C4765" s="327" t="s">
        <v>164</v>
      </c>
      <c r="D4765" s="32" t="s">
        <v>53</v>
      </c>
      <c r="E4765" s="335" t="s">
        <v>14424</v>
      </c>
      <c r="F4765" s="32" t="s">
        <v>14425</v>
      </c>
      <c r="G4765" s="253" t="s">
        <v>66</v>
      </c>
      <c r="H4765" s="201">
        <v>46179.0</v>
      </c>
      <c r="I4765" s="271">
        <v>45331.0</v>
      </c>
      <c r="J4765" s="111" t="s">
        <v>14311</v>
      </c>
      <c r="K4765" s="82" t="s">
        <v>168</v>
      </c>
      <c r="L4765" s="82" t="s">
        <v>91</v>
      </c>
      <c r="M4765" s="112" t="s">
        <v>58</v>
      </c>
      <c r="N4765" s="82">
        <v>1.0</v>
      </c>
      <c r="O4765" s="82" t="s">
        <v>97</v>
      </c>
      <c r="P4765" s="130" t="s">
        <v>33</v>
      </c>
      <c r="Q4765" s="130" t="s">
        <v>91</v>
      </c>
      <c r="R4765" s="15"/>
      <c r="S4765" s="15"/>
      <c r="T4765" s="15"/>
      <c r="U4765" s="15"/>
      <c r="V4765" s="15"/>
      <c r="W4765" s="15"/>
      <c r="X4765" s="15"/>
      <c r="Y4765" s="15"/>
    </row>
    <row r="4766" ht="15.75" hidden="1" customHeight="1">
      <c r="A4766" s="139">
        <v>4765.0</v>
      </c>
      <c r="B4766" s="102" t="s">
        <v>14426</v>
      </c>
      <c r="C4766" s="327" t="s">
        <v>164</v>
      </c>
      <c r="D4766" s="32" t="s">
        <v>53</v>
      </c>
      <c r="E4766" s="339" t="s">
        <v>14427</v>
      </c>
      <c r="F4766" s="32" t="s">
        <v>14428</v>
      </c>
      <c r="G4766" s="253" t="s">
        <v>66</v>
      </c>
      <c r="H4766" s="201">
        <v>46179.0</v>
      </c>
      <c r="I4766" s="271">
        <v>45331.0</v>
      </c>
      <c r="J4766" s="111" t="s">
        <v>14311</v>
      </c>
      <c r="K4766" s="82" t="s">
        <v>168</v>
      </c>
      <c r="L4766" s="82" t="s">
        <v>91</v>
      </c>
      <c r="M4766" s="112" t="s">
        <v>67</v>
      </c>
      <c r="N4766" s="82">
        <v>3.0</v>
      </c>
      <c r="O4766" s="82" t="s">
        <v>97</v>
      </c>
      <c r="P4766" s="130" t="s">
        <v>33</v>
      </c>
      <c r="Q4766" s="130" t="s">
        <v>91</v>
      </c>
      <c r="R4766" s="15"/>
      <c r="S4766" s="15"/>
      <c r="T4766" s="15"/>
      <c r="U4766" s="15"/>
      <c r="V4766" s="15"/>
      <c r="W4766" s="15"/>
      <c r="X4766" s="15"/>
      <c r="Y4766" s="15"/>
    </row>
    <row r="4767" ht="15.75" hidden="1" customHeight="1">
      <c r="A4767" s="139">
        <v>4766.0</v>
      </c>
      <c r="B4767" s="102" t="s">
        <v>14429</v>
      </c>
      <c r="C4767" s="327" t="s">
        <v>164</v>
      </c>
      <c r="D4767" s="32" t="s">
        <v>53</v>
      </c>
      <c r="E4767" s="339" t="s">
        <v>14430</v>
      </c>
      <c r="F4767" s="32" t="s">
        <v>14431</v>
      </c>
      <c r="G4767" s="253" t="s">
        <v>66</v>
      </c>
      <c r="H4767" s="201">
        <v>46179.0</v>
      </c>
      <c r="I4767" s="271">
        <v>45331.0</v>
      </c>
      <c r="J4767" s="111" t="s">
        <v>14311</v>
      </c>
      <c r="K4767" s="82" t="s">
        <v>168</v>
      </c>
      <c r="L4767" s="82" t="s">
        <v>91</v>
      </c>
      <c r="M4767" s="112" t="s">
        <v>58</v>
      </c>
      <c r="N4767" s="82">
        <v>1.0</v>
      </c>
      <c r="O4767" s="82" t="s">
        <v>97</v>
      </c>
      <c r="P4767" s="130" t="s">
        <v>33</v>
      </c>
      <c r="Q4767" s="130" t="s">
        <v>91</v>
      </c>
      <c r="R4767" s="15"/>
      <c r="S4767" s="15"/>
      <c r="T4767" s="15"/>
      <c r="U4767" s="15"/>
      <c r="V4767" s="15"/>
      <c r="W4767" s="15"/>
      <c r="X4767" s="15"/>
      <c r="Y4767" s="15"/>
    </row>
    <row r="4768" ht="15.75" hidden="1" customHeight="1">
      <c r="A4768" s="139">
        <v>4767.0</v>
      </c>
      <c r="B4768" s="102" t="s">
        <v>14432</v>
      </c>
      <c r="C4768" s="327" t="s">
        <v>164</v>
      </c>
      <c r="D4768" s="32" t="s">
        <v>53</v>
      </c>
      <c r="E4768" s="339" t="s">
        <v>14433</v>
      </c>
      <c r="F4768" s="32" t="s">
        <v>14434</v>
      </c>
      <c r="G4768" s="253" t="s">
        <v>66</v>
      </c>
      <c r="H4768" s="201">
        <v>46179.0</v>
      </c>
      <c r="I4768" s="271">
        <v>45331.0</v>
      </c>
      <c r="J4768" s="111" t="s">
        <v>14311</v>
      </c>
      <c r="K4768" s="82" t="s">
        <v>168</v>
      </c>
      <c r="L4768" s="82" t="s">
        <v>91</v>
      </c>
      <c r="M4768" s="112" t="s">
        <v>62</v>
      </c>
      <c r="N4768" s="82">
        <v>4.0</v>
      </c>
      <c r="O4768" s="82" t="s">
        <v>97</v>
      </c>
      <c r="P4768" s="130" t="s">
        <v>33</v>
      </c>
      <c r="Q4768" s="130" t="s">
        <v>91</v>
      </c>
      <c r="R4768" s="15"/>
      <c r="S4768" s="15"/>
      <c r="T4768" s="15"/>
      <c r="U4768" s="15"/>
      <c r="V4768" s="15"/>
      <c r="W4768" s="15"/>
      <c r="X4768" s="15"/>
      <c r="Y4768" s="15"/>
    </row>
    <row r="4769" ht="15.75" hidden="1" customHeight="1">
      <c r="A4769" s="139">
        <v>4768.0</v>
      </c>
      <c r="B4769" s="102" t="s">
        <v>14435</v>
      </c>
      <c r="C4769" s="327" t="s">
        <v>164</v>
      </c>
      <c r="D4769" s="32" t="s">
        <v>53</v>
      </c>
      <c r="E4769" s="335" t="s">
        <v>14436</v>
      </c>
      <c r="F4769" s="32" t="s">
        <v>14437</v>
      </c>
      <c r="G4769" s="253" t="s">
        <v>66</v>
      </c>
      <c r="H4769" s="201">
        <v>46179.0</v>
      </c>
      <c r="I4769" s="271">
        <v>45331.0</v>
      </c>
      <c r="J4769" s="111" t="s">
        <v>14311</v>
      </c>
      <c r="K4769" s="59" t="s">
        <v>101</v>
      </c>
      <c r="L4769" s="82" t="s">
        <v>122</v>
      </c>
      <c r="M4769" s="112" t="s">
        <v>70</v>
      </c>
      <c r="N4769" s="82">
        <v>0.0</v>
      </c>
      <c r="O4769" s="82" t="s">
        <v>97</v>
      </c>
      <c r="P4769" s="130" t="s">
        <v>33</v>
      </c>
      <c r="Q4769" s="130" t="s">
        <v>91</v>
      </c>
      <c r="R4769" s="15"/>
      <c r="S4769" s="15"/>
      <c r="T4769" s="15"/>
      <c r="U4769" s="15"/>
      <c r="V4769" s="15"/>
      <c r="W4769" s="15"/>
      <c r="X4769" s="15"/>
      <c r="Y4769" s="15"/>
    </row>
    <row r="4770" ht="15.75" hidden="1" customHeight="1">
      <c r="A4770" s="139">
        <v>4769.0</v>
      </c>
      <c r="B4770" s="102" t="s">
        <v>14438</v>
      </c>
      <c r="C4770" s="327" t="s">
        <v>164</v>
      </c>
      <c r="D4770" s="32" t="s">
        <v>53</v>
      </c>
      <c r="E4770" s="335" t="s">
        <v>14439</v>
      </c>
      <c r="F4770" s="32" t="s">
        <v>14440</v>
      </c>
      <c r="G4770" s="253" t="s">
        <v>66</v>
      </c>
      <c r="H4770" s="201">
        <v>46179.0</v>
      </c>
      <c r="I4770" s="271">
        <v>45331.0</v>
      </c>
      <c r="J4770" s="111" t="s">
        <v>14311</v>
      </c>
      <c r="K4770" s="82" t="s">
        <v>168</v>
      </c>
      <c r="L4770" s="82" t="s">
        <v>91</v>
      </c>
      <c r="M4770" s="112" t="s">
        <v>62</v>
      </c>
      <c r="N4770" s="82">
        <v>4.0</v>
      </c>
      <c r="O4770" s="82" t="s">
        <v>97</v>
      </c>
      <c r="P4770" s="130" t="s">
        <v>33</v>
      </c>
      <c r="Q4770" s="130" t="s">
        <v>91</v>
      </c>
      <c r="R4770" s="15"/>
      <c r="S4770" s="15"/>
      <c r="T4770" s="15"/>
      <c r="U4770" s="15"/>
      <c r="V4770" s="15"/>
      <c r="W4770" s="15"/>
      <c r="X4770" s="15"/>
      <c r="Y4770" s="15"/>
    </row>
    <row r="4771" ht="15.75" hidden="1" customHeight="1">
      <c r="A4771" s="139">
        <v>4770.0</v>
      </c>
      <c r="B4771" s="102" t="s">
        <v>14441</v>
      </c>
      <c r="C4771" s="327" t="s">
        <v>164</v>
      </c>
      <c r="D4771" s="32" t="s">
        <v>53</v>
      </c>
      <c r="E4771" s="335" t="s">
        <v>14442</v>
      </c>
      <c r="F4771" s="32" t="s">
        <v>14443</v>
      </c>
      <c r="G4771" s="253" t="s">
        <v>66</v>
      </c>
      <c r="H4771" s="201">
        <v>46179.0</v>
      </c>
      <c r="I4771" s="157" t="s">
        <v>14444</v>
      </c>
      <c r="J4771" s="111" t="s">
        <v>14445</v>
      </c>
      <c r="K4771" s="82" t="s">
        <v>168</v>
      </c>
      <c r="L4771" s="82" t="s">
        <v>91</v>
      </c>
      <c r="M4771" s="112" t="s">
        <v>62</v>
      </c>
      <c r="N4771" s="82">
        <v>4.0</v>
      </c>
      <c r="O4771" s="82" t="s">
        <v>97</v>
      </c>
      <c r="P4771" s="130" t="s">
        <v>33</v>
      </c>
      <c r="Q4771" s="130" t="s">
        <v>91</v>
      </c>
      <c r="R4771" s="15"/>
      <c r="S4771" s="15"/>
      <c r="T4771" s="15"/>
      <c r="U4771" s="15"/>
      <c r="V4771" s="15"/>
      <c r="W4771" s="15"/>
      <c r="X4771" s="15"/>
      <c r="Y4771" s="15"/>
    </row>
    <row r="4772" ht="15.75" hidden="1" customHeight="1">
      <c r="A4772" s="139">
        <v>4771.0</v>
      </c>
      <c r="B4772" s="102" t="s">
        <v>14446</v>
      </c>
      <c r="C4772" s="327" t="s">
        <v>164</v>
      </c>
      <c r="D4772" s="32" t="s">
        <v>53</v>
      </c>
      <c r="E4772" s="103" t="s">
        <v>14447</v>
      </c>
      <c r="F4772" s="32" t="s">
        <v>14448</v>
      </c>
      <c r="G4772" s="253" t="s">
        <v>66</v>
      </c>
      <c r="H4772" s="201">
        <v>46179.0</v>
      </c>
      <c r="I4772" s="157" t="s">
        <v>14444</v>
      </c>
      <c r="J4772" s="111" t="s">
        <v>14445</v>
      </c>
      <c r="K4772" s="59" t="s">
        <v>101</v>
      </c>
      <c r="L4772" s="82" t="s">
        <v>122</v>
      </c>
      <c r="M4772" s="112" t="s">
        <v>70</v>
      </c>
      <c r="N4772" s="82">
        <v>0.0</v>
      </c>
      <c r="O4772" s="82" t="s">
        <v>97</v>
      </c>
      <c r="P4772" s="130" t="s">
        <v>33</v>
      </c>
      <c r="Q4772" s="130" t="s">
        <v>91</v>
      </c>
      <c r="R4772" s="15"/>
      <c r="S4772" s="15"/>
      <c r="T4772" s="15"/>
      <c r="U4772" s="15"/>
      <c r="V4772" s="15"/>
      <c r="W4772" s="15"/>
      <c r="X4772" s="15"/>
      <c r="Y4772" s="15"/>
    </row>
    <row r="4773" ht="15.75" hidden="1" customHeight="1">
      <c r="A4773" s="139">
        <v>4772.0</v>
      </c>
      <c r="B4773" s="102" t="s">
        <v>14449</v>
      </c>
      <c r="C4773" s="327" t="s">
        <v>164</v>
      </c>
      <c r="D4773" s="32" t="s">
        <v>53</v>
      </c>
      <c r="E4773" s="103" t="s">
        <v>14450</v>
      </c>
      <c r="F4773" s="32" t="s">
        <v>14451</v>
      </c>
      <c r="G4773" s="253" t="s">
        <v>66</v>
      </c>
      <c r="H4773" s="201">
        <v>46179.0</v>
      </c>
      <c r="I4773" s="157" t="s">
        <v>14444</v>
      </c>
      <c r="J4773" s="111" t="s">
        <v>14445</v>
      </c>
      <c r="K4773" s="59" t="s">
        <v>101</v>
      </c>
      <c r="L4773" s="82" t="s">
        <v>122</v>
      </c>
      <c r="M4773" s="112" t="s">
        <v>70</v>
      </c>
      <c r="N4773" s="82">
        <v>0.0</v>
      </c>
      <c r="O4773" s="82" t="s">
        <v>97</v>
      </c>
      <c r="P4773" s="130" t="s">
        <v>33</v>
      </c>
      <c r="Q4773" s="130" t="s">
        <v>91</v>
      </c>
      <c r="R4773" s="15"/>
      <c r="S4773" s="15"/>
      <c r="T4773" s="15"/>
      <c r="U4773" s="15"/>
      <c r="V4773" s="15"/>
      <c r="W4773" s="15"/>
      <c r="X4773" s="15"/>
      <c r="Y4773" s="15"/>
    </row>
    <row r="4774" ht="15.75" hidden="1" customHeight="1">
      <c r="A4774" s="139">
        <v>4773.0</v>
      </c>
      <c r="B4774" s="102" t="s">
        <v>14452</v>
      </c>
      <c r="C4774" s="327" t="s">
        <v>164</v>
      </c>
      <c r="D4774" s="32" t="s">
        <v>53</v>
      </c>
      <c r="E4774" s="103" t="s">
        <v>14453</v>
      </c>
      <c r="F4774" s="32" t="s">
        <v>14454</v>
      </c>
      <c r="G4774" s="253" t="s">
        <v>66</v>
      </c>
      <c r="H4774" s="201">
        <v>46179.0</v>
      </c>
      <c r="I4774" s="157" t="s">
        <v>14444</v>
      </c>
      <c r="J4774" s="111" t="s">
        <v>14445</v>
      </c>
      <c r="K4774" s="59" t="s">
        <v>101</v>
      </c>
      <c r="L4774" s="82" t="s">
        <v>122</v>
      </c>
      <c r="M4774" s="112" t="s">
        <v>70</v>
      </c>
      <c r="N4774" s="82">
        <v>0.0</v>
      </c>
      <c r="O4774" s="82" t="s">
        <v>97</v>
      </c>
      <c r="P4774" s="130" t="s">
        <v>33</v>
      </c>
      <c r="Q4774" s="130" t="s">
        <v>91</v>
      </c>
      <c r="R4774" s="15"/>
      <c r="S4774" s="15"/>
      <c r="T4774" s="15"/>
      <c r="U4774" s="15"/>
      <c r="V4774" s="15"/>
      <c r="W4774" s="15"/>
      <c r="X4774" s="15"/>
      <c r="Y4774" s="15"/>
    </row>
    <row r="4775" ht="15.75" hidden="1" customHeight="1">
      <c r="A4775" s="139">
        <v>4774.0</v>
      </c>
      <c r="B4775" s="102" t="s">
        <v>14455</v>
      </c>
      <c r="C4775" s="327" t="s">
        <v>164</v>
      </c>
      <c r="D4775" s="32" t="s">
        <v>53</v>
      </c>
      <c r="E4775" s="103" t="s">
        <v>14456</v>
      </c>
      <c r="F4775" s="32" t="s">
        <v>14457</v>
      </c>
      <c r="G4775" s="253" t="s">
        <v>66</v>
      </c>
      <c r="H4775" s="201">
        <v>46179.0</v>
      </c>
      <c r="I4775" s="157" t="s">
        <v>14444</v>
      </c>
      <c r="J4775" s="111" t="s">
        <v>14445</v>
      </c>
      <c r="K4775" s="59" t="s">
        <v>101</v>
      </c>
      <c r="L4775" s="82" t="s">
        <v>122</v>
      </c>
      <c r="M4775" s="112" t="s">
        <v>70</v>
      </c>
      <c r="N4775" s="82">
        <v>0.0</v>
      </c>
      <c r="O4775" s="82" t="s">
        <v>97</v>
      </c>
      <c r="P4775" s="130" t="s">
        <v>33</v>
      </c>
      <c r="Q4775" s="130" t="s">
        <v>91</v>
      </c>
      <c r="R4775" s="15"/>
      <c r="S4775" s="15"/>
      <c r="T4775" s="15"/>
      <c r="U4775" s="15"/>
      <c r="V4775" s="15"/>
      <c r="W4775" s="15"/>
      <c r="X4775" s="15"/>
      <c r="Y4775" s="15"/>
    </row>
    <row r="4776" ht="15.75" hidden="1" customHeight="1">
      <c r="A4776" s="139">
        <v>4775.0</v>
      </c>
      <c r="B4776" s="102" t="s">
        <v>14458</v>
      </c>
      <c r="C4776" s="327" t="s">
        <v>164</v>
      </c>
      <c r="D4776" s="32" t="s">
        <v>53</v>
      </c>
      <c r="E4776" s="103" t="s">
        <v>14459</v>
      </c>
      <c r="F4776" s="32" t="s">
        <v>14460</v>
      </c>
      <c r="G4776" s="253" t="s">
        <v>66</v>
      </c>
      <c r="H4776" s="201">
        <v>46179.0</v>
      </c>
      <c r="I4776" s="157" t="s">
        <v>14444</v>
      </c>
      <c r="J4776" s="111" t="s">
        <v>14445</v>
      </c>
      <c r="K4776" s="59" t="s">
        <v>101</v>
      </c>
      <c r="L4776" s="82" t="s">
        <v>122</v>
      </c>
      <c r="M4776" s="112" t="s">
        <v>70</v>
      </c>
      <c r="N4776" s="82">
        <v>0.0</v>
      </c>
      <c r="O4776" s="82" t="s">
        <v>97</v>
      </c>
      <c r="P4776" s="130" t="s">
        <v>33</v>
      </c>
      <c r="Q4776" s="130" t="s">
        <v>91</v>
      </c>
      <c r="R4776" s="15"/>
      <c r="S4776" s="15"/>
      <c r="T4776" s="15"/>
      <c r="U4776" s="15"/>
      <c r="V4776" s="15"/>
      <c r="W4776" s="15"/>
      <c r="X4776" s="15"/>
      <c r="Y4776" s="15"/>
    </row>
    <row r="4777" ht="15.75" hidden="1" customHeight="1">
      <c r="A4777" s="139">
        <v>4776.0</v>
      </c>
      <c r="B4777" s="102" t="s">
        <v>14461</v>
      </c>
      <c r="C4777" s="327" t="s">
        <v>164</v>
      </c>
      <c r="D4777" s="32" t="s">
        <v>53</v>
      </c>
      <c r="E4777" s="103" t="s">
        <v>14462</v>
      </c>
      <c r="F4777" s="32" t="s">
        <v>14463</v>
      </c>
      <c r="G4777" s="253" t="s">
        <v>66</v>
      </c>
      <c r="H4777" s="201">
        <v>46179.0</v>
      </c>
      <c r="I4777" s="157" t="s">
        <v>14444</v>
      </c>
      <c r="J4777" s="111" t="s">
        <v>14445</v>
      </c>
      <c r="K4777" s="82" t="s">
        <v>168</v>
      </c>
      <c r="L4777" s="82" t="s">
        <v>143</v>
      </c>
      <c r="M4777" s="112" t="s">
        <v>62</v>
      </c>
      <c r="N4777" s="82">
        <v>4.0</v>
      </c>
      <c r="O4777" s="82" t="s">
        <v>97</v>
      </c>
      <c r="P4777" s="130" t="s">
        <v>33</v>
      </c>
      <c r="Q4777" s="130" t="s">
        <v>91</v>
      </c>
      <c r="R4777" s="15"/>
      <c r="S4777" s="15"/>
      <c r="T4777" s="15"/>
      <c r="U4777" s="15"/>
      <c r="V4777" s="15"/>
      <c r="W4777" s="15"/>
      <c r="X4777" s="15"/>
      <c r="Y4777" s="15"/>
    </row>
    <row r="4778" ht="15.75" hidden="1" customHeight="1">
      <c r="A4778" s="139">
        <v>4777.0</v>
      </c>
      <c r="B4778" s="102" t="s">
        <v>14464</v>
      </c>
      <c r="C4778" s="327" t="s">
        <v>164</v>
      </c>
      <c r="D4778" s="32" t="s">
        <v>53</v>
      </c>
      <c r="E4778" s="103" t="s">
        <v>14465</v>
      </c>
      <c r="F4778" s="32" t="s">
        <v>14466</v>
      </c>
      <c r="G4778" s="253" t="s">
        <v>66</v>
      </c>
      <c r="H4778" s="201">
        <v>46179.0</v>
      </c>
      <c r="I4778" s="157" t="s">
        <v>14444</v>
      </c>
      <c r="J4778" s="111" t="s">
        <v>14445</v>
      </c>
      <c r="K4778" s="59" t="s">
        <v>101</v>
      </c>
      <c r="L4778" s="82" t="s">
        <v>122</v>
      </c>
      <c r="M4778" s="112" t="s">
        <v>70</v>
      </c>
      <c r="N4778" s="82">
        <v>0.0</v>
      </c>
      <c r="O4778" s="82" t="s">
        <v>97</v>
      </c>
      <c r="P4778" s="130" t="s">
        <v>33</v>
      </c>
      <c r="Q4778" s="130" t="s">
        <v>91</v>
      </c>
      <c r="R4778" s="15"/>
      <c r="S4778" s="15"/>
      <c r="T4778" s="15"/>
      <c r="U4778" s="15"/>
      <c r="V4778" s="15"/>
      <c r="W4778" s="15"/>
      <c r="X4778" s="15"/>
      <c r="Y4778" s="15"/>
    </row>
    <row r="4779" ht="15.75" hidden="1" customHeight="1">
      <c r="A4779" s="139">
        <v>4778.0</v>
      </c>
      <c r="B4779" s="102" t="s">
        <v>14467</v>
      </c>
      <c r="C4779" s="327" t="s">
        <v>164</v>
      </c>
      <c r="D4779" s="32" t="s">
        <v>53</v>
      </c>
      <c r="E4779" s="103" t="s">
        <v>14468</v>
      </c>
      <c r="F4779" s="32" t="s">
        <v>14468</v>
      </c>
      <c r="G4779" s="253" t="s">
        <v>66</v>
      </c>
      <c r="H4779" s="201">
        <v>46179.0</v>
      </c>
      <c r="I4779" s="157" t="s">
        <v>14444</v>
      </c>
      <c r="J4779" s="111" t="s">
        <v>14445</v>
      </c>
      <c r="K4779" s="82" t="s">
        <v>168</v>
      </c>
      <c r="L4779" s="82" t="s">
        <v>91</v>
      </c>
      <c r="M4779" s="112" t="s">
        <v>62</v>
      </c>
      <c r="N4779" s="82">
        <v>4.0</v>
      </c>
      <c r="O4779" s="82" t="s">
        <v>97</v>
      </c>
      <c r="P4779" s="130" t="s">
        <v>33</v>
      </c>
      <c r="Q4779" s="130" t="s">
        <v>91</v>
      </c>
      <c r="R4779" s="15"/>
      <c r="S4779" s="15"/>
      <c r="T4779" s="15"/>
      <c r="U4779" s="15"/>
      <c r="V4779" s="15"/>
      <c r="W4779" s="15"/>
      <c r="X4779" s="15"/>
      <c r="Y4779" s="15"/>
    </row>
    <row r="4780" ht="15.75" hidden="1" customHeight="1">
      <c r="A4780" s="139">
        <v>4779.0</v>
      </c>
      <c r="B4780" s="102" t="s">
        <v>14469</v>
      </c>
      <c r="C4780" s="327" t="s">
        <v>164</v>
      </c>
      <c r="D4780" s="32" t="s">
        <v>53</v>
      </c>
      <c r="E4780" s="103" t="s">
        <v>14470</v>
      </c>
      <c r="F4780" s="32" t="s">
        <v>14471</v>
      </c>
      <c r="G4780" s="253" t="s">
        <v>66</v>
      </c>
      <c r="H4780" s="201">
        <v>46179.0</v>
      </c>
      <c r="I4780" s="157" t="s">
        <v>14444</v>
      </c>
      <c r="J4780" s="111" t="s">
        <v>14445</v>
      </c>
      <c r="K4780" s="82" t="s">
        <v>168</v>
      </c>
      <c r="L4780" s="82" t="s">
        <v>91</v>
      </c>
      <c r="M4780" s="112" t="s">
        <v>62</v>
      </c>
      <c r="N4780" s="82">
        <v>4.0</v>
      </c>
      <c r="O4780" s="82" t="s">
        <v>97</v>
      </c>
      <c r="P4780" s="130" t="s">
        <v>33</v>
      </c>
      <c r="Q4780" s="130" t="s">
        <v>91</v>
      </c>
      <c r="R4780" s="15"/>
      <c r="S4780" s="15"/>
      <c r="T4780" s="15"/>
      <c r="U4780" s="15"/>
      <c r="V4780" s="15"/>
      <c r="W4780" s="15"/>
      <c r="X4780" s="15"/>
      <c r="Y4780" s="15"/>
    </row>
    <row r="4781" ht="15.75" hidden="1" customHeight="1">
      <c r="A4781" s="139">
        <v>4780.0</v>
      </c>
      <c r="B4781" s="102" t="s">
        <v>14472</v>
      </c>
      <c r="C4781" s="327" t="s">
        <v>164</v>
      </c>
      <c r="D4781" s="32" t="s">
        <v>53</v>
      </c>
      <c r="E4781" s="103" t="s">
        <v>14473</v>
      </c>
      <c r="F4781" s="32" t="s">
        <v>14474</v>
      </c>
      <c r="G4781" s="253" t="s">
        <v>66</v>
      </c>
      <c r="H4781" s="201">
        <v>46179.0</v>
      </c>
      <c r="I4781" s="157" t="s">
        <v>14444</v>
      </c>
      <c r="J4781" s="111" t="s">
        <v>14445</v>
      </c>
      <c r="K4781" s="59" t="s">
        <v>101</v>
      </c>
      <c r="L4781" s="82" t="s">
        <v>122</v>
      </c>
      <c r="M4781" s="112" t="s">
        <v>70</v>
      </c>
      <c r="N4781" s="82">
        <v>0.0</v>
      </c>
      <c r="O4781" s="82" t="s">
        <v>97</v>
      </c>
      <c r="P4781" s="130" t="s">
        <v>33</v>
      </c>
      <c r="Q4781" s="130" t="s">
        <v>91</v>
      </c>
      <c r="R4781" s="15"/>
      <c r="S4781" s="15"/>
      <c r="T4781" s="15"/>
      <c r="U4781" s="15"/>
      <c r="V4781" s="15"/>
      <c r="W4781" s="15"/>
      <c r="X4781" s="15"/>
      <c r="Y4781" s="15"/>
    </row>
    <row r="4782" ht="15.75" hidden="1" customHeight="1">
      <c r="A4782" s="139">
        <v>4781.0</v>
      </c>
      <c r="B4782" s="102" t="s">
        <v>14475</v>
      </c>
      <c r="C4782" s="327" t="s">
        <v>164</v>
      </c>
      <c r="D4782" s="32" t="s">
        <v>53</v>
      </c>
      <c r="E4782" s="103" t="s">
        <v>14476</v>
      </c>
      <c r="F4782" s="32" t="s">
        <v>14477</v>
      </c>
      <c r="G4782" s="253" t="s">
        <v>66</v>
      </c>
      <c r="H4782" s="201">
        <v>46179.0</v>
      </c>
      <c r="I4782" s="157" t="s">
        <v>14444</v>
      </c>
      <c r="J4782" s="111" t="s">
        <v>14445</v>
      </c>
      <c r="K4782" s="82" t="s">
        <v>168</v>
      </c>
      <c r="L4782" s="82" t="s">
        <v>143</v>
      </c>
      <c r="M4782" s="112" t="s">
        <v>62</v>
      </c>
      <c r="N4782" s="82">
        <v>4.0</v>
      </c>
      <c r="O4782" s="82" t="s">
        <v>97</v>
      </c>
      <c r="P4782" s="130" t="s">
        <v>33</v>
      </c>
      <c r="Q4782" s="130" t="s">
        <v>91</v>
      </c>
      <c r="R4782" s="15"/>
      <c r="S4782" s="15"/>
      <c r="T4782" s="15"/>
      <c r="U4782" s="15"/>
      <c r="V4782" s="15"/>
      <c r="W4782" s="15"/>
      <c r="X4782" s="15"/>
      <c r="Y4782" s="15"/>
    </row>
    <row r="4783" ht="15.75" hidden="1" customHeight="1">
      <c r="A4783" s="139">
        <v>4782.0</v>
      </c>
      <c r="B4783" s="102" t="s">
        <v>14478</v>
      </c>
      <c r="C4783" s="327" t="s">
        <v>164</v>
      </c>
      <c r="D4783" s="32" t="s">
        <v>53</v>
      </c>
      <c r="E4783" s="103" t="s">
        <v>14479</v>
      </c>
      <c r="F4783" s="32" t="s">
        <v>14480</v>
      </c>
      <c r="G4783" s="253" t="s">
        <v>66</v>
      </c>
      <c r="H4783" s="201">
        <v>46179.0</v>
      </c>
      <c r="I4783" s="157" t="s">
        <v>14444</v>
      </c>
      <c r="J4783" s="111" t="s">
        <v>14445</v>
      </c>
      <c r="K4783" s="59" t="s">
        <v>101</v>
      </c>
      <c r="L4783" s="82" t="s">
        <v>122</v>
      </c>
      <c r="M4783" s="112" t="s">
        <v>70</v>
      </c>
      <c r="N4783" s="82">
        <v>0.0</v>
      </c>
      <c r="O4783" s="82" t="s">
        <v>97</v>
      </c>
      <c r="P4783" s="130" t="s">
        <v>33</v>
      </c>
      <c r="Q4783" s="130" t="s">
        <v>91</v>
      </c>
      <c r="R4783" s="15"/>
      <c r="S4783" s="15"/>
      <c r="T4783" s="15"/>
      <c r="U4783" s="15"/>
      <c r="V4783" s="15"/>
      <c r="W4783" s="15"/>
      <c r="X4783" s="15"/>
      <c r="Y4783" s="15"/>
    </row>
    <row r="4784" ht="15.75" hidden="1" customHeight="1">
      <c r="A4784" s="139">
        <v>4783.0</v>
      </c>
      <c r="B4784" s="102" t="s">
        <v>14481</v>
      </c>
      <c r="C4784" s="327" t="s">
        <v>164</v>
      </c>
      <c r="D4784" s="32" t="s">
        <v>53</v>
      </c>
      <c r="E4784" s="103" t="s">
        <v>14482</v>
      </c>
      <c r="F4784" s="32" t="s">
        <v>14483</v>
      </c>
      <c r="G4784" s="253" t="s">
        <v>66</v>
      </c>
      <c r="H4784" s="201">
        <v>46179.0</v>
      </c>
      <c r="I4784" s="157" t="s">
        <v>14444</v>
      </c>
      <c r="J4784" s="111" t="s">
        <v>14445</v>
      </c>
      <c r="K4784" s="59" t="s">
        <v>101</v>
      </c>
      <c r="L4784" s="82" t="s">
        <v>122</v>
      </c>
      <c r="M4784" s="112" t="s">
        <v>70</v>
      </c>
      <c r="N4784" s="82">
        <v>0.0</v>
      </c>
      <c r="O4784" s="82" t="s">
        <v>97</v>
      </c>
      <c r="P4784" s="130" t="s">
        <v>33</v>
      </c>
      <c r="Q4784" s="130" t="s">
        <v>91</v>
      </c>
      <c r="R4784" s="15"/>
      <c r="S4784" s="15"/>
      <c r="T4784" s="15"/>
      <c r="U4784" s="15"/>
      <c r="V4784" s="15"/>
      <c r="W4784" s="15"/>
      <c r="X4784" s="15"/>
      <c r="Y4784" s="15"/>
    </row>
    <row r="4785" ht="15.75" hidden="1" customHeight="1">
      <c r="A4785" s="139">
        <v>4784.0</v>
      </c>
      <c r="B4785" s="102" t="s">
        <v>14484</v>
      </c>
      <c r="C4785" s="327" t="s">
        <v>164</v>
      </c>
      <c r="D4785" s="32" t="s">
        <v>53</v>
      </c>
      <c r="E4785" s="103" t="s">
        <v>14485</v>
      </c>
      <c r="F4785" s="32" t="s">
        <v>14486</v>
      </c>
      <c r="G4785" s="253" t="s">
        <v>66</v>
      </c>
      <c r="H4785" s="201">
        <v>46179.0</v>
      </c>
      <c r="I4785" s="157" t="s">
        <v>14444</v>
      </c>
      <c r="J4785" s="111" t="s">
        <v>14445</v>
      </c>
      <c r="K4785" s="82" t="s">
        <v>168</v>
      </c>
      <c r="L4785" s="82" t="s">
        <v>143</v>
      </c>
      <c r="M4785" s="112" t="s">
        <v>58</v>
      </c>
      <c r="N4785" s="82">
        <v>1.0</v>
      </c>
      <c r="O4785" s="82" t="s">
        <v>97</v>
      </c>
      <c r="P4785" s="130" t="s">
        <v>33</v>
      </c>
      <c r="Q4785" s="130" t="s">
        <v>91</v>
      </c>
      <c r="R4785" s="15"/>
      <c r="S4785" s="15"/>
      <c r="T4785" s="15"/>
      <c r="U4785" s="15"/>
      <c r="V4785" s="15"/>
      <c r="W4785" s="15"/>
      <c r="X4785" s="15"/>
      <c r="Y4785" s="15"/>
    </row>
    <row r="4786" ht="15.75" hidden="1" customHeight="1">
      <c r="A4786" s="139">
        <v>4785.0</v>
      </c>
      <c r="B4786" s="102" t="s">
        <v>14487</v>
      </c>
      <c r="C4786" s="327" t="s">
        <v>164</v>
      </c>
      <c r="D4786" s="32" t="s">
        <v>53</v>
      </c>
      <c r="E4786" s="103" t="s">
        <v>14488</v>
      </c>
      <c r="F4786" s="32" t="s">
        <v>14489</v>
      </c>
      <c r="G4786" s="253" t="s">
        <v>66</v>
      </c>
      <c r="H4786" s="201">
        <v>46179.0</v>
      </c>
      <c r="I4786" s="157" t="s">
        <v>14444</v>
      </c>
      <c r="J4786" s="111" t="s">
        <v>14445</v>
      </c>
      <c r="K4786" s="82" t="s">
        <v>168</v>
      </c>
      <c r="L4786" s="82" t="s">
        <v>91</v>
      </c>
      <c r="M4786" s="112" t="s">
        <v>58</v>
      </c>
      <c r="N4786" s="82">
        <v>1.0</v>
      </c>
      <c r="O4786" s="82" t="s">
        <v>97</v>
      </c>
      <c r="P4786" s="130" t="s">
        <v>33</v>
      </c>
      <c r="Q4786" s="130" t="s">
        <v>91</v>
      </c>
      <c r="R4786" s="15"/>
      <c r="S4786" s="15"/>
      <c r="T4786" s="15"/>
      <c r="U4786" s="15"/>
      <c r="V4786" s="15"/>
      <c r="W4786" s="15"/>
      <c r="X4786" s="15"/>
      <c r="Y4786" s="15"/>
    </row>
    <row r="4787" ht="15.75" hidden="1" customHeight="1">
      <c r="A4787" s="139">
        <v>4786.0</v>
      </c>
      <c r="B4787" s="102" t="s">
        <v>14490</v>
      </c>
      <c r="C4787" s="327" t="s">
        <v>164</v>
      </c>
      <c r="D4787" s="32" t="s">
        <v>53</v>
      </c>
      <c r="E4787" s="103" t="s">
        <v>14491</v>
      </c>
      <c r="F4787" s="32" t="s">
        <v>14492</v>
      </c>
      <c r="G4787" s="253" t="s">
        <v>66</v>
      </c>
      <c r="H4787" s="201">
        <v>46179.0</v>
      </c>
      <c r="I4787" s="157" t="s">
        <v>14444</v>
      </c>
      <c r="J4787" s="111" t="s">
        <v>14445</v>
      </c>
      <c r="K4787" s="59" t="s">
        <v>101</v>
      </c>
      <c r="L4787" s="82" t="s">
        <v>122</v>
      </c>
      <c r="M4787" s="112" t="s">
        <v>70</v>
      </c>
      <c r="N4787" s="82">
        <v>0.0</v>
      </c>
      <c r="O4787" s="82" t="s">
        <v>97</v>
      </c>
      <c r="P4787" s="130" t="s">
        <v>33</v>
      </c>
      <c r="Q4787" s="130" t="s">
        <v>91</v>
      </c>
      <c r="R4787" s="15"/>
      <c r="S4787" s="15"/>
      <c r="T4787" s="15"/>
      <c r="U4787" s="15"/>
      <c r="V4787" s="15"/>
      <c r="W4787" s="15"/>
      <c r="X4787" s="15"/>
      <c r="Y4787" s="15"/>
    </row>
    <row r="4788" ht="15.75" hidden="1" customHeight="1">
      <c r="A4788" s="139">
        <v>4787.0</v>
      </c>
      <c r="B4788" s="102" t="s">
        <v>14493</v>
      </c>
      <c r="C4788" s="327" t="s">
        <v>164</v>
      </c>
      <c r="D4788" s="32" t="s">
        <v>53</v>
      </c>
      <c r="E4788" s="103" t="s">
        <v>14494</v>
      </c>
      <c r="F4788" s="32" t="s">
        <v>14495</v>
      </c>
      <c r="G4788" s="253" t="s">
        <v>66</v>
      </c>
      <c r="H4788" s="201">
        <v>46179.0</v>
      </c>
      <c r="I4788" s="157" t="s">
        <v>14444</v>
      </c>
      <c r="J4788" s="111" t="s">
        <v>14445</v>
      </c>
      <c r="K4788" s="82" t="s">
        <v>168</v>
      </c>
      <c r="L4788" s="82" t="s">
        <v>91</v>
      </c>
      <c r="M4788" s="112" t="s">
        <v>62</v>
      </c>
      <c r="N4788" s="82">
        <v>4.0</v>
      </c>
      <c r="O4788" s="82" t="s">
        <v>97</v>
      </c>
      <c r="P4788" s="130" t="s">
        <v>33</v>
      </c>
      <c r="Q4788" s="130" t="s">
        <v>91</v>
      </c>
      <c r="R4788" s="15"/>
      <c r="S4788" s="15"/>
      <c r="T4788" s="15"/>
      <c r="U4788" s="15"/>
      <c r="V4788" s="15"/>
      <c r="W4788" s="15"/>
      <c r="X4788" s="15"/>
      <c r="Y4788" s="15"/>
    </row>
    <row r="4789" ht="15.75" hidden="1" customHeight="1">
      <c r="A4789" s="139">
        <v>4788.0</v>
      </c>
      <c r="B4789" s="102" t="s">
        <v>14496</v>
      </c>
      <c r="C4789" s="327" t="s">
        <v>164</v>
      </c>
      <c r="D4789" s="32" t="s">
        <v>53</v>
      </c>
      <c r="E4789" s="103" t="s">
        <v>14497</v>
      </c>
      <c r="F4789" s="32" t="s">
        <v>14498</v>
      </c>
      <c r="G4789" s="253" t="s">
        <v>66</v>
      </c>
      <c r="H4789" s="201">
        <v>46179.0</v>
      </c>
      <c r="I4789" s="157" t="s">
        <v>14444</v>
      </c>
      <c r="J4789" s="111" t="s">
        <v>14445</v>
      </c>
      <c r="K4789" s="59" t="s">
        <v>101</v>
      </c>
      <c r="L4789" s="82" t="s">
        <v>122</v>
      </c>
      <c r="M4789" s="112" t="s">
        <v>70</v>
      </c>
      <c r="N4789" s="82">
        <v>0.0</v>
      </c>
      <c r="O4789" s="82" t="s">
        <v>97</v>
      </c>
      <c r="P4789" s="130" t="s">
        <v>33</v>
      </c>
      <c r="Q4789" s="130" t="s">
        <v>91</v>
      </c>
      <c r="R4789" s="15"/>
      <c r="S4789" s="15"/>
      <c r="T4789" s="15"/>
      <c r="U4789" s="15"/>
      <c r="V4789" s="15"/>
      <c r="W4789" s="15"/>
      <c r="X4789" s="15"/>
      <c r="Y4789" s="15"/>
    </row>
    <row r="4790" ht="15.75" hidden="1" customHeight="1">
      <c r="A4790" s="139">
        <v>4789.0</v>
      </c>
      <c r="B4790" s="102" t="s">
        <v>14499</v>
      </c>
      <c r="C4790" s="327" t="s">
        <v>164</v>
      </c>
      <c r="D4790" s="32" t="s">
        <v>53</v>
      </c>
      <c r="E4790" s="103" t="s">
        <v>14500</v>
      </c>
      <c r="F4790" s="32" t="s">
        <v>14501</v>
      </c>
      <c r="G4790" s="253" t="s">
        <v>66</v>
      </c>
      <c r="H4790" s="201">
        <v>46179.0</v>
      </c>
      <c r="I4790" s="157" t="s">
        <v>14444</v>
      </c>
      <c r="J4790" s="111" t="s">
        <v>14445</v>
      </c>
      <c r="K4790" s="59" t="s">
        <v>101</v>
      </c>
      <c r="L4790" s="82" t="s">
        <v>122</v>
      </c>
      <c r="M4790" s="112" t="s">
        <v>70</v>
      </c>
      <c r="N4790" s="82">
        <v>0.0</v>
      </c>
      <c r="O4790" s="82" t="s">
        <v>97</v>
      </c>
      <c r="P4790" s="130" t="s">
        <v>33</v>
      </c>
      <c r="Q4790" s="130" t="s">
        <v>91</v>
      </c>
      <c r="R4790" s="15"/>
      <c r="S4790" s="15"/>
      <c r="T4790" s="15"/>
      <c r="U4790" s="15"/>
      <c r="V4790" s="15"/>
      <c r="W4790" s="15"/>
      <c r="X4790" s="15"/>
      <c r="Y4790" s="15"/>
    </row>
    <row r="4791" ht="15.75" hidden="1" customHeight="1">
      <c r="A4791" s="139">
        <v>4790.0</v>
      </c>
      <c r="B4791" s="102" t="s">
        <v>14502</v>
      </c>
      <c r="C4791" s="327" t="s">
        <v>164</v>
      </c>
      <c r="D4791" s="32" t="s">
        <v>53</v>
      </c>
      <c r="E4791" s="103" t="s">
        <v>14503</v>
      </c>
      <c r="F4791" s="32" t="s">
        <v>14503</v>
      </c>
      <c r="G4791" s="253" t="s">
        <v>66</v>
      </c>
      <c r="H4791" s="201">
        <v>46179.0</v>
      </c>
      <c r="I4791" s="157" t="s">
        <v>14444</v>
      </c>
      <c r="J4791" s="111" t="s">
        <v>14445</v>
      </c>
      <c r="K4791" s="82" t="s">
        <v>168</v>
      </c>
      <c r="L4791" s="82" t="s">
        <v>91</v>
      </c>
      <c r="M4791" s="112" t="s">
        <v>58</v>
      </c>
      <c r="N4791" s="82">
        <v>1.0</v>
      </c>
      <c r="O4791" s="82" t="s">
        <v>97</v>
      </c>
      <c r="P4791" s="130" t="s">
        <v>33</v>
      </c>
      <c r="Q4791" s="130" t="s">
        <v>91</v>
      </c>
      <c r="R4791" s="15"/>
      <c r="S4791" s="15"/>
      <c r="T4791" s="15"/>
      <c r="U4791" s="15"/>
      <c r="V4791" s="15"/>
      <c r="W4791" s="15"/>
      <c r="X4791" s="15"/>
      <c r="Y4791" s="15"/>
    </row>
    <row r="4792" ht="15.75" hidden="1" customHeight="1">
      <c r="A4792" s="139">
        <v>4791.0</v>
      </c>
      <c r="B4792" s="102" t="s">
        <v>14504</v>
      </c>
      <c r="C4792" s="327" t="s">
        <v>164</v>
      </c>
      <c r="D4792" s="32" t="s">
        <v>53</v>
      </c>
      <c r="E4792" s="103" t="s">
        <v>14505</v>
      </c>
      <c r="F4792" s="32" t="s">
        <v>14506</v>
      </c>
      <c r="G4792" s="253" t="s">
        <v>66</v>
      </c>
      <c r="H4792" s="201">
        <v>46179.0</v>
      </c>
      <c r="I4792" s="157" t="s">
        <v>14444</v>
      </c>
      <c r="J4792" s="111" t="s">
        <v>14445</v>
      </c>
      <c r="K4792" s="59" t="s">
        <v>101</v>
      </c>
      <c r="L4792" s="82" t="s">
        <v>122</v>
      </c>
      <c r="M4792" s="112" t="s">
        <v>70</v>
      </c>
      <c r="N4792" s="82" t="s">
        <v>14507</v>
      </c>
      <c r="O4792" s="82" t="s">
        <v>97</v>
      </c>
      <c r="P4792" s="130" t="s">
        <v>33</v>
      </c>
      <c r="Q4792" s="130" t="s">
        <v>91</v>
      </c>
      <c r="R4792" s="15"/>
      <c r="S4792" s="15"/>
      <c r="T4792" s="15"/>
      <c r="U4792" s="15"/>
      <c r="V4792" s="15"/>
      <c r="W4792" s="15"/>
      <c r="X4792" s="15"/>
      <c r="Y4792" s="15"/>
    </row>
    <row r="4793" ht="15.75" hidden="1" customHeight="1">
      <c r="A4793" s="139">
        <v>4792.0</v>
      </c>
      <c r="B4793" s="102" t="s">
        <v>14508</v>
      </c>
      <c r="C4793" s="327" t="s">
        <v>164</v>
      </c>
      <c r="D4793" s="32" t="s">
        <v>53</v>
      </c>
      <c r="E4793" s="103" t="s">
        <v>14509</v>
      </c>
      <c r="F4793" s="32" t="s">
        <v>14510</v>
      </c>
      <c r="G4793" s="253" t="s">
        <v>66</v>
      </c>
      <c r="H4793" s="201">
        <v>46179.0</v>
      </c>
      <c r="I4793" s="157" t="s">
        <v>14444</v>
      </c>
      <c r="J4793" s="111" t="s">
        <v>14445</v>
      </c>
      <c r="K4793" s="82" t="s">
        <v>168</v>
      </c>
      <c r="L4793" s="82" t="s">
        <v>143</v>
      </c>
      <c r="M4793" s="112" t="s">
        <v>62</v>
      </c>
      <c r="N4793" s="82">
        <v>4.0</v>
      </c>
      <c r="O4793" s="82" t="s">
        <v>97</v>
      </c>
      <c r="P4793" s="130" t="s">
        <v>33</v>
      </c>
      <c r="Q4793" s="130" t="s">
        <v>91</v>
      </c>
      <c r="R4793" s="15"/>
      <c r="S4793" s="15"/>
      <c r="T4793" s="15"/>
      <c r="U4793" s="15"/>
      <c r="V4793" s="15"/>
      <c r="W4793" s="15"/>
      <c r="X4793" s="15"/>
      <c r="Y4793" s="15"/>
    </row>
    <row r="4794" ht="15.75" hidden="1" customHeight="1">
      <c r="A4794" s="139">
        <v>4793.0</v>
      </c>
      <c r="B4794" s="102" t="s">
        <v>14511</v>
      </c>
      <c r="C4794" s="327" t="s">
        <v>164</v>
      </c>
      <c r="D4794" s="32" t="s">
        <v>53</v>
      </c>
      <c r="E4794" s="103" t="s">
        <v>14512</v>
      </c>
      <c r="F4794" s="32" t="s">
        <v>14513</v>
      </c>
      <c r="G4794" s="253" t="s">
        <v>66</v>
      </c>
      <c r="H4794" s="201">
        <v>46179.0</v>
      </c>
      <c r="I4794" s="157" t="s">
        <v>14444</v>
      </c>
      <c r="J4794" s="111" t="s">
        <v>14445</v>
      </c>
      <c r="K4794" s="82" t="s">
        <v>168</v>
      </c>
      <c r="L4794" s="82" t="s">
        <v>91</v>
      </c>
      <c r="M4794" s="112" t="s">
        <v>48</v>
      </c>
      <c r="N4794" s="82">
        <v>2.0</v>
      </c>
      <c r="O4794" s="82" t="s">
        <v>97</v>
      </c>
      <c r="P4794" s="130" t="s">
        <v>33</v>
      </c>
      <c r="Q4794" s="130" t="s">
        <v>91</v>
      </c>
      <c r="R4794" s="15"/>
      <c r="S4794" s="15"/>
      <c r="T4794" s="15"/>
      <c r="U4794" s="15"/>
      <c r="V4794" s="15"/>
      <c r="W4794" s="15"/>
      <c r="X4794" s="15"/>
      <c r="Y4794" s="15"/>
    </row>
    <row r="4795" ht="15.75" hidden="1" customHeight="1">
      <c r="A4795" s="139">
        <v>4794.0</v>
      </c>
      <c r="B4795" s="102" t="s">
        <v>14514</v>
      </c>
      <c r="C4795" s="327" t="s">
        <v>164</v>
      </c>
      <c r="D4795" s="32" t="s">
        <v>53</v>
      </c>
      <c r="E4795" s="103" t="s">
        <v>14515</v>
      </c>
      <c r="F4795" s="32" t="s">
        <v>14516</v>
      </c>
      <c r="G4795" s="253" t="s">
        <v>66</v>
      </c>
      <c r="H4795" s="201">
        <v>46179.0</v>
      </c>
      <c r="I4795" s="157" t="s">
        <v>14444</v>
      </c>
      <c r="J4795" s="111" t="s">
        <v>14445</v>
      </c>
      <c r="K4795" s="82" t="s">
        <v>168</v>
      </c>
      <c r="L4795" s="82" t="s">
        <v>91</v>
      </c>
      <c r="M4795" s="112" t="s">
        <v>58</v>
      </c>
      <c r="N4795" s="82">
        <v>1.0</v>
      </c>
      <c r="O4795" s="82" t="s">
        <v>97</v>
      </c>
      <c r="P4795" s="130" t="s">
        <v>33</v>
      </c>
      <c r="Q4795" s="130" t="s">
        <v>91</v>
      </c>
      <c r="R4795" s="15"/>
      <c r="S4795" s="15"/>
      <c r="T4795" s="15"/>
      <c r="U4795" s="15"/>
      <c r="V4795" s="15"/>
      <c r="W4795" s="15"/>
      <c r="X4795" s="15"/>
      <c r="Y4795" s="15"/>
    </row>
    <row r="4796" ht="15.75" hidden="1" customHeight="1">
      <c r="A4796" s="139">
        <v>4795.0</v>
      </c>
      <c r="B4796" s="102" t="s">
        <v>14517</v>
      </c>
      <c r="C4796" s="327" t="s">
        <v>164</v>
      </c>
      <c r="D4796" s="32" t="s">
        <v>53</v>
      </c>
      <c r="E4796" s="335" t="s">
        <v>14518</v>
      </c>
      <c r="F4796" s="32" t="s">
        <v>14519</v>
      </c>
      <c r="G4796" s="253" t="s">
        <v>66</v>
      </c>
      <c r="H4796" s="201">
        <v>46179.0</v>
      </c>
      <c r="I4796" s="157" t="s">
        <v>14444</v>
      </c>
      <c r="J4796" s="111" t="s">
        <v>14445</v>
      </c>
      <c r="K4796" s="82" t="s">
        <v>168</v>
      </c>
      <c r="L4796" s="82" t="s">
        <v>91</v>
      </c>
      <c r="M4796" s="112" t="s">
        <v>62</v>
      </c>
      <c r="N4796" s="82">
        <v>4.0</v>
      </c>
      <c r="O4796" s="82" t="s">
        <v>97</v>
      </c>
      <c r="P4796" s="130" t="s">
        <v>33</v>
      </c>
      <c r="Q4796" s="130" t="s">
        <v>91</v>
      </c>
      <c r="R4796" s="15"/>
      <c r="S4796" s="15"/>
      <c r="T4796" s="15"/>
      <c r="U4796" s="15"/>
      <c r="V4796" s="15"/>
      <c r="W4796" s="15"/>
      <c r="X4796" s="15"/>
      <c r="Y4796" s="15"/>
    </row>
    <row r="4797" ht="15.75" hidden="1" customHeight="1">
      <c r="A4797" s="139">
        <v>4796.0</v>
      </c>
      <c r="B4797" s="102" t="s">
        <v>14520</v>
      </c>
      <c r="C4797" s="327" t="s">
        <v>164</v>
      </c>
      <c r="D4797" s="32" t="s">
        <v>53</v>
      </c>
      <c r="E4797" s="335" t="s">
        <v>14521</v>
      </c>
      <c r="F4797" s="32" t="s">
        <v>14522</v>
      </c>
      <c r="G4797" s="253" t="s">
        <v>66</v>
      </c>
      <c r="H4797" s="201">
        <v>46179.0</v>
      </c>
      <c r="I4797" s="157" t="s">
        <v>14444</v>
      </c>
      <c r="J4797" s="111" t="s">
        <v>14445</v>
      </c>
      <c r="K4797" s="82" t="s">
        <v>168</v>
      </c>
      <c r="L4797" s="82" t="s">
        <v>91</v>
      </c>
      <c r="M4797" s="112" t="s">
        <v>62</v>
      </c>
      <c r="N4797" s="82">
        <v>4.0</v>
      </c>
      <c r="O4797" s="82" t="s">
        <v>97</v>
      </c>
      <c r="P4797" s="130" t="s">
        <v>33</v>
      </c>
      <c r="Q4797" s="130" t="s">
        <v>91</v>
      </c>
      <c r="R4797" s="15"/>
      <c r="S4797" s="15"/>
      <c r="T4797" s="15"/>
      <c r="U4797" s="15"/>
      <c r="V4797" s="15"/>
      <c r="W4797" s="15"/>
      <c r="X4797" s="15"/>
      <c r="Y4797" s="15"/>
    </row>
    <row r="4798" ht="15.75" hidden="1" customHeight="1">
      <c r="A4798" s="139">
        <v>4797.0</v>
      </c>
      <c r="B4798" s="102" t="s">
        <v>14523</v>
      </c>
      <c r="C4798" s="327" t="s">
        <v>164</v>
      </c>
      <c r="D4798" s="32" t="s">
        <v>53</v>
      </c>
      <c r="E4798" s="335" t="s">
        <v>14524</v>
      </c>
      <c r="F4798" s="32" t="s">
        <v>14525</v>
      </c>
      <c r="G4798" s="253" t="s">
        <v>66</v>
      </c>
      <c r="H4798" s="201">
        <v>46179.0</v>
      </c>
      <c r="I4798" s="157" t="s">
        <v>14444</v>
      </c>
      <c r="J4798" s="111" t="s">
        <v>14445</v>
      </c>
      <c r="K4798" s="82" t="s">
        <v>168</v>
      </c>
      <c r="L4798" s="82" t="s">
        <v>91</v>
      </c>
      <c r="M4798" s="112" t="s">
        <v>62</v>
      </c>
      <c r="N4798" s="82">
        <v>4.0</v>
      </c>
      <c r="O4798" s="82" t="s">
        <v>97</v>
      </c>
      <c r="P4798" s="130" t="s">
        <v>33</v>
      </c>
      <c r="Q4798" s="130" t="s">
        <v>91</v>
      </c>
      <c r="R4798" s="15"/>
      <c r="S4798" s="15"/>
      <c r="T4798" s="15"/>
      <c r="U4798" s="15"/>
      <c r="V4798" s="15"/>
      <c r="W4798" s="15"/>
      <c r="X4798" s="15"/>
      <c r="Y4798" s="15"/>
    </row>
    <row r="4799" ht="15.75" hidden="1" customHeight="1">
      <c r="A4799" s="139">
        <v>4798.0</v>
      </c>
      <c r="B4799" s="102" t="s">
        <v>14526</v>
      </c>
      <c r="C4799" s="327" t="s">
        <v>164</v>
      </c>
      <c r="D4799" s="32" t="s">
        <v>53</v>
      </c>
      <c r="E4799" s="335" t="s">
        <v>14527</v>
      </c>
      <c r="F4799" s="32" t="s">
        <v>14528</v>
      </c>
      <c r="G4799" s="253" t="s">
        <v>66</v>
      </c>
      <c r="H4799" s="201">
        <v>46179.0</v>
      </c>
      <c r="I4799" s="157" t="s">
        <v>14444</v>
      </c>
      <c r="J4799" s="111" t="s">
        <v>14445</v>
      </c>
      <c r="K4799" s="82" t="s">
        <v>168</v>
      </c>
      <c r="L4799" s="82" t="s">
        <v>91</v>
      </c>
      <c r="M4799" s="112" t="s">
        <v>62</v>
      </c>
      <c r="N4799" s="82">
        <v>4.0</v>
      </c>
      <c r="O4799" s="82" t="s">
        <v>97</v>
      </c>
      <c r="P4799" s="130" t="s">
        <v>33</v>
      </c>
      <c r="Q4799" s="130" t="s">
        <v>91</v>
      </c>
      <c r="R4799" s="15"/>
      <c r="S4799" s="15"/>
      <c r="T4799" s="15"/>
      <c r="U4799" s="15"/>
      <c r="V4799" s="15"/>
      <c r="W4799" s="15"/>
      <c r="X4799" s="15"/>
      <c r="Y4799" s="15"/>
    </row>
    <row r="4800" ht="15.75" hidden="1" customHeight="1">
      <c r="A4800" s="139">
        <v>4799.0</v>
      </c>
      <c r="B4800" s="102" t="s">
        <v>14529</v>
      </c>
      <c r="C4800" s="327" t="s">
        <v>164</v>
      </c>
      <c r="D4800" s="32" t="s">
        <v>53</v>
      </c>
      <c r="E4800" s="121" t="s">
        <v>14530</v>
      </c>
      <c r="F4800" s="32" t="s">
        <v>14531</v>
      </c>
      <c r="G4800" s="253" t="s">
        <v>66</v>
      </c>
      <c r="H4800" s="201">
        <v>46179.0</v>
      </c>
      <c r="I4800" s="157" t="s">
        <v>14444</v>
      </c>
      <c r="J4800" s="113" t="s">
        <v>14445</v>
      </c>
      <c r="K4800" s="82" t="s">
        <v>168</v>
      </c>
      <c r="L4800" s="82" t="s">
        <v>91</v>
      </c>
      <c r="M4800" s="112" t="s">
        <v>62</v>
      </c>
      <c r="N4800" s="82">
        <v>4.0</v>
      </c>
      <c r="O4800" s="82" t="s">
        <v>97</v>
      </c>
      <c r="P4800" s="130" t="s">
        <v>33</v>
      </c>
      <c r="Q4800" s="130" t="s">
        <v>91</v>
      </c>
      <c r="R4800" s="15"/>
      <c r="S4800" s="15"/>
      <c r="T4800" s="15"/>
      <c r="U4800" s="15"/>
      <c r="V4800" s="15"/>
      <c r="W4800" s="15"/>
      <c r="X4800" s="15"/>
      <c r="Y4800" s="15"/>
    </row>
    <row r="4801" ht="15.75" hidden="1" customHeight="1">
      <c r="A4801" s="139">
        <v>4800.0</v>
      </c>
      <c r="B4801" s="102" t="s">
        <v>14532</v>
      </c>
      <c r="C4801" s="327" t="s">
        <v>164</v>
      </c>
      <c r="D4801" s="32" t="s">
        <v>53</v>
      </c>
      <c r="E4801" s="335" t="s">
        <v>14533</v>
      </c>
      <c r="F4801" s="75" t="s">
        <v>14533</v>
      </c>
      <c r="G4801" s="253" t="s">
        <v>66</v>
      </c>
      <c r="H4801" s="201">
        <v>46179.0</v>
      </c>
      <c r="I4801" s="157" t="s">
        <v>14444</v>
      </c>
      <c r="J4801" s="111" t="s">
        <v>14445</v>
      </c>
      <c r="K4801" s="82" t="s">
        <v>168</v>
      </c>
      <c r="L4801" s="82" t="s">
        <v>91</v>
      </c>
      <c r="M4801" s="112" t="s">
        <v>62</v>
      </c>
      <c r="N4801" s="82">
        <v>4.0</v>
      </c>
      <c r="O4801" s="82" t="s">
        <v>97</v>
      </c>
      <c r="P4801" s="130" t="s">
        <v>33</v>
      </c>
      <c r="Q4801" s="130" t="s">
        <v>91</v>
      </c>
      <c r="R4801" s="15"/>
      <c r="S4801" s="15"/>
      <c r="T4801" s="15"/>
      <c r="U4801" s="15"/>
      <c r="V4801" s="15"/>
      <c r="W4801" s="15"/>
      <c r="X4801" s="15"/>
      <c r="Y4801" s="15"/>
    </row>
    <row r="4802" hidden="1">
      <c r="A4802" s="139">
        <v>4801.0</v>
      </c>
      <c r="B4802" s="102" t="s">
        <v>14534</v>
      </c>
      <c r="C4802" s="327" t="s">
        <v>164</v>
      </c>
      <c r="D4802" s="32" t="s">
        <v>53</v>
      </c>
      <c r="E4802" s="103" t="s">
        <v>14535</v>
      </c>
      <c r="F4802" s="75" t="s">
        <v>14536</v>
      </c>
      <c r="G4802" s="253" t="s">
        <v>66</v>
      </c>
      <c r="H4802" s="201">
        <v>46179.0</v>
      </c>
      <c r="I4802" s="271">
        <v>45333.0</v>
      </c>
      <c r="J4802" s="111" t="s">
        <v>14537</v>
      </c>
      <c r="K4802" s="59" t="s">
        <v>101</v>
      </c>
      <c r="L4802" s="82" t="s">
        <v>122</v>
      </c>
      <c r="M4802" s="112" t="s">
        <v>70</v>
      </c>
      <c r="N4802" s="82">
        <v>0.0</v>
      </c>
      <c r="O4802" s="82" t="s">
        <v>97</v>
      </c>
      <c r="P4802" s="130" t="s">
        <v>33</v>
      </c>
      <c r="Q4802" s="130" t="s">
        <v>91</v>
      </c>
      <c r="R4802" s="15"/>
      <c r="S4802" s="15"/>
      <c r="T4802" s="15"/>
      <c r="U4802" s="15"/>
      <c r="V4802" s="15"/>
      <c r="W4802" s="15"/>
      <c r="X4802" s="15"/>
      <c r="Y4802" s="15"/>
    </row>
    <row r="4803" ht="15.75" hidden="1" customHeight="1">
      <c r="A4803" s="139">
        <v>4802.0</v>
      </c>
      <c r="B4803" s="102" t="s">
        <v>14538</v>
      </c>
      <c r="C4803" s="327" t="s">
        <v>164</v>
      </c>
      <c r="D4803" s="32" t="s">
        <v>53</v>
      </c>
      <c r="E4803" s="103" t="s">
        <v>14539</v>
      </c>
      <c r="F4803" s="75" t="s">
        <v>14540</v>
      </c>
      <c r="G4803" s="253" t="s">
        <v>66</v>
      </c>
      <c r="H4803" s="201">
        <v>46179.0</v>
      </c>
      <c r="I4803" s="271">
        <v>45333.0</v>
      </c>
      <c r="J4803" s="340" t="s">
        <v>14541</v>
      </c>
      <c r="K4803" s="59" t="s">
        <v>101</v>
      </c>
      <c r="L4803" s="82" t="s">
        <v>122</v>
      </c>
      <c r="M4803" s="112" t="s">
        <v>70</v>
      </c>
      <c r="N4803" s="82">
        <v>0.0</v>
      </c>
      <c r="O4803" s="82" t="s">
        <v>97</v>
      </c>
      <c r="P4803" s="130" t="s">
        <v>33</v>
      </c>
      <c r="Q4803" s="130" t="s">
        <v>91</v>
      </c>
      <c r="R4803" s="15"/>
      <c r="S4803" s="15"/>
      <c r="T4803" s="15"/>
      <c r="U4803" s="15"/>
      <c r="V4803" s="15"/>
      <c r="W4803" s="15"/>
      <c r="X4803" s="15"/>
      <c r="Y4803" s="15"/>
    </row>
    <row r="4804" ht="15.75" hidden="1" customHeight="1">
      <c r="A4804" s="139">
        <v>4803.0</v>
      </c>
      <c r="B4804" s="102" t="s">
        <v>14542</v>
      </c>
      <c r="C4804" s="327" t="s">
        <v>164</v>
      </c>
      <c r="D4804" s="32" t="s">
        <v>53</v>
      </c>
      <c r="E4804" s="103" t="s">
        <v>14543</v>
      </c>
      <c r="F4804" s="75" t="s">
        <v>14544</v>
      </c>
      <c r="G4804" s="253" t="s">
        <v>66</v>
      </c>
      <c r="H4804" s="201">
        <v>46179.0</v>
      </c>
      <c r="I4804" s="271">
        <v>45333.0</v>
      </c>
      <c r="J4804" s="340" t="s">
        <v>14545</v>
      </c>
      <c r="K4804" s="59" t="s">
        <v>101</v>
      </c>
      <c r="L4804" s="82" t="s">
        <v>122</v>
      </c>
      <c r="M4804" s="112" t="s">
        <v>70</v>
      </c>
      <c r="N4804" s="82">
        <v>0.0</v>
      </c>
      <c r="O4804" s="82" t="s">
        <v>97</v>
      </c>
      <c r="P4804" s="130" t="s">
        <v>33</v>
      </c>
      <c r="Q4804" s="130" t="s">
        <v>91</v>
      </c>
      <c r="R4804" s="15"/>
      <c r="S4804" s="15"/>
      <c r="T4804" s="15"/>
      <c r="U4804" s="15"/>
      <c r="V4804" s="15"/>
      <c r="W4804" s="15"/>
      <c r="X4804" s="15"/>
      <c r="Y4804" s="15"/>
    </row>
    <row r="4805" ht="15.75" hidden="1" customHeight="1">
      <c r="A4805" s="139">
        <v>4804.0</v>
      </c>
      <c r="B4805" s="102" t="s">
        <v>14546</v>
      </c>
      <c r="C4805" s="327" t="s">
        <v>164</v>
      </c>
      <c r="D4805" s="32" t="s">
        <v>53</v>
      </c>
      <c r="E4805" s="103" t="s">
        <v>14547</v>
      </c>
      <c r="F4805" s="32" t="s">
        <v>14547</v>
      </c>
      <c r="G4805" s="253" t="s">
        <v>66</v>
      </c>
      <c r="H4805" s="201">
        <v>46179.0</v>
      </c>
      <c r="I4805" s="271">
        <v>45333.0</v>
      </c>
      <c r="J4805" s="340" t="s">
        <v>14548</v>
      </c>
      <c r="K4805" s="59" t="s">
        <v>101</v>
      </c>
      <c r="L4805" s="82" t="s">
        <v>122</v>
      </c>
      <c r="M4805" s="112" t="s">
        <v>70</v>
      </c>
      <c r="N4805" s="82">
        <v>0.0</v>
      </c>
      <c r="O4805" s="82" t="s">
        <v>97</v>
      </c>
      <c r="P4805" s="130" t="s">
        <v>33</v>
      </c>
      <c r="Q4805" s="130" t="s">
        <v>91</v>
      </c>
      <c r="R4805" s="15"/>
      <c r="S4805" s="15"/>
      <c r="T4805" s="15"/>
      <c r="U4805" s="15"/>
      <c r="V4805" s="15"/>
      <c r="W4805" s="15"/>
      <c r="X4805" s="15"/>
      <c r="Y4805" s="15"/>
    </row>
    <row r="4806" ht="15.75" hidden="1" customHeight="1">
      <c r="A4806" s="139">
        <v>4805.0</v>
      </c>
      <c r="B4806" s="102" t="s">
        <v>14549</v>
      </c>
      <c r="C4806" s="327" t="s">
        <v>164</v>
      </c>
      <c r="D4806" s="32" t="s">
        <v>53</v>
      </c>
      <c r="E4806" s="103" t="s">
        <v>14550</v>
      </c>
      <c r="F4806" s="138"/>
      <c r="G4806" s="253" t="s">
        <v>66</v>
      </c>
      <c r="H4806" s="201">
        <v>46179.0</v>
      </c>
      <c r="I4806" s="271">
        <v>45333.0</v>
      </c>
      <c r="J4806" s="340" t="s">
        <v>14551</v>
      </c>
      <c r="K4806" s="59" t="s">
        <v>101</v>
      </c>
      <c r="L4806" s="82" t="s">
        <v>122</v>
      </c>
      <c r="M4806" s="112" t="s">
        <v>70</v>
      </c>
      <c r="N4806" s="82">
        <v>0.0</v>
      </c>
      <c r="O4806" s="82" t="s">
        <v>97</v>
      </c>
      <c r="P4806" s="130" t="s">
        <v>33</v>
      </c>
      <c r="Q4806" s="130" t="s">
        <v>91</v>
      </c>
      <c r="R4806" s="15"/>
      <c r="S4806" s="15"/>
      <c r="T4806" s="15"/>
      <c r="U4806" s="15"/>
      <c r="V4806" s="15"/>
      <c r="W4806" s="15"/>
      <c r="X4806" s="15"/>
      <c r="Y4806" s="15"/>
    </row>
    <row r="4807" ht="15.75" hidden="1" customHeight="1">
      <c r="A4807" s="139">
        <v>4806.0</v>
      </c>
      <c r="B4807" s="102" t="s">
        <v>14552</v>
      </c>
      <c r="C4807" s="327" t="s">
        <v>164</v>
      </c>
      <c r="D4807" s="32" t="s">
        <v>53</v>
      </c>
      <c r="E4807" s="103" t="s">
        <v>14553</v>
      </c>
      <c r="F4807" s="75" t="s">
        <v>14553</v>
      </c>
      <c r="G4807" s="253" t="s">
        <v>66</v>
      </c>
      <c r="H4807" s="201">
        <v>46179.0</v>
      </c>
      <c r="I4807" s="271">
        <v>45333.0</v>
      </c>
      <c r="J4807" s="340" t="s">
        <v>14554</v>
      </c>
      <c r="K4807" s="59" t="s">
        <v>101</v>
      </c>
      <c r="L4807" s="82" t="s">
        <v>122</v>
      </c>
      <c r="M4807" s="112" t="s">
        <v>70</v>
      </c>
      <c r="N4807" s="82">
        <v>0.0</v>
      </c>
      <c r="O4807" s="82" t="s">
        <v>97</v>
      </c>
      <c r="P4807" s="130" t="s">
        <v>33</v>
      </c>
      <c r="Q4807" s="130" t="s">
        <v>91</v>
      </c>
      <c r="R4807" s="15"/>
      <c r="S4807" s="15"/>
      <c r="T4807" s="15"/>
      <c r="U4807" s="15"/>
      <c r="V4807" s="15"/>
      <c r="W4807" s="15"/>
      <c r="X4807" s="15"/>
      <c r="Y4807" s="15"/>
    </row>
    <row r="4808" ht="15.75" hidden="1" customHeight="1">
      <c r="A4808" s="139">
        <v>4807.0</v>
      </c>
      <c r="B4808" s="102" t="s">
        <v>14555</v>
      </c>
      <c r="C4808" s="327" t="s">
        <v>164</v>
      </c>
      <c r="D4808" s="32" t="s">
        <v>53</v>
      </c>
      <c r="E4808" s="103" t="s">
        <v>14556</v>
      </c>
      <c r="F4808" s="75" t="s">
        <v>14556</v>
      </c>
      <c r="G4808" s="253" t="s">
        <v>66</v>
      </c>
      <c r="H4808" s="201">
        <v>46179.0</v>
      </c>
      <c r="I4808" s="271">
        <v>45333.0</v>
      </c>
      <c r="J4808" s="340" t="s">
        <v>14557</v>
      </c>
      <c r="K4808" s="59" t="s">
        <v>101</v>
      </c>
      <c r="L4808" s="82" t="s">
        <v>122</v>
      </c>
      <c r="M4808" s="112" t="s">
        <v>70</v>
      </c>
      <c r="N4808" s="82">
        <v>0.0</v>
      </c>
      <c r="O4808" s="82" t="s">
        <v>97</v>
      </c>
      <c r="P4808" s="130" t="s">
        <v>33</v>
      </c>
      <c r="Q4808" s="130" t="s">
        <v>91</v>
      </c>
      <c r="R4808" s="15"/>
      <c r="S4808" s="15"/>
      <c r="T4808" s="15"/>
      <c r="U4808" s="15"/>
      <c r="V4808" s="15"/>
      <c r="W4808" s="15"/>
      <c r="X4808" s="15"/>
      <c r="Y4808" s="15"/>
    </row>
    <row r="4809" ht="15.75" hidden="1" customHeight="1">
      <c r="A4809" s="139">
        <v>4808.0</v>
      </c>
      <c r="B4809" s="102" t="s">
        <v>14558</v>
      </c>
      <c r="C4809" s="327" t="s">
        <v>164</v>
      </c>
      <c r="D4809" s="32" t="s">
        <v>53</v>
      </c>
      <c r="E4809" s="103" t="s">
        <v>14559</v>
      </c>
      <c r="F4809" s="75" t="s">
        <v>14559</v>
      </c>
      <c r="G4809" s="253" t="s">
        <v>66</v>
      </c>
      <c r="H4809" s="201">
        <v>46179.0</v>
      </c>
      <c r="I4809" s="271">
        <v>45333.0</v>
      </c>
      <c r="J4809" s="340" t="s">
        <v>14560</v>
      </c>
      <c r="K4809" s="59" t="s">
        <v>101</v>
      </c>
      <c r="L4809" s="82" t="s">
        <v>122</v>
      </c>
      <c r="M4809" s="112" t="s">
        <v>70</v>
      </c>
      <c r="N4809" s="82">
        <v>0.0</v>
      </c>
      <c r="O4809" s="82" t="s">
        <v>97</v>
      </c>
      <c r="P4809" s="130" t="s">
        <v>33</v>
      </c>
      <c r="Q4809" s="130" t="s">
        <v>91</v>
      </c>
      <c r="R4809" s="15"/>
      <c r="S4809" s="15"/>
      <c r="T4809" s="15"/>
      <c r="U4809" s="15"/>
      <c r="V4809" s="15"/>
      <c r="W4809" s="15"/>
      <c r="X4809" s="15"/>
      <c r="Y4809" s="15"/>
    </row>
    <row r="4810" ht="15.75" hidden="1" customHeight="1">
      <c r="A4810" s="139">
        <v>4809.0</v>
      </c>
      <c r="B4810" s="102" t="s">
        <v>14561</v>
      </c>
      <c r="C4810" s="327" t="s">
        <v>164</v>
      </c>
      <c r="D4810" s="32" t="s">
        <v>53</v>
      </c>
      <c r="E4810" s="103" t="s">
        <v>14562</v>
      </c>
      <c r="F4810" s="341" t="s">
        <v>14563</v>
      </c>
      <c r="G4810" s="253" t="s">
        <v>66</v>
      </c>
      <c r="H4810" s="201">
        <v>46179.0</v>
      </c>
      <c r="I4810" s="271">
        <v>45333.0</v>
      </c>
      <c r="J4810" s="340" t="s">
        <v>14564</v>
      </c>
      <c r="K4810" s="59" t="s">
        <v>101</v>
      </c>
      <c r="L4810" s="82" t="s">
        <v>122</v>
      </c>
      <c r="M4810" s="112" t="s">
        <v>70</v>
      </c>
      <c r="N4810" s="82">
        <v>0.0</v>
      </c>
      <c r="O4810" s="82" t="s">
        <v>97</v>
      </c>
      <c r="P4810" s="130" t="s">
        <v>33</v>
      </c>
      <c r="Q4810" s="130" t="s">
        <v>91</v>
      </c>
      <c r="R4810" s="15"/>
      <c r="S4810" s="15"/>
      <c r="T4810" s="15"/>
      <c r="U4810" s="15"/>
      <c r="V4810" s="15"/>
      <c r="W4810" s="15"/>
      <c r="X4810" s="15"/>
      <c r="Y4810" s="15"/>
    </row>
    <row r="4811" ht="15.75" hidden="1" customHeight="1">
      <c r="A4811" s="139">
        <v>4810.0</v>
      </c>
      <c r="B4811" s="102" t="s">
        <v>14565</v>
      </c>
      <c r="C4811" s="327" t="s">
        <v>164</v>
      </c>
      <c r="D4811" s="32" t="s">
        <v>53</v>
      </c>
      <c r="E4811" s="103" t="s">
        <v>14566</v>
      </c>
      <c r="F4811" s="342" t="s">
        <v>14566</v>
      </c>
      <c r="G4811" s="253" t="s">
        <v>66</v>
      </c>
      <c r="H4811" s="201">
        <v>46179.0</v>
      </c>
      <c r="I4811" s="271">
        <v>45333.0</v>
      </c>
      <c r="J4811" s="340" t="s">
        <v>14567</v>
      </c>
      <c r="K4811" s="59" t="s">
        <v>101</v>
      </c>
      <c r="L4811" s="82" t="s">
        <v>122</v>
      </c>
      <c r="M4811" s="112" t="s">
        <v>70</v>
      </c>
      <c r="N4811" s="82">
        <v>0.0</v>
      </c>
      <c r="O4811" s="82" t="s">
        <v>97</v>
      </c>
      <c r="P4811" s="130" t="s">
        <v>33</v>
      </c>
      <c r="Q4811" s="130" t="s">
        <v>91</v>
      </c>
      <c r="R4811" s="15"/>
      <c r="S4811" s="15"/>
      <c r="T4811" s="15"/>
      <c r="U4811" s="15"/>
      <c r="V4811" s="15"/>
      <c r="W4811" s="15"/>
      <c r="X4811" s="15"/>
      <c r="Y4811" s="15"/>
    </row>
    <row r="4812" ht="15.75" hidden="1" customHeight="1">
      <c r="A4812" s="139">
        <v>4811.0</v>
      </c>
      <c r="B4812" s="102" t="s">
        <v>14568</v>
      </c>
      <c r="C4812" s="327" t="s">
        <v>164</v>
      </c>
      <c r="D4812" s="32" t="s">
        <v>53</v>
      </c>
      <c r="E4812" s="339" t="s">
        <v>14569</v>
      </c>
      <c r="F4812" s="341" t="s">
        <v>14569</v>
      </c>
      <c r="G4812" s="253" t="s">
        <v>66</v>
      </c>
      <c r="H4812" s="201">
        <v>46179.0</v>
      </c>
      <c r="I4812" s="271">
        <v>45333.0</v>
      </c>
      <c r="J4812" s="340" t="s">
        <v>14570</v>
      </c>
      <c r="K4812" s="82" t="s">
        <v>168</v>
      </c>
      <c r="L4812" s="82" t="s">
        <v>91</v>
      </c>
      <c r="M4812" s="112" t="s">
        <v>62</v>
      </c>
      <c r="N4812" s="82">
        <v>4.0</v>
      </c>
      <c r="O4812" s="82" t="s">
        <v>97</v>
      </c>
      <c r="P4812" s="130" t="s">
        <v>33</v>
      </c>
      <c r="Q4812" s="130" t="s">
        <v>91</v>
      </c>
      <c r="R4812" s="15"/>
      <c r="S4812" s="15"/>
      <c r="T4812" s="15"/>
      <c r="U4812" s="15"/>
      <c r="V4812" s="15"/>
      <c r="W4812" s="15"/>
      <c r="X4812" s="15"/>
      <c r="Y4812" s="15"/>
    </row>
    <row r="4813" ht="15.75" hidden="1" customHeight="1">
      <c r="A4813" s="139">
        <v>4812.0</v>
      </c>
      <c r="B4813" s="102" t="s">
        <v>14571</v>
      </c>
      <c r="C4813" s="327" t="s">
        <v>164</v>
      </c>
      <c r="D4813" s="32" t="s">
        <v>53</v>
      </c>
      <c r="E4813" s="339" t="s">
        <v>14572</v>
      </c>
      <c r="F4813" s="75" t="s">
        <v>14572</v>
      </c>
      <c r="G4813" s="253" t="s">
        <v>66</v>
      </c>
      <c r="H4813" s="201">
        <v>46179.0</v>
      </c>
      <c r="I4813" s="271">
        <v>45333.0</v>
      </c>
      <c r="J4813" s="340" t="s">
        <v>14573</v>
      </c>
      <c r="K4813" s="82" t="s">
        <v>168</v>
      </c>
      <c r="L4813" s="82" t="s">
        <v>91</v>
      </c>
      <c r="M4813" s="112" t="s">
        <v>58</v>
      </c>
      <c r="N4813" s="82">
        <v>1.0</v>
      </c>
      <c r="O4813" s="82" t="s">
        <v>97</v>
      </c>
      <c r="P4813" s="130" t="s">
        <v>33</v>
      </c>
      <c r="Q4813" s="130" t="s">
        <v>91</v>
      </c>
      <c r="R4813" s="15"/>
      <c r="S4813" s="15"/>
      <c r="T4813" s="15"/>
      <c r="U4813" s="15"/>
      <c r="V4813" s="15"/>
      <c r="W4813" s="15"/>
      <c r="X4813" s="15"/>
      <c r="Y4813" s="15"/>
    </row>
    <row r="4814" ht="15.75" hidden="1" customHeight="1">
      <c r="A4814" s="139">
        <v>4813.0</v>
      </c>
      <c r="B4814" s="102" t="s">
        <v>14574</v>
      </c>
      <c r="C4814" s="327" t="s">
        <v>164</v>
      </c>
      <c r="D4814" s="32" t="s">
        <v>53</v>
      </c>
      <c r="E4814" s="103" t="s">
        <v>14575</v>
      </c>
      <c r="F4814" s="75" t="s">
        <v>14575</v>
      </c>
      <c r="G4814" s="253" t="s">
        <v>66</v>
      </c>
      <c r="H4814" s="201">
        <v>46179.0</v>
      </c>
      <c r="I4814" s="271">
        <v>45333.0</v>
      </c>
      <c r="J4814" s="340" t="s">
        <v>14576</v>
      </c>
      <c r="K4814" s="82" t="s">
        <v>168</v>
      </c>
      <c r="L4814" s="82" t="s">
        <v>91</v>
      </c>
      <c r="M4814" s="112" t="s">
        <v>62</v>
      </c>
      <c r="N4814" s="82">
        <v>4.0</v>
      </c>
      <c r="O4814" s="82" t="s">
        <v>97</v>
      </c>
      <c r="P4814" s="130" t="s">
        <v>33</v>
      </c>
      <c r="Q4814" s="130" t="s">
        <v>91</v>
      </c>
      <c r="R4814" s="15"/>
      <c r="S4814" s="15"/>
      <c r="T4814" s="15"/>
      <c r="U4814" s="15"/>
      <c r="V4814" s="15"/>
      <c r="W4814" s="15"/>
      <c r="X4814" s="15"/>
      <c r="Y4814" s="15"/>
    </row>
    <row r="4815" ht="15.75" hidden="1" customHeight="1">
      <c r="A4815" s="139">
        <v>4814.0</v>
      </c>
      <c r="B4815" s="102" t="s">
        <v>14577</v>
      </c>
      <c r="C4815" s="327" t="s">
        <v>164</v>
      </c>
      <c r="D4815" s="32" t="s">
        <v>53</v>
      </c>
      <c r="E4815" s="103" t="s">
        <v>14578</v>
      </c>
      <c r="F4815" s="75" t="s">
        <v>14579</v>
      </c>
      <c r="G4815" s="253" t="s">
        <v>66</v>
      </c>
      <c r="H4815" s="201">
        <v>46179.0</v>
      </c>
      <c r="I4815" s="271">
        <v>45333.0</v>
      </c>
      <c r="J4815" s="340" t="s">
        <v>14580</v>
      </c>
      <c r="K4815" s="82" t="s">
        <v>168</v>
      </c>
      <c r="L4815" s="82" t="s">
        <v>91</v>
      </c>
      <c r="M4815" s="112" t="s">
        <v>62</v>
      </c>
      <c r="N4815" s="82">
        <v>4.0</v>
      </c>
      <c r="O4815" s="82" t="s">
        <v>97</v>
      </c>
      <c r="P4815" s="130" t="s">
        <v>33</v>
      </c>
      <c r="Q4815" s="130" t="s">
        <v>91</v>
      </c>
      <c r="R4815" s="15"/>
      <c r="S4815" s="15"/>
      <c r="T4815" s="15"/>
      <c r="U4815" s="15"/>
      <c r="V4815" s="15"/>
      <c r="W4815" s="15"/>
      <c r="X4815" s="15"/>
      <c r="Y4815" s="15"/>
    </row>
    <row r="4816" ht="15.75" hidden="1" customHeight="1">
      <c r="A4816" s="139">
        <v>4815.0</v>
      </c>
      <c r="B4816" s="102" t="s">
        <v>14581</v>
      </c>
      <c r="C4816" s="327" t="s">
        <v>164</v>
      </c>
      <c r="D4816" s="32" t="s">
        <v>53</v>
      </c>
      <c r="E4816" s="103" t="s">
        <v>14582</v>
      </c>
      <c r="F4816" s="75" t="s">
        <v>14582</v>
      </c>
      <c r="G4816" s="253" t="s">
        <v>66</v>
      </c>
      <c r="H4816" s="201">
        <v>46179.0</v>
      </c>
      <c r="I4816" s="271">
        <v>45333.0</v>
      </c>
      <c r="J4816" s="340" t="s">
        <v>14583</v>
      </c>
      <c r="K4816" s="82" t="s">
        <v>168</v>
      </c>
      <c r="L4816" s="82" t="s">
        <v>91</v>
      </c>
      <c r="M4816" s="112" t="s">
        <v>58</v>
      </c>
      <c r="N4816" s="82">
        <v>1.0</v>
      </c>
      <c r="O4816" s="82" t="s">
        <v>97</v>
      </c>
      <c r="P4816" s="130" t="s">
        <v>33</v>
      </c>
      <c r="Q4816" s="130" t="s">
        <v>91</v>
      </c>
      <c r="R4816" s="15"/>
      <c r="S4816" s="15"/>
      <c r="T4816" s="15"/>
      <c r="U4816" s="15"/>
      <c r="V4816" s="15"/>
      <c r="W4816" s="15"/>
      <c r="X4816" s="15"/>
      <c r="Y4816" s="15"/>
    </row>
    <row r="4817" ht="15.75" hidden="1" customHeight="1">
      <c r="A4817" s="139">
        <v>4816.0</v>
      </c>
      <c r="B4817" s="102" t="s">
        <v>14584</v>
      </c>
      <c r="C4817" s="327" t="s">
        <v>164</v>
      </c>
      <c r="D4817" s="32" t="s">
        <v>53</v>
      </c>
      <c r="E4817" s="103" t="s">
        <v>14585</v>
      </c>
      <c r="F4817" s="75" t="s">
        <v>14586</v>
      </c>
      <c r="G4817" s="253" t="s">
        <v>66</v>
      </c>
      <c r="H4817" s="201">
        <v>46179.0</v>
      </c>
      <c r="I4817" s="271">
        <v>45333.0</v>
      </c>
      <c r="J4817" s="340" t="s">
        <v>14587</v>
      </c>
      <c r="K4817" s="82" t="s">
        <v>168</v>
      </c>
      <c r="L4817" s="82" t="s">
        <v>91</v>
      </c>
      <c r="M4817" s="112" t="s">
        <v>67</v>
      </c>
      <c r="N4817" s="82">
        <v>3.0</v>
      </c>
      <c r="O4817" s="82" t="s">
        <v>97</v>
      </c>
      <c r="P4817" s="130" t="s">
        <v>33</v>
      </c>
      <c r="Q4817" s="130" t="s">
        <v>91</v>
      </c>
      <c r="R4817" s="15"/>
      <c r="S4817" s="15"/>
      <c r="T4817" s="15"/>
      <c r="U4817" s="15"/>
      <c r="V4817" s="15"/>
      <c r="W4817" s="15"/>
      <c r="X4817" s="15"/>
      <c r="Y4817" s="15"/>
    </row>
    <row r="4818" ht="15.75" hidden="1" customHeight="1">
      <c r="A4818" s="139">
        <v>4817.0</v>
      </c>
      <c r="B4818" s="102" t="s">
        <v>14588</v>
      </c>
      <c r="C4818" s="327" t="s">
        <v>164</v>
      </c>
      <c r="D4818" s="32" t="s">
        <v>53</v>
      </c>
      <c r="E4818" s="103" t="s">
        <v>14589</v>
      </c>
      <c r="F4818" s="75" t="s">
        <v>14590</v>
      </c>
      <c r="G4818" s="253" t="s">
        <v>66</v>
      </c>
      <c r="H4818" s="201">
        <v>46179.0</v>
      </c>
      <c r="I4818" s="271">
        <v>45333.0</v>
      </c>
      <c r="J4818" s="340" t="s">
        <v>14591</v>
      </c>
      <c r="K4818" s="82" t="s">
        <v>168</v>
      </c>
      <c r="L4818" s="82" t="s">
        <v>91</v>
      </c>
      <c r="M4818" s="112" t="s">
        <v>58</v>
      </c>
      <c r="N4818" s="82">
        <v>1.0</v>
      </c>
      <c r="O4818" s="82" t="s">
        <v>97</v>
      </c>
      <c r="P4818" s="130" t="s">
        <v>33</v>
      </c>
      <c r="Q4818" s="130" t="s">
        <v>91</v>
      </c>
      <c r="R4818" s="15"/>
      <c r="S4818" s="15"/>
      <c r="T4818" s="15"/>
      <c r="U4818" s="15"/>
      <c r="V4818" s="15"/>
      <c r="W4818" s="15"/>
      <c r="X4818" s="15"/>
      <c r="Y4818" s="15"/>
    </row>
    <row r="4819" ht="15.75" hidden="1" customHeight="1">
      <c r="A4819" s="139">
        <v>4818.0</v>
      </c>
      <c r="B4819" s="102" t="s">
        <v>14592</v>
      </c>
      <c r="C4819" s="327" t="s">
        <v>164</v>
      </c>
      <c r="D4819" s="32" t="s">
        <v>53</v>
      </c>
      <c r="E4819" s="103" t="s">
        <v>14593</v>
      </c>
      <c r="F4819" s="75" t="s">
        <v>14594</v>
      </c>
      <c r="G4819" s="253" t="s">
        <v>66</v>
      </c>
      <c r="H4819" s="201">
        <v>46179.0</v>
      </c>
      <c r="I4819" s="271">
        <v>45333.0</v>
      </c>
      <c r="J4819" s="340" t="s">
        <v>14595</v>
      </c>
      <c r="K4819" s="82" t="s">
        <v>168</v>
      </c>
      <c r="L4819" s="82" t="s">
        <v>91</v>
      </c>
      <c r="M4819" s="112" t="s">
        <v>62</v>
      </c>
      <c r="N4819" s="82">
        <v>4.0</v>
      </c>
      <c r="O4819" s="82" t="s">
        <v>97</v>
      </c>
      <c r="P4819" s="130" t="s">
        <v>33</v>
      </c>
      <c r="Q4819" s="130" t="s">
        <v>91</v>
      </c>
      <c r="R4819" s="15"/>
      <c r="S4819" s="15"/>
      <c r="T4819" s="15"/>
      <c r="U4819" s="15"/>
      <c r="V4819" s="15"/>
      <c r="W4819" s="15"/>
      <c r="X4819" s="15"/>
      <c r="Y4819" s="15"/>
    </row>
    <row r="4820" ht="15.75" hidden="1" customHeight="1">
      <c r="A4820" s="139">
        <v>4819.0</v>
      </c>
      <c r="B4820" s="102" t="s">
        <v>14596</v>
      </c>
      <c r="C4820" s="327" t="s">
        <v>164</v>
      </c>
      <c r="D4820" s="32" t="s">
        <v>53</v>
      </c>
      <c r="E4820" s="335" t="s">
        <v>14597</v>
      </c>
      <c r="F4820" s="342" t="s">
        <v>14597</v>
      </c>
      <c r="G4820" s="253" t="s">
        <v>66</v>
      </c>
      <c r="H4820" s="201">
        <v>46179.0</v>
      </c>
      <c r="I4820" s="271">
        <v>45333.0</v>
      </c>
      <c r="J4820" s="340" t="s">
        <v>14598</v>
      </c>
      <c r="K4820" s="82" t="s">
        <v>168</v>
      </c>
      <c r="L4820" s="82" t="s">
        <v>91</v>
      </c>
      <c r="M4820" s="112" t="s">
        <v>62</v>
      </c>
      <c r="N4820" s="82">
        <v>4.0</v>
      </c>
      <c r="O4820" s="82" t="s">
        <v>97</v>
      </c>
      <c r="P4820" s="130" t="s">
        <v>33</v>
      </c>
      <c r="Q4820" s="130" t="s">
        <v>91</v>
      </c>
      <c r="R4820" s="15"/>
      <c r="S4820" s="15"/>
      <c r="T4820" s="15"/>
      <c r="U4820" s="15"/>
      <c r="V4820" s="15"/>
      <c r="W4820" s="15"/>
      <c r="X4820" s="15"/>
      <c r="Y4820" s="15"/>
    </row>
    <row r="4821" ht="15.75" hidden="1" customHeight="1">
      <c r="A4821" s="139">
        <v>4820.0</v>
      </c>
      <c r="B4821" s="102" t="s">
        <v>14599</v>
      </c>
      <c r="C4821" s="327" t="s">
        <v>164</v>
      </c>
      <c r="D4821" s="32" t="s">
        <v>53</v>
      </c>
      <c r="E4821" s="339" t="s">
        <v>14600</v>
      </c>
      <c r="F4821" s="75" t="s">
        <v>14601</v>
      </c>
      <c r="G4821" s="253" t="s">
        <v>66</v>
      </c>
      <c r="H4821" s="201">
        <v>46179.0</v>
      </c>
      <c r="I4821" s="271">
        <v>45333.0</v>
      </c>
      <c r="J4821" s="340" t="s">
        <v>14602</v>
      </c>
      <c r="K4821" s="82" t="s">
        <v>168</v>
      </c>
      <c r="L4821" s="82" t="s">
        <v>91</v>
      </c>
      <c r="M4821" s="112" t="s">
        <v>48</v>
      </c>
      <c r="N4821" s="82">
        <v>2.0</v>
      </c>
      <c r="O4821" s="82" t="s">
        <v>97</v>
      </c>
      <c r="P4821" s="130" t="s">
        <v>33</v>
      </c>
      <c r="Q4821" s="130" t="s">
        <v>91</v>
      </c>
      <c r="R4821" s="15"/>
      <c r="S4821" s="15"/>
      <c r="T4821" s="15"/>
      <c r="U4821" s="15"/>
      <c r="V4821" s="15"/>
      <c r="W4821" s="15"/>
      <c r="X4821" s="15"/>
      <c r="Y4821" s="15"/>
    </row>
    <row r="4822" ht="15.75" hidden="1" customHeight="1">
      <c r="A4822" s="139">
        <v>4821.0</v>
      </c>
      <c r="B4822" s="102" t="s">
        <v>14603</v>
      </c>
      <c r="C4822" s="327" t="s">
        <v>164</v>
      </c>
      <c r="D4822" s="32" t="s">
        <v>53</v>
      </c>
      <c r="E4822" s="103" t="s">
        <v>14604</v>
      </c>
      <c r="F4822" s="75" t="s">
        <v>14605</v>
      </c>
      <c r="G4822" s="253" t="s">
        <v>66</v>
      </c>
      <c r="H4822" s="201">
        <v>46179.0</v>
      </c>
      <c r="I4822" s="271">
        <v>45333.0</v>
      </c>
      <c r="J4822" s="340" t="s">
        <v>14606</v>
      </c>
      <c r="K4822" s="82" t="s">
        <v>168</v>
      </c>
      <c r="L4822" s="82" t="s">
        <v>91</v>
      </c>
      <c r="M4822" s="112" t="s">
        <v>62</v>
      </c>
      <c r="N4822" s="82">
        <v>4.0</v>
      </c>
      <c r="O4822" s="82" t="s">
        <v>97</v>
      </c>
      <c r="P4822" s="130" t="s">
        <v>33</v>
      </c>
      <c r="Q4822" s="130" t="s">
        <v>91</v>
      </c>
      <c r="R4822" s="15"/>
      <c r="S4822" s="15"/>
      <c r="T4822" s="15"/>
      <c r="U4822" s="15"/>
      <c r="V4822" s="15"/>
      <c r="W4822" s="15"/>
      <c r="X4822" s="15"/>
      <c r="Y4822" s="15"/>
    </row>
    <row r="4823" ht="15.75" hidden="1" customHeight="1">
      <c r="A4823" s="139">
        <v>4822.0</v>
      </c>
      <c r="B4823" s="102" t="s">
        <v>14607</v>
      </c>
      <c r="C4823" s="327" t="s">
        <v>164</v>
      </c>
      <c r="D4823" s="32" t="s">
        <v>53</v>
      </c>
      <c r="E4823" s="103" t="s">
        <v>14608</v>
      </c>
      <c r="F4823" s="342" t="s">
        <v>14608</v>
      </c>
      <c r="G4823" s="253" t="s">
        <v>66</v>
      </c>
      <c r="H4823" s="201">
        <v>46179.0</v>
      </c>
      <c r="I4823" s="271">
        <v>45333.0</v>
      </c>
      <c r="J4823" s="340" t="s">
        <v>14609</v>
      </c>
      <c r="K4823" s="82" t="s">
        <v>168</v>
      </c>
      <c r="L4823" s="82" t="s">
        <v>91</v>
      </c>
      <c r="M4823" s="112" t="s">
        <v>58</v>
      </c>
      <c r="N4823" s="82">
        <v>1.0</v>
      </c>
      <c r="O4823" s="82" t="s">
        <v>97</v>
      </c>
      <c r="P4823" s="130" t="s">
        <v>33</v>
      </c>
      <c r="Q4823" s="130" t="s">
        <v>91</v>
      </c>
      <c r="R4823" s="15"/>
      <c r="S4823" s="15"/>
      <c r="T4823" s="15"/>
      <c r="U4823" s="15"/>
      <c r="V4823" s="15"/>
      <c r="W4823" s="15"/>
      <c r="X4823" s="15"/>
      <c r="Y4823" s="15"/>
    </row>
    <row r="4824" ht="15.75" hidden="1" customHeight="1">
      <c r="A4824" s="139">
        <v>4823.0</v>
      </c>
      <c r="B4824" s="102" t="s">
        <v>14610</v>
      </c>
      <c r="C4824" s="327" t="s">
        <v>164</v>
      </c>
      <c r="D4824" s="32" t="s">
        <v>53</v>
      </c>
      <c r="E4824" s="103" t="s">
        <v>14611</v>
      </c>
      <c r="F4824" s="75" t="s">
        <v>14611</v>
      </c>
      <c r="G4824" s="253" t="s">
        <v>66</v>
      </c>
      <c r="H4824" s="201">
        <v>46179.0</v>
      </c>
      <c r="I4824" s="271">
        <v>45333.0</v>
      </c>
      <c r="J4824" s="340" t="s">
        <v>14612</v>
      </c>
      <c r="K4824" s="82" t="s">
        <v>168</v>
      </c>
      <c r="L4824" s="82" t="s">
        <v>91</v>
      </c>
      <c r="M4824" s="112" t="s">
        <v>67</v>
      </c>
      <c r="N4824" s="82">
        <v>3.0</v>
      </c>
      <c r="O4824" s="82" t="s">
        <v>97</v>
      </c>
      <c r="P4824" s="130" t="s">
        <v>33</v>
      </c>
      <c r="Q4824" s="130" t="s">
        <v>91</v>
      </c>
      <c r="R4824" s="15"/>
      <c r="S4824" s="15"/>
      <c r="T4824" s="15"/>
      <c r="U4824" s="15"/>
      <c r="V4824" s="15"/>
      <c r="W4824" s="15"/>
      <c r="X4824" s="15"/>
      <c r="Y4824" s="15"/>
    </row>
    <row r="4825" ht="15.75" hidden="1" customHeight="1">
      <c r="A4825" s="139">
        <v>4824.0</v>
      </c>
      <c r="B4825" s="102" t="s">
        <v>14613</v>
      </c>
      <c r="C4825" s="327" t="s">
        <v>164</v>
      </c>
      <c r="D4825" s="32" t="s">
        <v>53</v>
      </c>
      <c r="E4825" s="103" t="s">
        <v>14614</v>
      </c>
      <c r="F4825" s="75" t="s">
        <v>14615</v>
      </c>
      <c r="G4825" s="253" t="s">
        <v>66</v>
      </c>
      <c r="H4825" s="201">
        <v>46179.0</v>
      </c>
      <c r="I4825" s="271">
        <v>45333.0</v>
      </c>
      <c r="J4825" s="340" t="s">
        <v>14616</v>
      </c>
      <c r="K4825" s="82" t="s">
        <v>168</v>
      </c>
      <c r="L4825" s="82" t="s">
        <v>91</v>
      </c>
      <c r="M4825" s="112" t="s">
        <v>58</v>
      </c>
      <c r="N4825" s="82">
        <v>1.0</v>
      </c>
      <c r="O4825" s="82" t="s">
        <v>97</v>
      </c>
      <c r="P4825" s="130" t="s">
        <v>33</v>
      </c>
      <c r="Q4825" s="130" t="s">
        <v>91</v>
      </c>
      <c r="R4825" s="15"/>
      <c r="S4825" s="15"/>
      <c r="T4825" s="15"/>
      <c r="U4825" s="15"/>
      <c r="V4825" s="15"/>
      <c r="W4825" s="15"/>
      <c r="X4825" s="15"/>
      <c r="Y4825" s="15"/>
    </row>
    <row r="4826" ht="15.75" hidden="1" customHeight="1">
      <c r="A4826" s="139">
        <v>4825.0</v>
      </c>
      <c r="B4826" s="102" t="s">
        <v>14617</v>
      </c>
      <c r="C4826" s="327" t="s">
        <v>164</v>
      </c>
      <c r="D4826" s="32" t="s">
        <v>53</v>
      </c>
      <c r="E4826" s="103" t="s">
        <v>14618</v>
      </c>
      <c r="F4826" s="75" t="s">
        <v>14619</v>
      </c>
      <c r="G4826" s="253" t="s">
        <v>66</v>
      </c>
      <c r="H4826" s="201">
        <v>46179.0</v>
      </c>
      <c r="I4826" s="271">
        <v>45333.0</v>
      </c>
      <c r="J4826" s="340" t="s">
        <v>14620</v>
      </c>
      <c r="K4826" s="82" t="s">
        <v>168</v>
      </c>
      <c r="L4826" s="82" t="s">
        <v>91</v>
      </c>
      <c r="M4826" s="112" t="s">
        <v>58</v>
      </c>
      <c r="N4826" s="82">
        <v>1.0</v>
      </c>
      <c r="O4826" s="82" t="s">
        <v>97</v>
      </c>
      <c r="P4826" s="130" t="s">
        <v>33</v>
      </c>
      <c r="Q4826" s="130" t="s">
        <v>91</v>
      </c>
      <c r="R4826" s="15"/>
      <c r="S4826" s="15"/>
      <c r="T4826" s="15"/>
      <c r="U4826" s="15"/>
      <c r="V4826" s="15"/>
      <c r="W4826" s="15"/>
      <c r="X4826" s="15"/>
      <c r="Y4826" s="15"/>
    </row>
    <row r="4827" ht="15.75" hidden="1" customHeight="1">
      <c r="A4827" s="139">
        <v>4826.0</v>
      </c>
      <c r="B4827" s="102" t="s">
        <v>14621</v>
      </c>
      <c r="C4827" s="327" t="s">
        <v>164</v>
      </c>
      <c r="D4827" s="32" t="s">
        <v>53</v>
      </c>
      <c r="E4827" s="103" t="s">
        <v>14622</v>
      </c>
      <c r="F4827" s="75" t="s">
        <v>14623</v>
      </c>
      <c r="G4827" s="253" t="s">
        <v>66</v>
      </c>
      <c r="H4827" s="201">
        <v>46179.0</v>
      </c>
      <c r="I4827" s="271">
        <v>45333.0</v>
      </c>
      <c r="J4827" s="340" t="s">
        <v>14624</v>
      </c>
      <c r="K4827" s="82" t="s">
        <v>168</v>
      </c>
      <c r="L4827" s="82" t="s">
        <v>91</v>
      </c>
      <c r="M4827" s="112" t="s">
        <v>58</v>
      </c>
      <c r="N4827" s="82">
        <v>1.0</v>
      </c>
      <c r="O4827" s="82" t="s">
        <v>97</v>
      </c>
      <c r="P4827" s="130" t="s">
        <v>33</v>
      </c>
      <c r="Q4827" s="130" t="s">
        <v>91</v>
      </c>
      <c r="R4827" s="15"/>
      <c r="S4827" s="15"/>
      <c r="T4827" s="15"/>
      <c r="U4827" s="15"/>
      <c r="V4827" s="15"/>
      <c r="W4827" s="15"/>
      <c r="X4827" s="15"/>
      <c r="Y4827" s="15"/>
    </row>
    <row r="4828" ht="15.75" hidden="1" customHeight="1">
      <c r="A4828" s="139">
        <v>4827.0</v>
      </c>
      <c r="B4828" s="102" t="s">
        <v>14625</v>
      </c>
      <c r="C4828" s="327" t="s">
        <v>164</v>
      </c>
      <c r="D4828" s="32" t="s">
        <v>53</v>
      </c>
      <c r="E4828" s="103" t="s">
        <v>14626</v>
      </c>
      <c r="F4828" s="75" t="s">
        <v>14627</v>
      </c>
      <c r="G4828" s="253" t="s">
        <v>66</v>
      </c>
      <c r="H4828" s="201">
        <v>46179.0</v>
      </c>
      <c r="I4828" s="271">
        <v>45333.0</v>
      </c>
      <c r="J4828" s="340" t="s">
        <v>14628</v>
      </c>
      <c r="K4828" s="82" t="s">
        <v>168</v>
      </c>
      <c r="L4828" s="82" t="s">
        <v>91</v>
      </c>
      <c r="M4828" s="112" t="s">
        <v>58</v>
      </c>
      <c r="N4828" s="82">
        <v>1.0</v>
      </c>
      <c r="O4828" s="82" t="s">
        <v>97</v>
      </c>
      <c r="P4828" s="130" t="s">
        <v>33</v>
      </c>
      <c r="Q4828" s="130" t="s">
        <v>91</v>
      </c>
      <c r="R4828" s="15"/>
      <c r="S4828" s="15"/>
      <c r="T4828" s="15"/>
      <c r="U4828" s="15"/>
      <c r="V4828" s="15"/>
      <c r="W4828" s="15"/>
      <c r="X4828" s="15"/>
      <c r="Y4828" s="15"/>
    </row>
    <row r="4829" ht="15.75" hidden="1" customHeight="1">
      <c r="A4829" s="139">
        <v>4828.0</v>
      </c>
      <c r="B4829" s="102" t="s">
        <v>14629</v>
      </c>
      <c r="C4829" s="327" t="s">
        <v>164</v>
      </c>
      <c r="D4829" s="32" t="s">
        <v>53</v>
      </c>
      <c r="E4829" s="103" t="s">
        <v>14630</v>
      </c>
      <c r="F4829" s="75" t="s">
        <v>14631</v>
      </c>
      <c r="G4829" s="253" t="s">
        <v>66</v>
      </c>
      <c r="H4829" s="201">
        <v>46179.0</v>
      </c>
      <c r="I4829" s="157" t="s">
        <v>11067</v>
      </c>
      <c r="J4829" s="111" t="s">
        <v>14632</v>
      </c>
      <c r="K4829" s="59" t="s">
        <v>101</v>
      </c>
      <c r="L4829" s="82" t="s">
        <v>122</v>
      </c>
      <c r="M4829" s="112" t="s">
        <v>70</v>
      </c>
      <c r="N4829" s="82">
        <v>0.0</v>
      </c>
      <c r="O4829" s="82" t="s">
        <v>97</v>
      </c>
      <c r="P4829" s="130" t="s">
        <v>33</v>
      </c>
      <c r="Q4829" s="130" t="s">
        <v>91</v>
      </c>
      <c r="R4829" s="15"/>
      <c r="S4829" s="15"/>
      <c r="T4829" s="15"/>
      <c r="U4829" s="15"/>
      <c r="V4829" s="15"/>
      <c r="W4829" s="15"/>
      <c r="X4829" s="15"/>
      <c r="Y4829" s="15"/>
    </row>
    <row r="4830" ht="15.75" hidden="1" customHeight="1">
      <c r="A4830" s="139">
        <v>4829.0</v>
      </c>
      <c r="B4830" s="102" t="s">
        <v>14633</v>
      </c>
      <c r="C4830" s="327" t="s">
        <v>164</v>
      </c>
      <c r="D4830" s="32" t="s">
        <v>53</v>
      </c>
      <c r="E4830" s="103" t="s">
        <v>14634</v>
      </c>
      <c r="F4830" s="75" t="s">
        <v>14635</v>
      </c>
      <c r="G4830" s="253" t="s">
        <v>66</v>
      </c>
      <c r="H4830" s="201">
        <v>46179.0</v>
      </c>
      <c r="I4830" s="157" t="s">
        <v>11067</v>
      </c>
      <c r="J4830" s="111" t="s">
        <v>14632</v>
      </c>
      <c r="K4830" s="82" t="s">
        <v>168</v>
      </c>
      <c r="L4830" s="82" t="s">
        <v>91</v>
      </c>
      <c r="M4830" s="112" t="s">
        <v>58</v>
      </c>
      <c r="N4830" s="82">
        <v>1.0</v>
      </c>
      <c r="O4830" s="82" t="s">
        <v>97</v>
      </c>
      <c r="P4830" s="130" t="s">
        <v>33</v>
      </c>
      <c r="Q4830" s="130" t="s">
        <v>91</v>
      </c>
      <c r="R4830" s="15"/>
      <c r="S4830" s="15"/>
      <c r="T4830" s="15"/>
      <c r="U4830" s="15"/>
      <c r="V4830" s="15"/>
      <c r="W4830" s="15"/>
      <c r="X4830" s="15"/>
      <c r="Y4830" s="15"/>
    </row>
    <row r="4831" ht="15.75" hidden="1" customHeight="1">
      <c r="A4831" s="139">
        <v>4830.0</v>
      </c>
      <c r="B4831" s="102" t="s">
        <v>14636</v>
      </c>
      <c r="C4831" s="327" t="s">
        <v>164</v>
      </c>
      <c r="D4831" s="32" t="s">
        <v>53</v>
      </c>
      <c r="E4831" s="103" t="s">
        <v>14637</v>
      </c>
      <c r="F4831" s="75" t="s">
        <v>14638</v>
      </c>
      <c r="G4831" s="253" t="s">
        <v>66</v>
      </c>
      <c r="H4831" s="201">
        <v>46179.0</v>
      </c>
      <c r="I4831" s="157" t="s">
        <v>11067</v>
      </c>
      <c r="J4831" s="111" t="s">
        <v>14632</v>
      </c>
      <c r="K4831" s="82" t="s">
        <v>168</v>
      </c>
      <c r="L4831" s="82" t="s">
        <v>91</v>
      </c>
      <c r="M4831" s="112" t="s">
        <v>62</v>
      </c>
      <c r="N4831" s="82">
        <v>4.0</v>
      </c>
      <c r="O4831" s="82" t="s">
        <v>97</v>
      </c>
      <c r="P4831" s="130" t="s">
        <v>33</v>
      </c>
      <c r="Q4831" s="130" t="s">
        <v>91</v>
      </c>
      <c r="R4831" s="15"/>
      <c r="S4831" s="15"/>
      <c r="T4831" s="15"/>
      <c r="U4831" s="15"/>
      <c r="V4831" s="15"/>
      <c r="W4831" s="15"/>
      <c r="X4831" s="15"/>
      <c r="Y4831" s="15"/>
    </row>
    <row r="4832" ht="15.75" hidden="1" customHeight="1">
      <c r="A4832" s="139">
        <v>4831.0</v>
      </c>
      <c r="B4832" s="102" t="s">
        <v>14639</v>
      </c>
      <c r="C4832" s="327" t="s">
        <v>164</v>
      </c>
      <c r="D4832" s="32" t="s">
        <v>53</v>
      </c>
      <c r="E4832" s="103" t="s">
        <v>14640</v>
      </c>
      <c r="F4832" s="75" t="s">
        <v>14641</v>
      </c>
      <c r="G4832" s="253" t="s">
        <v>66</v>
      </c>
      <c r="H4832" s="201">
        <v>46179.0</v>
      </c>
      <c r="I4832" s="157" t="s">
        <v>11067</v>
      </c>
      <c r="J4832" s="111" t="s">
        <v>14632</v>
      </c>
      <c r="K4832" s="82" t="s">
        <v>168</v>
      </c>
      <c r="L4832" s="82" t="s">
        <v>91</v>
      </c>
      <c r="M4832" s="112" t="s">
        <v>62</v>
      </c>
      <c r="N4832" s="82">
        <v>4.0</v>
      </c>
      <c r="O4832" s="82" t="s">
        <v>97</v>
      </c>
      <c r="P4832" s="130" t="s">
        <v>33</v>
      </c>
      <c r="Q4832" s="130" t="s">
        <v>91</v>
      </c>
      <c r="R4832" s="15"/>
      <c r="S4832" s="15"/>
      <c r="T4832" s="15"/>
      <c r="U4832" s="15"/>
      <c r="V4832" s="15"/>
      <c r="W4832" s="15"/>
      <c r="X4832" s="15"/>
      <c r="Y4832" s="15"/>
    </row>
    <row r="4833" ht="15.75" hidden="1" customHeight="1">
      <c r="A4833" s="139">
        <v>4832.0</v>
      </c>
      <c r="B4833" s="102" t="s">
        <v>14642</v>
      </c>
      <c r="C4833" s="327" t="s">
        <v>164</v>
      </c>
      <c r="D4833" s="32" t="s">
        <v>53</v>
      </c>
      <c r="E4833" s="103" t="s">
        <v>14643</v>
      </c>
      <c r="F4833" s="75" t="s">
        <v>14644</v>
      </c>
      <c r="G4833" s="253" t="s">
        <v>66</v>
      </c>
      <c r="H4833" s="201">
        <v>46179.0</v>
      </c>
      <c r="I4833" s="157" t="s">
        <v>11067</v>
      </c>
      <c r="J4833" s="111" t="s">
        <v>14632</v>
      </c>
      <c r="K4833" s="82" t="s">
        <v>168</v>
      </c>
      <c r="L4833" s="82" t="s">
        <v>91</v>
      </c>
      <c r="M4833" s="112" t="s">
        <v>58</v>
      </c>
      <c r="N4833" s="82">
        <v>1.0</v>
      </c>
      <c r="O4833" s="82" t="s">
        <v>97</v>
      </c>
      <c r="P4833" s="130" t="s">
        <v>33</v>
      </c>
      <c r="Q4833" s="130" t="s">
        <v>91</v>
      </c>
      <c r="R4833" s="15"/>
      <c r="S4833" s="15"/>
      <c r="T4833" s="15"/>
      <c r="U4833" s="15"/>
      <c r="V4833" s="15"/>
      <c r="W4833" s="15"/>
      <c r="X4833" s="15"/>
      <c r="Y4833" s="15"/>
    </row>
    <row r="4834" ht="15.75" hidden="1" customHeight="1">
      <c r="A4834" s="139">
        <v>4833.0</v>
      </c>
      <c r="B4834" s="102" t="s">
        <v>14645</v>
      </c>
      <c r="C4834" s="327" t="s">
        <v>164</v>
      </c>
      <c r="D4834" s="32" t="s">
        <v>53</v>
      </c>
      <c r="E4834" s="103" t="s">
        <v>14646</v>
      </c>
      <c r="F4834" s="75" t="s">
        <v>14647</v>
      </c>
      <c r="G4834" s="253" t="s">
        <v>66</v>
      </c>
      <c r="H4834" s="201">
        <v>46179.0</v>
      </c>
      <c r="I4834" s="157" t="s">
        <v>11067</v>
      </c>
      <c r="J4834" s="111" t="s">
        <v>14632</v>
      </c>
      <c r="K4834" s="82" t="s">
        <v>168</v>
      </c>
      <c r="L4834" s="82" t="s">
        <v>91</v>
      </c>
      <c r="M4834" s="112" t="s">
        <v>62</v>
      </c>
      <c r="N4834" s="82">
        <v>4.0</v>
      </c>
      <c r="O4834" s="82" t="s">
        <v>97</v>
      </c>
      <c r="P4834" s="130" t="s">
        <v>33</v>
      </c>
      <c r="Q4834" s="130" t="s">
        <v>91</v>
      </c>
      <c r="R4834" s="15"/>
      <c r="S4834" s="15"/>
      <c r="T4834" s="15"/>
      <c r="U4834" s="15"/>
      <c r="V4834" s="15"/>
      <c r="W4834" s="15"/>
      <c r="X4834" s="15"/>
      <c r="Y4834" s="15"/>
    </row>
    <row r="4835" ht="15.75" hidden="1" customHeight="1">
      <c r="A4835" s="139">
        <v>4834.0</v>
      </c>
      <c r="B4835" s="102" t="s">
        <v>14648</v>
      </c>
      <c r="C4835" s="327" t="s">
        <v>164</v>
      </c>
      <c r="D4835" s="32" t="s">
        <v>53</v>
      </c>
      <c r="E4835" s="103" t="s">
        <v>14649</v>
      </c>
      <c r="F4835" s="75" t="s">
        <v>14649</v>
      </c>
      <c r="G4835" s="253" t="s">
        <v>66</v>
      </c>
      <c r="H4835" s="201">
        <v>46179.0</v>
      </c>
      <c r="I4835" s="157" t="s">
        <v>11067</v>
      </c>
      <c r="J4835" s="111" t="s">
        <v>14632</v>
      </c>
      <c r="K4835" s="82" t="s">
        <v>168</v>
      </c>
      <c r="L4835" s="82" t="s">
        <v>91</v>
      </c>
      <c r="M4835" s="112" t="s">
        <v>14650</v>
      </c>
      <c r="N4835" s="82">
        <v>1.0</v>
      </c>
      <c r="O4835" s="82" t="s">
        <v>97</v>
      </c>
      <c r="P4835" s="130" t="s">
        <v>33</v>
      </c>
      <c r="Q4835" s="130" t="s">
        <v>91</v>
      </c>
      <c r="R4835" s="15"/>
      <c r="S4835" s="15"/>
      <c r="T4835" s="15"/>
      <c r="U4835" s="15"/>
      <c r="V4835" s="15"/>
      <c r="W4835" s="15"/>
      <c r="X4835" s="15"/>
      <c r="Y4835" s="15"/>
    </row>
    <row r="4836" ht="15.75" hidden="1" customHeight="1">
      <c r="A4836" s="139">
        <v>4835.0</v>
      </c>
      <c r="B4836" s="102" t="s">
        <v>14651</v>
      </c>
      <c r="C4836" s="327" t="s">
        <v>164</v>
      </c>
      <c r="D4836" s="32" t="s">
        <v>53</v>
      </c>
      <c r="E4836" s="103" t="s">
        <v>14652</v>
      </c>
      <c r="F4836" s="75" t="s">
        <v>14653</v>
      </c>
      <c r="G4836" s="253" t="s">
        <v>66</v>
      </c>
      <c r="H4836" s="201">
        <v>46179.0</v>
      </c>
      <c r="I4836" s="157" t="s">
        <v>11067</v>
      </c>
      <c r="J4836" s="111" t="s">
        <v>14632</v>
      </c>
      <c r="K4836" s="82" t="s">
        <v>168</v>
      </c>
      <c r="L4836" s="82" t="s">
        <v>91</v>
      </c>
      <c r="M4836" s="112" t="s">
        <v>67</v>
      </c>
      <c r="N4836" s="82">
        <v>3.0</v>
      </c>
      <c r="O4836" s="82" t="s">
        <v>97</v>
      </c>
      <c r="P4836" s="130" t="s">
        <v>33</v>
      </c>
      <c r="Q4836" s="130" t="s">
        <v>91</v>
      </c>
      <c r="R4836" s="15"/>
      <c r="S4836" s="15"/>
      <c r="T4836" s="15"/>
      <c r="U4836" s="15"/>
      <c r="V4836" s="15"/>
      <c r="W4836" s="15"/>
      <c r="X4836" s="15"/>
      <c r="Y4836" s="15"/>
    </row>
    <row r="4837" ht="15.75" hidden="1" customHeight="1">
      <c r="A4837" s="139">
        <v>4836.0</v>
      </c>
      <c r="B4837" s="102" t="s">
        <v>14654</v>
      </c>
      <c r="C4837" s="327" t="s">
        <v>164</v>
      </c>
      <c r="D4837" s="32" t="s">
        <v>53</v>
      </c>
      <c r="E4837" s="103" t="s">
        <v>14655</v>
      </c>
      <c r="F4837" s="75" t="s">
        <v>14656</v>
      </c>
      <c r="G4837" s="253" t="s">
        <v>66</v>
      </c>
      <c r="H4837" s="201">
        <v>46179.0</v>
      </c>
      <c r="I4837" s="157" t="s">
        <v>11067</v>
      </c>
      <c r="J4837" s="111" t="s">
        <v>14632</v>
      </c>
      <c r="K4837" s="82" t="s">
        <v>168</v>
      </c>
      <c r="L4837" s="82" t="s">
        <v>91</v>
      </c>
      <c r="M4837" s="112" t="s">
        <v>62</v>
      </c>
      <c r="N4837" s="82">
        <v>4.0</v>
      </c>
      <c r="O4837" s="82" t="s">
        <v>97</v>
      </c>
      <c r="P4837" s="130" t="s">
        <v>33</v>
      </c>
      <c r="Q4837" s="130" t="s">
        <v>91</v>
      </c>
      <c r="R4837" s="15"/>
      <c r="S4837" s="15"/>
      <c r="T4837" s="15"/>
      <c r="U4837" s="15"/>
      <c r="V4837" s="15"/>
      <c r="W4837" s="15"/>
      <c r="X4837" s="15"/>
      <c r="Y4837" s="15"/>
    </row>
    <row r="4838" ht="15.75" hidden="1" customHeight="1">
      <c r="A4838" s="139">
        <v>4837.0</v>
      </c>
      <c r="B4838" s="102" t="s">
        <v>14657</v>
      </c>
      <c r="C4838" s="327" t="s">
        <v>164</v>
      </c>
      <c r="D4838" s="32" t="s">
        <v>53</v>
      </c>
      <c r="E4838" s="103" t="s">
        <v>14658</v>
      </c>
      <c r="F4838" s="75" t="s">
        <v>14658</v>
      </c>
      <c r="G4838" s="343" t="s">
        <v>108</v>
      </c>
      <c r="H4838" s="201">
        <v>46179.0</v>
      </c>
      <c r="I4838" s="157" t="s">
        <v>11067</v>
      </c>
      <c r="J4838" s="111" t="s">
        <v>14632</v>
      </c>
      <c r="K4838" s="82" t="s">
        <v>168</v>
      </c>
      <c r="L4838" s="82" t="s">
        <v>91</v>
      </c>
      <c r="M4838" s="112" t="s">
        <v>67</v>
      </c>
      <c r="N4838" s="82">
        <v>3.0</v>
      </c>
      <c r="O4838" s="82" t="s">
        <v>97</v>
      </c>
      <c r="P4838" s="130" t="s">
        <v>33</v>
      </c>
      <c r="Q4838" s="130" t="s">
        <v>91</v>
      </c>
      <c r="R4838" s="15"/>
      <c r="S4838" s="15"/>
      <c r="T4838" s="15"/>
      <c r="U4838" s="15"/>
      <c r="V4838" s="15"/>
      <c r="W4838" s="15"/>
      <c r="X4838" s="15"/>
      <c r="Y4838" s="15"/>
    </row>
    <row r="4839" ht="15.75" hidden="1" customHeight="1">
      <c r="A4839" s="139">
        <v>4838.0</v>
      </c>
      <c r="B4839" s="102" t="s">
        <v>14659</v>
      </c>
      <c r="C4839" s="327" t="s">
        <v>164</v>
      </c>
      <c r="D4839" s="32" t="s">
        <v>53</v>
      </c>
      <c r="E4839" s="103" t="s">
        <v>14660</v>
      </c>
      <c r="F4839" s="75" t="s">
        <v>14661</v>
      </c>
      <c r="G4839" s="253" t="s">
        <v>66</v>
      </c>
      <c r="H4839" s="201">
        <v>46179.0</v>
      </c>
      <c r="I4839" s="157" t="s">
        <v>11067</v>
      </c>
      <c r="J4839" s="111" t="s">
        <v>14632</v>
      </c>
      <c r="K4839" s="82" t="s">
        <v>168</v>
      </c>
      <c r="L4839" s="82" t="s">
        <v>91</v>
      </c>
      <c r="M4839" s="112" t="s">
        <v>67</v>
      </c>
      <c r="N4839" s="82">
        <v>3.0</v>
      </c>
      <c r="O4839" s="82" t="s">
        <v>97</v>
      </c>
      <c r="P4839" s="130" t="s">
        <v>33</v>
      </c>
      <c r="Q4839" s="130" t="s">
        <v>91</v>
      </c>
      <c r="R4839" s="15"/>
      <c r="S4839" s="15"/>
      <c r="T4839" s="15"/>
      <c r="U4839" s="15"/>
      <c r="V4839" s="15"/>
      <c r="W4839" s="15"/>
      <c r="X4839" s="15"/>
      <c r="Y4839" s="15"/>
    </row>
    <row r="4840" ht="15.75" hidden="1" customHeight="1">
      <c r="A4840" s="139">
        <v>4839.0</v>
      </c>
      <c r="B4840" s="102" t="s">
        <v>14662</v>
      </c>
      <c r="C4840" s="327" t="s">
        <v>164</v>
      </c>
      <c r="D4840" s="32" t="s">
        <v>53</v>
      </c>
      <c r="E4840" s="335" t="s">
        <v>14663</v>
      </c>
      <c r="F4840" s="75" t="s">
        <v>14664</v>
      </c>
      <c r="G4840" s="253" t="s">
        <v>66</v>
      </c>
      <c r="H4840" s="201">
        <v>46179.0</v>
      </c>
      <c r="I4840" s="157" t="s">
        <v>11067</v>
      </c>
      <c r="J4840" s="111" t="s">
        <v>14632</v>
      </c>
      <c r="K4840" s="82" t="s">
        <v>168</v>
      </c>
      <c r="L4840" s="82" t="s">
        <v>91</v>
      </c>
      <c r="M4840" s="112" t="s">
        <v>67</v>
      </c>
      <c r="N4840" s="82">
        <v>3.0</v>
      </c>
      <c r="O4840" s="82" t="s">
        <v>97</v>
      </c>
      <c r="P4840" s="130" t="s">
        <v>33</v>
      </c>
      <c r="Q4840" s="130" t="s">
        <v>91</v>
      </c>
      <c r="R4840" s="15"/>
      <c r="S4840" s="15"/>
      <c r="T4840" s="15"/>
      <c r="U4840" s="15"/>
      <c r="V4840" s="15"/>
      <c r="W4840" s="15"/>
      <c r="X4840" s="15"/>
      <c r="Y4840" s="15"/>
    </row>
    <row r="4841" ht="15.75" hidden="1" customHeight="1">
      <c r="A4841" s="139">
        <v>4840.0</v>
      </c>
      <c r="B4841" s="102" t="s">
        <v>14665</v>
      </c>
      <c r="C4841" s="327" t="s">
        <v>164</v>
      </c>
      <c r="D4841" s="32" t="s">
        <v>53</v>
      </c>
      <c r="E4841" s="335" t="s">
        <v>14666</v>
      </c>
      <c r="F4841" s="75" t="s">
        <v>14667</v>
      </c>
      <c r="G4841" s="343" t="s">
        <v>108</v>
      </c>
      <c r="H4841" s="201">
        <v>46179.0</v>
      </c>
      <c r="I4841" s="157" t="s">
        <v>11067</v>
      </c>
      <c r="J4841" s="111" t="s">
        <v>14632</v>
      </c>
      <c r="K4841" s="82" t="s">
        <v>168</v>
      </c>
      <c r="L4841" s="82" t="s">
        <v>91</v>
      </c>
      <c r="M4841" s="112" t="s">
        <v>62</v>
      </c>
      <c r="N4841" s="82">
        <v>4.0</v>
      </c>
      <c r="O4841" s="82" t="s">
        <v>97</v>
      </c>
      <c r="P4841" s="130" t="s">
        <v>33</v>
      </c>
      <c r="Q4841" s="130" t="s">
        <v>91</v>
      </c>
      <c r="R4841" s="15"/>
      <c r="S4841" s="15"/>
      <c r="T4841" s="15"/>
      <c r="U4841" s="15"/>
      <c r="V4841" s="15"/>
      <c r="W4841" s="15"/>
      <c r="X4841" s="15"/>
      <c r="Y4841" s="15"/>
    </row>
    <row r="4842" ht="15.75" hidden="1" customHeight="1">
      <c r="A4842" s="139">
        <v>4841.0</v>
      </c>
      <c r="B4842" s="102" t="s">
        <v>14668</v>
      </c>
      <c r="C4842" s="327" t="s">
        <v>164</v>
      </c>
      <c r="D4842" s="32" t="s">
        <v>53</v>
      </c>
      <c r="E4842" s="335" t="s">
        <v>14669</v>
      </c>
      <c r="F4842" s="75" t="s">
        <v>14670</v>
      </c>
      <c r="G4842" s="253" t="s">
        <v>66</v>
      </c>
      <c r="H4842" s="201">
        <v>46179.0</v>
      </c>
      <c r="I4842" s="157" t="s">
        <v>11067</v>
      </c>
      <c r="J4842" s="111" t="s">
        <v>14632</v>
      </c>
      <c r="K4842" s="82" t="s">
        <v>168</v>
      </c>
      <c r="L4842" s="82" t="s">
        <v>91</v>
      </c>
      <c r="M4842" s="112" t="s">
        <v>62</v>
      </c>
      <c r="N4842" s="82">
        <v>4.0</v>
      </c>
      <c r="O4842" s="82" t="s">
        <v>97</v>
      </c>
      <c r="P4842" s="130" t="s">
        <v>33</v>
      </c>
      <c r="Q4842" s="130" t="s">
        <v>91</v>
      </c>
      <c r="R4842" s="15"/>
      <c r="S4842" s="15"/>
      <c r="T4842" s="15"/>
      <c r="U4842" s="15"/>
      <c r="V4842" s="15"/>
      <c r="W4842" s="15"/>
      <c r="X4842" s="15"/>
      <c r="Y4842" s="15"/>
    </row>
    <row r="4843" ht="15.75" hidden="1" customHeight="1">
      <c r="A4843" s="139">
        <v>4842.0</v>
      </c>
      <c r="B4843" s="102" t="s">
        <v>14671</v>
      </c>
      <c r="C4843" s="327" t="s">
        <v>164</v>
      </c>
      <c r="D4843" s="32" t="s">
        <v>53</v>
      </c>
      <c r="E4843" s="335" t="s">
        <v>14672</v>
      </c>
      <c r="F4843" s="75" t="s">
        <v>14673</v>
      </c>
      <c r="G4843" s="253" t="s">
        <v>66</v>
      </c>
      <c r="H4843" s="201">
        <v>46179.0</v>
      </c>
      <c r="I4843" s="157" t="s">
        <v>11067</v>
      </c>
      <c r="J4843" s="111" t="s">
        <v>14632</v>
      </c>
      <c r="K4843" s="82" t="s">
        <v>168</v>
      </c>
      <c r="L4843" s="82" t="s">
        <v>91</v>
      </c>
      <c r="M4843" s="112" t="s">
        <v>58</v>
      </c>
      <c r="N4843" s="82">
        <v>1.0</v>
      </c>
      <c r="O4843" s="82" t="s">
        <v>97</v>
      </c>
      <c r="P4843" s="130" t="s">
        <v>33</v>
      </c>
      <c r="Q4843" s="130" t="s">
        <v>91</v>
      </c>
      <c r="R4843" s="15"/>
      <c r="S4843" s="15"/>
      <c r="T4843" s="15"/>
      <c r="U4843" s="15"/>
      <c r="V4843" s="15"/>
      <c r="W4843" s="15"/>
      <c r="X4843" s="15"/>
      <c r="Y4843" s="15"/>
    </row>
    <row r="4844" ht="15.75" hidden="1" customHeight="1">
      <c r="A4844" s="139">
        <v>4843.0</v>
      </c>
      <c r="B4844" s="102" t="s">
        <v>14674</v>
      </c>
      <c r="C4844" s="327" t="s">
        <v>164</v>
      </c>
      <c r="D4844" s="32" t="s">
        <v>53</v>
      </c>
      <c r="E4844" s="335" t="s">
        <v>14675</v>
      </c>
      <c r="F4844" s="75" t="s">
        <v>14676</v>
      </c>
      <c r="G4844" s="253" t="s">
        <v>66</v>
      </c>
      <c r="H4844" s="201">
        <v>46179.0</v>
      </c>
      <c r="I4844" s="157" t="s">
        <v>11067</v>
      </c>
      <c r="J4844" s="111" t="s">
        <v>14632</v>
      </c>
      <c r="K4844" s="82" t="s">
        <v>168</v>
      </c>
      <c r="L4844" s="82" t="s">
        <v>91</v>
      </c>
      <c r="M4844" s="112" t="s">
        <v>58</v>
      </c>
      <c r="N4844" s="82">
        <v>1.0</v>
      </c>
      <c r="O4844" s="82" t="s">
        <v>97</v>
      </c>
      <c r="P4844" s="130" t="s">
        <v>33</v>
      </c>
      <c r="Q4844" s="130" t="s">
        <v>91</v>
      </c>
      <c r="R4844" s="15"/>
      <c r="S4844" s="15"/>
      <c r="T4844" s="15"/>
      <c r="U4844" s="15"/>
      <c r="V4844" s="15"/>
      <c r="W4844" s="15"/>
      <c r="X4844" s="15"/>
      <c r="Y4844" s="15"/>
    </row>
    <row r="4845" ht="15.75" hidden="1" customHeight="1">
      <c r="A4845" s="139">
        <v>4844.0</v>
      </c>
      <c r="B4845" s="102" t="s">
        <v>14677</v>
      </c>
      <c r="C4845" s="327" t="s">
        <v>164</v>
      </c>
      <c r="D4845" s="32" t="s">
        <v>53</v>
      </c>
      <c r="E4845" s="103" t="s">
        <v>14678</v>
      </c>
      <c r="F4845" s="32" t="s">
        <v>14679</v>
      </c>
      <c r="G4845" s="253" t="s">
        <v>66</v>
      </c>
      <c r="H4845" s="201">
        <v>46179.0</v>
      </c>
      <c r="I4845" s="271">
        <v>45599.0</v>
      </c>
      <c r="J4845" s="111" t="s">
        <v>14680</v>
      </c>
      <c r="K4845" s="82" t="s">
        <v>168</v>
      </c>
      <c r="L4845" s="82" t="s">
        <v>91</v>
      </c>
      <c r="M4845" s="112" t="s">
        <v>62</v>
      </c>
      <c r="N4845" s="82">
        <v>4.0</v>
      </c>
      <c r="O4845" s="82" t="s">
        <v>97</v>
      </c>
      <c r="P4845" s="130" t="s">
        <v>33</v>
      </c>
      <c r="Q4845" s="130" t="s">
        <v>91</v>
      </c>
      <c r="R4845" s="15"/>
      <c r="S4845" s="15"/>
      <c r="T4845" s="15"/>
      <c r="U4845" s="15"/>
      <c r="V4845" s="15"/>
      <c r="W4845" s="15"/>
      <c r="X4845" s="15"/>
      <c r="Y4845" s="15"/>
    </row>
    <row r="4846" ht="15.75" hidden="1" customHeight="1">
      <c r="A4846" s="139">
        <v>4845.0</v>
      </c>
      <c r="B4846" s="102" t="s">
        <v>14681</v>
      </c>
      <c r="C4846" s="327" t="s">
        <v>164</v>
      </c>
      <c r="D4846" s="32" t="s">
        <v>53</v>
      </c>
      <c r="E4846" s="103" t="s">
        <v>14682</v>
      </c>
      <c r="F4846" s="32" t="s">
        <v>14683</v>
      </c>
      <c r="G4846" s="253" t="s">
        <v>66</v>
      </c>
      <c r="H4846" s="201">
        <v>46179.0</v>
      </c>
      <c r="I4846" s="271">
        <v>45599.0</v>
      </c>
      <c r="J4846" s="111" t="s">
        <v>14680</v>
      </c>
      <c r="K4846" s="82" t="s">
        <v>168</v>
      </c>
      <c r="L4846" s="82" t="s">
        <v>91</v>
      </c>
      <c r="M4846" s="112" t="s">
        <v>58</v>
      </c>
      <c r="N4846" s="82">
        <v>1.0</v>
      </c>
      <c r="O4846" s="82" t="s">
        <v>97</v>
      </c>
      <c r="P4846" s="130" t="s">
        <v>33</v>
      </c>
      <c r="Q4846" s="130" t="s">
        <v>91</v>
      </c>
      <c r="R4846" s="15"/>
      <c r="S4846" s="15"/>
      <c r="T4846" s="15"/>
      <c r="U4846" s="15"/>
      <c r="V4846" s="15"/>
      <c r="W4846" s="15"/>
      <c r="X4846" s="15"/>
      <c r="Y4846" s="15"/>
    </row>
    <row r="4847" ht="15.75" hidden="1" customHeight="1">
      <c r="A4847" s="139">
        <v>4846.0</v>
      </c>
      <c r="B4847" s="102" t="s">
        <v>14684</v>
      </c>
      <c r="C4847" s="327" t="s">
        <v>164</v>
      </c>
      <c r="D4847" s="32" t="s">
        <v>53</v>
      </c>
      <c r="E4847" s="103" t="s">
        <v>14685</v>
      </c>
      <c r="F4847" s="32" t="s">
        <v>14686</v>
      </c>
      <c r="G4847" s="253" t="s">
        <v>66</v>
      </c>
      <c r="H4847" s="201">
        <v>46179.0</v>
      </c>
      <c r="I4847" s="271">
        <v>45599.0</v>
      </c>
      <c r="J4847" s="111" t="s">
        <v>14680</v>
      </c>
      <c r="K4847" s="59" t="s">
        <v>101</v>
      </c>
      <c r="L4847" s="82" t="s">
        <v>122</v>
      </c>
      <c r="M4847" s="112" t="s">
        <v>70</v>
      </c>
      <c r="N4847" s="82">
        <v>0.0</v>
      </c>
      <c r="O4847" s="82" t="s">
        <v>97</v>
      </c>
      <c r="P4847" s="130" t="s">
        <v>33</v>
      </c>
      <c r="Q4847" s="130" t="s">
        <v>91</v>
      </c>
      <c r="R4847" s="15"/>
      <c r="S4847" s="15"/>
      <c r="T4847" s="15"/>
      <c r="U4847" s="15"/>
      <c r="V4847" s="15"/>
      <c r="W4847" s="15"/>
      <c r="X4847" s="15"/>
      <c r="Y4847" s="15"/>
    </row>
    <row r="4848" ht="15.75" hidden="1" customHeight="1">
      <c r="A4848" s="139">
        <v>4847.0</v>
      </c>
      <c r="B4848" s="102" t="s">
        <v>14687</v>
      </c>
      <c r="C4848" s="327" t="s">
        <v>164</v>
      </c>
      <c r="D4848" s="32" t="s">
        <v>53</v>
      </c>
      <c r="E4848" s="103" t="s">
        <v>14688</v>
      </c>
      <c r="F4848" s="32" t="s">
        <v>14689</v>
      </c>
      <c r="G4848" s="253" t="s">
        <v>66</v>
      </c>
      <c r="H4848" s="201">
        <v>46179.0</v>
      </c>
      <c r="I4848" s="271">
        <v>45599.0</v>
      </c>
      <c r="J4848" s="111" t="s">
        <v>14680</v>
      </c>
      <c r="K4848" s="59" t="s">
        <v>101</v>
      </c>
      <c r="L4848" s="82" t="s">
        <v>122</v>
      </c>
      <c r="M4848" s="112" t="s">
        <v>70</v>
      </c>
      <c r="N4848" s="82">
        <v>0.0</v>
      </c>
      <c r="O4848" s="82" t="s">
        <v>97</v>
      </c>
      <c r="P4848" s="130" t="s">
        <v>33</v>
      </c>
      <c r="Q4848" s="130" t="s">
        <v>91</v>
      </c>
      <c r="R4848" s="15"/>
      <c r="S4848" s="15"/>
      <c r="T4848" s="15"/>
      <c r="U4848" s="15"/>
      <c r="V4848" s="15"/>
      <c r="W4848" s="15"/>
      <c r="X4848" s="15"/>
      <c r="Y4848" s="15"/>
    </row>
    <row r="4849" ht="15.75" hidden="1" customHeight="1">
      <c r="A4849" s="139">
        <v>4848.0</v>
      </c>
      <c r="B4849" s="102" t="s">
        <v>14690</v>
      </c>
      <c r="C4849" s="327" t="s">
        <v>164</v>
      </c>
      <c r="D4849" s="32" t="s">
        <v>53</v>
      </c>
      <c r="E4849" s="103" t="s">
        <v>14691</v>
      </c>
      <c r="F4849" s="32" t="s">
        <v>14692</v>
      </c>
      <c r="G4849" s="253" t="s">
        <v>66</v>
      </c>
      <c r="H4849" s="201">
        <v>46179.0</v>
      </c>
      <c r="I4849" s="271">
        <v>45599.0</v>
      </c>
      <c r="J4849" s="111" t="s">
        <v>14680</v>
      </c>
      <c r="K4849" s="82" t="s">
        <v>168</v>
      </c>
      <c r="L4849" s="82" t="s">
        <v>91</v>
      </c>
      <c r="M4849" s="112" t="s">
        <v>58</v>
      </c>
      <c r="N4849" s="82">
        <v>1.0</v>
      </c>
      <c r="O4849" s="82" t="s">
        <v>97</v>
      </c>
      <c r="P4849" s="130" t="s">
        <v>33</v>
      </c>
      <c r="Q4849" s="130" t="s">
        <v>91</v>
      </c>
      <c r="R4849" s="15"/>
      <c r="S4849" s="15"/>
      <c r="T4849" s="15"/>
      <c r="U4849" s="15"/>
      <c r="V4849" s="15"/>
      <c r="W4849" s="15"/>
      <c r="X4849" s="15"/>
      <c r="Y4849" s="15"/>
    </row>
    <row r="4850" ht="15.75" hidden="1" customHeight="1">
      <c r="A4850" s="139">
        <v>4849.0</v>
      </c>
      <c r="B4850" s="102" t="s">
        <v>14693</v>
      </c>
      <c r="C4850" s="327" t="s">
        <v>164</v>
      </c>
      <c r="D4850" s="32" t="s">
        <v>53</v>
      </c>
      <c r="E4850" s="103" t="s">
        <v>14694</v>
      </c>
      <c r="F4850" s="32" t="s">
        <v>14695</v>
      </c>
      <c r="G4850" s="253" t="s">
        <v>66</v>
      </c>
      <c r="H4850" s="201">
        <v>46179.0</v>
      </c>
      <c r="I4850" s="271">
        <v>45599.0</v>
      </c>
      <c r="J4850" s="111" t="s">
        <v>14680</v>
      </c>
      <c r="K4850" s="59" t="s">
        <v>101</v>
      </c>
      <c r="L4850" s="82" t="s">
        <v>122</v>
      </c>
      <c r="M4850" s="112" t="s">
        <v>70</v>
      </c>
      <c r="N4850" s="82">
        <v>0.0</v>
      </c>
      <c r="O4850" s="82" t="s">
        <v>97</v>
      </c>
      <c r="P4850" s="130" t="s">
        <v>33</v>
      </c>
      <c r="Q4850" s="130" t="s">
        <v>91</v>
      </c>
      <c r="R4850" s="15"/>
      <c r="S4850" s="15"/>
      <c r="T4850" s="15"/>
      <c r="U4850" s="15"/>
      <c r="V4850" s="15"/>
      <c r="W4850" s="15"/>
      <c r="X4850" s="15"/>
      <c r="Y4850" s="15"/>
    </row>
    <row r="4851" ht="15.75" hidden="1" customHeight="1">
      <c r="A4851" s="139">
        <v>4850.0</v>
      </c>
      <c r="B4851" s="102" t="s">
        <v>14696</v>
      </c>
      <c r="C4851" s="327" t="s">
        <v>164</v>
      </c>
      <c r="D4851" s="32" t="s">
        <v>53</v>
      </c>
      <c r="E4851" s="103" t="s">
        <v>14697</v>
      </c>
      <c r="F4851" s="32" t="s">
        <v>14698</v>
      </c>
      <c r="G4851" s="253" t="s">
        <v>66</v>
      </c>
      <c r="H4851" s="201">
        <v>46179.0</v>
      </c>
      <c r="I4851" s="271">
        <v>45599.0</v>
      </c>
      <c r="J4851" s="111" t="s">
        <v>14680</v>
      </c>
      <c r="K4851" s="59" t="s">
        <v>101</v>
      </c>
      <c r="L4851" s="82" t="s">
        <v>122</v>
      </c>
      <c r="M4851" s="112" t="s">
        <v>70</v>
      </c>
      <c r="N4851" s="82">
        <v>0.0</v>
      </c>
      <c r="O4851" s="82" t="s">
        <v>97</v>
      </c>
      <c r="P4851" s="130" t="s">
        <v>33</v>
      </c>
      <c r="Q4851" s="130" t="s">
        <v>91</v>
      </c>
      <c r="R4851" s="15"/>
      <c r="S4851" s="15"/>
      <c r="T4851" s="15"/>
      <c r="U4851" s="15"/>
      <c r="V4851" s="15"/>
      <c r="W4851" s="15"/>
      <c r="X4851" s="15"/>
      <c r="Y4851" s="15"/>
    </row>
    <row r="4852" ht="15.75" hidden="1" customHeight="1">
      <c r="A4852" s="139">
        <v>4851.0</v>
      </c>
      <c r="B4852" s="102" t="s">
        <v>14699</v>
      </c>
      <c r="C4852" s="327" t="s">
        <v>164</v>
      </c>
      <c r="D4852" s="32" t="s">
        <v>53</v>
      </c>
      <c r="E4852" s="103" t="s">
        <v>14700</v>
      </c>
      <c r="F4852" s="32" t="s">
        <v>14701</v>
      </c>
      <c r="G4852" s="253" t="s">
        <v>66</v>
      </c>
      <c r="H4852" s="201">
        <v>46179.0</v>
      </c>
      <c r="I4852" s="271">
        <v>45599.0</v>
      </c>
      <c r="J4852" s="111" t="s">
        <v>14680</v>
      </c>
      <c r="K4852" s="82" t="s">
        <v>168</v>
      </c>
      <c r="L4852" s="82" t="s">
        <v>91</v>
      </c>
      <c r="M4852" s="112" t="s">
        <v>62</v>
      </c>
      <c r="N4852" s="82">
        <v>4.0</v>
      </c>
      <c r="O4852" s="82" t="s">
        <v>97</v>
      </c>
      <c r="P4852" s="130" t="s">
        <v>33</v>
      </c>
      <c r="Q4852" s="130" t="s">
        <v>91</v>
      </c>
      <c r="R4852" s="15"/>
      <c r="S4852" s="15"/>
      <c r="T4852" s="15"/>
      <c r="U4852" s="15"/>
      <c r="V4852" s="15"/>
      <c r="W4852" s="15"/>
      <c r="X4852" s="15"/>
      <c r="Y4852" s="15"/>
    </row>
    <row r="4853" ht="15.75" hidden="1" customHeight="1">
      <c r="A4853" s="139">
        <v>4852.0</v>
      </c>
      <c r="B4853" s="102" t="s">
        <v>14702</v>
      </c>
      <c r="C4853" s="327" t="s">
        <v>164</v>
      </c>
      <c r="D4853" s="32" t="s">
        <v>53</v>
      </c>
      <c r="E4853" s="335" t="s">
        <v>14703</v>
      </c>
      <c r="F4853" s="32" t="s">
        <v>14704</v>
      </c>
      <c r="G4853" s="253" t="s">
        <v>66</v>
      </c>
      <c r="H4853" s="201">
        <v>46179.0</v>
      </c>
      <c r="I4853" s="271">
        <v>45599.0</v>
      </c>
      <c r="J4853" s="111" t="s">
        <v>14680</v>
      </c>
      <c r="K4853" s="82" t="s">
        <v>168</v>
      </c>
      <c r="L4853" s="82" t="s">
        <v>91</v>
      </c>
      <c r="M4853" s="112" t="s">
        <v>62</v>
      </c>
      <c r="N4853" s="82">
        <v>4.0</v>
      </c>
      <c r="O4853" s="82" t="s">
        <v>97</v>
      </c>
      <c r="P4853" s="130" t="s">
        <v>33</v>
      </c>
      <c r="Q4853" s="130" t="s">
        <v>91</v>
      </c>
      <c r="R4853" s="15"/>
      <c r="S4853" s="15"/>
      <c r="T4853" s="15"/>
      <c r="U4853" s="15"/>
      <c r="V4853" s="15"/>
      <c r="W4853" s="15"/>
      <c r="X4853" s="15"/>
      <c r="Y4853" s="15"/>
    </row>
    <row r="4854" ht="15.75" hidden="1" customHeight="1">
      <c r="A4854" s="139">
        <v>4853.0</v>
      </c>
      <c r="B4854" s="102" t="s">
        <v>14705</v>
      </c>
      <c r="C4854" s="327" t="s">
        <v>164</v>
      </c>
      <c r="D4854" s="32" t="s">
        <v>53</v>
      </c>
      <c r="E4854" s="335" t="s">
        <v>14706</v>
      </c>
      <c r="F4854" s="32" t="s">
        <v>14707</v>
      </c>
      <c r="G4854" s="253" t="s">
        <v>66</v>
      </c>
      <c r="H4854" s="201">
        <v>46179.0</v>
      </c>
      <c r="I4854" s="271">
        <v>45599.0</v>
      </c>
      <c r="J4854" s="111" t="s">
        <v>14680</v>
      </c>
      <c r="K4854" s="59" t="s">
        <v>101</v>
      </c>
      <c r="L4854" s="82" t="s">
        <v>122</v>
      </c>
      <c r="M4854" s="112" t="s">
        <v>70</v>
      </c>
      <c r="N4854" s="82">
        <v>0.0</v>
      </c>
      <c r="O4854" s="82" t="s">
        <v>97</v>
      </c>
      <c r="P4854" s="130" t="s">
        <v>33</v>
      </c>
      <c r="Q4854" s="130" t="s">
        <v>91</v>
      </c>
      <c r="R4854" s="15"/>
      <c r="S4854" s="15"/>
      <c r="T4854" s="15"/>
      <c r="U4854" s="15"/>
      <c r="V4854" s="15"/>
      <c r="W4854" s="15"/>
      <c r="X4854" s="15"/>
      <c r="Y4854" s="15"/>
    </row>
    <row r="4855" ht="15.75" hidden="1" customHeight="1">
      <c r="A4855" s="139">
        <v>4854.0</v>
      </c>
      <c r="B4855" s="102" t="s">
        <v>14708</v>
      </c>
      <c r="C4855" s="327" t="s">
        <v>164</v>
      </c>
      <c r="D4855" s="32" t="s">
        <v>53</v>
      </c>
      <c r="E4855" s="335" t="s">
        <v>14709</v>
      </c>
      <c r="F4855" s="32" t="s">
        <v>14710</v>
      </c>
      <c r="G4855" s="253" t="s">
        <v>66</v>
      </c>
      <c r="H4855" s="201">
        <v>46179.0</v>
      </c>
      <c r="I4855" s="271">
        <v>45599.0</v>
      </c>
      <c r="J4855" s="111" t="s">
        <v>14680</v>
      </c>
      <c r="K4855" s="59" t="s">
        <v>101</v>
      </c>
      <c r="L4855" s="82" t="s">
        <v>122</v>
      </c>
      <c r="M4855" s="112" t="s">
        <v>70</v>
      </c>
      <c r="N4855" s="82">
        <v>0.0</v>
      </c>
      <c r="O4855" s="82" t="s">
        <v>97</v>
      </c>
      <c r="P4855" s="130" t="s">
        <v>33</v>
      </c>
      <c r="Q4855" s="130" t="s">
        <v>91</v>
      </c>
      <c r="R4855" s="15"/>
      <c r="S4855" s="15"/>
      <c r="T4855" s="15"/>
      <c r="U4855" s="15"/>
      <c r="V4855" s="15"/>
      <c r="W4855" s="15"/>
      <c r="X4855" s="15"/>
      <c r="Y4855" s="15"/>
    </row>
    <row r="4856" ht="15.75" hidden="1" customHeight="1">
      <c r="A4856" s="139">
        <v>4855.0</v>
      </c>
      <c r="B4856" s="102" t="s">
        <v>14711</v>
      </c>
      <c r="C4856" s="327" t="s">
        <v>164</v>
      </c>
      <c r="D4856" s="32" t="s">
        <v>53</v>
      </c>
      <c r="E4856" s="335" t="s">
        <v>14712</v>
      </c>
      <c r="F4856" s="32" t="s">
        <v>14713</v>
      </c>
      <c r="G4856" s="253" t="s">
        <v>66</v>
      </c>
      <c r="H4856" s="201">
        <v>46179.0</v>
      </c>
      <c r="I4856" s="271">
        <v>45599.0</v>
      </c>
      <c r="J4856" s="111" t="s">
        <v>14680</v>
      </c>
      <c r="K4856" s="82" t="s">
        <v>168</v>
      </c>
      <c r="L4856" s="82" t="s">
        <v>91</v>
      </c>
      <c r="M4856" s="112" t="s">
        <v>62</v>
      </c>
      <c r="N4856" s="82">
        <v>4.0</v>
      </c>
      <c r="O4856" s="82" t="s">
        <v>97</v>
      </c>
      <c r="P4856" s="130" t="s">
        <v>33</v>
      </c>
      <c r="Q4856" s="130" t="s">
        <v>91</v>
      </c>
      <c r="R4856" s="15"/>
      <c r="S4856" s="15"/>
      <c r="T4856" s="15"/>
      <c r="U4856" s="15"/>
      <c r="V4856" s="15"/>
      <c r="W4856" s="15"/>
      <c r="X4856" s="15"/>
      <c r="Y4856" s="15"/>
    </row>
    <row r="4857" ht="15.75" hidden="1" customHeight="1">
      <c r="A4857" s="139">
        <v>4856.0</v>
      </c>
      <c r="B4857" s="102" t="s">
        <v>14714</v>
      </c>
      <c r="C4857" s="327" t="s">
        <v>164</v>
      </c>
      <c r="D4857" s="32" t="s">
        <v>53</v>
      </c>
      <c r="E4857" s="339" t="s">
        <v>14715</v>
      </c>
      <c r="F4857" s="32" t="s">
        <v>14715</v>
      </c>
      <c r="G4857" s="253" t="s">
        <v>66</v>
      </c>
      <c r="H4857" s="201">
        <v>46179.0</v>
      </c>
      <c r="I4857" s="271">
        <v>45599.0</v>
      </c>
      <c r="J4857" s="111" t="s">
        <v>14680</v>
      </c>
      <c r="K4857" s="59" t="s">
        <v>101</v>
      </c>
      <c r="L4857" s="82" t="s">
        <v>122</v>
      </c>
      <c r="M4857" s="112" t="s">
        <v>70</v>
      </c>
      <c r="N4857" s="82">
        <v>0.0</v>
      </c>
      <c r="O4857" s="82" t="s">
        <v>97</v>
      </c>
      <c r="P4857" s="130" t="s">
        <v>33</v>
      </c>
      <c r="Q4857" s="130" t="s">
        <v>91</v>
      </c>
      <c r="R4857" s="15"/>
      <c r="S4857" s="15"/>
      <c r="T4857" s="15"/>
      <c r="U4857" s="15"/>
      <c r="V4857" s="15"/>
      <c r="W4857" s="15"/>
      <c r="X4857" s="15"/>
      <c r="Y4857" s="15"/>
    </row>
    <row r="4858" ht="15.75" hidden="1" customHeight="1">
      <c r="A4858" s="139">
        <v>4857.0</v>
      </c>
      <c r="B4858" s="102" t="s">
        <v>14716</v>
      </c>
      <c r="C4858" s="327" t="s">
        <v>164</v>
      </c>
      <c r="D4858" s="32" t="s">
        <v>53</v>
      </c>
      <c r="E4858" s="335" t="s">
        <v>14717</v>
      </c>
      <c r="F4858" s="32" t="s">
        <v>14718</v>
      </c>
      <c r="G4858" s="253" t="s">
        <v>66</v>
      </c>
      <c r="H4858" s="201">
        <v>46179.0</v>
      </c>
      <c r="I4858" s="271">
        <v>45599.0</v>
      </c>
      <c r="J4858" s="111" t="s">
        <v>14680</v>
      </c>
      <c r="K4858" s="82" t="s">
        <v>168</v>
      </c>
      <c r="L4858" s="82" t="s">
        <v>91</v>
      </c>
      <c r="M4858" s="112" t="s">
        <v>58</v>
      </c>
      <c r="N4858" s="82">
        <v>1.0</v>
      </c>
      <c r="O4858" s="82" t="s">
        <v>97</v>
      </c>
      <c r="P4858" s="130" t="s">
        <v>33</v>
      </c>
      <c r="Q4858" s="130" t="s">
        <v>91</v>
      </c>
      <c r="R4858" s="15"/>
      <c r="S4858" s="15"/>
      <c r="T4858" s="15"/>
      <c r="U4858" s="15"/>
      <c r="V4858" s="15"/>
      <c r="W4858" s="15"/>
      <c r="X4858" s="15"/>
      <c r="Y4858" s="15"/>
    </row>
    <row r="4859" ht="15.75" hidden="1" customHeight="1">
      <c r="A4859" s="139">
        <v>4858.0</v>
      </c>
      <c r="B4859" s="102" t="s">
        <v>14719</v>
      </c>
      <c r="C4859" s="327" t="s">
        <v>164</v>
      </c>
      <c r="D4859" s="32" t="s">
        <v>53</v>
      </c>
      <c r="E4859" s="103" t="s">
        <v>14720</v>
      </c>
      <c r="F4859" s="32" t="s">
        <v>14721</v>
      </c>
      <c r="G4859" s="253" t="s">
        <v>66</v>
      </c>
      <c r="H4859" s="201">
        <v>46179.0</v>
      </c>
      <c r="I4859" s="271">
        <v>45599.0</v>
      </c>
      <c r="J4859" s="111" t="s">
        <v>14680</v>
      </c>
      <c r="K4859" s="59" t="s">
        <v>101</v>
      </c>
      <c r="L4859" s="82" t="s">
        <v>122</v>
      </c>
      <c r="M4859" s="112" t="s">
        <v>70</v>
      </c>
      <c r="N4859" s="82">
        <v>0.0</v>
      </c>
      <c r="O4859" s="82" t="s">
        <v>97</v>
      </c>
      <c r="P4859" s="130" t="s">
        <v>33</v>
      </c>
      <c r="Q4859" s="130" t="s">
        <v>91</v>
      </c>
      <c r="R4859" s="15"/>
      <c r="S4859" s="15"/>
      <c r="T4859" s="15"/>
      <c r="U4859" s="15"/>
      <c r="V4859" s="15"/>
      <c r="W4859" s="15"/>
      <c r="X4859" s="15"/>
      <c r="Y4859" s="15"/>
    </row>
    <row r="4860" ht="15.75" hidden="1" customHeight="1">
      <c r="A4860" s="139">
        <v>4859.0</v>
      </c>
      <c r="B4860" s="102" t="s">
        <v>14722</v>
      </c>
      <c r="C4860" s="327" t="s">
        <v>164</v>
      </c>
      <c r="D4860" s="32" t="s">
        <v>53</v>
      </c>
      <c r="E4860" s="103" t="s">
        <v>14723</v>
      </c>
      <c r="F4860" s="32" t="s">
        <v>14724</v>
      </c>
      <c r="G4860" s="253" t="s">
        <v>66</v>
      </c>
      <c r="H4860" s="201">
        <v>46179.0</v>
      </c>
      <c r="I4860" s="271">
        <v>45599.0</v>
      </c>
      <c r="J4860" s="111" t="s">
        <v>14680</v>
      </c>
      <c r="K4860" s="59" t="s">
        <v>101</v>
      </c>
      <c r="L4860" s="82" t="s">
        <v>122</v>
      </c>
      <c r="M4860" s="112" t="s">
        <v>70</v>
      </c>
      <c r="N4860" s="82">
        <v>0.0</v>
      </c>
      <c r="O4860" s="82" t="s">
        <v>97</v>
      </c>
      <c r="P4860" s="130" t="s">
        <v>33</v>
      </c>
      <c r="Q4860" s="130" t="s">
        <v>91</v>
      </c>
      <c r="R4860" s="15"/>
      <c r="S4860" s="15"/>
      <c r="T4860" s="15"/>
      <c r="U4860" s="15"/>
      <c r="V4860" s="15"/>
      <c r="W4860" s="15"/>
      <c r="X4860" s="15"/>
      <c r="Y4860" s="15"/>
    </row>
    <row r="4861" ht="15.75" hidden="1" customHeight="1">
      <c r="A4861" s="139">
        <v>4860.0</v>
      </c>
      <c r="B4861" s="102" t="s">
        <v>14725</v>
      </c>
      <c r="C4861" s="327" t="s">
        <v>164</v>
      </c>
      <c r="D4861" s="32" t="s">
        <v>53</v>
      </c>
      <c r="E4861" s="103" t="s">
        <v>14726</v>
      </c>
      <c r="F4861" s="32" t="s">
        <v>14727</v>
      </c>
      <c r="G4861" s="253" t="s">
        <v>66</v>
      </c>
      <c r="H4861" s="201">
        <v>46179.0</v>
      </c>
      <c r="I4861" s="271">
        <v>45599.0</v>
      </c>
      <c r="J4861" s="111" t="s">
        <v>14680</v>
      </c>
      <c r="K4861" s="82" t="s">
        <v>168</v>
      </c>
      <c r="L4861" s="82" t="s">
        <v>91</v>
      </c>
      <c r="M4861" s="112" t="s">
        <v>62</v>
      </c>
      <c r="N4861" s="82">
        <v>4.0</v>
      </c>
      <c r="O4861" s="82" t="s">
        <v>97</v>
      </c>
      <c r="P4861" s="130" t="s">
        <v>33</v>
      </c>
      <c r="Q4861" s="130" t="s">
        <v>91</v>
      </c>
      <c r="R4861" s="15"/>
      <c r="S4861" s="15"/>
      <c r="T4861" s="15"/>
      <c r="U4861" s="15"/>
      <c r="V4861" s="15"/>
      <c r="W4861" s="15"/>
      <c r="X4861" s="15"/>
      <c r="Y4861" s="15"/>
    </row>
    <row r="4862" ht="15.75" hidden="1" customHeight="1">
      <c r="A4862" s="139">
        <v>4861.0</v>
      </c>
      <c r="B4862" s="102" t="s">
        <v>14728</v>
      </c>
      <c r="C4862" s="327" t="s">
        <v>164</v>
      </c>
      <c r="D4862" s="32" t="s">
        <v>53</v>
      </c>
      <c r="E4862" s="103" t="s">
        <v>14729</v>
      </c>
      <c r="F4862" s="32" t="s">
        <v>14730</v>
      </c>
      <c r="G4862" s="253" t="s">
        <v>66</v>
      </c>
      <c r="H4862" s="201">
        <v>46179.0</v>
      </c>
      <c r="I4862" s="271">
        <v>45599.0</v>
      </c>
      <c r="J4862" s="111" t="s">
        <v>14680</v>
      </c>
      <c r="K4862" s="82" t="s">
        <v>168</v>
      </c>
      <c r="L4862" s="82" t="s">
        <v>91</v>
      </c>
      <c r="M4862" s="112" t="s">
        <v>62</v>
      </c>
      <c r="N4862" s="82">
        <v>4.0</v>
      </c>
      <c r="O4862" s="82" t="s">
        <v>97</v>
      </c>
      <c r="P4862" s="130" t="s">
        <v>33</v>
      </c>
      <c r="Q4862" s="130" t="s">
        <v>91</v>
      </c>
      <c r="R4862" s="15"/>
      <c r="S4862" s="15"/>
      <c r="T4862" s="15"/>
      <c r="U4862" s="15"/>
      <c r="V4862" s="15"/>
      <c r="W4862" s="15"/>
      <c r="X4862" s="15"/>
      <c r="Y4862" s="15"/>
    </row>
    <row r="4863" ht="15.75" hidden="1" customHeight="1">
      <c r="A4863" s="139">
        <v>4862.0</v>
      </c>
      <c r="B4863" s="102" t="s">
        <v>14731</v>
      </c>
      <c r="C4863" s="327" t="s">
        <v>164</v>
      </c>
      <c r="D4863" s="32" t="s">
        <v>53</v>
      </c>
      <c r="E4863" s="103" t="s">
        <v>14732</v>
      </c>
      <c r="F4863" s="32" t="s">
        <v>14732</v>
      </c>
      <c r="G4863" s="253" t="s">
        <v>66</v>
      </c>
      <c r="H4863" s="201">
        <v>46179.0</v>
      </c>
      <c r="I4863" s="271">
        <v>45599.0</v>
      </c>
      <c r="J4863" s="111" t="s">
        <v>14680</v>
      </c>
      <c r="K4863" s="59" t="s">
        <v>101</v>
      </c>
      <c r="L4863" s="82" t="s">
        <v>122</v>
      </c>
      <c r="M4863" s="112" t="s">
        <v>14733</v>
      </c>
      <c r="N4863" s="82">
        <v>0.0</v>
      </c>
      <c r="O4863" s="82" t="s">
        <v>97</v>
      </c>
      <c r="P4863" s="130" t="s">
        <v>33</v>
      </c>
      <c r="Q4863" s="130" t="s">
        <v>91</v>
      </c>
      <c r="R4863" s="15"/>
      <c r="S4863" s="15"/>
      <c r="T4863" s="15"/>
      <c r="U4863" s="15"/>
      <c r="V4863" s="15"/>
      <c r="W4863" s="15"/>
      <c r="X4863" s="15"/>
      <c r="Y4863" s="15"/>
    </row>
    <row r="4864" ht="15.75" hidden="1" customHeight="1">
      <c r="A4864" s="139">
        <v>4863.0</v>
      </c>
      <c r="B4864" s="102" t="s">
        <v>14734</v>
      </c>
      <c r="C4864" s="327" t="s">
        <v>164</v>
      </c>
      <c r="D4864" s="32" t="s">
        <v>53</v>
      </c>
      <c r="E4864" s="103" t="s">
        <v>14735</v>
      </c>
      <c r="F4864" s="32" t="s">
        <v>14736</v>
      </c>
      <c r="G4864" s="253" t="s">
        <v>66</v>
      </c>
      <c r="H4864" s="201">
        <v>46179.0</v>
      </c>
      <c r="I4864" s="271">
        <v>45599.0</v>
      </c>
      <c r="J4864" s="111" t="s">
        <v>14680</v>
      </c>
      <c r="K4864" s="82" t="s">
        <v>168</v>
      </c>
      <c r="L4864" s="82" t="s">
        <v>91</v>
      </c>
      <c r="M4864" s="112" t="s">
        <v>62</v>
      </c>
      <c r="N4864" s="82">
        <v>4.0</v>
      </c>
      <c r="O4864" s="82" t="s">
        <v>97</v>
      </c>
      <c r="P4864" s="130" t="s">
        <v>33</v>
      </c>
      <c r="Q4864" s="130" t="s">
        <v>91</v>
      </c>
      <c r="R4864" s="15"/>
      <c r="S4864" s="15"/>
      <c r="T4864" s="15"/>
      <c r="U4864" s="15"/>
      <c r="V4864" s="15"/>
      <c r="W4864" s="15"/>
      <c r="X4864" s="15"/>
      <c r="Y4864" s="15"/>
    </row>
    <row r="4865" ht="15.75" hidden="1" customHeight="1">
      <c r="A4865" s="139">
        <v>4864.0</v>
      </c>
      <c r="B4865" s="102" t="s">
        <v>14737</v>
      </c>
      <c r="C4865" s="327" t="s">
        <v>164</v>
      </c>
      <c r="D4865" s="32" t="s">
        <v>53</v>
      </c>
      <c r="E4865" s="103" t="s">
        <v>14738</v>
      </c>
      <c r="F4865" s="32" t="s">
        <v>14739</v>
      </c>
      <c r="G4865" s="253" t="s">
        <v>66</v>
      </c>
      <c r="H4865" s="201">
        <v>46179.0</v>
      </c>
      <c r="I4865" s="271">
        <v>45599.0</v>
      </c>
      <c r="J4865" s="111" t="s">
        <v>14680</v>
      </c>
      <c r="K4865" s="82" t="s">
        <v>168</v>
      </c>
      <c r="L4865" s="82" t="s">
        <v>91</v>
      </c>
      <c r="M4865" s="112" t="s">
        <v>62</v>
      </c>
      <c r="N4865" s="82">
        <v>4.0</v>
      </c>
      <c r="O4865" s="82" t="s">
        <v>97</v>
      </c>
      <c r="P4865" s="130" t="s">
        <v>33</v>
      </c>
      <c r="Q4865" s="130" t="s">
        <v>91</v>
      </c>
      <c r="R4865" s="15"/>
      <c r="S4865" s="15"/>
      <c r="T4865" s="15"/>
      <c r="U4865" s="15"/>
      <c r="V4865" s="15"/>
      <c r="W4865" s="15"/>
      <c r="X4865" s="15"/>
      <c r="Y4865" s="15"/>
    </row>
    <row r="4866" ht="15.75" hidden="1" customHeight="1">
      <c r="A4866" s="139">
        <v>4865.0</v>
      </c>
      <c r="B4866" s="102" t="s">
        <v>14740</v>
      </c>
      <c r="C4866" s="327" t="s">
        <v>164</v>
      </c>
      <c r="D4866" s="32" t="s">
        <v>53</v>
      </c>
      <c r="E4866" s="103" t="s">
        <v>14741</v>
      </c>
      <c r="F4866" s="32" t="s">
        <v>14742</v>
      </c>
      <c r="G4866" s="253" t="s">
        <v>66</v>
      </c>
      <c r="H4866" s="201">
        <v>46179.0</v>
      </c>
      <c r="I4866" s="271">
        <v>45599.0</v>
      </c>
      <c r="J4866" s="111" t="s">
        <v>14680</v>
      </c>
      <c r="K4866" s="82" t="s">
        <v>168</v>
      </c>
      <c r="L4866" s="82" t="s">
        <v>91</v>
      </c>
      <c r="M4866" s="112" t="s">
        <v>58</v>
      </c>
      <c r="N4866" s="82">
        <v>1.0</v>
      </c>
      <c r="O4866" s="82" t="s">
        <v>97</v>
      </c>
      <c r="P4866" s="130" t="s">
        <v>33</v>
      </c>
      <c r="Q4866" s="130" t="s">
        <v>91</v>
      </c>
      <c r="R4866" s="15"/>
      <c r="S4866" s="15"/>
      <c r="T4866" s="15"/>
      <c r="U4866" s="15"/>
      <c r="V4866" s="15"/>
      <c r="W4866" s="15"/>
      <c r="X4866" s="15"/>
      <c r="Y4866" s="15"/>
    </row>
    <row r="4867" ht="15.75" hidden="1" customHeight="1">
      <c r="A4867" s="139">
        <v>4866.0</v>
      </c>
      <c r="B4867" s="102" t="s">
        <v>14743</v>
      </c>
      <c r="C4867" s="327" t="s">
        <v>164</v>
      </c>
      <c r="D4867" s="32" t="s">
        <v>53</v>
      </c>
      <c r="E4867" s="103" t="s">
        <v>14744</v>
      </c>
      <c r="F4867" s="32" t="s">
        <v>14745</v>
      </c>
      <c r="G4867" s="253" t="s">
        <v>66</v>
      </c>
      <c r="H4867" s="201">
        <v>46179.0</v>
      </c>
      <c r="I4867" s="271">
        <v>45599.0</v>
      </c>
      <c r="J4867" s="111" t="s">
        <v>14680</v>
      </c>
      <c r="K4867" s="82" t="s">
        <v>168</v>
      </c>
      <c r="L4867" s="82" t="s">
        <v>91</v>
      </c>
      <c r="M4867" s="112" t="s">
        <v>58</v>
      </c>
      <c r="N4867" s="82">
        <v>1.0</v>
      </c>
      <c r="O4867" s="82" t="s">
        <v>97</v>
      </c>
      <c r="P4867" s="130" t="s">
        <v>33</v>
      </c>
      <c r="Q4867" s="130" t="s">
        <v>91</v>
      </c>
      <c r="R4867" s="15"/>
      <c r="S4867" s="15"/>
      <c r="T4867" s="15"/>
      <c r="U4867" s="15"/>
      <c r="V4867" s="15"/>
      <c r="W4867" s="15"/>
      <c r="X4867" s="15"/>
      <c r="Y4867" s="15"/>
    </row>
    <row r="4868" ht="15.75" hidden="1" customHeight="1">
      <c r="A4868" s="139">
        <v>4867.0</v>
      </c>
      <c r="B4868" s="102" t="s">
        <v>14746</v>
      </c>
      <c r="C4868" s="327" t="s">
        <v>164</v>
      </c>
      <c r="D4868" s="32" t="s">
        <v>53</v>
      </c>
      <c r="E4868" s="103" t="s">
        <v>14747</v>
      </c>
      <c r="F4868" s="32" t="s">
        <v>14748</v>
      </c>
      <c r="G4868" s="253" t="s">
        <v>66</v>
      </c>
      <c r="H4868" s="201">
        <v>46179.0</v>
      </c>
      <c r="I4868" s="271">
        <v>45599.0</v>
      </c>
      <c r="J4868" s="111" t="s">
        <v>14680</v>
      </c>
      <c r="K4868" s="82" t="s">
        <v>168</v>
      </c>
      <c r="L4868" s="82" t="s">
        <v>91</v>
      </c>
      <c r="M4868" s="112" t="s">
        <v>58</v>
      </c>
      <c r="N4868" s="82">
        <v>1.0</v>
      </c>
      <c r="O4868" s="82" t="s">
        <v>97</v>
      </c>
      <c r="P4868" s="130" t="s">
        <v>33</v>
      </c>
      <c r="Q4868" s="130" t="s">
        <v>91</v>
      </c>
      <c r="R4868" s="15"/>
      <c r="S4868" s="15"/>
      <c r="T4868" s="15"/>
      <c r="U4868" s="15"/>
      <c r="V4868" s="15"/>
      <c r="W4868" s="15"/>
      <c r="X4868" s="15"/>
      <c r="Y4868" s="15"/>
    </row>
    <row r="4869" ht="15.75" hidden="1" customHeight="1">
      <c r="A4869" s="139">
        <v>4868.0</v>
      </c>
      <c r="B4869" s="102" t="s">
        <v>14749</v>
      </c>
      <c r="C4869" s="327" t="s">
        <v>164</v>
      </c>
      <c r="D4869" s="32" t="s">
        <v>53</v>
      </c>
      <c r="E4869" s="103" t="s">
        <v>14750</v>
      </c>
      <c r="F4869" s="32" t="s">
        <v>14751</v>
      </c>
      <c r="G4869" s="253" t="s">
        <v>66</v>
      </c>
      <c r="H4869" s="201">
        <v>46179.0</v>
      </c>
      <c r="I4869" s="271">
        <v>45599.0</v>
      </c>
      <c r="J4869" s="111" t="s">
        <v>14680</v>
      </c>
      <c r="K4869" s="59" t="s">
        <v>101</v>
      </c>
      <c r="L4869" s="82" t="s">
        <v>122</v>
      </c>
      <c r="M4869" s="112" t="s">
        <v>70</v>
      </c>
      <c r="N4869" s="82">
        <v>0.0</v>
      </c>
      <c r="O4869" s="82" t="s">
        <v>97</v>
      </c>
      <c r="P4869" s="130" t="s">
        <v>33</v>
      </c>
      <c r="Q4869" s="130" t="s">
        <v>91</v>
      </c>
      <c r="R4869" s="15"/>
      <c r="S4869" s="15"/>
      <c r="T4869" s="15"/>
      <c r="U4869" s="15"/>
      <c r="V4869" s="15"/>
      <c r="W4869" s="15"/>
      <c r="X4869" s="15"/>
      <c r="Y4869" s="15"/>
    </row>
    <row r="4870" ht="15.75" hidden="1" customHeight="1">
      <c r="A4870" s="139">
        <v>4869.0</v>
      </c>
      <c r="B4870" s="102" t="s">
        <v>14752</v>
      </c>
      <c r="C4870" s="327" t="s">
        <v>164</v>
      </c>
      <c r="D4870" s="32" t="s">
        <v>53</v>
      </c>
      <c r="E4870" s="335" t="s">
        <v>14753</v>
      </c>
      <c r="F4870" s="32" t="s">
        <v>14754</v>
      </c>
      <c r="G4870" s="253" t="s">
        <v>66</v>
      </c>
      <c r="H4870" s="201">
        <v>46179.0</v>
      </c>
      <c r="I4870" s="271">
        <v>45599.0</v>
      </c>
      <c r="J4870" s="111" t="s">
        <v>14680</v>
      </c>
      <c r="K4870" s="82" t="s">
        <v>168</v>
      </c>
      <c r="L4870" s="82" t="s">
        <v>91</v>
      </c>
      <c r="M4870" s="112" t="s">
        <v>58</v>
      </c>
      <c r="N4870" s="82">
        <v>1.0</v>
      </c>
      <c r="O4870" s="82" t="s">
        <v>97</v>
      </c>
      <c r="P4870" s="130" t="s">
        <v>33</v>
      </c>
      <c r="Q4870" s="130" t="s">
        <v>91</v>
      </c>
      <c r="R4870" s="15"/>
      <c r="S4870" s="15"/>
      <c r="T4870" s="15"/>
      <c r="U4870" s="15"/>
      <c r="V4870" s="15"/>
      <c r="W4870" s="15"/>
      <c r="X4870" s="15"/>
      <c r="Y4870" s="15"/>
    </row>
    <row r="4871" ht="15.75" hidden="1" customHeight="1">
      <c r="A4871" s="139">
        <v>4870.0</v>
      </c>
      <c r="B4871" s="102" t="s">
        <v>14755</v>
      </c>
      <c r="C4871" s="327" t="s">
        <v>164</v>
      </c>
      <c r="D4871" s="32" t="s">
        <v>53</v>
      </c>
      <c r="E4871" s="335" t="s">
        <v>14756</v>
      </c>
      <c r="F4871" s="32" t="s">
        <v>14757</v>
      </c>
      <c r="G4871" s="253" t="s">
        <v>66</v>
      </c>
      <c r="H4871" s="201">
        <v>46179.0</v>
      </c>
      <c r="I4871" s="271">
        <v>45599.0</v>
      </c>
      <c r="J4871" s="111" t="s">
        <v>14680</v>
      </c>
      <c r="K4871" s="82" t="s">
        <v>168</v>
      </c>
      <c r="L4871" s="82" t="s">
        <v>91</v>
      </c>
      <c r="M4871" s="112" t="s">
        <v>58</v>
      </c>
      <c r="N4871" s="82">
        <v>1.0</v>
      </c>
      <c r="O4871" s="82" t="s">
        <v>97</v>
      </c>
      <c r="P4871" s="130" t="s">
        <v>33</v>
      </c>
      <c r="Q4871" s="130" t="s">
        <v>91</v>
      </c>
      <c r="R4871" s="15"/>
      <c r="S4871" s="15"/>
      <c r="T4871" s="15"/>
      <c r="U4871" s="15"/>
      <c r="V4871" s="15"/>
      <c r="W4871" s="15"/>
      <c r="X4871" s="15"/>
      <c r="Y4871" s="15"/>
    </row>
    <row r="4872" ht="15.75" hidden="1" customHeight="1">
      <c r="A4872" s="139">
        <v>4871.0</v>
      </c>
      <c r="B4872" s="102" t="s">
        <v>14758</v>
      </c>
      <c r="C4872" s="327" t="s">
        <v>164</v>
      </c>
      <c r="D4872" s="32" t="s">
        <v>53</v>
      </c>
      <c r="E4872" s="339" t="s">
        <v>14759</v>
      </c>
      <c r="F4872" s="32" t="s">
        <v>14760</v>
      </c>
      <c r="G4872" s="253" t="s">
        <v>66</v>
      </c>
      <c r="H4872" s="201">
        <v>46179.0</v>
      </c>
      <c r="I4872" s="271">
        <v>45599.0</v>
      </c>
      <c r="J4872" s="111" t="s">
        <v>14680</v>
      </c>
      <c r="K4872" s="82" t="s">
        <v>168</v>
      </c>
      <c r="L4872" s="82" t="s">
        <v>91</v>
      </c>
      <c r="M4872" s="112" t="s">
        <v>62</v>
      </c>
      <c r="N4872" s="82">
        <v>4.0</v>
      </c>
      <c r="O4872" s="82" t="s">
        <v>97</v>
      </c>
      <c r="P4872" s="130" t="s">
        <v>33</v>
      </c>
      <c r="Q4872" s="130" t="s">
        <v>91</v>
      </c>
      <c r="R4872" s="15"/>
      <c r="S4872" s="15"/>
      <c r="T4872" s="15"/>
      <c r="U4872" s="15"/>
      <c r="V4872" s="15"/>
      <c r="W4872" s="15"/>
      <c r="X4872" s="15"/>
      <c r="Y4872" s="15"/>
    </row>
    <row r="4873" ht="15.75" hidden="1" customHeight="1">
      <c r="A4873" s="139">
        <v>4872.0</v>
      </c>
      <c r="B4873" s="102" t="s">
        <v>14761</v>
      </c>
      <c r="C4873" s="327" t="s">
        <v>164</v>
      </c>
      <c r="D4873" s="32" t="s">
        <v>53</v>
      </c>
      <c r="E4873" s="335" t="s">
        <v>14762</v>
      </c>
      <c r="F4873" s="32" t="s">
        <v>14762</v>
      </c>
      <c r="G4873" s="253" t="s">
        <v>66</v>
      </c>
      <c r="H4873" s="201">
        <v>46179.0</v>
      </c>
      <c r="I4873" s="271">
        <v>45599.0</v>
      </c>
      <c r="J4873" s="111" t="s">
        <v>14680</v>
      </c>
      <c r="K4873" s="82" t="s">
        <v>168</v>
      </c>
      <c r="L4873" s="82" t="s">
        <v>91</v>
      </c>
      <c r="M4873" s="112" t="s">
        <v>58</v>
      </c>
      <c r="N4873" s="82">
        <v>1.0</v>
      </c>
      <c r="O4873" s="82" t="s">
        <v>97</v>
      </c>
      <c r="P4873" s="130" t="s">
        <v>33</v>
      </c>
      <c r="Q4873" s="130" t="s">
        <v>91</v>
      </c>
      <c r="R4873" s="15"/>
      <c r="S4873" s="15"/>
      <c r="T4873" s="15"/>
      <c r="U4873" s="15"/>
      <c r="V4873" s="15"/>
      <c r="W4873" s="15"/>
      <c r="X4873" s="15"/>
      <c r="Y4873" s="15"/>
    </row>
    <row r="4874" ht="15.75" hidden="1" customHeight="1">
      <c r="A4874" s="139">
        <v>4873.0</v>
      </c>
      <c r="B4874" s="102" t="s">
        <v>14763</v>
      </c>
      <c r="C4874" s="327" t="s">
        <v>164</v>
      </c>
      <c r="D4874" s="32" t="s">
        <v>53</v>
      </c>
      <c r="E4874" s="335" t="s">
        <v>14764</v>
      </c>
      <c r="F4874" s="32" t="s">
        <v>14765</v>
      </c>
      <c r="G4874" s="253" t="s">
        <v>66</v>
      </c>
      <c r="H4874" s="201">
        <v>46179.0</v>
      </c>
      <c r="I4874" s="271">
        <v>45599.0</v>
      </c>
      <c r="J4874" s="111" t="s">
        <v>14680</v>
      </c>
      <c r="K4874" s="82" t="s">
        <v>168</v>
      </c>
      <c r="L4874" s="82" t="s">
        <v>91</v>
      </c>
      <c r="M4874" s="112" t="s">
        <v>62</v>
      </c>
      <c r="N4874" s="82">
        <v>4.0</v>
      </c>
      <c r="O4874" s="82" t="s">
        <v>97</v>
      </c>
      <c r="P4874" s="130" t="s">
        <v>33</v>
      </c>
      <c r="Q4874" s="130" t="s">
        <v>91</v>
      </c>
      <c r="R4874" s="15"/>
      <c r="S4874" s="15"/>
      <c r="T4874" s="15"/>
      <c r="U4874" s="15"/>
      <c r="V4874" s="15"/>
      <c r="W4874" s="15"/>
      <c r="X4874" s="15"/>
      <c r="Y4874" s="15"/>
    </row>
    <row r="4875" ht="15.75" hidden="1" customHeight="1">
      <c r="A4875" s="139">
        <v>4874.0</v>
      </c>
      <c r="B4875" s="102" t="s">
        <v>14766</v>
      </c>
      <c r="C4875" s="327" t="s">
        <v>164</v>
      </c>
      <c r="D4875" s="32" t="s">
        <v>53</v>
      </c>
      <c r="E4875" s="335" t="s">
        <v>14767</v>
      </c>
      <c r="F4875" s="32" t="s">
        <v>14768</v>
      </c>
      <c r="G4875" s="253" t="s">
        <v>66</v>
      </c>
      <c r="H4875" s="201">
        <v>46179.0</v>
      </c>
      <c r="I4875" s="271">
        <v>45599.0</v>
      </c>
      <c r="J4875" s="111" t="s">
        <v>14680</v>
      </c>
      <c r="K4875" s="82" t="s">
        <v>168</v>
      </c>
      <c r="L4875" s="82" t="s">
        <v>91</v>
      </c>
      <c r="M4875" s="112" t="s">
        <v>62</v>
      </c>
      <c r="N4875" s="82">
        <v>4.0</v>
      </c>
      <c r="O4875" s="82" t="s">
        <v>97</v>
      </c>
      <c r="P4875" s="130" t="s">
        <v>33</v>
      </c>
      <c r="Q4875" s="130" t="s">
        <v>91</v>
      </c>
      <c r="R4875" s="15"/>
      <c r="S4875" s="15"/>
      <c r="T4875" s="15"/>
      <c r="U4875" s="15"/>
      <c r="V4875" s="15"/>
      <c r="W4875" s="15"/>
      <c r="X4875" s="15"/>
      <c r="Y4875" s="15"/>
    </row>
    <row r="4876" ht="15.75" hidden="1" customHeight="1">
      <c r="A4876" s="139">
        <v>4875.0</v>
      </c>
      <c r="B4876" s="102" t="s">
        <v>14769</v>
      </c>
      <c r="C4876" s="327" t="s">
        <v>164</v>
      </c>
      <c r="D4876" s="32" t="s">
        <v>53</v>
      </c>
      <c r="E4876" s="335" t="s">
        <v>14770</v>
      </c>
      <c r="F4876" s="32" t="s">
        <v>14771</v>
      </c>
      <c r="G4876" s="253" t="s">
        <v>66</v>
      </c>
      <c r="H4876" s="201">
        <v>46179.0</v>
      </c>
      <c r="I4876" s="271">
        <v>45599.0</v>
      </c>
      <c r="J4876" s="111" t="s">
        <v>14680</v>
      </c>
      <c r="K4876" s="82" t="s">
        <v>168</v>
      </c>
      <c r="L4876" s="82" t="s">
        <v>91</v>
      </c>
      <c r="M4876" s="112" t="s">
        <v>58</v>
      </c>
      <c r="N4876" s="82">
        <v>1.0</v>
      </c>
      <c r="O4876" s="82" t="s">
        <v>97</v>
      </c>
      <c r="P4876" s="130" t="s">
        <v>33</v>
      </c>
      <c r="Q4876" s="130" t="s">
        <v>91</v>
      </c>
      <c r="R4876" s="15"/>
      <c r="S4876" s="15"/>
      <c r="T4876" s="15"/>
      <c r="U4876" s="15"/>
      <c r="V4876" s="15"/>
      <c r="W4876" s="15"/>
      <c r="X4876" s="15"/>
      <c r="Y4876" s="15"/>
    </row>
    <row r="4877" ht="15.75" hidden="1" customHeight="1">
      <c r="A4877" s="139">
        <v>4876.0</v>
      </c>
      <c r="B4877" s="102" t="s">
        <v>14772</v>
      </c>
      <c r="C4877" s="327" t="s">
        <v>164</v>
      </c>
      <c r="D4877" s="32" t="s">
        <v>53</v>
      </c>
      <c r="E4877" s="339" t="s">
        <v>14773</v>
      </c>
      <c r="F4877" s="32" t="s">
        <v>14774</v>
      </c>
      <c r="G4877" s="253" t="s">
        <v>66</v>
      </c>
      <c r="H4877" s="201">
        <v>46179.0</v>
      </c>
      <c r="I4877" s="271">
        <v>45599.0</v>
      </c>
      <c r="J4877" s="111" t="s">
        <v>14680</v>
      </c>
      <c r="K4877" s="82" t="s">
        <v>168</v>
      </c>
      <c r="L4877" s="82" t="s">
        <v>91</v>
      </c>
      <c r="M4877" s="112" t="s">
        <v>58</v>
      </c>
      <c r="N4877" s="82">
        <v>1.0</v>
      </c>
      <c r="O4877" s="82" t="s">
        <v>97</v>
      </c>
      <c r="P4877" s="130" t="s">
        <v>33</v>
      </c>
      <c r="Q4877" s="130" t="s">
        <v>91</v>
      </c>
      <c r="R4877" s="15"/>
      <c r="S4877" s="15"/>
      <c r="T4877" s="15"/>
      <c r="U4877" s="15"/>
      <c r="V4877" s="15"/>
      <c r="W4877" s="15"/>
      <c r="X4877" s="15"/>
      <c r="Y4877" s="15"/>
    </row>
    <row r="4878" ht="15.75" hidden="1" customHeight="1">
      <c r="A4878" s="139">
        <v>4877.0</v>
      </c>
      <c r="B4878" s="102" t="s">
        <v>14775</v>
      </c>
      <c r="C4878" s="327" t="s">
        <v>164</v>
      </c>
      <c r="D4878" s="32" t="s">
        <v>53</v>
      </c>
      <c r="E4878" s="335" t="s">
        <v>14776</v>
      </c>
      <c r="F4878" s="32" t="s">
        <v>14777</v>
      </c>
      <c r="G4878" s="253" t="s">
        <v>66</v>
      </c>
      <c r="H4878" s="201">
        <v>46179.0</v>
      </c>
      <c r="I4878" s="271">
        <v>45599.0</v>
      </c>
      <c r="J4878" s="111" t="s">
        <v>14680</v>
      </c>
      <c r="K4878" s="82" t="s">
        <v>168</v>
      </c>
      <c r="L4878" s="82" t="s">
        <v>91</v>
      </c>
      <c r="M4878" s="112" t="s">
        <v>62</v>
      </c>
      <c r="N4878" s="82">
        <v>4.0</v>
      </c>
      <c r="O4878" s="82" t="s">
        <v>97</v>
      </c>
      <c r="P4878" s="130" t="s">
        <v>33</v>
      </c>
      <c r="Q4878" s="130" t="s">
        <v>91</v>
      </c>
      <c r="R4878" s="15"/>
      <c r="S4878" s="15"/>
      <c r="T4878" s="15"/>
      <c r="U4878" s="15"/>
      <c r="V4878" s="15"/>
      <c r="W4878" s="15"/>
      <c r="X4878" s="15"/>
      <c r="Y4878" s="15"/>
    </row>
    <row r="4879" ht="15.75" hidden="1" customHeight="1">
      <c r="A4879" s="139">
        <v>4878.0</v>
      </c>
      <c r="B4879" s="102" t="s">
        <v>14778</v>
      </c>
      <c r="C4879" s="327" t="s">
        <v>164</v>
      </c>
      <c r="D4879" s="32" t="s">
        <v>53</v>
      </c>
      <c r="E4879" s="335" t="s">
        <v>14779</v>
      </c>
      <c r="F4879" s="32" t="s">
        <v>14780</v>
      </c>
      <c r="G4879" s="253" t="s">
        <v>66</v>
      </c>
      <c r="H4879" s="201">
        <v>46179.0</v>
      </c>
      <c r="I4879" s="271">
        <v>45599.0</v>
      </c>
      <c r="J4879" s="111" t="s">
        <v>14680</v>
      </c>
      <c r="K4879" s="82" t="s">
        <v>168</v>
      </c>
      <c r="L4879" s="82" t="s">
        <v>91</v>
      </c>
      <c r="M4879" s="112" t="s">
        <v>58</v>
      </c>
      <c r="N4879" s="82">
        <v>1.0</v>
      </c>
      <c r="O4879" s="82" t="s">
        <v>97</v>
      </c>
      <c r="P4879" s="130" t="s">
        <v>33</v>
      </c>
      <c r="Q4879" s="130" t="s">
        <v>91</v>
      </c>
      <c r="R4879" s="15"/>
      <c r="S4879" s="15"/>
      <c r="T4879" s="15"/>
      <c r="U4879" s="15"/>
      <c r="V4879" s="15"/>
      <c r="W4879" s="15"/>
      <c r="X4879" s="15"/>
      <c r="Y4879" s="15"/>
    </row>
    <row r="4880" ht="15.75" hidden="1" customHeight="1">
      <c r="A4880" s="139">
        <v>4879.0</v>
      </c>
      <c r="B4880" s="102" t="s">
        <v>14781</v>
      </c>
      <c r="C4880" s="327" t="s">
        <v>164</v>
      </c>
      <c r="D4880" s="32" t="s">
        <v>53</v>
      </c>
      <c r="E4880" s="335" t="s">
        <v>14782</v>
      </c>
      <c r="F4880" s="32" t="s">
        <v>14783</v>
      </c>
      <c r="G4880" s="253" t="s">
        <v>66</v>
      </c>
      <c r="H4880" s="201">
        <v>46179.0</v>
      </c>
      <c r="I4880" s="271">
        <v>45599.0</v>
      </c>
      <c r="J4880" s="111" t="s">
        <v>14680</v>
      </c>
      <c r="K4880" s="82" t="s">
        <v>168</v>
      </c>
      <c r="L4880" s="82" t="s">
        <v>91</v>
      </c>
      <c r="M4880" s="112" t="s">
        <v>67</v>
      </c>
      <c r="N4880" s="82">
        <v>3.0</v>
      </c>
      <c r="O4880" s="82" t="s">
        <v>97</v>
      </c>
      <c r="P4880" s="130" t="s">
        <v>33</v>
      </c>
      <c r="Q4880" s="130" t="s">
        <v>91</v>
      </c>
      <c r="R4880" s="15"/>
      <c r="S4880" s="15"/>
      <c r="T4880" s="15"/>
      <c r="U4880" s="15"/>
      <c r="V4880" s="15"/>
      <c r="W4880" s="15"/>
      <c r="X4880" s="15"/>
      <c r="Y4880" s="15"/>
    </row>
    <row r="4881" ht="15.75" hidden="1" customHeight="1">
      <c r="A4881" s="139">
        <v>4880.0</v>
      </c>
      <c r="B4881" s="102" t="s">
        <v>14784</v>
      </c>
      <c r="C4881" s="327" t="s">
        <v>164</v>
      </c>
      <c r="D4881" s="32" t="s">
        <v>53</v>
      </c>
      <c r="E4881" s="339" t="s">
        <v>14785</v>
      </c>
      <c r="F4881" s="32" t="s">
        <v>14786</v>
      </c>
      <c r="G4881" s="253" t="s">
        <v>66</v>
      </c>
      <c r="H4881" s="201">
        <v>46179.0</v>
      </c>
      <c r="I4881" s="271">
        <v>45599.0</v>
      </c>
      <c r="J4881" s="111" t="s">
        <v>14680</v>
      </c>
      <c r="K4881" s="82" t="s">
        <v>168</v>
      </c>
      <c r="L4881" s="82" t="s">
        <v>91</v>
      </c>
      <c r="M4881" s="112" t="s">
        <v>62</v>
      </c>
      <c r="N4881" s="82">
        <v>4.0</v>
      </c>
      <c r="O4881" s="82" t="s">
        <v>97</v>
      </c>
      <c r="P4881" s="130" t="s">
        <v>33</v>
      </c>
      <c r="Q4881" s="130" t="s">
        <v>91</v>
      </c>
      <c r="R4881" s="15"/>
      <c r="S4881" s="15"/>
      <c r="T4881" s="15"/>
      <c r="U4881" s="15"/>
      <c r="V4881" s="15"/>
      <c r="W4881" s="15"/>
      <c r="X4881" s="15"/>
      <c r="Y4881" s="15"/>
    </row>
    <row r="4882" ht="15.75" hidden="1" customHeight="1">
      <c r="A4882" s="139">
        <v>4881.0</v>
      </c>
      <c r="B4882" s="102" t="s">
        <v>14787</v>
      </c>
      <c r="C4882" s="327" t="s">
        <v>164</v>
      </c>
      <c r="D4882" s="32" t="s">
        <v>53</v>
      </c>
      <c r="E4882" s="339" t="s">
        <v>14788</v>
      </c>
      <c r="F4882" s="32" t="s">
        <v>14789</v>
      </c>
      <c r="G4882" s="253" t="s">
        <v>66</v>
      </c>
      <c r="H4882" s="201">
        <v>46179.0</v>
      </c>
      <c r="I4882" s="271">
        <v>45599.0</v>
      </c>
      <c r="J4882" s="111" t="s">
        <v>14680</v>
      </c>
      <c r="K4882" s="82" t="s">
        <v>168</v>
      </c>
      <c r="L4882" s="82" t="s">
        <v>91</v>
      </c>
      <c r="M4882" s="112" t="s">
        <v>67</v>
      </c>
      <c r="N4882" s="82">
        <v>3.0</v>
      </c>
      <c r="O4882" s="82" t="s">
        <v>97</v>
      </c>
      <c r="P4882" s="130" t="s">
        <v>33</v>
      </c>
      <c r="Q4882" s="130" t="s">
        <v>91</v>
      </c>
      <c r="R4882" s="15"/>
      <c r="S4882" s="15"/>
      <c r="T4882" s="15"/>
      <c r="U4882" s="15"/>
      <c r="V4882" s="15"/>
      <c r="W4882" s="15"/>
      <c r="X4882" s="15"/>
      <c r="Y4882" s="15"/>
    </row>
    <row r="4883" ht="15.75" hidden="1" customHeight="1">
      <c r="A4883" s="139">
        <v>4882.0</v>
      </c>
      <c r="B4883" s="102" t="s">
        <v>14790</v>
      </c>
      <c r="C4883" s="327" t="s">
        <v>164</v>
      </c>
      <c r="D4883" s="32" t="s">
        <v>53</v>
      </c>
      <c r="E4883" s="339" t="s">
        <v>14791</v>
      </c>
      <c r="F4883" s="32" t="s">
        <v>14792</v>
      </c>
      <c r="G4883" s="253" t="s">
        <v>66</v>
      </c>
      <c r="H4883" s="201">
        <v>46179.0</v>
      </c>
      <c r="I4883" s="271">
        <v>45599.0</v>
      </c>
      <c r="J4883" s="111" t="s">
        <v>14680</v>
      </c>
      <c r="K4883" s="82" t="s">
        <v>168</v>
      </c>
      <c r="L4883" s="82" t="s">
        <v>91</v>
      </c>
      <c r="M4883" s="112" t="s">
        <v>62</v>
      </c>
      <c r="N4883" s="82">
        <v>4.0</v>
      </c>
      <c r="O4883" s="82" t="s">
        <v>97</v>
      </c>
      <c r="P4883" s="130" t="s">
        <v>33</v>
      </c>
      <c r="Q4883" s="130" t="s">
        <v>91</v>
      </c>
      <c r="R4883" s="15"/>
      <c r="S4883" s="15"/>
      <c r="T4883" s="15"/>
      <c r="U4883" s="15"/>
      <c r="V4883" s="15"/>
      <c r="W4883" s="15"/>
      <c r="X4883" s="15"/>
      <c r="Y4883" s="15"/>
    </row>
    <row r="4884" ht="15.75" hidden="1" customHeight="1">
      <c r="A4884" s="139">
        <v>4883.0</v>
      </c>
      <c r="B4884" s="102" t="s">
        <v>14793</v>
      </c>
      <c r="C4884" s="327" t="s">
        <v>164</v>
      </c>
      <c r="D4884" s="32" t="s">
        <v>53</v>
      </c>
      <c r="E4884" s="121" t="s">
        <v>14794</v>
      </c>
      <c r="F4884" s="75" t="s">
        <v>14795</v>
      </c>
      <c r="G4884" s="253" t="s">
        <v>66</v>
      </c>
      <c r="H4884" s="344">
        <v>46301.0</v>
      </c>
      <c r="I4884" s="157" t="s">
        <v>14796</v>
      </c>
      <c r="J4884" s="111" t="s">
        <v>14797</v>
      </c>
      <c r="K4884" s="59" t="s">
        <v>101</v>
      </c>
      <c r="L4884" s="82" t="s">
        <v>122</v>
      </c>
      <c r="M4884" s="112" t="s">
        <v>70</v>
      </c>
      <c r="N4884" s="82">
        <v>0.0</v>
      </c>
      <c r="O4884" s="82" t="s">
        <v>97</v>
      </c>
      <c r="P4884" s="130" t="s">
        <v>33</v>
      </c>
      <c r="Q4884" s="130" t="s">
        <v>91</v>
      </c>
      <c r="R4884" s="15"/>
      <c r="S4884" s="15"/>
      <c r="T4884" s="15"/>
      <c r="U4884" s="15"/>
      <c r="V4884" s="15"/>
      <c r="W4884" s="15"/>
      <c r="X4884" s="15"/>
      <c r="Y4884" s="15"/>
    </row>
    <row r="4885" ht="15.75" hidden="1" customHeight="1">
      <c r="A4885" s="139">
        <v>4884.0</v>
      </c>
      <c r="B4885" s="102" t="s">
        <v>14798</v>
      </c>
      <c r="C4885" s="327" t="s">
        <v>164</v>
      </c>
      <c r="D4885" s="32" t="s">
        <v>53</v>
      </c>
      <c r="E4885" s="160" t="s">
        <v>14799</v>
      </c>
      <c r="F4885" s="75" t="s">
        <v>14799</v>
      </c>
      <c r="G4885" s="253" t="s">
        <v>66</v>
      </c>
      <c r="H4885" s="344">
        <v>46301.0</v>
      </c>
      <c r="I4885" s="157" t="s">
        <v>14796</v>
      </c>
      <c r="J4885" s="111" t="s">
        <v>14797</v>
      </c>
      <c r="K4885" s="59" t="s">
        <v>101</v>
      </c>
      <c r="L4885" s="82" t="s">
        <v>122</v>
      </c>
      <c r="M4885" s="112" t="s">
        <v>70</v>
      </c>
      <c r="N4885" s="82">
        <v>0.0</v>
      </c>
      <c r="O4885" s="82" t="s">
        <v>97</v>
      </c>
      <c r="P4885" s="130" t="s">
        <v>33</v>
      </c>
      <c r="Q4885" s="130" t="s">
        <v>91</v>
      </c>
      <c r="R4885" s="15"/>
      <c r="S4885" s="15"/>
      <c r="T4885" s="15"/>
      <c r="U4885" s="15"/>
      <c r="V4885" s="15"/>
      <c r="W4885" s="15"/>
      <c r="X4885" s="15"/>
      <c r="Y4885" s="15"/>
    </row>
    <row r="4886" ht="15.75" hidden="1" customHeight="1">
      <c r="A4886" s="139">
        <v>4885.0</v>
      </c>
      <c r="B4886" s="102" t="s">
        <v>14800</v>
      </c>
      <c r="C4886" s="327" t="s">
        <v>164</v>
      </c>
      <c r="D4886" s="32" t="s">
        <v>53</v>
      </c>
      <c r="E4886" s="345" t="s">
        <v>14801</v>
      </c>
      <c r="F4886" s="138"/>
      <c r="G4886" s="253" t="s">
        <v>66</v>
      </c>
      <c r="H4886" s="344">
        <v>46301.0</v>
      </c>
      <c r="I4886" s="157" t="s">
        <v>14796</v>
      </c>
      <c r="J4886" s="111" t="s">
        <v>14797</v>
      </c>
      <c r="K4886" s="59" t="s">
        <v>101</v>
      </c>
      <c r="L4886" s="82" t="s">
        <v>122</v>
      </c>
      <c r="M4886" s="112" t="s">
        <v>70</v>
      </c>
      <c r="N4886" s="82">
        <v>0.0</v>
      </c>
      <c r="O4886" s="82" t="s">
        <v>97</v>
      </c>
      <c r="P4886" s="130" t="s">
        <v>33</v>
      </c>
      <c r="Q4886" s="130" t="s">
        <v>91</v>
      </c>
      <c r="R4886" s="15"/>
      <c r="S4886" s="15"/>
      <c r="T4886" s="15"/>
      <c r="U4886" s="15"/>
      <c r="V4886" s="15"/>
      <c r="W4886" s="15"/>
      <c r="X4886" s="15"/>
      <c r="Y4886" s="15"/>
    </row>
    <row r="4887" ht="15.75" hidden="1" customHeight="1">
      <c r="A4887" s="139">
        <v>4886.0</v>
      </c>
      <c r="B4887" s="102" t="s">
        <v>14802</v>
      </c>
      <c r="C4887" s="327" t="s">
        <v>164</v>
      </c>
      <c r="D4887" s="32" t="s">
        <v>53</v>
      </c>
      <c r="E4887" s="103" t="s">
        <v>14803</v>
      </c>
      <c r="F4887" s="138"/>
      <c r="G4887" s="253" t="s">
        <v>66</v>
      </c>
      <c r="H4887" s="344">
        <v>46301.0</v>
      </c>
      <c r="I4887" s="157" t="s">
        <v>14796</v>
      </c>
      <c r="J4887" s="111" t="s">
        <v>14797</v>
      </c>
      <c r="K4887" s="59" t="s">
        <v>101</v>
      </c>
      <c r="L4887" s="82" t="s">
        <v>122</v>
      </c>
      <c r="M4887" s="112" t="s">
        <v>70</v>
      </c>
      <c r="N4887" s="82">
        <v>0.0</v>
      </c>
      <c r="O4887" s="82" t="s">
        <v>97</v>
      </c>
      <c r="P4887" s="130" t="s">
        <v>33</v>
      </c>
      <c r="Q4887" s="130" t="s">
        <v>91</v>
      </c>
      <c r="R4887" s="15"/>
      <c r="S4887" s="15"/>
      <c r="T4887" s="15"/>
      <c r="U4887" s="15"/>
      <c r="V4887" s="15"/>
      <c r="W4887" s="15"/>
      <c r="X4887" s="15"/>
      <c r="Y4887" s="15"/>
    </row>
    <row r="4888" ht="15.75" hidden="1" customHeight="1">
      <c r="A4888" s="139">
        <v>4887.0</v>
      </c>
      <c r="B4888" s="102" t="s">
        <v>14804</v>
      </c>
      <c r="C4888" s="327" t="s">
        <v>164</v>
      </c>
      <c r="D4888" s="32" t="s">
        <v>53</v>
      </c>
      <c r="E4888" s="103" t="s">
        <v>14805</v>
      </c>
      <c r="F4888" s="138"/>
      <c r="G4888" s="253" t="s">
        <v>66</v>
      </c>
      <c r="H4888" s="344">
        <v>46301.0</v>
      </c>
      <c r="I4888" s="157" t="s">
        <v>14796</v>
      </c>
      <c r="J4888" s="111" t="s">
        <v>14797</v>
      </c>
      <c r="K4888" s="59" t="s">
        <v>101</v>
      </c>
      <c r="L4888" s="82" t="s">
        <v>122</v>
      </c>
      <c r="M4888" s="112" t="s">
        <v>70</v>
      </c>
      <c r="N4888" s="82">
        <v>0.0</v>
      </c>
      <c r="O4888" s="82" t="s">
        <v>97</v>
      </c>
      <c r="P4888" s="130" t="s">
        <v>33</v>
      </c>
      <c r="Q4888" s="130" t="s">
        <v>91</v>
      </c>
      <c r="R4888" s="15"/>
      <c r="S4888" s="15"/>
      <c r="T4888" s="15"/>
      <c r="U4888" s="15"/>
      <c r="V4888" s="15"/>
      <c r="W4888" s="15"/>
      <c r="X4888" s="15"/>
      <c r="Y4888" s="15"/>
    </row>
    <row r="4889" ht="15.75" hidden="1" customHeight="1">
      <c r="A4889" s="139">
        <v>4888.0</v>
      </c>
      <c r="B4889" s="102" t="s">
        <v>14806</v>
      </c>
      <c r="C4889" s="327" t="s">
        <v>164</v>
      </c>
      <c r="D4889" s="32" t="s">
        <v>53</v>
      </c>
      <c r="E4889" s="103" t="s">
        <v>14807</v>
      </c>
      <c r="F4889" s="138"/>
      <c r="G4889" s="253" t="s">
        <v>66</v>
      </c>
      <c r="H4889" s="344">
        <v>46301.0</v>
      </c>
      <c r="I4889" s="157" t="s">
        <v>14796</v>
      </c>
      <c r="J4889" s="111" t="s">
        <v>14797</v>
      </c>
      <c r="K4889" s="59" t="s">
        <v>101</v>
      </c>
      <c r="L4889" s="82" t="s">
        <v>122</v>
      </c>
      <c r="M4889" s="112" t="s">
        <v>70</v>
      </c>
      <c r="N4889" s="82">
        <v>0.0</v>
      </c>
      <c r="O4889" s="82" t="s">
        <v>97</v>
      </c>
      <c r="P4889" s="130" t="s">
        <v>33</v>
      </c>
      <c r="Q4889" s="130" t="s">
        <v>91</v>
      </c>
      <c r="R4889" s="15"/>
      <c r="S4889" s="15"/>
      <c r="T4889" s="15"/>
      <c r="U4889" s="15"/>
      <c r="V4889" s="15"/>
      <c r="W4889" s="15"/>
      <c r="X4889" s="15"/>
      <c r="Y4889" s="15"/>
    </row>
    <row r="4890" ht="15.75" hidden="1" customHeight="1">
      <c r="A4890" s="139">
        <v>4889.0</v>
      </c>
      <c r="B4890" s="102" t="s">
        <v>14808</v>
      </c>
      <c r="C4890" s="327" t="s">
        <v>164</v>
      </c>
      <c r="D4890" s="32" t="s">
        <v>53</v>
      </c>
      <c r="E4890" s="159" t="s">
        <v>14809</v>
      </c>
      <c r="F4890" s="138"/>
      <c r="G4890" s="253" t="s">
        <v>66</v>
      </c>
      <c r="H4890" s="344">
        <v>46301.0</v>
      </c>
      <c r="I4890" s="157" t="s">
        <v>14796</v>
      </c>
      <c r="J4890" s="111" t="s">
        <v>14797</v>
      </c>
      <c r="K4890" s="59" t="s">
        <v>101</v>
      </c>
      <c r="L4890" s="82" t="s">
        <v>122</v>
      </c>
      <c r="M4890" s="112" t="s">
        <v>70</v>
      </c>
      <c r="N4890" s="82">
        <v>0.0</v>
      </c>
      <c r="O4890" s="82" t="s">
        <v>97</v>
      </c>
      <c r="P4890" s="130" t="s">
        <v>33</v>
      </c>
      <c r="Q4890" s="130" t="s">
        <v>91</v>
      </c>
      <c r="R4890" s="15"/>
      <c r="S4890" s="15"/>
      <c r="T4890" s="15"/>
      <c r="U4890" s="15"/>
      <c r="V4890" s="15"/>
      <c r="W4890" s="15"/>
      <c r="X4890" s="15"/>
      <c r="Y4890" s="15"/>
    </row>
    <row r="4891" ht="15.75" hidden="1" customHeight="1">
      <c r="A4891" s="139">
        <v>4890.0</v>
      </c>
      <c r="B4891" s="102" t="s">
        <v>14810</v>
      </c>
      <c r="C4891" s="327" t="s">
        <v>164</v>
      </c>
      <c r="D4891" s="32" t="s">
        <v>53</v>
      </c>
      <c r="E4891" s="121" t="s">
        <v>14811</v>
      </c>
      <c r="F4891" s="138"/>
      <c r="G4891" s="253" t="s">
        <v>66</v>
      </c>
      <c r="H4891" s="344">
        <v>46301.0</v>
      </c>
      <c r="I4891" s="157" t="s">
        <v>14796</v>
      </c>
      <c r="J4891" s="111" t="s">
        <v>14797</v>
      </c>
      <c r="K4891" s="59" t="s">
        <v>101</v>
      </c>
      <c r="L4891" s="82" t="s">
        <v>122</v>
      </c>
      <c r="M4891" s="112" t="s">
        <v>70</v>
      </c>
      <c r="N4891" s="82">
        <v>0.0</v>
      </c>
      <c r="O4891" s="82" t="s">
        <v>97</v>
      </c>
      <c r="P4891" s="130" t="s">
        <v>33</v>
      </c>
      <c r="Q4891" s="130" t="s">
        <v>91</v>
      </c>
      <c r="R4891" s="15"/>
      <c r="S4891" s="15"/>
      <c r="T4891" s="15"/>
      <c r="U4891" s="15"/>
      <c r="V4891" s="15"/>
      <c r="W4891" s="15"/>
      <c r="X4891" s="15"/>
      <c r="Y4891" s="15"/>
    </row>
    <row r="4892" ht="15.75" hidden="1" customHeight="1">
      <c r="A4892" s="139">
        <v>4891.0</v>
      </c>
      <c r="B4892" s="102" t="s">
        <v>14812</v>
      </c>
      <c r="C4892" s="327" t="s">
        <v>164</v>
      </c>
      <c r="D4892" s="32" t="s">
        <v>53</v>
      </c>
      <c r="E4892" s="121" t="s">
        <v>14813</v>
      </c>
      <c r="F4892" s="75" t="s">
        <v>14813</v>
      </c>
      <c r="G4892" s="253" t="s">
        <v>66</v>
      </c>
      <c r="H4892" s="344">
        <v>46301.0</v>
      </c>
      <c r="I4892" s="157" t="s">
        <v>14796</v>
      </c>
      <c r="J4892" s="111" t="s">
        <v>14797</v>
      </c>
      <c r="K4892" s="59" t="s">
        <v>101</v>
      </c>
      <c r="L4892" s="82" t="s">
        <v>122</v>
      </c>
      <c r="M4892" s="112" t="s">
        <v>70</v>
      </c>
      <c r="N4892" s="82">
        <v>0.0</v>
      </c>
      <c r="O4892" s="82" t="s">
        <v>97</v>
      </c>
      <c r="P4892" s="130" t="s">
        <v>33</v>
      </c>
      <c r="Q4892" s="130" t="s">
        <v>91</v>
      </c>
      <c r="R4892" s="15"/>
      <c r="S4892" s="15"/>
      <c r="T4892" s="15"/>
      <c r="U4892" s="15"/>
      <c r="V4892" s="15"/>
      <c r="W4892" s="15"/>
      <c r="X4892" s="15"/>
      <c r="Y4892" s="15"/>
    </row>
    <row r="4893" ht="15.75" hidden="1" customHeight="1">
      <c r="A4893" s="139">
        <v>4892.0</v>
      </c>
      <c r="B4893" s="102" t="s">
        <v>14814</v>
      </c>
      <c r="C4893" s="327" t="s">
        <v>164</v>
      </c>
      <c r="D4893" s="32" t="s">
        <v>53</v>
      </c>
      <c r="E4893" s="103" t="s">
        <v>14815</v>
      </c>
      <c r="F4893" s="75" t="s">
        <v>14815</v>
      </c>
      <c r="G4893" s="253" t="s">
        <v>66</v>
      </c>
      <c r="H4893" s="344">
        <v>46301.0</v>
      </c>
      <c r="I4893" s="157" t="s">
        <v>14816</v>
      </c>
      <c r="J4893" s="111" t="s">
        <v>14817</v>
      </c>
      <c r="K4893" s="59" t="s">
        <v>101</v>
      </c>
      <c r="L4893" s="82" t="s">
        <v>122</v>
      </c>
      <c r="M4893" s="112" t="s">
        <v>70</v>
      </c>
      <c r="N4893" s="82">
        <v>0.0</v>
      </c>
      <c r="O4893" s="82" t="s">
        <v>97</v>
      </c>
      <c r="P4893" s="130" t="s">
        <v>33</v>
      </c>
      <c r="Q4893" s="130" t="s">
        <v>91</v>
      </c>
      <c r="R4893" s="15"/>
      <c r="S4893" s="15"/>
      <c r="T4893" s="15"/>
      <c r="U4893" s="15"/>
      <c r="V4893" s="15"/>
      <c r="W4893" s="15"/>
      <c r="X4893" s="15"/>
      <c r="Y4893" s="15"/>
    </row>
    <row r="4894" ht="15.75" hidden="1" customHeight="1">
      <c r="A4894" s="139">
        <v>4893.0</v>
      </c>
      <c r="B4894" s="102" t="s">
        <v>14818</v>
      </c>
      <c r="C4894" s="327" t="s">
        <v>164</v>
      </c>
      <c r="D4894" s="32" t="s">
        <v>53</v>
      </c>
      <c r="E4894" s="103" t="s">
        <v>14819</v>
      </c>
      <c r="F4894" s="75" t="s">
        <v>14819</v>
      </c>
      <c r="G4894" s="253" t="s">
        <v>66</v>
      </c>
      <c r="H4894" s="344">
        <v>46301.0</v>
      </c>
      <c r="I4894" s="157" t="s">
        <v>14816</v>
      </c>
      <c r="J4894" s="111" t="s">
        <v>14817</v>
      </c>
      <c r="K4894" s="59" t="s">
        <v>101</v>
      </c>
      <c r="L4894" s="82" t="s">
        <v>122</v>
      </c>
      <c r="M4894" s="112" t="s">
        <v>70</v>
      </c>
      <c r="N4894" s="82">
        <v>0.0</v>
      </c>
      <c r="O4894" s="82" t="s">
        <v>97</v>
      </c>
      <c r="P4894" s="130" t="s">
        <v>33</v>
      </c>
      <c r="Q4894" s="130" t="s">
        <v>91</v>
      </c>
      <c r="R4894" s="15"/>
      <c r="S4894" s="15"/>
      <c r="T4894" s="15"/>
      <c r="U4894" s="15"/>
      <c r="V4894" s="15"/>
      <c r="W4894" s="15"/>
      <c r="X4894" s="15"/>
      <c r="Y4894" s="15"/>
    </row>
    <row r="4895" ht="15.75" hidden="1" customHeight="1">
      <c r="A4895" s="139">
        <v>4894.0</v>
      </c>
      <c r="B4895" s="102" t="s">
        <v>14820</v>
      </c>
      <c r="C4895" s="327" t="s">
        <v>164</v>
      </c>
      <c r="D4895" s="32" t="s">
        <v>53</v>
      </c>
      <c r="E4895" s="103" t="s">
        <v>14821</v>
      </c>
      <c r="F4895" s="75" t="s">
        <v>14821</v>
      </c>
      <c r="G4895" s="253" t="s">
        <v>66</v>
      </c>
      <c r="H4895" s="344">
        <v>46301.0</v>
      </c>
      <c r="I4895" s="157" t="s">
        <v>14816</v>
      </c>
      <c r="J4895" s="111" t="s">
        <v>14817</v>
      </c>
      <c r="K4895" s="59" t="s">
        <v>101</v>
      </c>
      <c r="L4895" s="82" t="s">
        <v>122</v>
      </c>
      <c r="M4895" s="112" t="s">
        <v>70</v>
      </c>
      <c r="N4895" s="82">
        <v>0.0</v>
      </c>
      <c r="O4895" s="82" t="s">
        <v>97</v>
      </c>
      <c r="P4895" s="130" t="s">
        <v>33</v>
      </c>
      <c r="Q4895" s="130" t="s">
        <v>91</v>
      </c>
      <c r="R4895" s="15"/>
      <c r="S4895" s="15"/>
      <c r="T4895" s="15"/>
      <c r="U4895" s="15"/>
      <c r="V4895" s="15"/>
      <c r="W4895" s="15"/>
      <c r="X4895" s="15"/>
      <c r="Y4895" s="15"/>
    </row>
    <row r="4896" ht="15.75" hidden="1" customHeight="1">
      <c r="A4896" s="139">
        <v>4895.0</v>
      </c>
      <c r="B4896" s="102" t="s">
        <v>14822</v>
      </c>
      <c r="C4896" s="327" t="s">
        <v>164</v>
      </c>
      <c r="D4896" s="32" t="s">
        <v>53</v>
      </c>
      <c r="E4896" s="103" t="s">
        <v>14823</v>
      </c>
      <c r="F4896" s="75" t="s">
        <v>14823</v>
      </c>
      <c r="G4896" s="253" t="s">
        <v>66</v>
      </c>
      <c r="H4896" s="344">
        <v>46301.0</v>
      </c>
      <c r="I4896" s="157" t="s">
        <v>14816</v>
      </c>
      <c r="J4896" s="111" t="s">
        <v>14817</v>
      </c>
      <c r="K4896" s="59" t="s">
        <v>101</v>
      </c>
      <c r="L4896" s="82" t="s">
        <v>122</v>
      </c>
      <c r="M4896" s="112" t="s">
        <v>70</v>
      </c>
      <c r="N4896" s="82">
        <v>0.0</v>
      </c>
      <c r="O4896" s="82" t="s">
        <v>97</v>
      </c>
      <c r="P4896" s="130" t="s">
        <v>33</v>
      </c>
      <c r="Q4896" s="130" t="s">
        <v>91</v>
      </c>
      <c r="R4896" s="15"/>
      <c r="S4896" s="15"/>
      <c r="T4896" s="15"/>
      <c r="U4896" s="15"/>
      <c r="V4896" s="15"/>
      <c r="W4896" s="15"/>
      <c r="X4896" s="15"/>
      <c r="Y4896" s="15"/>
    </row>
    <row r="4897" ht="15.75" hidden="1" customHeight="1">
      <c r="A4897" s="139">
        <v>4896.0</v>
      </c>
      <c r="B4897" s="102" t="s">
        <v>14824</v>
      </c>
      <c r="C4897" s="327" t="s">
        <v>164</v>
      </c>
      <c r="D4897" s="32" t="s">
        <v>53</v>
      </c>
      <c r="E4897" s="103" t="s">
        <v>14825</v>
      </c>
      <c r="F4897" s="75" t="s">
        <v>14826</v>
      </c>
      <c r="G4897" s="253" t="s">
        <v>66</v>
      </c>
      <c r="H4897" s="344">
        <v>46301.0</v>
      </c>
      <c r="I4897" s="157" t="s">
        <v>14816</v>
      </c>
      <c r="J4897" s="111" t="s">
        <v>14817</v>
      </c>
      <c r="K4897" s="59" t="s">
        <v>101</v>
      </c>
      <c r="L4897" s="82" t="s">
        <v>122</v>
      </c>
      <c r="M4897" s="112" t="s">
        <v>70</v>
      </c>
      <c r="N4897" s="82">
        <v>0.0</v>
      </c>
      <c r="O4897" s="82" t="s">
        <v>97</v>
      </c>
      <c r="P4897" s="130" t="s">
        <v>33</v>
      </c>
      <c r="Q4897" s="130" t="s">
        <v>91</v>
      </c>
      <c r="R4897" s="15"/>
      <c r="S4897" s="15"/>
      <c r="T4897" s="15"/>
      <c r="U4897" s="15"/>
      <c r="V4897" s="15"/>
      <c r="W4897" s="15"/>
      <c r="X4897" s="15"/>
      <c r="Y4897" s="15"/>
    </row>
    <row r="4898" ht="15.75" hidden="1" customHeight="1">
      <c r="A4898" s="139">
        <v>4897.0</v>
      </c>
      <c r="B4898" s="102" t="s">
        <v>14827</v>
      </c>
      <c r="C4898" s="327" t="s">
        <v>164</v>
      </c>
      <c r="D4898" s="32" t="s">
        <v>53</v>
      </c>
      <c r="E4898" s="156" t="s">
        <v>14828</v>
      </c>
      <c r="F4898" s="75" t="s">
        <v>14828</v>
      </c>
      <c r="G4898" s="253" t="s">
        <v>66</v>
      </c>
      <c r="H4898" s="344">
        <v>46301.0</v>
      </c>
      <c r="I4898" s="157" t="s">
        <v>14816</v>
      </c>
      <c r="J4898" s="111" t="s">
        <v>14817</v>
      </c>
      <c r="K4898" s="59" t="s">
        <v>101</v>
      </c>
      <c r="L4898" s="82" t="s">
        <v>122</v>
      </c>
      <c r="M4898" s="112" t="s">
        <v>70</v>
      </c>
      <c r="N4898" s="82">
        <v>0.0</v>
      </c>
      <c r="O4898" s="82" t="s">
        <v>97</v>
      </c>
      <c r="P4898" s="130" t="s">
        <v>33</v>
      </c>
      <c r="Q4898" s="130" t="s">
        <v>91</v>
      </c>
      <c r="R4898" s="15"/>
      <c r="S4898" s="15"/>
      <c r="T4898" s="15"/>
      <c r="U4898" s="15"/>
      <c r="V4898" s="15"/>
      <c r="W4898" s="15"/>
      <c r="X4898" s="15"/>
      <c r="Y4898" s="15"/>
    </row>
    <row r="4899" ht="15.75" hidden="1" customHeight="1">
      <c r="A4899" s="139">
        <v>4898.0</v>
      </c>
      <c r="B4899" s="102" t="s">
        <v>14829</v>
      </c>
      <c r="C4899" s="327" t="s">
        <v>164</v>
      </c>
      <c r="D4899" s="32" t="s">
        <v>53</v>
      </c>
      <c r="E4899" s="103" t="s">
        <v>14830</v>
      </c>
      <c r="F4899" s="75" t="s">
        <v>14831</v>
      </c>
      <c r="G4899" s="253" t="s">
        <v>66</v>
      </c>
      <c r="H4899" s="344">
        <v>46301.0</v>
      </c>
      <c r="I4899" s="157" t="s">
        <v>14832</v>
      </c>
      <c r="J4899" s="111" t="s">
        <v>14833</v>
      </c>
      <c r="K4899" s="59" t="s">
        <v>101</v>
      </c>
      <c r="L4899" s="82" t="s">
        <v>122</v>
      </c>
      <c r="M4899" s="112" t="s">
        <v>70</v>
      </c>
      <c r="N4899" s="82">
        <v>0.0</v>
      </c>
      <c r="O4899" s="82" t="s">
        <v>97</v>
      </c>
      <c r="P4899" s="130" t="s">
        <v>33</v>
      </c>
      <c r="Q4899" s="130" t="s">
        <v>91</v>
      </c>
      <c r="R4899" s="15"/>
      <c r="S4899" s="15"/>
      <c r="T4899" s="15"/>
      <c r="U4899" s="15"/>
      <c r="V4899" s="15"/>
      <c r="W4899" s="15"/>
      <c r="X4899" s="15"/>
      <c r="Y4899" s="15"/>
    </row>
    <row r="4900" ht="15.75" hidden="1" customHeight="1">
      <c r="A4900" s="139">
        <v>4899.0</v>
      </c>
      <c r="B4900" s="102" t="s">
        <v>14834</v>
      </c>
      <c r="C4900" s="327" t="s">
        <v>164</v>
      </c>
      <c r="D4900" s="32" t="s">
        <v>53</v>
      </c>
      <c r="E4900" s="103" t="s">
        <v>14835</v>
      </c>
      <c r="F4900" s="75" t="s">
        <v>14836</v>
      </c>
      <c r="G4900" s="253" t="s">
        <v>66</v>
      </c>
      <c r="H4900" s="344">
        <v>46301.0</v>
      </c>
      <c r="I4900" s="157" t="s">
        <v>14832</v>
      </c>
      <c r="J4900" s="111" t="s">
        <v>14833</v>
      </c>
      <c r="K4900" s="59" t="s">
        <v>101</v>
      </c>
      <c r="L4900" s="82" t="s">
        <v>122</v>
      </c>
      <c r="M4900" s="112" t="s">
        <v>70</v>
      </c>
      <c r="N4900" s="82">
        <v>0.0</v>
      </c>
      <c r="O4900" s="82" t="s">
        <v>97</v>
      </c>
      <c r="P4900" s="130" t="s">
        <v>33</v>
      </c>
      <c r="Q4900" s="130" t="s">
        <v>91</v>
      </c>
      <c r="R4900" s="15"/>
      <c r="S4900" s="15"/>
      <c r="T4900" s="15"/>
      <c r="U4900" s="15"/>
      <c r="V4900" s="15"/>
      <c r="W4900" s="15"/>
      <c r="X4900" s="15"/>
      <c r="Y4900" s="15"/>
    </row>
    <row r="4901" ht="15.75" hidden="1" customHeight="1">
      <c r="A4901" s="139">
        <v>4900.0</v>
      </c>
      <c r="B4901" s="102" t="s">
        <v>14837</v>
      </c>
      <c r="C4901" s="327" t="s">
        <v>164</v>
      </c>
      <c r="D4901" s="32" t="s">
        <v>53</v>
      </c>
      <c r="E4901" s="103" t="s">
        <v>14838</v>
      </c>
      <c r="F4901" s="75" t="s">
        <v>14839</v>
      </c>
      <c r="G4901" s="253" t="s">
        <v>66</v>
      </c>
      <c r="H4901" s="344">
        <v>46301.0</v>
      </c>
      <c r="I4901" s="157" t="s">
        <v>14832</v>
      </c>
      <c r="J4901" s="111" t="s">
        <v>14833</v>
      </c>
      <c r="K4901" s="59" t="s">
        <v>101</v>
      </c>
      <c r="L4901" s="82" t="s">
        <v>122</v>
      </c>
      <c r="M4901" s="112" t="s">
        <v>70</v>
      </c>
      <c r="N4901" s="82">
        <v>0.0</v>
      </c>
      <c r="O4901" s="82" t="s">
        <v>97</v>
      </c>
      <c r="P4901" s="130" t="s">
        <v>33</v>
      </c>
      <c r="Q4901" s="130" t="s">
        <v>91</v>
      </c>
      <c r="R4901" s="15"/>
      <c r="S4901" s="15"/>
      <c r="T4901" s="15"/>
      <c r="U4901" s="15"/>
      <c r="V4901" s="15"/>
      <c r="W4901" s="15"/>
      <c r="X4901" s="15"/>
      <c r="Y4901" s="15"/>
    </row>
    <row r="4902" ht="15.75" hidden="1" customHeight="1">
      <c r="A4902" s="139">
        <v>4901.0</v>
      </c>
      <c r="B4902" s="102" t="s">
        <v>14840</v>
      </c>
      <c r="C4902" s="102" t="s">
        <v>155</v>
      </c>
      <c r="D4902" s="32" t="s">
        <v>53</v>
      </c>
      <c r="E4902" s="103" t="s">
        <v>14841</v>
      </c>
      <c r="F4902" s="32" t="s">
        <v>14842</v>
      </c>
      <c r="G4902" s="253" t="s">
        <v>66</v>
      </c>
      <c r="H4902" s="344">
        <v>46240.0</v>
      </c>
      <c r="I4902" s="271">
        <v>46179.0</v>
      </c>
      <c r="J4902" s="113" t="s">
        <v>14843</v>
      </c>
      <c r="K4902" s="346" t="s">
        <v>168</v>
      </c>
      <c r="L4902" s="82" t="s">
        <v>91</v>
      </c>
      <c r="M4902" s="142" t="s">
        <v>62</v>
      </c>
      <c r="N4902" s="288">
        <v>2.0</v>
      </c>
      <c r="O4902" s="288" t="s">
        <v>97</v>
      </c>
      <c r="P4902" s="82" t="s">
        <v>49</v>
      </c>
      <c r="Q4902" s="130" t="s">
        <v>91</v>
      </c>
      <c r="R4902" s="15"/>
      <c r="S4902" s="15"/>
      <c r="T4902" s="15"/>
      <c r="U4902" s="15"/>
      <c r="V4902" s="15"/>
      <c r="W4902" s="15"/>
      <c r="X4902" s="15"/>
      <c r="Y4902" s="15"/>
    </row>
    <row r="4903" ht="15.75" hidden="1" customHeight="1">
      <c r="A4903" s="139">
        <v>4902.0</v>
      </c>
      <c r="B4903" s="102" t="s">
        <v>14844</v>
      </c>
      <c r="C4903" s="102" t="s">
        <v>155</v>
      </c>
      <c r="D4903" s="32" t="s">
        <v>53</v>
      </c>
      <c r="E4903" s="103" t="s">
        <v>14845</v>
      </c>
      <c r="F4903" s="32" t="s">
        <v>14846</v>
      </c>
      <c r="G4903" s="76" t="s">
        <v>66</v>
      </c>
      <c r="H4903" s="344">
        <v>46240.0</v>
      </c>
      <c r="I4903" s="271">
        <v>46179.0</v>
      </c>
      <c r="J4903" s="111" t="s">
        <v>14843</v>
      </c>
      <c r="K4903" s="346" t="s">
        <v>168</v>
      </c>
      <c r="L4903" s="82" t="s">
        <v>91</v>
      </c>
      <c r="M4903" s="142" t="s">
        <v>62</v>
      </c>
      <c r="N4903" s="288">
        <v>3.0</v>
      </c>
      <c r="O4903" s="288" t="s">
        <v>97</v>
      </c>
      <c r="P4903" s="82" t="s">
        <v>49</v>
      </c>
      <c r="Q4903" s="130" t="s">
        <v>91</v>
      </c>
      <c r="R4903" s="15"/>
      <c r="S4903" s="15"/>
      <c r="T4903" s="15"/>
      <c r="U4903" s="15"/>
      <c r="V4903" s="15"/>
      <c r="W4903" s="15"/>
      <c r="X4903" s="15"/>
      <c r="Y4903" s="15"/>
    </row>
    <row r="4904" ht="15.75" hidden="1" customHeight="1">
      <c r="A4904" s="139">
        <v>4903.0</v>
      </c>
      <c r="B4904" s="102" t="s">
        <v>14847</v>
      </c>
      <c r="C4904" s="102" t="s">
        <v>155</v>
      </c>
      <c r="D4904" s="32" t="s">
        <v>53</v>
      </c>
      <c r="E4904" s="103" t="s">
        <v>14848</v>
      </c>
      <c r="F4904" s="32" t="s">
        <v>14849</v>
      </c>
      <c r="G4904" s="76" t="s">
        <v>66</v>
      </c>
      <c r="H4904" s="344">
        <v>46240.0</v>
      </c>
      <c r="I4904" s="271">
        <v>46179.0</v>
      </c>
      <c r="J4904" s="111" t="s">
        <v>14843</v>
      </c>
      <c r="K4904" s="59" t="s">
        <v>101</v>
      </c>
      <c r="L4904" s="82" t="s">
        <v>122</v>
      </c>
      <c r="M4904" s="142" t="s">
        <v>70</v>
      </c>
      <c r="N4904" s="288">
        <v>0.0</v>
      </c>
      <c r="O4904" s="288" t="s">
        <v>101</v>
      </c>
      <c r="P4904" s="82" t="s">
        <v>49</v>
      </c>
      <c r="Q4904" s="130" t="s">
        <v>91</v>
      </c>
      <c r="R4904" s="15"/>
      <c r="S4904" s="15"/>
      <c r="T4904" s="15"/>
      <c r="U4904" s="15"/>
      <c r="V4904" s="15"/>
      <c r="W4904" s="15"/>
      <c r="X4904" s="15"/>
      <c r="Y4904" s="15"/>
    </row>
    <row r="4905" ht="15.75" hidden="1" customHeight="1">
      <c r="A4905" s="139">
        <v>4904.0</v>
      </c>
      <c r="B4905" s="102" t="s">
        <v>14850</v>
      </c>
      <c r="C4905" s="102" t="s">
        <v>155</v>
      </c>
      <c r="D4905" s="32" t="s">
        <v>53</v>
      </c>
      <c r="E4905" s="103" t="s">
        <v>14851</v>
      </c>
      <c r="F4905" s="32" t="s">
        <v>14852</v>
      </c>
      <c r="G4905" s="76" t="s">
        <v>66</v>
      </c>
      <c r="H4905" s="344">
        <v>46240.0</v>
      </c>
      <c r="I4905" s="271">
        <v>46179.0</v>
      </c>
      <c r="J4905" s="111" t="s">
        <v>14843</v>
      </c>
      <c r="K4905" s="346" t="s">
        <v>168</v>
      </c>
      <c r="L4905" s="82" t="s">
        <v>91</v>
      </c>
      <c r="M4905" s="142" t="s">
        <v>62</v>
      </c>
      <c r="N4905" s="288">
        <v>3.0</v>
      </c>
      <c r="O4905" s="288" t="s">
        <v>97</v>
      </c>
      <c r="P4905" s="82" t="s">
        <v>49</v>
      </c>
      <c r="Q4905" s="130" t="s">
        <v>91</v>
      </c>
      <c r="R4905" s="15"/>
      <c r="S4905" s="15"/>
      <c r="T4905" s="15"/>
      <c r="U4905" s="15"/>
      <c r="V4905" s="15"/>
      <c r="W4905" s="15"/>
      <c r="X4905" s="15"/>
      <c r="Y4905" s="15"/>
    </row>
    <row r="4906" ht="15.75" hidden="1" customHeight="1">
      <c r="A4906" s="139">
        <v>4905.0</v>
      </c>
      <c r="B4906" s="102" t="s">
        <v>14853</v>
      </c>
      <c r="C4906" s="102" t="s">
        <v>155</v>
      </c>
      <c r="D4906" s="32" t="s">
        <v>53</v>
      </c>
      <c r="E4906" s="103" t="s">
        <v>14854</v>
      </c>
      <c r="F4906" s="32" t="s">
        <v>14855</v>
      </c>
      <c r="G4906" s="76" t="s">
        <v>66</v>
      </c>
      <c r="H4906" s="344">
        <v>46240.0</v>
      </c>
      <c r="I4906" s="271">
        <v>46179.0</v>
      </c>
      <c r="J4906" s="111" t="s">
        <v>14843</v>
      </c>
      <c r="K4906" s="59" t="s">
        <v>101</v>
      </c>
      <c r="L4906" s="82" t="s">
        <v>122</v>
      </c>
      <c r="M4906" s="142" t="s">
        <v>70</v>
      </c>
      <c r="N4906" s="288">
        <v>0.0</v>
      </c>
      <c r="O4906" s="288" t="s">
        <v>101</v>
      </c>
      <c r="P4906" s="82" t="s">
        <v>49</v>
      </c>
      <c r="Q4906" s="130" t="s">
        <v>91</v>
      </c>
      <c r="R4906" s="15"/>
      <c r="S4906" s="15"/>
      <c r="T4906" s="15"/>
      <c r="U4906" s="15"/>
      <c r="V4906" s="15"/>
      <c r="W4906" s="15"/>
      <c r="X4906" s="15"/>
      <c r="Y4906" s="15"/>
    </row>
    <row r="4907" ht="15.75" hidden="1" customHeight="1">
      <c r="A4907" s="139">
        <v>4906.0</v>
      </c>
      <c r="B4907" s="102" t="s">
        <v>14856</v>
      </c>
      <c r="C4907" s="102" t="s">
        <v>155</v>
      </c>
      <c r="D4907" s="32" t="s">
        <v>53</v>
      </c>
      <c r="E4907" s="140" t="s">
        <v>14857</v>
      </c>
      <c r="F4907" s="32" t="s">
        <v>14858</v>
      </c>
      <c r="G4907" s="76" t="s">
        <v>66</v>
      </c>
      <c r="H4907" s="344">
        <v>46240.0</v>
      </c>
      <c r="I4907" s="271">
        <v>46179.0</v>
      </c>
      <c r="J4907" s="111" t="s">
        <v>14843</v>
      </c>
      <c r="K4907" s="346" t="s">
        <v>168</v>
      </c>
      <c r="L4907" s="82" t="s">
        <v>91</v>
      </c>
      <c r="M4907" s="142" t="s">
        <v>62</v>
      </c>
      <c r="N4907" s="288">
        <v>3.0</v>
      </c>
      <c r="O4907" s="288" t="s">
        <v>97</v>
      </c>
      <c r="P4907" s="82" t="s">
        <v>49</v>
      </c>
      <c r="Q4907" s="130" t="s">
        <v>91</v>
      </c>
      <c r="R4907" s="15"/>
      <c r="S4907" s="15"/>
      <c r="T4907" s="15"/>
      <c r="U4907" s="15"/>
      <c r="V4907" s="15"/>
      <c r="W4907" s="15"/>
      <c r="X4907" s="15"/>
      <c r="Y4907" s="15"/>
    </row>
    <row r="4908" ht="15.75" hidden="1" customHeight="1">
      <c r="A4908" s="139">
        <v>4907.0</v>
      </c>
      <c r="B4908" s="102" t="s">
        <v>14859</v>
      </c>
      <c r="C4908" s="102" t="s">
        <v>155</v>
      </c>
      <c r="D4908" s="32" t="s">
        <v>53</v>
      </c>
      <c r="E4908" s="140" t="s">
        <v>14860</v>
      </c>
      <c r="F4908" s="32" t="s">
        <v>14861</v>
      </c>
      <c r="G4908" s="76" t="s">
        <v>66</v>
      </c>
      <c r="H4908" s="344">
        <v>46240.0</v>
      </c>
      <c r="I4908" s="271">
        <v>46179.0</v>
      </c>
      <c r="J4908" s="111" t="s">
        <v>14843</v>
      </c>
      <c r="K4908" s="346" t="s">
        <v>168</v>
      </c>
      <c r="L4908" s="82" t="s">
        <v>91</v>
      </c>
      <c r="M4908" s="142" t="s">
        <v>62</v>
      </c>
      <c r="N4908" s="288">
        <v>3.0</v>
      </c>
      <c r="O4908" s="288" t="s">
        <v>97</v>
      </c>
      <c r="P4908" s="82" t="s">
        <v>49</v>
      </c>
      <c r="Q4908" s="130" t="s">
        <v>91</v>
      </c>
      <c r="R4908" s="15"/>
      <c r="S4908" s="15"/>
      <c r="T4908" s="15"/>
      <c r="U4908" s="15"/>
      <c r="V4908" s="15"/>
      <c r="W4908" s="15"/>
      <c r="X4908" s="15"/>
      <c r="Y4908" s="15"/>
    </row>
    <row r="4909" ht="15.75" hidden="1" customHeight="1">
      <c r="A4909" s="139">
        <v>4908.0</v>
      </c>
      <c r="B4909" s="102" t="s">
        <v>14862</v>
      </c>
      <c r="C4909" s="102" t="s">
        <v>155</v>
      </c>
      <c r="D4909" s="32" t="s">
        <v>53</v>
      </c>
      <c r="E4909" s="103" t="s">
        <v>14863</v>
      </c>
      <c r="F4909" s="32" t="s">
        <v>14864</v>
      </c>
      <c r="G4909" s="76" t="s">
        <v>66</v>
      </c>
      <c r="H4909" s="344">
        <v>46240.0</v>
      </c>
      <c r="I4909" s="157" t="s">
        <v>9493</v>
      </c>
      <c r="J4909" s="113" t="s">
        <v>14865</v>
      </c>
      <c r="K4909" s="59" t="s">
        <v>101</v>
      </c>
      <c r="L4909" s="82" t="s">
        <v>122</v>
      </c>
      <c r="M4909" s="142" t="s">
        <v>70</v>
      </c>
      <c r="N4909" s="288">
        <v>0.0</v>
      </c>
      <c r="O4909" s="288" t="s">
        <v>101</v>
      </c>
      <c r="P4909" s="82" t="s">
        <v>49</v>
      </c>
      <c r="Q4909" s="130" t="s">
        <v>91</v>
      </c>
      <c r="R4909" s="15"/>
      <c r="S4909" s="15"/>
      <c r="T4909" s="15"/>
      <c r="U4909" s="15"/>
      <c r="V4909" s="15"/>
      <c r="W4909" s="15"/>
      <c r="X4909" s="15"/>
      <c r="Y4909" s="15"/>
    </row>
    <row r="4910" ht="15.75" hidden="1" customHeight="1">
      <c r="A4910" s="139">
        <v>4909.0</v>
      </c>
      <c r="B4910" s="102" t="s">
        <v>14866</v>
      </c>
      <c r="C4910" s="102" t="s">
        <v>155</v>
      </c>
      <c r="D4910" s="32" t="s">
        <v>53</v>
      </c>
      <c r="E4910" s="103" t="s">
        <v>14867</v>
      </c>
      <c r="F4910" s="32" t="s">
        <v>14868</v>
      </c>
      <c r="G4910" s="76" t="s">
        <v>66</v>
      </c>
      <c r="H4910" s="344">
        <v>46240.0</v>
      </c>
      <c r="I4910" s="157" t="s">
        <v>9545</v>
      </c>
      <c r="J4910" s="113" t="s">
        <v>14869</v>
      </c>
      <c r="K4910" s="59" t="s">
        <v>101</v>
      </c>
      <c r="L4910" s="82" t="s">
        <v>122</v>
      </c>
      <c r="M4910" s="142" t="s">
        <v>70</v>
      </c>
      <c r="N4910" s="288">
        <v>0.0</v>
      </c>
      <c r="O4910" s="288" t="s">
        <v>101</v>
      </c>
      <c r="P4910" s="82" t="s">
        <v>49</v>
      </c>
      <c r="Q4910" s="130" t="s">
        <v>91</v>
      </c>
      <c r="R4910" s="15"/>
      <c r="S4910" s="15"/>
      <c r="T4910" s="15"/>
      <c r="U4910" s="15"/>
      <c r="V4910" s="15"/>
      <c r="W4910" s="15"/>
      <c r="X4910" s="15"/>
      <c r="Y4910" s="15"/>
    </row>
    <row r="4911" ht="15.75" hidden="1" customHeight="1">
      <c r="A4911" s="139">
        <v>4910.0</v>
      </c>
      <c r="B4911" s="102" t="s">
        <v>14870</v>
      </c>
      <c r="C4911" s="102" t="s">
        <v>155</v>
      </c>
      <c r="D4911" s="32" t="s">
        <v>53</v>
      </c>
      <c r="E4911" s="103" t="s">
        <v>14871</v>
      </c>
      <c r="F4911" s="32" t="s">
        <v>14872</v>
      </c>
      <c r="G4911" s="76" t="s">
        <v>66</v>
      </c>
      <c r="H4911" s="344">
        <v>46240.0</v>
      </c>
      <c r="I4911" s="157" t="s">
        <v>9545</v>
      </c>
      <c r="J4911" s="113" t="s">
        <v>14869</v>
      </c>
      <c r="K4911" s="346" t="s">
        <v>198</v>
      </c>
      <c r="L4911" s="82" t="s">
        <v>91</v>
      </c>
      <c r="M4911" s="142" t="s">
        <v>58</v>
      </c>
      <c r="N4911" s="288">
        <v>1.0</v>
      </c>
      <c r="O4911" s="288" t="s">
        <v>97</v>
      </c>
      <c r="P4911" s="82" t="s">
        <v>49</v>
      </c>
      <c r="Q4911" s="130" t="s">
        <v>91</v>
      </c>
      <c r="R4911" s="15"/>
      <c r="S4911" s="15"/>
      <c r="T4911" s="15"/>
      <c r="U4911" s="15"/>
      <c r="V4911" s="15"/>
      <c r="W4911" s="15"/>
      <c r="X4911" s="15"/>
      <c r="Y4911" s="15"/>
    </row>
    <row r="4912" ht="15.75" hidden="1" customHeight="1">
      <c r="A4912" s="139">
        <v>4911.0</v>
      </c>
      <c r="B4912" s="102" t="s">
        <v>14873</v>
      </c>
      <c r="C4912" s="102" t="s">
        <v>155</v>
      </c>
      <c r="D4912" s="32" t="s">
        <v>53</v>
      </c>
      <c r="E4912" s="159" t="s">
        <v>14874</v>
      </c>
      <c r="F4912" s="32" t="s">
        <v>14874</v>
      </c>
      <c r="G4912" s="76" t="s">
        <v>108</v>
      </c>
      <c r="H4912" s="344">
        <v>46240.0</v>
      </c>
      <c r="I4912" s="157" t="s">
        <v>14875</v>
      </c>
      <c r="J4912" s="113" t="s">
        <v>14876</v>
      </c>
      <c r="K4912" s="59" t="s">
        <v>101</v>
      </c>
      <c r="L4912" s="82" t="s">
        <v>122</v>
      </c>
      <c r="M4912" s="142" t="s">
        <v>70</v>
      </c>
      <c r="N4912" s="288">
        <v>0.0</v>
      </c>
      <c r="O4912" s="288" t="s">
        <v>101</v>
      </c>
      <c r="P4912" s="82" t="s">
        <v>49</v>
      </c>
      <c r="Q4912" s="130" t="s">
        <v>91</v>
      </c>
      <c r="R4912" s="15"/>
      <c r="S4912" s="15"/>
      <c r="T4912" s="15"/>
      <c r="U4912" s="15"/>
      <c r="V4912" s="15"/>
      <c r="W4912" s="15"/>
      <c r="X4912" s="15"/>
      <c r="Y4912" s="15"/>
    </row>
    <row r="4913" ht="15.75" hidden="1" customHeight="1">
      <c r="A4913" s="139">
        <v>4912.0</v>
      </c>
      <c r="B4913" s="102" t="s">
        <v>14877</v>
      </c>
      <c r="C4913" s="102" t="s">
        <v>155</v>
      </c>
      <c r="D4913" s="32" t="s">
        <v>53</v>
      </c>
      <c r="E4913" s="159" t="s">
        <v>14878</v>
      </c>
      <c r="F4913" s="32" t="s">
        <v>14879</v>
      </c>
      <c r="G4913" s="76" t="s">
        <v>66</v>
      </c>
      <c r="H4913" s="344">
        <v>46240.0</v>
      </c>
      <c r="I4913" s="157" t="s">
        <v>14875</v>
      </c>
      <c r="J4913" s="113" t="s">
        <v>14876</v>
      </c>
      <c r="K4913" s="346" t="s">
        <v>168</v>
      </c>
      <c r="L4913" s="82" t="s">
        <v>91</v>
      </c>
      <c r="M4913" s="142" t="s">
        <v>62</v>
      </c>
      <c r="N4913" s="288">
        <v>3.0</v>
      </c>
      <c r="O4913" s="288" t="s">
        <v>97</v>
      </c>
      <c r="P4913" s="82" t="s">
        <v>49</v>
      </c>
      <c r="Q4913" s="130" t="s">
        <v>91</v>
      </c>
      <c r="R4913" s="15"/>
      <c r="S4913" s="15"/>
      <c r="T4913" s="15"/>
      <c r="U4913" s="15"/>
      <c r="V4913" s="15"/>
      <c r="W4913" s="15"/>
      <c r="X4913" s="15"/>
      <c r="Y4913" s="15"/>
    </row>
    <row r="4914" ht="15.75" hidden="1" customHeight="1">
      <c r="A4914" s="139">
        <v>4913.0</v>
      </c>
      <c r="B4914" s="102" t="s">
        <v>14880</v>
      </c>
      <c r="C4914" s="102" t="s">
        <v>155</v>
      </c>
      <c r="D4914" s="32" t="s">
        <v>53</v>
      </c>
      <c r="E4914" s="103" t="s">
        <v>14881</v>
      </c>
      <c r="F4914" s="32" t="s">
        <v>14882</v>
      </c>
      <c r="G4914" s="76" t="s">
        <v>66</v>
      </c>
      <c r="H4914" s="344">
        <v>46240.0</v>
      </c>
      <c r="I4914" s="157" t="s">
        <v>14875</v>
      </c>
      <c r="J4914" s="113" t="s">
        <v>14876</v>
      </c>
      <c r="K4914" s="59" t="s">
        <v>101</v>
      </c>
      <c r="L4914" s="82" t="s">
        <v>122</v>
      </c>
      <c r="M4914" s="142" t="s">
        <v>70</v>
      </c>
      <c r="N4914" s="288">
        <v>0.0</v>
      </c>
      <c r="O4914" s="288" t="s">
        <v>101</v>
      </c>
      <c r="P4914" s="82" t="s">
        <v>49</v>
      </c>
      <c r="Q4914" s="130" t="s">
        <v>91</v>
      </c>
      <c r="R4914" s="15"/>
      <c r="S4914" s="15"/>
      <c r="T4914" s="15"/>
      <c r="U4914" s="15"/>
      <c r="V4914" s="15"/>
      <c r="W4914" s="15"/>
      <c r="X4914" s="15"/>
      <c r="Y4914" s="15"/>
    </row>
    <row r="4915" ht="15.75" hidden="1" customHeight="1">
      <c r="A4915" s="139">
        <v>4914.0</v>
      </c>
      <c r="B4915" s="102" t="s">
        <v>14883</v>
      </c>
      <c r="C4915" s="102" t="s">
        <v>155</v>
      </c>
      <c r="D4915" s="32" t="s">
        <v>53</v>
      </c>
      <c r="E4915" s="103" t="s">
        <v>14884</v>
      </c>
      <c r="F4915" s="32" t="s">
        <v>14885</v>
      </c>
      <c r="G4915" s="76" t="s">
        <v>66</v>
      </c>
      <c r="H4915" s="344">
        <v>46240.0</v>
      </c>
      <c r="I4915" s="157" t="s">
        <v>14875</v>
      </c>
      <c r="J4915" s="113" t="s">
        <v>14876</v>
      </c>
      <c r="K4915" s="59" t="s">
        <v>101</v>
      </c>
      <c r="L4915" s="82" t="s">
        <v>122</v>
      </c>
      <c r="M4915" s="142" t="s">
        <v>70</v>
      </c>
      <c r="N4915" s="288">
        <v>0.0</v>
      </c>
      <c r="O4915" s="288" t="s">
        <v>101</v>
      </c>
      <c r="P4915" s="82" t="s">
        <v>49</v>
      </c>
      <c r="Q4915" s="130" t="s">
        <v>91</v>
      </c>
      <c r="R4915" s="15"/>
      <c r="S4915" s="15"/>
      <c r="T4915" s="15"/>
      <c r="U4915" s="15"/>
      <c r="V4915" s="15"/>
      <c r="W4915" s="15"/>
      <c r="X4915" s="15"/>
      <c r="Y4915" s="15"/>
    </row>
    <row r="4916" ht="15.75" hidden="1" customHeight="1">
      <c r="A4916" s="139">
        <v>4915.0</v>
      </c>
      <c r="B4916" s="102" t="s">
        <v>14886</v>
      </c>
      <c r="C4916" s="102" t="s">
        <v>155</v>
      </c>
      <c r="D4916" s="32" t="s">
        <v>53</v>
      </c>
      <c r="E4916" s="103" t="s">
        <v>14887</v>
      </c>
      <c r="F4916" s="32" t="s">
        <v>14888</v>
      </c>
      <c r="G4916" s="76" t="s">
        <v>66</v>
      </c>
      <c r="H4916" s="344">
        <v>46240.0</v>
      </c>
      <c r="I4916" s="271">
        <v>46059.0</v>
      </c>
      <c r="J4916" s="113" t="s">
        <v>9514</v>
      </c>
      <c r="K4916" s="59" t="s">
        <v>101</v>
      </c>
      <c r="L4916" s="82" t="s">
        <v>122</v>
      </c>
      <c r="M4916" s="142" t="s">
        <v>70</v>
      </c>
      <c r="N4916" s="288">
        <v>0.0</v>
      </c>
      <c r="O4916" s="288" t="s">
        <v>101</v>
      </c>
      <c r="P4916" s="82" t="s">
        <v>49</v>
      </c>
      <c r="Q4916" s="130" t="s">
        <v>91</v>
      </c>
      <c r="R4916" s="15"/>
      <c r="S4916" s="15"/>
      <c r="T4916" s="15"/>
      <c r="U4916" s="15"/>
      <c r="V4916" s="15"/>
      <c r="W4916" s="15"/>
      <c r="X4916" s="15"/>
      <c r="Y4916" s="15"/>
    </row>
    <row r="4917" ht="15.75" hidden="1" customHeight="1">
      <c r="A4917" s="139">
        <v>4916.0</v>
      </c>
      <c r="B4917" s="102" t="s">
        <v>14889</v>
      </c>
      <c r="C4917" s="102" t="s">
        <v>155</v>
      </c>
      <c r="D4917" s="32" t="s">
        <v>53</v>
      </c>
      <c r="E4917" s="103" t="s">
        <v>14890</v>
      </c>
      <c r="F4917" s="32" t="s">
        <v>14891</v>
      </c>
      <c r="G4917" s="76" t="s">
        <v>66</v>
      </c>
      <c r="H4917" s="344">
        <v>46240.0</v>
      </c>
      <c r="I4917" s="271">
        <v>46059.0</v>
      </c>
      <c r="J4917" s="111" t="s">
        <v>9514</v>
      </c>
      <c r="K4917" s="346" t="s">
        <v>168</v>
      </c>
      <c r="L4917" s="82" t="s">
        <v>91</v>
      </c>
      <c r="M4917" s="142" t="s">
        <v>58</v>
      </c>
      <c r="N4917" s="288">
        <v>1.0</v>
      </c>
      <c r="O4917" s="288" t="s">
        <v>97</v>
      </c>
      <c r="P4917" s="82" t="s">
        <v>49</v>
      </c>
      <c r="Q4917" s="130" t="s">
        <v>91</v>
      </c>
      <c r="R4917" s="15"/>
      <c r="S4917" s="15"/>
      <c r="T4917" s="15"/>
      <c r="U4917" s="15"/>
      <c r="V4917" s="15"/>
      <c r="W4917" s="15"/>
      <c r="X4917" s="15"/>
      <c r="Y4917" s="15"/>
    </row>
    <row r="4918" ht="15.75" hidden="1" customHeight="1">
      <c r="A4918" s="139">
        <v>4917.0</v>
      </c>
      <c r="B4918" s="102" t="s">
        <v>14892</v>
      </c>
      <c r="C4918" s="102" t="s">
        <v>155</v>
      </c>
      <c r="D4918" s="32" t="s">
        <v>53</v>
      </c>
      <c r="E4918" s="103" t="s">
        <v>14893</v>
      </c>
      <c r="F4918" s="32" t="s">
        <v>14894</v>
      </c>
      <c r="G4918" s="76" t="s">
        <v>66</v>
      </c>
      <c r="H4918" s="344">
        <v>46240.0</v>
      </c>
      <c r="I4918" s="271">
        <v>45995.0</v>
      </c>
      <c r="J4918" s="113" t="s">
        <v>9514</v>
      </c>
      <c r="K4918" s="59" t="s">
        <v>101</v>
      </c>
      <c r="L4918" s="82" t="s">
        <v>122</v>
      </c>
      <c r="M4918" s="142" t="s">
        <v>70</v>
      </c>
      <c r="N4918" s="288">
        <v>0.0</v>
      </c>
      <c r="O4918" s="288" t="s">
        <v>101</v>
      </c>
      <c r="P4918" s="82" t="s">
        <v>49</v>
      </c>
      <c r="Q4918" s="130" t="s">
        <v>91</v>
      </c>
      <c r="R4918" s="15"/>
      <c r="S4918" s="15"/>
      <c r="T4918" s="15"/>
      <c r="U4918" s="15"/>
      <c r="V4918" s="15"/>
      <c r="W4918" s="15"/>
      <c r="X4918" s="15"/>
      <c r="Y4918" s="15"/>
    </row>
    <row r="4919" ht="15.75" hidden="1" customHeight="1">
      <c r="A4919" s="139">
        <v>4918.0</v>
      </c>
      <c r="B4919" s="102" t="s">
        <v>14895</v>
      </c>
      <c r="C4919" s="102" t="s">
        <v>155</v>
      </c>
      <c r="D4919" s="32" t="s">
        <v>53</v>
      </c>
      <c r="E4919" s="159" t="s">
        <v>14896</v>
      </c>
      <c r="F4919" s="32" t="s">
        <v>14897</v>
      </c>
      <c r="G4919" s="76" t="s">
        <v>66</v>
      </c>
      <c r="H4919" s="344">
        <v>46240.0</v>
      </c>
      <c r="I4919" s="271">
        <v>45995.0</v>
      </c>
      <c r="J4919" s="113" t="s">
        <v>9514</v>
      </c>
      <c r="K4919" s="59" t="s">
        <v>101</v>
      </c>
      <c r="L4919" s="82" t="s">
        <v>122</v>
      </c>
      <c r="M4919" s="142" t="s">
        <v>70</v>
      </c>
      <c r="N4919" s="288">
        <v>0.0</v>
      </c>
      <c r="O4919" s="288" t="s">
        <v>101</v>
      </c>
      <c r="P4919" s="82" t="s">
        <v>49</v>
      </c>
      <c r="Q4919" s="130" t="s">
        <v>91</v>
      </c>
      <c r="R4919" s="15"/>
      <c r="S4919" s="15"/>
      <c r="T4919" s="15"/>
      <c r="U4919" s="15"/>
      <c r="V4919" s="15"/>
      <c r="W4919" s="15"/>
      <c r="X4919" s="15"/>
      <c r="Y4919" s="15"/>
    </row>
    <row r="4920" ht="15.75" hidden="1" customHeight="1">
      <c r="A4920" s="139">
        <v>4919.0</v>
      </c>
      <c r="B4920" s="102" t="s">
        <v>14898</v>
      </c>
      <c r="C4920" s="102" t="s">
        <v>155</v>
      </c>
      <c r="D4920" s="32" t="s">
        <v>53</v>
      </c>
      <c r="E4920" s="103" t="s">
        <v>14899</v>
      </c>
      <c r="F4920" s="32" t="s">
        <v>14900</v>
      </c>
      <c r="G4920" s="76" t="s">
        <v>66</v>
      </c>
      <c r="H4920" s="344">
        <v>46240.0</v>
      </c>
      <c r="I4920" s="271">
        <v>45995.0</v>
      </c>
      <c r="J4920" s="111" t="s">
        <v>9514</v>
      </c>
      <c r="K4920" s="59" t="s">
        <v>101</v>
      </c>
      <c r="L4920" s="82" t="s">
        <v>122</v>
      </c>
      <c r="M4920" s="142" t="s">
        <v>70</v>
      </c>
      <c r="N4920" s="288">
        <v>0.0</v>
      </c>
      <c r="O4920" s="288" t="s">
        <v>101</v>
      </c>
      <c r="P4920" s="82" t="s">
        <v>49</v>
      </c>
      <c r="Q4920" s="130" t="s">
        <v>91</v>
      </c>
      <c r="R4920" s="15"/>
      <c r="S4920" s="15"/>
      <c r="T4920" s="15"/>
      <c r="U4920" s="15"/>
      <c r="V4920" s="15"/>
      <c r="W4920" s="15"/>
      <c r="X4920" s="15"/>
      <c r="Y4920" s="15"/>
    </row>
    <row r="4921" ht="15.75" hidden="1" customHeight="1">
      <c r="A4921" s="139">
        <v>4920.0</v>
      </c>
      <c r="B4921" s="102" t="s">
        <v>14901</v>
      </c>
      <c r="C4921" s="102" t="s">
        <v>155</v>
      </c>
      <c r="D4921" s="32" t="s">
        <v>53</v>
      </c>
      <c r="E4921" s="103" t="s">
        <v>14902</v>
      </c>
      <c r="F4921" s="32" t="s">
        <v>14903</v>
      </c>
      <c r="G4921" s="76" t="s">
        <v>66</v>
      </c>
      <c r="H4921" s="344">
        <v>46182.0</v>
      </c>
      <c r="I4921" s="157" t="s">
        <v>9513</v>
      </c>
      <c r="J4921" s="113" t="s">
        <v>14904</v>
      </c>
      <c r="K4921" s="59" t="s">
        <v>101</v>
      </c>
      <c r="L4921" s="82" t="s">
        <v>122</v>
      </c>
      <c r="M4921" s="142" t="s">
        <v>70</v>
      </c>
      <c r="N4921" s="288">
        <v>0.0</v>
      </c>
      <c r="O4921" s="288" t="s">
        <v>101</v>
      </c>
      <c r="P4921" s="82" t="s">
        <v>49</v>
      </c>
      <c r="Q4921" s="130" t="s">
        <v>91</v>
      </c>
      <c r="R4921" s="15"/>
      <c r="S4921" s="15"/>
      <c r="T4921" s="15"/>
      <c r="U4921" s="15"/>
      <c r="V4921" s="15"/>
      <c r="W4921" s="15"/>
      <c r="X4921" s="15"/>
      <c r="Y4921" s="15"/>
    </row>
    <row r="4922" ht="15.75" hidden="1" customHeight="1">
      <c r="A4922" s="139">
        <v>4921.0</v>
      </c>
      <c r="B4922" s="102" t="s">
        <v>14905</v>
      </c>
      <c r="C4922" s="102" t="s">
        <v>155</v>
      </c>
      <c r="D4922" s="32" t="s">
        <v>53</v>
      </c>
      <c r="E4922" s="103" t="s">
        <v>14906</v>
      </c>
      <c r="F4922" s="32" t="s">
        <v>14907</v>
      </c>
      <c r="G4922" s="76" t="s">
        <v>66</v>
      </c>
      <c r="H4922" s="344">
        <v>46182.0</v>
      </c>
      <c r="I4922" s="271">
        <v>46148.0</v>
      </c>
      <c r="J4922" s="113" t="s">
        <v>14908</v>
      </c>
      <c r="K4922" s="59" t="s">
        <v>101</v>
      </c>
      <c r="L4922" s="82" t="s">
        <v>122</v>
      </c>
      <c r="M4922" s="142" t="s">
        <v>70</v>
      </c>
      <c r="N4922" s="288">
        <v>0.0</v>
      </c>
      <c r="O4922" s="288" t="s">
        <v>101</v>
      </c>
      <c r="P4922" s="82" t="s">
        <v>49</v>
      </c>
      <c r="Q4922" s="130" t="s">
        <v>91</v>
      </c>
      <c r="R4922" s="15"/>
      <c r="S4922" s="15"/>
      <c r="T4922" s="15"/>
      <c r="U4922" s="15"/>
      <c r="V4922" s="15"/>
      <c r="W4922" s="15"/>
      <c r="X4922" s="15"/>
      <c r="Y4922" s="15"/>
    </row>
    <row r="4923" ht="15.75" hidden="1" customHeight="1">
      <c r="A4923" s="139">
        <v>4922.0</v>
      </c>
      <c r="B4923" s="102" t="s">
        <v>14909</v>
      </c>
      <c r="C4923" s="102" t="s">
        <v>155</v>
      </c>
      <c r="D4923" s="32" t="s">
        <v>53</v>
      </c>
      <c r="E4923" s="103" t="s">
        <v>14910</v>
      </c>
      <c r="F4923" s="32" t="s">
        <v>14911</v>
      </c>
      <c r="G4923" s="76" t="s">
        <v>108</v>
      </c>
      <c r="H4923" s="344">
        <v>46182.0</v>
      </c>
      <c r="I4923" s="271">
        <v>46148.0</v>
      </c>
      <c r="J4923" s="111" t="s">
        <v>14908</v>
      </c>
      <c r="K4923" s="59" t="s">
        <v>101</v>
      </c>
      <c r="L4923" s="82" t="s">
        <v>122</v>
      </c>
      <c r="M4923" s="142" t="s">
        <v>70</v>
      </c>
      <c r="N4923" s="288">
        <v>0.0</v>
      </c>
      <c r="O4923" s="288" t="s">
        <v>101</v>
      </c>
      <c r="P4923" s="82" t="s">
        <v>49</v>
      </c>
      <c r="Q4923" s="130" t="s">
        <v>91</v>
      </c>
      <c r="R4923" s="15"/>
      <c r="S4923" s="15"/>
      <c r="T4923" s="15"/>
      <c r="U4923" s="15"/>
      <c r="V4923" s="15"/>
      <c r="W4923" s="15"/>
      <c r="X4923" s="15"/>
      <c r="Y4923" s="15"/>
    </row>
    <row r="4924" ht="15.75" hidden="1" customHeight="1">
      <c r="A4924" s="139">
        <v>4923.0</v>
      </c>
      <c r="B4924" s="102" t="s">
        <v>14912</v>
      </c>
      <c r="C4924" s="102" t="s">
        <v>155</v>
      </c>
      <c r="D4924" s="32" t="s">
        <v>53</v>
      </c>
      <c r="E4924" s="103" t="s">
        <v>14913</v>
      </c>
      <c r="F4924" s="32" t="s">
        <v>14914</v>
      </c>
      <c r="G4924" s="76" t="s">
        <v>66</v>
      </c>
      <c r="H4924" s="344">
        <v>46182.0</v>
      </c>
      <c r="I4924" s="271">
        <v>46148.0</v>
      </c>
      <c r="J4924" s="111" t="s">
        <v>14908</v>
      </c>
      <c r="K4924" s="59" t="s">
        <v>101</v>
      </c>
      <c r="L4924" s="82" t="s">
        <v>122</v>
      </c>
      <c r="M4924" s="142" t="s">
        <v>70</v>
      </c>
      <c r="N4924" s="288">
        <v>0.0</v>
      </c>
      <c r="O4924" s="288" t="s">
        <v>101</v>
      </c>
      <c r="P4924" s="82" t="s">
        <v>49</v>
      </c>
      <c r="Q4924" s="130" t="s">
        <v>91</v>
      </c>
      <c r="R4924" s="15"/>
      <c r="S4924" s="15"/>
      <c r="T4924" s="15"/>
      <c r="U4924" s="15"/>
      <c r="V4924" s="15"/>
      <c r="W4924" s="15"/>
      <c r="X4924" s="15"/>
      <c r="Y4924" s="15"/>
    </row>
    <row r="4925" ht="15.75" hidden="1" customHeight="1">
      <c r="A4925" s="139">
        <v>4924.0</v>
      </c>
      <c r="B4925" s="102" t="s">
        <v>14915</v>
      </c>
      <c r="C4925" s="102" t="s">
        <v>155</v>
      </c>
      <c r="D4925" s="32" t="s">
        <v>53</v>
      </c>
      <c r="E4925" s="103" t="s">
        <v>14916</v>
      </c>
      <c r="F4925" s="32" t="s">
        <v>14917</v>
      </c>
      <c r="G4925" s="76" t="s">
        <v>66</v>
      </c>
      <c r="H4925" s="344">
        <v>46182.0</v>
      </c>
      <c r="I4925" s="271">
        <v>46087.0</v>
      </c>
      <c r="J4925" s="113" t="s">
        <v>14918</v>
      </c>
      <c r="K4925" s="346" t="s">
        <v>168</v>
      </c>
      <c r="L4925" s="82" t="s">
        <v>91</v>
      </c>
      <c r="M4925" s="142" t="s">
        <v>58</v>
      </c>
      <c r="N4925" s="288">
        <v>2.0</v>
      </c>
      <c r="O4925" s="288" t="s">
        <v>97</v>
      </c>
      <c r="P4925" s="82" t="s">
        <v>49</v>
      </c>
      <c r="Q4925" s="130" t="s">
        <v>91</v>
      </c>
      <c r="R4925" s="15"/>
      <c r="S4925" s="15"/>
      <c r="T4925" s="15"/>
      <c r="U4925" s="15"/>
      <c r="V4925" s="15"/>
      <c r="W4925" s="15"/>
      <c r="X4925" s="15"/>
      <c r="Y4925" s="15"/>
    </row>
    <row r="4926" ht="15.75" hidden="1" customHeight="1">
      <c r="A4926" s="139">
        <v>4925.0</v>
      </c>
      <c r="B4926" s="102" t="s">
        <v>14919</v>
      </c>
      <c r="C4926" s="102" t="s">
        <v>155</v>
      </c>
      <c r="D4926" s="32" t="s">
        <v>53</v>
      </c>
      <c r="E4926" s="159" t="s">
        <v>14920</v>
      </c>
      <c r="F4926" s="32" t="s">
        <v>14921</v>
      </c>
      <c r="G4926" s="76" t="s">
        <v>66</v>
      </c>
      <c r="H4926" s="344">
        <v>46182.0</v>
      </c>
      <c r="I4926" s="271">
        <v>46240.0</v>
      </c>
      <c r="J4926" s="113" t="s">
        <v>14922</v>
      </c>
      <c r="K4926" s="59" t="s">
        <v>101</v>
      </c>
      <c r="L4926" s="82" t="s">
        <v>122</v>
      </c>
      <c r="M4926" s="142" t="s">
        <v>70</v>
      </c>
      <c r="N4926" s="288">
        <v>0.0</v>
      </c>
      <c r="O4926" s="288" t="s">
        <v>101</v>
      </c>
      <c r="P4926" s="82" t="s">
        <v>49</v>
      </c>
      <c r="Q4926" s="130" t="s">
        <v>91</v>
      </c>
      <c r="R4926" s="15"/>
      <c r="S4926" s="15"/>
      <c r="T4926" s="15"/>
      <c r="U4926" s="15"/>
      <c r="V4926" s="15"/>
      <c r="W4926" s="15"/>
      <c r="X4926" s="15"/>
      <c r="Y4926" s="15"/>
    </row>
    <row r="4927" ht="15.75" hidden="1" customHeight="1">
      <c r="A4927" s="139">
        <v>4926.0</v>
      </c>
      <c r="B4927" s="102" t="s">
        <v>14923</v>
      </c>
      <c r="C4927" s="102" t="s">
        <v>155</v>
      </c>
      <c r="D4927" s="32" t="s">
        <v>53</v>
      </c>
      <c r="E4927" s="119" t="s">
        <v>14924</v>
      </c>
      <c r="F4927" s="32" t="s">
        <v>14925</v>
      </c>
      <c r="G4927" s="76" t="s">
        <v>66</v>
      </c>
      <c r="H4927" s="344">
        <v>46182.0</v>
      </c>
      <c r="I4927" s="271">
        <v>46240.0</v>
      </c>
      <c r="J4927" s="113" t="s">
        <v>14926</v>
      </c>
      <c r="K4927" s="346" t="s">
        <v>168</v>
      </c>
      <c r="L4927" s="82" t="s">
        <v>91</v>
      </c>
      <c r="M4927" s="142" t="s">
        <v>62</v>
      </c>
      <c r="N4927" s="288">
        <v>2.0</v>
      </c>
      <c r="O4927" s="288" t="s">
        <v>97</v>
      </c>
      <c r="P4927" s="82" t="s">
        <v>49</v>
      </c>
      <c r="Q4927" s="130" t="s">
        <v>91</v>
      </c>
      <c r="R4927" s="15"/>
      <c r="S4927" s="15"/>
      <c r="T4927" s="15"/>
      <c r="U4927" s="15"/>
      <c r="V4927" s="15"/>
      <c r="W4927" s="15"/>
      <c r="X4927" s="15"/>
      <c r="Y4927" s="15"/>
    </row>
    <row r="4928" ht="15.75" hidden="1" customHeight="1">
      <c r="A4928" s="139">
        <v>4927.0</v>
      </c>
      <c r="B4928" s="102" t="s">
        <v>14927</v>
      </c>
      <c r="C4928" s="102" t="s">
        <v>155</v>
      </c>
      <c r="D4928" s="32" t="s">
        <v>53</v>
      </c>
      <c r="E4928" s="103" t="s">
        <v>14928</v>
      </c>
      <c r="F4928" s="32" t="s">
        <v>14929</v>
      </c>
      <c r="G4928" s="76" t="s">
        <v>108</v>
      </c>
      <c r="H4928" s="344">
        <v>46182.0</v>
      </c>
      <c r="I4928" s="271">
        <v>46240.0</v>
      </c>
      <c r="J4928" s="111" t="s">
        <v>14926</v>
      </c>
      <c r="K4928" s="346" t="s">
        <v>89</v>
      </c>
      <c r="L4928" s="82" t="s">
        <v>91</v>
      </c>
      <c r="M4928" s="142" t="s">
        <v>58</v>
      </c>
      <c r="N4928" s="288">
        <v>1.0</v>
      </c>
      <c r="O4928" s="288" t="s">
        <v>97</v>
      </c>
      <c r="P4928" s="82" t="s">
        <v>49</v>
      </c>
      <c r="Q4928" s="130" t="s">
        <v>91</v>
      </c>
      <c r="R4928" s="15"/>
      <c r="S4928" s="15"/>
      <c r="T4928" s="15"/>
      <c r="U4928" s="15"/>
      <c r="V4928" s="15"/>
      <c r="W4928" s="15"/>
      <c r="X4928" s="15"/>
      <c r="Y4928" s="15"/>
    </row>
    <row r="4929" ht="15.75" hidden="1" customHeight="1">
      <c r="A4929" s="139">
        <v>4928.0</v>
      </c>
      <c r="B4929" s="102" t="s">
        <v>14930</v>
      </c>
      <c r="C4929" s="102" t="s">
        <v>155</v>
      </c>
      <c r="D4929" s="32" t="s">
        <v>53</v>
      </c>
      <c r="E4929" s="119" t="s">
        <v>14931</v>
      </c>
      <c r="F4929" s="32" t="s">
        <v>14932</v>
      </c>
      <c r="G4929" s="76" t="s">
        <v>66</v>
      </c>
      <c r="H4929" s="344">
        <v>46182.0</v>
      </c>
      <c r="I4929" s="271">
        <v>46240.0</v>
      </c>
      <c r="J4929" s="111" t="s">
        <v>14926</v>
      </c>
      <c r="K4929" s="59" t="s">
        <v>101</v>
      </c>
      <c r="L4929" s="82" t="s">
        <v>122</v>
      </c>
      <c r="M4929" s="142" t="s">
        <v>70</v>
      </c>
      <c r="N4929" s="288">
        <v>0.0</v>
      </c>
      <c r="O4929" s="288" t="s">
        <v>101</v>
      </c>
      <c r="P4929" s="82" t="s">
        <v>49</v>
      </c>
      <c r="Q4929" s="130" t="s">
        <v>91</v>
      </c>
      <c r="R4929" s="15"/>
      <c r="S4929" s="15"/>
      <c r="T4929" s="15"/>
      <c r="U4929" s="15"/>
      <c r="V4929" s="15"/>
      <c r="W4929" s="15"/>
      <c r="X4929" s="15"/>
      <c r="Y4929" s="15"/>
    </row>
    <row r="4930" ht="15.75" hidden="1" customHeight="1">
      <c r="A4930" s="139">
        <v>4929.0</v>
      </c>
      <c r="B4930" s="102" t="s">
        <v>14933</v>
      </c>
      <c r="C4930" s="102" t="s">
        <v>155</v>
      </c>
      <c r="D4930" s="32" t="s">
        <v>53</v>
      </c>
      <c r="E4930" s="103" t="s">
        <v>14934</v>
      </c>
      <c r="F4930" s="32" t="s">
        <v>14935</v>
      </c>
      <c r="G4930" s="76" t="s">
        <v>108</v>
      </c>
      <c r="H4930" s="344">
        <v>46182.0</v>
      </c>
      <c r="I4930" s="271">
        <v>46240.0</v>
      </c>
      <c r="J4930" s="111" t="s">
        <v>14926</v>
      </c>
      <c r="K4930" s="59" t="s">
        <v>101</v>
      </c>
      <c r="L4930" s="82" t="s">
        <v>122</v>
      </c>
      <c r="M4930" s="142" t="s">
        <v>70</v>
      </c>
      <c r="N4930" s="288">
        <v>0.0</v>
      </c>
      <c r="O4930" s="288" t="s">
        <v>101</v>
      </c>
      <c r="P4930" s="82" t="s">
        <v>49</v>
      </c>
      <c r="Q4930" s="130" t="s">
        <v>91</v>
      </c>
      <c r="R4930" s="15"/>
      <c r="S4930" s="15"/>
      <c r="T4930" s="15"/>
      <c r="U4930" s="15"/>
      <c r="V4930" s="15"/>
      <c r="W4930" s="15"/>
      <c r="X4930" s="15"/>
      <c r="Y4930" s="15"/>
    </row>
    <row r="4931" ht="15.75" hidden="1" customHeight="1">
      <c r="A4931" s="139">
        <v>4930.0</v>
      </c>
      <c r="B4931" s="102" t="s">
        <v>14936</v>
      </c>
      <c r="C4931" s="102" t="s">
        <v>155</v>
      </c>
      <c r="D4931" s="32" t="s">
        <v>53</v>
      </c>
      <c r="E4931" s="103" t="s">
        <v>14937</v>
      </c>
      <c r="F4931" s="32" t="s">
        <v>14938</v>
      </c>
      <c r="G4931" s="76" t="s">
        <v>66</v>
      </c>
      <c r="H4931" s="344">
        <v>46182.0</v>
      </c>
      <c r="I4931" s="271">
        <v>46118.0</v>
      </c>
      <c r="J4931" s="113" t="s">
        <v>14939</v>
      </c>
      <c r="K4931" s="346" t="s">
        <v>168</v>
      </c>
      <c r="L4931" s="82" t="s">
        <v>91</v>
      </c>
      <c r="M4931" s="142" t="s">
        <v>58</v>
      </c>
      <c r="N4931" s="288">
        <v>1.0</v>
      </c>
      <c r="O4931" s="288" t="s">
        <v>97</v>
      </c>
      <c r="P4931" s="82" t="s">
        <v>49</v>
      </c>
      <c r="Q4931" s="130" t="s">
        <v>91</v>
      </c>
      <c r="R4931" s="15"/>
      <c r="S4931" s="15"/>
      <c r="T4931" s="15"/>
      <c r="U4931" s="15"/>
      <c r="V4931" s="15"/>
      <c r="W4931" s="15"/>
      <c r="X4931" s="15"/>
      <c r="Y4931" s="15"/>
    </row>
    <row r="4932" ht="15.75" hidden="1" customHeight="1">
      <c r="A4932" s="139">
        <v>4931.0</v>
      </c>
      <c r="B4932" s="102" t="s">
        <v>14940</v>
      </c>
      <c r="C4932" s="102" t="s">
        <v>155</v>
      </c>
      <c r="D4932" s="32" t="s">
        <v>53</v>
      </c>
      <c r="E4932" s="103" t="s">
        <v>14941</v>
      </c>
      <c r="F4932" s="32" t="s">
        <v>14942</v>
      </c>
      <c r="G4932" s="76" t="s">
        <v>66</v>
      </c>
      <c r="H4932" s="344">
        <v>46183.0</v>
      </c>
      <c r="I4932" s="271">
        <v>46209.0</v>
      </c>
      <c r="J4932" s="113" t="s">
        <v>14943</v>
      </c>
      <c r="K4932" s="59" t="s">
        <v>101</v>
      </c>
      <c r="L4932" s="82" t="s">
        <v>122</v>
      </c>
      <c r="M4932" s="142" t="s">
        <v>70</v>
      </c>
      <c r="N4932" s="288">
        <v>0.0</v>
      </c>
      <c r="O4932" s="288" t="s">
        <v>101</v>
      </c>
      <c r="P4932" s="82" t="s">
        <v>49</v>
      </c>
      <c r="Q4932" s="130" t="s">
        <v>91</v>
      </c>
      <c r="R4932" s="15"/>
      <c r="S4932" s="15"/>
      <c r="T4932" s="15"/>
      <c r="U4932" s="15"/>
      <c r="V4932" s="15"/>
      <c r="W4932" s="15"/>
      <c r="X4932" s="15"/>
      <c r="Y4932" s="15"/>
    </row>
    <row r="4933" ht="15.75" hidden="1" customHeight="1">
      <c r="A4933" s="139">
        <v>4932.0</v>
      </c>
      <c r="B4933" s="102" t="s">
        <v>14944</v>
      </c>
      <c r="C4933" s="102" t="s">
        <v>155</v>
      </c>
      <c r="D4933" s="32" t="s">
        <v>53</v>
      </c>
      <c r="E4933" s="140" t="s">
        <v>14945</v>
      </c>
      <c r="F4933" s="32" t="s">
        <v>14946</v>
      </c>
      <c r="G4933" s="76" t="s">
        <v>66</v>
      </c>
      <c r="H4933" s="344">
        <v>46183.0</v>
      </c>
      <c r="I4933" s="271">
        <v>46209.0</v>
      </c>
      <c r="J4933" s="113" t="s">
        <v>14947</v>
      </c>
      <c r="K4933" s="346" t="s">
        <v>89</v>
      </c>
      <c r="L4933" s="82" t="s">
        <v>91</v>
      </c>
      <c r="M4933" s="142" t="s">
        <v>58</v>
      </c>
      <c r="N4933" s="288">
        <v>2.0</v>
      </c>
      <c r="O4933" s="288" t="s">
        <v>97</v>
      </c>
      <c r="P4933" s="82" t="s">
        <v>49</v>
      </c>
      <c r="Q4933" s="130" t="s">
        <v>91</v>
      </c>
      <c r="R4933" s="15"/>
      <c r="S4933" s="15"/>
      <c r="T4933" s="15"/>
      <c r="U4933" s="15"/>
      <c r="V4933" s="15"/>
      <c r="W4933" s="15"/>
      <c r="X4933" s="15"/>
      <c r="Y4933" s="15"/>
    </row>
    <row r="4934" ht="15.75" hidden="1" customHeight="1">
      <c r="A4934" s="139">
        <v>4933.0</v>
      </c>
      <c r="B4934" s="102" t="s">
        <v>14948</v>
      </c>
      <c r="C4934" s="102" t="s">
        <v>155</v>
      </c>
      <c r="D4934" s="32" t="s">
        <v>53</v>
      </c>
      <c r="E4934" s="140" t="s">
        <v>14949</v>
      </c>
      <c r="F4934" s="32" t="s">
        <v>14950</v>
      </c>
      <c r="G4934" s="76" t="s">
        <v>66</v>
      </c>
      <c r="H4934" s="344">
        <v>46183.0</v>
      </c>
      <c r="I4934" s="271">
        <v>46209.0</v>
      </c>
      <c r="J4934" s="111" t="s">
        <v>14947</v>
      </c>
      <c r="K4934" s="346" t="s">
        <v>89</v>
      </c>
      <c r="L4934" s="82" t="s">
        <v>91</v>
      </c>
      <c r="M4934" s="142" t="s">
        <v>58</v>
      </c>
      <c r="N4934" s="288">
        <v>2.0</v>
      </c>
      <c r="O4934" s="288" t="s">
        <v>97</v>
      </c>
      <c r="P4934" s="82" t="s">
        <v>49</v>
      </c>
      <c r="Q4934" s="130" t="s">
        <v>91</v>
      </c>
      <c r="R4934" s="15"/>
      <c r="S4934" s="15"/>
      <c r="T4934" s="15"/>
      <c r="U4934" s="15"/>
      <c r="V4934" s="15"/>
      <c r="W4934" s="15"/>
      <c r="X4934" s="15"/>
      <c r="Y4934" s="15"/>
    </row>
    <row r="4935" ht="15.75" hidden="1" customHeight="1">
      <c r="A4935" s="139">
        <v>4934.0</v>
      </c>
      <c r="B4935" s="102" t="s">
        <v>14951</v>
      </c>
      <c r="C4935" s="102" t="s">
        <v>155</v>
      </c>
      <c r="D4935" s="32" t="s">
        <v>53</v>
      </c>
      <c r="E4935" s="140" t="s">
        <v>14952</v>
      </c>
      <c r="F4935" s="32" t="s">
        <v>14953</v>
      </c>
      <c r="G4935" s="76" t="s">
        <v>66</v>
      </c>
      <c r="H4935" s="344">
        <v>46183.0</v>
      </c>
      <c r="I4935" s="271">
        <v>46209.0</v>
      </c>
      <c r="J4935" s="113" t="s">
        <v>14954</v>
      </c>
      <c r="K4935" s="59" t="s">
        <v>101</v>
      </c>
      <c r="L4935" s="82" t="s">
        <v>122</v>
      </c>
      <c r="M4935" s="142" t="s">
        <v>70</v>
      </c>
      <c r="N4935" s="288">
        <v>0.0</v>
      </c>
      <c r="O4935" s="288" t="s">
        <v>101</v>
      </c>
      <c r="P4935" s="82" t="s">
        <v>49</v>
      </c>
      <c r="Q4935" s="130" t="s">
        <v>91</v>
      </c>
      <c r="R4935" s="15"/>
      <c r="S4935" s="15"/>
      <c r="T4935" s="15"/>
      <c r="U4935" s="15"/>
      <c r="V4935" s="15"/>
      <c r="W4935" s="15"/>
      <c r="X4935" s="15"/>
      <c r="Y4935" s="15"/>
    </row>
    <row r="4936" ht="15.75" hidden="1" customHeight="1">
      <c r="A4936" s="139">
        <v>4935.0</v>
      </c>
      <c r="B4936" s="102" t="s">
        <v>14955</v>
      </c>
      <c r="C4936" s="102" t="s">
        <v>155</v>
      </c>
      <c r="D4936" s="32" t="s">
        <v>53</v>
      </c>
      <c r="E4936" s="140" t="s">
        <v>14956</v>
      </c>
      <c r="F4936" s="32" t="s">
        <v>14957</v>
      </c>
      <c r="G4936" s="76" t="s">
        <v>66</v>
      </c>
      <c r="H4936" s="344">
        <v>46183.0</v>
      </c>
      <c r="I4936" s="271">
        <v>46209.0</v>
      </c>
      <c r="J4936" s="111" t="s">
        <v>14954</v>
      </c>
      <c r="K4936" s="59" t="s">
        <v>101</v>
      </c>
      <c r="L4936" s="82" t="s">
        <v>122</v>
      </c>
      <c r="M4936" s="142" t="s">
        <v>70</v>
      </c>
      <c r="N4936" s="288">
        <v>0.0</v>
      </c>
      <c r="O4936" s="288" t="s">
        <v>101</v>
      </c>
      <c r="P4936" s="82" t="s">
        <v>49</v>
      </c>
      <c r="Q4936" s="130" t="s">
        <v>91</v>
      </c>
      <c r="R4936" s="15"/>
      <c r="S4936" s="15"/>
      <c r="T4936" s="15"/>
      <c r="U4936" s="15"/>
      <c r="V4936" s="15"/>
      <c r="W4936" s="15"/>
      <c r="X4936" s="15"/>
      <c r="Y4936" s="15"/>
    </row>
    <row r="4937" ht="15.75" hidden="1" customHeight="1">
      <c r="A4937" s="139">
        <v>4936.0</v>
      </c>
      <c r="B4937" s="102" t="s">
        <v>14958</v>
      </c>
      <c r="C4937" s="102" t="s">
        <v>155</v>
      </c>
      <c r="D4937" s="32" t="s">
        <v>53</v>
      </c>
      <c r="E4937" s="103" t="s">
        <v>14959</v>
      </c>
      <c r="F4937" s="32" t="s">
        <v>14960</v>
      </c>
      <c r="G4937" s="76" t="s">
        <v>66</v>
      </c>
      <c r="H4937" s="344">
        <v>46183.0</v>
      </c>
      <c r="I4937" s="271">
        <v>46117.0</v>
      </c>
      <c r="J4937" s="113" t="s">
        <v>14961</v>
      </c>
      <c r="K4937" s="59" t="s">
        <v>101</v>
      </c>
      <c r="L4937" s="82" t="s">
        <v>122</v>
      </c>
      <c r="M4937" s="142" t="s">
        <v>70</v>
      </c>
      <c r="N4937" s="288">
        <v>0.0</v>
      </c>
      <c r="O4937" s="288" t="s">
        <v>101</v>
      </c>
      <c r="P4937" s="82" t="s">
        <v>49</v>
      </c>
      <c r="Q4937" s="130" t="s">
        <v>91</v>
      </c>
      <c r="R4937" s="15"/>
      <c r="S4937" s="15"/>
      <c r="T4937" s="15"/>
      <c r="U4937" s="15"/>
      <c r="V4937" s="15"/>
      <c r="W4937" s="15"/>
      <c r="X4937" s="15"/>
      <c r="Y4937" s="15"/>
    </row>
    <row r="4938" ht="15.75" hidden="1" customHeight="1">
      <c r="A4938" s="139">
        <v>4937.0</v>
      </c>
      <c r="B4938" s="102" t="s">
        <v>14962</v>
      </c>
      <c r="C4938" s="102" t="s">
        <v>155</v>
      </c>
      <c r="D4938" s="32" t="s">
        <v>53</v>
      </c>
      <c r="E4938" s="103" t="s">
        <v>14963</v>
      </c>
      <c r="F4938" s="32" t="s">
        <v>14964</v>
      </c>
      <c r="G4938" s="76" t="s">
        <v>66</v>
      </c>
      <c r="H4938" s="344">
        <v>46183.0</v>
      </c>
      <c r="I4938" s="157" t="s">
        <v>7856</v>
      </c>
      <c r="J4938" s="113" t="s">
        <v>14965</v>
      </c>
      <c r="K4938" s="59" t="s">
        <v>101</v>
      </c>
      <c r="L4938" s="82" t="s">
        <v>122</v>
      </c>
      <c r="M4938" s="142" t="s">
        <v>70</v>
      </c>
      <c r="N4938" s="288">
        <v>0.0</v>
      </c>
      <c r="O4938" s="288" t="s">
        <v>101</v>
      </c>
      <c r="P4938" s="82" t="s">
        <v>49</v>
      </c>
      <c r="Q4938" s="130" t="s">
        <v>91</v>
      </c>
      <c r="R4938" s="15"/>
      <c r="S4938" s="15"/>
      <c r="T4938" s="15"/>
      <c r="U4938" s="15"/>
      <c r="V4938" s="15"/>
      <c r="W4938" s="15"/>
      <c r="X4938" s="15"/>
      <c r="Y4938" s="15"/>
    </row>
    <row r="4939" ht="15.75" hidden="1" customHeight="1">
      <c r="A4939" s="139">
        <v>4938.0</v>
      </c>
      <c r="B4939" s="102" t="s">
        <v>14966</v>
      </c>
      <c r="C4939" s="102" t="s">
        <v>155</v>
      </c>
      <c r="D4939" s="32" t="s">
        <v>53</v>
      </c>
      <c r="E4939" s="140" t="s">
        <v>14967</v>
      </c>
      <c r="F4939" s="32" t="s">
        <v>14968</v>
      </c>
      <c r="G4939" s="76" t="s">
        <v>66</v>
      </c>
      <c r="H4939" s="344">
        <v>46183.0</v>
      </c>
      <c r="I4939" s="157" t="s">
        <v>14969</v>
      </c>
      <c r="J4939" s="113" t="s">
        <v>14970</v>
      </c>
      <c r="K4939" s="59" t="s">
        <v>101</v>
      </c>
      <c r="L4939" s="82" t="s">
        <v>122</v>
      </c>
      <c r="M4939" s="142" t="s">
        <v>70</v>
      </c>
      <c r="N4939" s="288">
        <v>0.0</v>
      </c>
      <c r="O4939" s="288" t="s">
        <v>101</v>
      </c>
      <c r="P4939" s="82" t="s">
        <v>49</v>
      </c>
      <c r="Q4939" s="130" t="s">
        <v>91</v>
      </c>
      <c r="R4939" s="15"/>
      <c r="S4939" s="15"/>
      <c r="T4939" s="15"/>
      <c r="U4939" s="15"/>
      <c r="V4939" s="15"/>
      <c r="W4939" s="15"/>
      <c r="X4939" s="15"/>
      <c r="Y4939" s="15"/>
    </row>
    <row r="4940" ht="15.75" hidden="1" customHeight="1">
      <c r="A4940" s="139">
        <v>4939.0</v>
      </c>
      <c r="B4940" s="102" t="s">
        <v>14971</v>
      </c>
      <c r="C4940" s="102" t="s">
        <v>155</v>
      </c>
      <c r="D4940" s="32" t="s">
        <v>53</v>
      </c>
      <c r="E4940" s="140" t="s">
        <v>14972</v>
      </c>
      <c r="F4940" s="32" t="s">
        <v>14973</v>
      </c>
      <c r="G4940" s="76" t="s">
        <v>66</v>
      </c>
      <c r="H4940" s="344">
        <v>46183.0</v>
      </c>
      <c r="I4940" s="157" t="s">
        <v>14974</v>
      </c>
      <c r="J4940" s="113" t="s">
        <v>14975</v>
      </c>
      <c r="K4940" s="346" t="s">
        <v>198</v>
      </c>
      <c r="L4940" s="82" t="s">
        <v>91</v>
      </c>
      <c r="M4940" s="142" t="s">
        <v>58</v>
      </c>
      <c r="N4940" s="288">
        <v>1.0</v>
      </c>
      <c r="O4940" s="288" t="s">
        <v>97</v>
      </c>
      <c r="P4940" s="82" t="s">
        <v>49</v>
      </c>
      <c r="Q4940" s="130" t="s">
        <v>91</v>
      </c>
      <c r="R4940" s="15"/>
      <c r="S4940" s="15"/>
      <c r="T4940" s="15"/>
      <c r="U4940" s="15"/>
      <c r="V4940" s="15"/>
      <c r="W4940" s="15"/>
      <c r="X4940" s="15"/>
      <c r="Y4940" s="15"/>
    </row>
    <row r="4941" ht="15.75" hidden="1" customHeight="1">
      <c r="A4941" s="139">
        <v>4940.0</v>
      </c>
      <c r="B4941" s="102" t="s">
        <v>14976</v>
      </c>
      <c r="C4941" s="102" t="s">
        <v>155</v>
      </c>
      <c r="D4941" s="32" t="s">
        <v>53</v>
      </c>
      <c r="E4941" s="140" t="s">
        <v>14977</v>
      </c>
      <c r="F4941" s="32" t="s">
        <v>14978</v>
      </c>
      <c r="G4941" s="76" t="s">
        <v>66</v>
      </c>
      <c r="H4941" s="344">
        <v>46183.0</v>
      </c>
      <c r="I4941" s="271">
        <v>46209.0</v>
      </c>
      <c r="J4941" s="113" t="s">
        <v>14979</v>
      </c>
      <c r="K4941" s="59" t="s">
        <v>101</v>
      </c>
      <c r="L4941" s="82" t="s">
        <v>122</v>
      </c>
      <c r="M4941" s="142" t="s">
        <v>70</v>
      </c>
      <c r="N4941" s="288">
        <v>0.0</v>
      </c>
      <c r="O4941" s="288" t="s">
        <v>101</v>
      </c>
      <c r="P4941" s="82" t="s">
        <v>49</v>
      </c>
      <c r="Q4941" s="130" t="s">
        <v>91</v>
      </c>
      <c r="R4941" s="15"/>
      <c r="S4941" s="15"/>
      <c r="T4941" s="15"/>
      <c r="U4941" s="15"/>
      <c r="V4941" s="15"/>
      <c r="W4941" s="15"/>
      <c r="X4941" s="15"/>
      <c r="Y4941" s="15"/>
    </row>
    <row r="4942" ht="15.75" hidden="1" customHeight="1">
      <c r="A4942" s="139">
        <v>4941.0</v>
      </c>
      <c r="B4942" s="102" t="s">
        <v>14980</v>
      </c>
      <c r="C4942" s="102" t="s">
        <v>155</v>
      </c>
      <c r="D4942" s="32" t="s">
        <v>53</v>
      </c>
      <c r="E4942" s="140" t="s">
        <v>14981</v>
      </c>
      <c r="F4942" s="32" t="s">
        <v>14982</v>
      </c>
      <c r="G4942" s="76" t="s">
        <v>66</v>
      </c>
      <c r="H4942" s="344">
        <v>46183.0</v>
      </c>
      <c r="I4942" s="157" t="s">
        <v>14983</v>
      </c>
      <c r="J4942" s="113" t="s">
        <v>14984</v>
      </c>
      <c r="K4942" s="346" t="s">
        <v>89</v>
      </c>
      <c r="L4942" s="82" t="s">
        <v>91</v>
      </c>
      <c r="M4942" s="142" t="s">
        <v>58</v>
      </c>
      <c r="N4942" s="288">
        <v>2.0</v>
      </c>
      <c r="O4942" s="288" t="s">
        <v>97</v>
      </c>
      <c r="P4942" s="82" t="s">
        <v>49</v>
      </c>
      <c r="Q4942" s="130" t="s">
        <v>91</v>
      </c>
      <c r="R4942" s="15"/>
      <c r="S4942" s="15"/>
      <c r="T4942" s="15"/>
      <c r="U4942" s="15"/>
      <c r="V4942" s="15"/>
      <c r="W4942" s="15"/>
      <c r="X4942" s="15"/>
      <c r="Y4942" s="15"/>
    </row>
    <row r="4943" ht="15.75" hidden="1" customHeight="1">
      <c r="A4943" s="139">
        <v>4942.0</v>
      </c>
      <c r="B4943" s="102" t="s">
        <v>14985</v>
      </c>
      <c r="C4943" s="102" t="s">
        <v>155</v>
      </c>
      <c r="D4943" s="32" t="s">
        <v>53</v>
      </c>
      <c r="E4943" s="103" t="s">
        <v>14986</v>
      </c>
      <c r="F4943" s="32" t="s">
        <v>14987</v>
      </c>
      <c r="G4943" s="76" t="s">
        <v>66</v>
      </c>
      <c r="H4943" s="344">
        <v>46183.0</v>
      </c>
      <c r="I4943" s="157" t="s">
        <v>14983</v>
      </c>
      <c r="J4943" s="113" t="s">
        <v>14984</v>
      </c>
      <c r="K4943" s="59" t="s">
        <v>101</v>
      </c>
      <c r="L4943" s="82" t="s">
        <v>122</v>
      </c>
      <c r="M4943" s="142" t="s">
        <v>70</v>
      </c>
      <c r="N4943" s="288">
        <v>0.0</v>
      </c>
      <c r="O4943" s="288" t="s">
        <v>101</v>
      </c>
      <c r="P4943" s="82" t="s">
        <v>49</v>
      </c>
      <c r="Q4943" s="130" t="s">
        <v>91</v>
      </c>
      <c r="R4943" s="15"/>
      <c r="S4943" s="15"/>
      <c r="T4943" s="15"/>
      <c r="U4943" s="15"/>
      <c r="V4943" s="15"/>
      <c r="W4943" s="15"/>
      <c r="X4943" s="15"/>
      <c r="Y4943" s="15"/>
    </row>
    <row r="4944" ht="15.75" hidden="1" customHeight="1">
      <c r="A4944" s="139">
        <v>4943.0</v>
      </c>
      <c r="B4944" s="102" t="s">
        <v>14988</v>
      </c>
      <c r="C4944" s="102" t="s">
        <v>155</v>
      </c>
      <c r="D4944" s="32" t="s">
        <v>53</v>
      </c>
      <c r="E4944" s="140" t="s">
        <v>14989</v>
      </c>
      <c r="F4944" s="32" t="s">
        <v>14990</v>
      </c>
      <c r="G4944" s="76" t="s">
        <v>66</v>
      </c>
      <c r="H4944" s="344">
        <v>46183.0</v>
      </c>
      <c r="I4944" s="157" t="s">
        <v>14991</v>
      </c>
      <c r="J4944" s="113" t="s">
        <v>14992</v>
      </c>
      <c r="K4944" s="59" t="s">
        <v>101</v>
      </c>
      <c r="L4944" s="82" t="s">
        <v>122</v>
      </c>
      <c r="M4944" s="142" t="s">
        <v>70</v>
      </c>
      <c r="N4944" s="288">
        <v>0.0</v>
      </c>
      <c r="O4944" s="288" t="s">
        <v>101</v>
      </c>
      <c r="P4944" s="82" t="s">
        <v>49</v>
      </c>
      <c r="Q4944" s="130" t="s">
        <v>91</v>
      </c>
      <c r="R4944" s="15"/>
      <c r="S4944" s="15"/>
      <c r="T4944" s="15"/>
      <c r="U4944" s="15"/>
      <c r="V4944" s="15"/>
      <c r="W4944" s="15"/>
      <c r="X4944" s="15"/>
      <c r="Y4944" s="15"/>
    </row>
    <row r="4945" ht="15.75" hidden="1" customHeight="1">
      <c r="A4945" s="139">
        <v>4944.0</v>
      </c>
      <c r="B4945" s="102" t="s">
        <v>14993</v>
      </c>
      <c r="C4945" s="102" t="s">
        <v>155</v>
      </c>
      <c r="D4945" s="32" t="s">
        <v>53</v>
      </c>
      <c r="E4945" s="140" t="s">
        <v>14994</v>
      </c>
      <c r="F4945" s="32" t="s">
        <v>14995</v>
      </c>
      <c r="G4945" s="76" t="s">
        <v>66</v>
      </c>
      <c r="H4945" s="344">
        <v>46183.0</v>
      </c>
      <c r="I4945" s="157" t="s">
        <v>14991</v>
      </c>
      <c r="J4945" s="111" t="s">
        <v>14992</v>
      </c>
      <c r="K4945" s="59" t="s">
        <v>101</v>
      </c>
      <c r="L4945" s="82" t="s">
        <v>122</v>
      </c>
      <c r="M4945" s="142" t="s">
        <v>70</v>
      </c>
      <c r="N4945" s="288">
        <v>0.0</v>
      </c>
      <c r="O4945" s="288" t="s">
        <v>101</v>
      </c>
      <c r="P4945" s="82" t="s">
        <v>49</v>
      </c>
      <c r="Q4945" s="130" t="s">
        <v>91</v>
      </c>
      <c r="R4945" s="15"/>
      <c r="S4945" s="15"/>
      <c r="T4945" s="15"/>
      <c r="U4945" s="15"/>
      <c r="V4945" s="15"/>
      <c r="W4945" s="15"/>
      <c r="X4945" s="15"/>
      <c r="Y4945" s="15"/>
    </row>
    <row r="4946" ht="15.75" hidden="1" customHeight="1">
      <c r="A4946" s="139">
        <v>4945.0</v>
      </c>
      <c r="B4946" s="102" t="s">
        <v>14996</v>
      </c>
      <c r="C4946" s="102" t="s">
        <v>155</v>
      </c>
      <c r="D4946" s="32" t="s">
        <v>53</v>
      </c>
      <c r="E4946" s="140" t="s">
        <v>14997</v>
      </c>
      <c r="F4946" s="32" t="s">
        <v>14998</v>
      </c>
      <c r="G4946" s="76" t="s">
        <v>66</v>
      </c>
      <c r="H4946" s="344">
        <v>46183.0</v>
      </c>
      <c r="I4946" s="157" t="s">
        <v>14991</v>
      </c>
      <c r="J4946" s="111" t="s">
        <v>14992</v>
      </c>
      <c r="K4946" s="346" t="s">
        <v>109</v>
      </c>
      <c r="L4946" s="82" t="s">
        <v>91</v>
      </c>
      <c r="M4946" s="142" t="s">
        <v>58</v>
      </c>
      <c r="N4946" s="288">
        <v>2.0</v>
      </c>
      <c r="O4946" s="288" t="s">
        <v>97</v>
      </c>
      <c r="P4946" s="82" t="s">
        <v>49</v>
      </c>
      <c r="Q4946" s="130" t="s">
        <v>91</v>
      </c>
      <c r="R4946" s="15"/>
      <c r="S4946" s="15"/>
      <c r="T4946" s="15"/>
      <c r="U4946" s="15"/>
      <c r="V4946" s="15"/>
      <c r="W4946" s="15"/>
      <c r="X4946" s="15"/>
      <c r="Y4946" s="15"/>
    </row>
    <row r="4947" ht="15.75" hidden="1" customHeight="1">
      <c r="A4947" s="139">
        <v>4946.0</v>
      </c>
      <c r="B4947" s="102" t="s">
        <v>14999</v>
      </c>
      <c r="C4947" s="102" t="s">
        <v>155</v>
      </c>
      <c r="D4947" s="32" t="s">
        <v>53</v>
      </c>
      <c r="E4947" s="140" t="s">
        <v>15000</v>
      </c>
      <c r="F4947" s="32" t="s">
        <v>15001</v>
      </c>
      <c r="G4947" s="76" t="s">
        <v>66</v>
      </c>
      <c r="H4947" s="344">
        <v>46183.0</v>
      </c>
      <c r="I4947" s="157" t="s">
        <v>14991</v>
      </c>
      <c r="J4947" s="111" t="s">
        <v>14992</v>
      </c>
      <c r="K4947" s="59" t="s">
        <v>101</v>
      </c>
      <c r="L4947" s="82" t="s">
        <v>122</v>
      </c>
      <c r="M4947" s="142" t="s">
        <v>70</v>
      </c>
      <c r="N4947" s="288">
        <v>0.0</v>
      </c>
      <c r="O4947" s="288" t="s">
        <v>101</v>
      </c>
      <c r="P4947" s="82" t="s">
        <v>49</v>
      </c>
      <c r="Q4947" s="130" t="s">
        <v>91</v>
      </c>
      <c r="R4947" s="15"/>
      <c r="S4947" s="15"/>
      <c r="T4947" s="15"/>
      <c r="U4947" s="15"/>
      <c r="V4947" s="15"/>
      <c r="W4947" s="15"/>
      <c r="X4947" s="15"/>
      <c r="Y4947" s="15"/>
    </row>
    <row r="4948" ht="15.75" hidden="1" customHeight="1">
      <c r="A4948" s="139">
        <v>4947.0</v>
      </c>
      <c r="B4948" s="102" t="s">
        <v>15002</v>
      </c>
      <c r="C4948" s="102" t="s">
        <v>155</v>
      </c>
      <c r="D4948" s="32" t="s">
        <v>53</v>
      </c>
      <c r="E4948" s="140" t="s">
        <v>15003</v>
      </c>
      <c r="F4948" s="32" t="s">
        <v>15004</v>
      </c>
      <c r="G4948" s="76" t="s">
        <v>66</v>
      </c>
      <c r="H4948" s="344">
        <v>46183.0</v>
      </c>
      <c r="I4948" s="157" t="s">
        <v>9449</v>
      </c>
      <c r="J4948" s="113" t="s">
        <v>15005</v>
      </c>
      <c r="K4948" s="59" t="s">
        <v>101</v>
      </c>
      <c r="L4948" s="82" t="s">
        <v>122</v>
      </c>
      <c r="M4948" s="142" t="s">
        <v>70</v>
      </c>
      <c r="N4948" s="288">
        <v>0.0</v>
      </c>
      <c r="O4948" s="288" t="s">
        <v>101</v>
      </c>
      <c r="P4948" s="82" t="s">
        <v>49</v>
      </c>
      <c r="Q4948" s="130" t="s">
        <v>91</v>
      </c>
      <c r="R4948" s="15"/>
      <c r="S4948" s="15"/>
      <c r="T4948" s="15"/>
      <c r="U4948" s="15"/>
      <c r="V4948" s="15"/>
      <c r="W4948" s="15"/>
      <c r="X4948" s="15"/>
      <c r="Y4948" s="15"/>
    </row>
    <row r="4949" ht="15.75" hidden="1" customHeight="1">
      <c r="A4949" s="139">
        <v>4948.0</v>
      </c>
      <c r="B4949" s="102" t="s">
        <v>15006</v>
      </c>
      <c r="C4949" s="102" t="s">
        <v>155</v>
      </c>
      <c r="D4949" s="32" t="s">
        <v>53</v>
      </c>
      <c r="E4949" s="140" t="s">
        <v>15007</v>
      </c>
      <c r="F4949" s="32" t="s">
        <v>15008</v>
      </c>
      <c r="G4949" s="76" t="s">
        <v>66</v>
      </c>
      <c r="H4949" s="344">
        <v>46183.0</v>
      </c>
      <c r="I4949" s="157" t="s">
        <v>9449</v>
      </c>
      <c r="J4949" s="111" t="s">
        <v>15005</v>
      </c>
      <c r="K4949" s="346" t="s">
        <v>89</v>
      </c>
      <c r="L4949" s="82" t="s">
        <v>91</v>
      </c>
      <c r="M4949" s="142" t="s">
        <v>58</v>
      </c>
      <c r="N4949" s="288">
        <v>2.0</v>
      </c>
      <c r="O4949" s="288" t="s">
        <v>97</v>
      </c>
      <c r="P4949" s="82" t="s">
        <v>49</v>
      </c>
      <c r="Q4949" s="130" t="s">
        <v>91</v>
      </c>
      <c r="R4949" s="15"/>
      <c r="S4949" s="15"/>
      <c r="T4949" s="15"/>
      <c r="U4949" s="15"/>
      <c r="V4949" s="15"/>
      <c r="W4949" s="15"/>
      <c r="X4949" s="15"/>
      <c r="Y4949" s="15"/>
    </row>
    <row r="4950" ht="15.75" hidden="1" customHeight="1">
      <c r="A4950" s="139">
        <v>4949.0</v>
      </c>
      <c r="B4950" s="102" t="s">
        <v>15009</v>
      </c>
      <c r="C4950" s="102" t="s">
        <v>155</v>
      </c>
      <c r="D4950" s="32" t="s">
        <v>53</v>
      </c>
      <c r="E4950" s="140" t="s">
        <v>15010</v>
      </c>
      <c r="F4950" s="32" t="s">
        <v>15011</v>
      </c>
      <c r="G4950" s="76" t="s">
        <v>66</v>
      </c>
      <c r="H4950" s="344">
        <v>46183.0</v>
      </c>
      <c r="I4950" s="271">
        <v>46300.0</v>
      </c>
      <c r="J4950" s="113" t="s">
        <v>15012</v>
      </c>
      <c r="K4950" s="59" t="s">
        <v>101</v>
      </c>
      <c r="L4950" s="82" t="s">
        <v>122</v>
      </c>
      <c r="M4950" s="142" t="s">
        <v>70</v>
      </c>
      <c r="N4950" s="288">
        <v>0.0</v>
      </c>
      <c r="O4950" s="288" t="s">
        <v>101</v>
      </c>
      <c r="P4950" s="82" t="s">
        <v>49</v>
      </c>
      <c r="Q4950" s="130" t="s">
        <v>91</v>
      </c>
      <c r="R4950" s="15"/>
      <c r="S4950" s="15"/>
      <c r="T4950" s="15"/>
      <c r="U4950" s="15"/>
      <c r="V4950" s="15"/>
      <c r="W4950" s="15"/>
      <c r="X4950" s="15"/>
      <c r="Y4950" s="15"/>
    </row>
    <row r="4951" ht="15.75" hidden="1" customHeight="1">
      <c r="A4951" s="139">
        <v>4950.0</v>
      </c>
      <c r="B4951" s="102" t="s">
        <v>15013</v>
      </c>
      <c r="C4951" s="102" t="s">
        <v>155</v>
      </c>
      <c r="D4951" s="32" t="s">
        <v>53</v>
      </c>
      <c r="E4951" s="140" t="s">
        <v>15014</v>
      </c>
      <c r="F4951" s="32" t="s">
        <v>15015</v>
      </c>
      <c r="G4951" s="76" t="s">
        <v>66</v>
      </c>
      <c r="H4951" s="344">
        <v>46183.0</v>
      </c>
      <c r="I4951" s="157" t="s">
        <v>15016</v>
      </c>
      <c r="J4951" s="113" t="s">
        <v>15017</v>
      </c>
      <c r="K4951" s="59" t="s">
        <v>101</v>
      </c>
      <c r="L4951" s="82" t="s">
        <v>122</v>
      </c>
      <c r="M4951" s="142" t="s">
        <v>70</v>
      </c>
      <c r="N4951" s="288">
        <v>0.0</v>
      </c>
      <c r="O4951" s="288" t="s">
        <v>101</v>
      </c>
      <c r="P4951" s="82" t="s">
        <v>49</v>
      </c>
      <c r="Q4951" s="130" t="s">
        <v>91</v>
      </c>
      <c r="R4951" s="15"/>
      <c r="S4951" s="15"/>
      <c r="T4951" s="15"/>
      <c r="U4951" s="15"/>
      <c r="V4951" s="15"/>
      <c r="W4951" s="15"/>
      <c r="X4951" s="15"/>
      <c r="Y4951" s="15"/>
    </row>
    <row r="4952" ht="15.75" hidden="1" customHeight="1">
      <c r="A4952" s="139">
        <v>4951.0</v>
      </c>
      <c r="B4952" s="102" t="s">
        <v>15018</v>
      </c>
      <c r="C4952" s="173" t="s">
        <v>128</v>
      </c>
      <c r="D4952" s="172" t="s">
        <v>53</v>
      </c>
      <c r="E4952" s="173" t="s">
        <v>15019</v>
      </c>
      <c r="F4952" s="172" t="s">
        <v>15020</v>
      </c>
      <c r="G4952" s="171" t="s">
        <v>66</v>
      </c>
      <c r="H4952" s="182">
        <v>46182.0</v>
      </c>
      <c r="I4952" s="182">
        <v>46178.0</v>
      </c>
      <c r="J4952" s="176" t="s">
        <v>15021</v>
      </c>
      <c r="K4952" s="173" t="s">
        <v>168</v>
      </c>
      <c r="L4952" s="177" t="s">
        <v>91</v>
      </c>
      <c r="M4952" s="177" t="s">
        <v>58</v>
      </c>
      <c r="N4952" s="177">
        <v>1.0</v>
      </c>
      <c r="O4952" s="177" t="s">
        <v>97</v>
      </c>
      <c r="P4952" s="177" t="s">
        <v>43</v>
      </c>
      <c r="Q4952" s="177" t="s">
        <v>91</v>
      </c>
      <c r="R4952" s="15"/>
      <c r="S4952" s="15"/>
      <c r="T4952" s="15"/>
      <c r="U4952" s="15"/>
      <c r="V4952" s="15"/>
      <c r="W4952" s="15"/>
      <c r="X4952" s="15"/>
      <c r="Y4952" s="15"/>
    </row>
    <row r="4953" ht="15.75" hidden="1" customHeight="1">
      <c r="A4953" s="139">
        <v>4952.0</v>
      </c>
      <c r="B4953" s="102" t="s">
        <v>15022</v>
      </c>
      <c r="C4953" s="166" t="s">
        <v>128</v>
      </c>
      <c r="D4953" s="91" t="s">
        <v>53</v>
      </c>
      <c r="E4953" s="166" t="s">
        <v>15023</v>
      </c>
      <c r="F4953" s="91" t="s">
        <v>15023</v>
      </c>
      <c r="G4953" s="166" t="s">
        <v>108</v>
      </c>
      <c r="H4953" s="181">
        <v>46182.0</v>
      </c>
      <c r="I4953" s="181">
        <v>46178.0</v>
      </c>
      <c r="J4953" s="99" t="s">
        <v>15021</v>
      </c>
      <c r="K4953" s="166" t="s">
        <v>168</v>
      </c>
      <c r="L4953" s="169" t="s">
        <v>91</v>
      </c>
      <c r="M4953" s="169" t="s">
        <v>58</v>
      </c>
      <c r="N4953" s="169">
        <v>1.0</v>
      </c>
      <c r="O4953" s="169" t="s">
        <v>97</v>
      </c>
      <c r="P4953" s="169" t="s">
        <v>43</v>
      </c>
      <c r="Q4953" s="169" t="s">
        <v>91</v>
      </c>
      <c r="R4953" s="15"/>
      <c r="S4953" s="15"/>
      <c r="T4953" s="15"/>
      <c r="U4953" s="15"/>
      <c r="V4953" s="15"/>
      <c r="W4953" s="15"/>
      <c r="X4953" s="15"/>
      <c r="Y4953" s="15"/>
    </row>
    <row r="4954" ht="15.75" hidden="1" customHeight="1">
      <c r="A4954" s="139">
        <v>4953.0</v>
      </c>
      <c r="B4954" s="102" t="s">
        <v>15024</v>
      </c>
      <c r="C4954" s="173" t="s">
        <v>128</v>
      </c>
      <c r="D4954" s="172" t="s">
        <v>53</v>
      </c>
      <c r="E4954" s="173" t="s">
        <v>15025</v>
      </c>
      <c r="F4954" s="172" t="s">
        <v>15025</v>
      </c>
      <c r="G4954" s="173" t="s">
        <v>108</v>
      </c>
      <c r="H4954" s="182">
        <v>46182.0</v>
      </c>
      <c r="I4954" s="182">
        <v>46178.0</v>
      </c>
      <c r="J4954" s="176" t="s">
        <v>15021</v>
      </c>
      <c r="K4954" s="173" t="s">
        <v>168</v>
      </c>
      <c r="L4954" s="177" t="s">
        <v>91</v>
      </c>
      <c r="M4954" s="177" t="s">
        <v>48</v>
      </c>
      <c r="N4954" s="177">
        <v>2.0</v>
      </c>
      <c r="O4954" s="177" t="s">
        <v>97</v>
      </c>
      <c r="P4954" s="177" t="s">
        <v>43</v>
      </c>
      <c r="Q4954" s="177" t="s">
        <v>91</v>
      </c>
      <c r="R4954" s="15"/>
      <c r="S4954" s="15"/>
      <c r="T4954" s="15"/>
      <c r="U4954" s="15"/>
      <c r="V4954" s="15"/>
      <c r="W4954" s="15"/>
      <c r="X4954" s="15"/>
      <c r="Y4954" s="15"/>
    </row>
    <row r="4955" ht="15.75" hidden="1" customHeight="1">
      <c r="A4955" s="139">
        <v>4954.0</v>
      </c>
      <c r="B4955" s="102" t="s">
        <v>15026</v>
      </c>
      <c r="C4955" s="166" t="s">
        <v>128</v>
      </c>
      <c r="D4955" s="91" t="s">
        <v>53</v>
      </c>
      <c r="E4955" s="166" t="s">
        <v>15027</v>
      </c>
      <c r="F4955" s="91" t="s">
        <v>15027</v>
      </c>
      <c r="G4955" s="166" t="s">
        <v>108</v>
      </c>
      <c r="H4955" s="181">
        <v>46182.0</v>
      </c>
      <c r="I4955" s="181">
        <v>46178.0</v>
      </c>
      <c r="J4955" s="99" t="s">
        <v>15021</v>
      </c>
      <c r="K4955" s="166" t="s">
        <v>168</v>
      </c>
      <c r="L4955" s="169" t="s">
        <v>91</v>
      </c>
      <c r="M4955" s="169" t="s">
        <v>58</v>
      </c>
      <c r="N4955" s="169">
        <v>1.0</v>
      </c>
      <c r="O4955" s="169" t="s">
        <v>97</v>
      </c>
      <c r="P4955" s="169" t="s">
        <v>43</v>
      </c>
      <c r="Q4955" s="169" t="s">
        <v>91</v>
      </c>
      <c r="R4955" s="15"/>
      <c r="S4955" s="15"/>
      <c r="T4955" s="15"/>
      <c r="U4955" s="15"/>
      <c r="V4955" s="15"/>
      <c r="W4955" s="15"/>
      <c r="X4955" s="15"/>
      <c r="Y4955" s="15"/>
    </row>
    <row r="4956" ht="15.75" hidden="1" customHeight="1">
      <c r="A4956" s="139">
        <v>4955.0</v>
      </c>
      <c r="B4956" s="102" t="s">
        <v>15028</v>
      </c>
      <c r="C4956" s="173" t="s">
        <v>128</v>
      </c>
      <c r="D4956" s="172" t="s">
        <v>53</v>
      </c>
      <c r="E4956" s="173" t="s">
        <v>15029</v>
      </c>
      <c r="F4956" s="172" t="s">
        <v>15030</v>
      </c>
      <c r="G4956" s="173" t="s">
        <v>66</v>
      </c>
      <c r="H4956" s="182">
        <v>46182.0</v>
      </c>
      <c r="I4956" s="182">
        <v>46178.0</v>
      </c>
      <c r="J4956" s="176" t="s">
        <v>15021</v>
      </c>
      <c r="K4956" s="173" t="s">
        <v>168</v>
      </c>
      <c r="L4956" s="177" t="s">
        <v>91</v>
      </c>
      <c r="M4956" s="177" t="s">
        <v>58</v>
      </c>
      <c r="N4956" s="177">
        <v>1.0</v>
      </c>
      <c r="O4956" s="177" t="s">
        <v>97</v>
      </c>
      <c r="P4956" s="177" t="s">
        <v>43</v>
      </c>
      <c r="Q4956" s="177" t="s">
        <v>91</v>
      </c>
      <c r="R4956" s="15"/>
      <c r="S4956" s="15"/>
      <c r="T4956" s="15"/>
      <c r="U4956" s="15"/>
      <c r="V4956" s="15"/>
      <c r="W4956" s="15"/>
      <c r="X4956" s="15"/>
      <c r="Y4956" s="15"/>
    </row>
    <row r="4957" ht="15.75" hidden="1" customHeight="1">
      <c r="A4957" s="139">
        <v>4956.0</v>
      </c>
      <c r="B4957" s="102" t="s">
        <v>15031</v>
      </c>
      <c r="C4957" s="166" t="s">
        <v>128</v>
      </c>
      <c r="D4957" s="91" t="s">
        <v>53</v>
      </c>
      <c r="E4957" s="166" t="s">
        <v>15032</v>
      </c>
      <c r="F4957" s="91" t="s">
        <v>15033</v>
      </c>
      <c r="G4957" s="166" t="s">
        <v>108</v>
      </c>
      <c r="H4957" s="181">
        <v>46182.0</v>
      </c>
      <c r="I4957" s="181">
        <v>46178.0</v>
      </c>
      <c r="J4957" s="99" t="s">
        <v>15021</v>
      </c>
      <c r="K4957" s="166" t="s">
        <v>168</v>
      </c>
      <c r="L4957" s="169" t="s">
        <v>91</v>
      </c>
      <c r="M4957" s="169" t="s">
        <v>58</v>
      </c>
      <c r="N4957" s="169">
        <v>1.0</v>
      </c>
      <c r="O4957" s="169" t="s">
        <v>97</v>
      </c>
      <c r="P4957" s="169" t="s">
        <v>43</v>
      </c>
      <c r="Q4957" s="169" t="s">
        <v>91</v>
      </c>
      <c r="R4957" s="15"/>
      <c r="S4957" s="15"/>
      <c r="T4957" s="15"/>
      <c r="U4957" s="15"/>
      <c r="V4957" s="15"/>
      <c r="W4957" s="15"/>
      <c r="X4957" s="15"/>
      <c r="Y4957" s="15"/>
    </row>
    <row r="4958" ht="15.75" hidden="1" customHeight="1">
      <c r="A4958" s="139">
        <v>4957.0</v>
      </c>
      <c r="B4958" s="102" t="s">
        <v>15034</v>
      </c>
      <c r="C4958" s="173" t="s">
        <v>128</v>
      </c>
      <c r="D4958" s="172" t="s">
        <v>53</v>
      </c>
      <c r="E4958" s="173" t="s">
        <v>15035</v>
      </c>
      <c r="F4958" s="172" t="s">
        <v>15036</v>
      </c>
      <c r="G4958" s="173" t="s">
        <v>110</v>
      </c>
      <c r="H4958" s="182">
        <v>46182.0</v>
      </c>
      <c r="I4958" s="182">
        <v>46178.0</v>
      </c>
      <c r="J4958" s="176" t="s">
        <v>15021</v>
      </c>
      <c r="K4958" s="173" t="s">
        <v>168</v>
      </c>
      <c r="L4958" s="177" t="s">
        <v>91</v>
      </c>
      <c r="M4958" s="177" t="s">
        <v>58</v>
      </c>
      <c r="N4958" s="177">
        <v>1.0</v>
      </c>
      <c r="O4958" s="177" t="s">
        <v>97</v>
      </c>
      <c r="P4958" s="177" t="s">
        <v>43</v>
      </c>
      <c r="Q4958" s="177" t="s">
        <v>91</v>
      </c>
      <c r="R4958" s="15"/>
      <c r="S4958" s="15"/>
      <c r="T4958" s="15"/>
      <c r="U4958" s="15"/>
      <c r="V4958" s="15"/>
      <c r="W4958" s="15"/>
      <c r="X4958" s="15"/>
      <c r="Y4958" s="15"/>
    </row>
    <row r="4959" ht="15.75" hidden="1" customHeight="1">
      <c r="A4959" s="139">
        <v>4958.0</v>
      </c>
      <c r="B4959" s="102" t="s">
        <v>15037</v>
      </c>
      <c r="C4959" s="166" t="s">
        <v>128</v>
      </c>
      <c r="D4959" s="91" t="s">
        <v>53</v>
      </c>
      <c r="E4959" s="166" t="s">
        <v>15038</v>
      </c>
      <c r="F4959" s="91" t="s">
        <v>15039</v>
      </c>
      <c r="G4959" s="166" t="s">
        <v>110</v>
      </c>
      <c r="H4959" s="181">
        <v>46182.0</v>
      </c>
      <c r="I4959" s="181">
        <v>46178.0</v>
      </c>
      <c r="J4959" s="99" t="s">
        <v>15021</v>
      </c>
      <c r="K4959" s="166" t="s">
        <v>168</v>
      </c>
      <c r="L4959" s="169" t="s">
        <v>91</v>
      </c>
      <c r="M4959" s="169" t="s">
        <v>48</v>
      </c>
      <c r="N4959" s="169">
        <v>2.0</v>
      </c>
      <c r="O4959" s="169" t="s">
        <v>97</v>
      </c>
      <c r="P4959" s="169" t="s">
        <v>43</v>
      </c>
      <c r="Q4959" s="169" t="s">
        <v>91</v>
      </c>
      <c r="R4959" s="15"/>
      <c r="S4959" s="15"/>
      <c r="T4959" s="15"/>
      <c r="U4959" s="15"/>
      <c r="V4959" s="15"/>
      <c r="W4959" s="15"/>
      <c r="X4959" s="15"/>
      <c r="Y4959" s="15"/>
    </row>
    <row r="4960" ht="15.75" hidden="1" customHeight="1">
      <c r="A4960" s="139">
        <v>4959.0</v>
      </c>
      <c r="B4960" s="102" t="s">
        <v>15040</v>
      </c>
      <c r="C4960" s="173" t="s">
        <v>128</v>
      </c>
      <c r="D4960" s="172" t="s">
        <v>53</v>
      </c>
      <c r="E4960" s="173" t="s">
        <v>15041</v>
      </c>
      <c r="F4960" s="172" t="s">
        <v>15042</v>
      </c>
      <c r="G4960" s="173" t="s">
        <v>66</v>
      </c>
      <c r="H4960" s="182">
        <v>46182.0</v>
      </c>
      <c r="I4960" s="182">
        <v>46178.0</v>
      </c>
      <c r="J4960" s="176" t="s">
        <v>15021</v>
      </c>
      <c r="K4960" s="173" t="s">
        <v>168</v>
      </c>
      <c r="L4960" s="177" t="s">
        <v>91</v>
      </c>
      <c r="M4960" s="177" t="s">
        <v>48</v>
      </c>
      <c r="N4960" s="177">
        <v>2.0</v>
      </c>
      <c r="O4960" s="177" t="s">
        <v>97</v>
      </c>
      <c r="P4960" s="177" t="s">
        <v>43</v>
      </c>
      <c r="Q4960" s="177" t="s">
        <v>91</v>
      </c>
      <c r="R4960" s="15"/>
      <c r="S4960" s="15"/>
      <c r="T4960" s="15"/>
      <c r="U4960" s="15"/>
      <c r="V4960" s="15"/>
      <c r="W4960" s="15"/>
      <c r="X4960" s="15"/>
      <c r="Y4960" s="15"/>
    </row>
    <row r="4961" ht="15.75" hidden="1" customHeight="1">
      <c r="A4961" s="139">
        <v>4960.0</v>
      </c>
      <c r="B4961" s="102" t="s">
        <v>15043</v>
      </c>
      <c r="C4961" s="166" t="s">
        <v>128</v>
      </c>
      <c r="D4961" s="91" t="s">
        <v>53</v>
      </c>
      <c r="E4961" s="166" t="s">
        <v>15044</v>
      </c>
      <c r="F4961" s="91" t="s">
        <v>15044</v>
      </c>
      <c r="G4961" s="166" t="s">
        <v>108</v>
      </c>
      <c r="H4961" s="181">
        <v>46182.0</v>
      </c>
      <c r="I4961" s="181">
        <v>46178.0</v>
      </c>
      <c r="J4961" s="99" t="s">
        <v>15021</v>
      </c>
      <c r="K4961" s="166" t="s">
        <v>168</v>
      </c>
      <c r="L4961" s="169" t="s">
        <v>91</v>
      </c>
      <c r="M4961" s="169" t="s">
        <v>62</v>
      </c>
      <c r="N4961" s="169">
        <v>4.0</v>
      </c>
      <c r="O4961" s="169" t="s">
        <v>97</v>
      </c>
      <c r="P4961" s="169" t="s">
        <v>43</v>
      </c>
      <c r="Q4961" s="169" t="s">
        <v>91</v>
      </c>
      <c r="R4961" s="15"/>
      <c r="S4961" s="15"/>
      <c r="T4961" s="15"/>
      <c r="U4961" s="15"/>
      <c r="V4961" s="15"/>
      <c r="W4961" s="15"/>
      <c r="X4961" s="15"/>
      <c r="Y4961" s="15"/>
    </row>
    <row r="4962" ht="15.75" hidden="1" customHeight="1">
      <c r="A4962" s="139">
        <v>4961.0</v>
      </c>
      <c r="B4962" s="102" t="s">
        <v>15045</v>
      </c>
      <c r="C4962" s="173" t="s">
        <v>128</v>
      </c>
      <c r="D4962" s="172" t="s">
        <v>53</v>
      </c>
      <c r="E4962" s="173" t="s">
        <v>15046</v>
      </c>
      <c r="F4962" s="172" t="s">
        <v>15047</v>
      </c>
      <c r="G4962" s="173" t="s">
        <v>66</v>
      </c>
      <c r="H4962" s="182">
        <v>46182.0</v>
      </c>
      <c r="I4962" s="182">
        <v>46178.0</v>
      </c>
      <c r="J4962" s="176" t="s">
        <v>15021</v>
      </c>
      <c r="K4962" s="173" t="s">
        <v>168</v>
      </c>
      <c r="L4962" s="177" t="s">
        <v>91</v>
      </c>
      <c r="M4962" s="177" t="s">
        <v>62</v>
      </c>
      <c r="N4962" s="177">
        <v>4.0</v>
      </c>
      <c r="O4962" s="177" t="s">
        <v>97</v>
      </c>
      <c r="P4962" s="177" t="s">
        <v>43</v>
      </c>
      <c r="Q4962" s="177" t="s">
        <v>91</v>
      </c>
      <c r="R4962" s="15"/>
      <c r="S4962" s="15"/>
      <c r="T4962" s="15"/>
      <c r="U4962" s="15"/>
      <c r="V4962" s="15"/>
      <c r="W4962" s="15"/>
      <c r="X4962" s="15"/>
      <c r="Y4962" s="15"/>
    </row>
    <row r="4963" ht="15.75" hidden="1" customHeight="1">
      <c r="A4963" s="139">
        <v>4962.0</v>
      </c>
      <c r="B4963" s="102" t="s">
        <v>15048</v>
      </c>
      <c r="C4963" s="166" t="s">
        <v>128</v>
      </c>
      <c r="D4963" s="91" t="s">
        <v>53</v>
      </c>
      <c r="E4963" s="166" t="s">
        <v>15049</v>
      </c>
      <c r="F4963" s="91" t="s">
        <v>15050</v>
      </c>
      <c r="G4963" s="166" t="s">
        <v>66</v>
      </c>
      <c r="H4963" s="181">
        <v>46182.0</v>
      </c>
      <c r="I4963" s="181">
        <v>46178.0</v>
      </c>
      <c r="J4963" s="99" t="s">
        <v>15021</v>
      </c>
      <c r="K4963" s="166" t="s">
        <v>168</v>
      </c>
      <c r="L4963" s="169" t="s">
        <v>91</v>
      </c>
      <c r="M4963" s="169" t="s">
        <v>62</v>
      </c>
      <c r="N4963" s="169">
        <v>4.0</v>
      </c>
      <c r="O4963" s="169" t="s">
        <v>97</v>
      </c>
      <c r="P4963" s="169" t="s">
        <v>43</v>
      </c>
      <c r="Q4963" s="169" t="s">
        <v>91</v>
      </c>
      <c r="R4963" s="15"/>
      <c r="S4963" s="15"/>
      <c r="T4963" s="15"/>
      <c r="U4963" s="15"/>
      <c r="V4963" s="15"/>
      <c r="W4963" s="15"/>
      <c r="X4963" s="15"/>
      <c r="Y4963" s="15"/>
    </row>
    <row r="4964" ht="15.75" hidden="1" customHeight="1">
      <c r="A4964" s="139">
        <v>4963.0</v>
      </c>
      <c r="B4964" s="102" t="s">
        <v>15051</v>
      </c>
      <c r="C4964" s="173" t="s">
        <v>128</v>
      </c>
      <c r="D4964" s="172" t="s">
        <v>53</v>
      </c>
      <c r="E4964" s="173" t="s">
        <v>15052</v>
      </c>
      <c r="F4964" s="172" t="s">
        <v>15053</v>
      </c>
      <c r="G4964" s="173" t="s">
        <v>111</v>
      </c>
      <c r="H4964" s="182">
        <v>46182.0</v>
      </c>
      <c r="I4964" s="182">
        <v>46178.0</v>
      </c>
      <c r="J4964" s="176" t="s">
        <v>15021</v>
      </c>
      <c r="K4964" s="173" t="s">
        <v>168</v>
      </c>
      <c r="L4964" s="177" t="s">
        <v>91</v>
      </c>
      <c r="M4964" s="177" t="s">
        <v>58</v>
      </c>
      <c r="N4964" s="177">
        <v>1.0</v>
      </c>
      <c r="O4964" s="177" t="s">
        <v>97</v>
      </c>
      <c r="P4964" s="177" t="s">
        <v>43</v>
      </c>
      <c r="Q4964" s="177" t="s">
        <v>91</v>
      </c>
      <c r="R4964" s="15"/>
      <c r="S4964" s="15"/>
      <c r="T4964" s="15"/>
      <c r="U4964" s="15"/>
      <c r="V4964" s="15"/>
      <c r="W4964" s="15"/>
      <c r="X4964" s="15"/>
      <c r="Y4964" s="15"/>
    </row>
    <row r="4965" ht="15.75" hidden="1" customHeight="1">
      <c r="A4965" s="139">
        <v>4964.0</v>
      </c>
      <c r="B4965" s="102" t="s">
        <v>15054</v>
      </c>
      <c r="C4965" s="166" t="s">
        <v>128</v>
      </c>
      <c r="D4965" s="91" t="s">
        <v>53</v>
      </c>
      <c r="E4965" s="166" t="s">
        <v>15055</v>
      </c>
      <c r="F4965" s="91" t="s">
        <v>15056</v>
      </c>
      <c r="G4965" s="166" t="s">
        <v>108</v>
      </c>
      <c r="H4965" s="181">
        <v>46182.0</v>
      </c>
      <c r="I4965" s="181">
        <v>46178.0</v>
      </c>
      <c r="J4965" s="99" t="s">
        <v>15021</v>
      </c>
      <c r="K4965" s="166" t="s">
        <v>168</v>
      </c>
      <c r="L4965" s="169" t="s">
        <v>91</v>
      </c>
      <c r="M4965" s="169" t="s">
        <v>58</v>
      </c>
      <c r="N4965" s="169">
        <v>1.0</v>
      </c>
      <c r="O4965" s="169" t="s">
        <v>97</v>
      </c>
      <c r="P4965" s="169" t="s">
        <v>43</v>
      </c>
      <c r="Q4965" s="169" t="s">
        <v>91</v>
      </c>
      <c r="R4965" s="15"/>
      <c r="S4965" s="15"/>
      <c r="T4965" s="15"/>
      <c r="U4965" s="15"/>
      <c r="V4965" s="15"/>
      <c r="W4965" s="15"/>
      <c r="X4965" s="15"/>
      <c r="Y4965" s="15"/>
    </row>
    <row r="4966" ht="15.75" hidden="1" customHeight="1">
      <c r="A4966" s="139">
        <v>4965.0</v>
      </c>
      <c r="B4966" s="102" t="s">
        <v>15057</v>
      </c>
      <c r="C4966" s="173" t="s">
        <v>128</v>
      </c>
      <c r="D4966" s="172" t="s">
        <v>53</v>
      </c>
      <c r="E4966" s="173" t="s">
        <v>15058</v>
      </c>
      <c r="F4966" s="172" t="s">
        <v>15059</v>
      </c>
      <c r="G4966" s="173" t="s">
        <v>108</v>
      </c>
      <c r="H4966" s="182">
        <v>46182.0</v>
      </c>
      <c r="I4966" s="182">
        <v>46178.0</v>
      </c>
      <c r="J4966" s="176" t="s">
        <v>15021</v>
      </c>
      <c r="K4966" s="173" t="s">
        <v>168</v>
      </c>
      <c r="L4966" s="177" t="s">
        <v>91</v>
      </c>
      <c r="M4966" s="177" t="s">
        <v>58</v>
      </c>
      <c r="N4966" s="177">
        <v>1.0</v>
      </c>
      <c r="O4966" s="177" t="s">
        <v>97</v>
      </c>
      <c r="P4966" s="177" t="s">
        <v>43</v>
      </c>
      <c r="Q4966" s="177" t="s">
        <v>91</v>
      </c>
      <c r="R4966" s="15"/>
      <c r="S4966" s="15"/>
      <c r="T4966" s="15"/>
      <c r="U4966" s="15"/>
      <c r="V4966" s="15"/>
      <c r="W4966" s="15"/>
      <c r="X4966" s="15"/>
      <c r="Y4966" s="15"/>
    </row>
    <row r="4967" ht="15.75" hidden="1" customHeight="1">
      <c r="A4967" s="139">
        <v>4966.0</v>
      </c>
      <c r="B4967" s="102" t="s">
        <v>15060</v>
      </c>
      <c r="C4967" s="166" t="s">
        <v>128</v>
      </c>
      <c r="D4967" s="91" t="s">
        <v>53</v>
      </c>
      <c r="E4967" s="166" t="s">
        <v>15061</v>
      </c>
      <c r="F4967" s="91" t="s">
        <v>15062</v>
      </c>
      <c r="G4967" s="166" t="s">
        <v>66</v>
      </c>
      <c r="H4967" s="181">
        <v>46182.0</v>
      </c>
      <c r="I4967" s="181">
        <v>46178.0</v>
      </c>
      <c r="J4967" s="99" t="s">
        <v>15021</v>
      </c>
      <c r="K4967" s="59" t="s">
        <v>101</v>
      </c>
      <c r="L4967" s="169" t="s">
        <v>122</v>
      </c>
      <c r="M4967" s="169" t="s">
        <v>70</v>
      </c>
      <c r="N4967" s="169">
        <v>0.0</v>
      </c>
      <c r="O4967" s="169" t="s">
        <v>101</v>
      </c>
      <c r="P4967" s="169" t="s">
        <v>43</v>
      </c>
      <c r="Q4967" s="169" t="s">
        <v>91</v>
      </c>
      <c r="R4967" s="15"/>
      <c r="S4967" s="15"/>
      <c r="T4967" s="15"/>
      <c r="U4967" s="15"/>
      <c r="V4967" s="15"/>
      <c r="W4967" s="15"/>
      <c r="X4967" s="15"/>
      <c r="Y4967" s="15"/>
    </row>
    <row r="4968" ht="15.75" hidden="1" customHeight="1">
      <c r="A4968" s="139">
        <v>4967.0</v>
      </c>
      <c r="B4968" s="102" t="s">
        <v>15063</v>
      </c>
      <c r="C4968" s="173" t="s">
        <v>128</v>
      </c>
      <c r="D4968" s="172" t="s">
        <v>53</v>
      </c>
      <c r="E4968" s="173" t="s">
        <v>15064</v>
      </c>
      <c r="F4968" s="172" t="s">
        <v>15064</v>
      </c>
      <c r="G4968" s="173" t="s">
        <v>108</v>
      </c>
      <c r="H4968" s="182">
        <v>46182.0</v>
      </c>
      <c r="I4968" s="182">
        <v>46178.0</v>
      </c>
      <c r="J4968" s="176" t="s">
        <v>15021</v>
      </c>
      <c r="K4968" s="173" t="s">
        <v>168</v>
      </c>
      <c r="L4968" s="177" t="s">
        <v>91</v>
      </c>
      <c r="M4968" s="177" t="s">
        <v>58</v>
      </c>
      <c r="N4968" s="177">
        <v>1.0</v>
      </c>
      <c r="O4968" s="177" t="s">
        <v>97</v>
      </c>
      <c r="P4968" s="177" t="s">
        <v>43</v>
      </c>
      <c r="Q4968" s="177" t="s">
        <v>91</v>
      </c>
      <c r="R4968" s="15"/>
      <c r="S4968" s="15"/>
      <c r="T4968" s="15"/>
      <c r="U4968" s="15"/>
      <c r="V4968" s="15"/>
      <c r="W4968" s="15"/>
      <c r="X4968" s="15"/>
      <c r="Y4968" s="15"/>
    </row>
    <row r="4969" ht="15.75" hidden="1" customHeight="1">
      <c r="A4969" s="139">
        <v>4968.0</v>
      </c>
      <c r="B4969" s="102" t="s">
        <v>15065</v>
      </c>
      <c r="C4969" s="166" t="s">
        <v>128</v>
      </c>
      <c r="D4969" s="91" t="s">
        <v>53</v>
      </c>
      <c r="E4969" s="166" t="s">
        <v>15066</v>
      </c>
      <c r="F4969" s="91" t="s">
        <v>15066</v>
      </c>
      <c r="G4969" s="166" t="s">
        <v>110</v>
      </c>
      <c r="H4969" s="181">
        <v>46182.0</v>
      </c>
      <c r="I4969" s="181">
        <v>46125.0</v>
      </c>
      <c r="J4969" s="99" t="s">
        <v>15067</v>
      </c>
      <c r="K4969" s="166" t="s">
        <v>168</v>
      </c>
      <c r="L4969" s="169" t="s">
        <v>91</v>
      </c>
      <c r="M4969" s="169" t="s">
        <v>48</v>
      </c>
      <c r="N4969" s="169">
        <v>2.0</v>
      </c>
      <c r="O4969" s="169" t="s">
        <v>97</v>
      </c>
      <c r="P4969" s="169" t="s">
        <v>43</v>
      </c>
      <c r="Q4969" s="169" t="s">
        <v>91</v>
      </c>
      <c r="R4969" s="15"/>
      <c r="S4969" s="15"/>
      <c r="T4969" s="15"/>
      <c r="U4969" s="15"/>
      <c r="V4969" s="15"/>
      <c r="W4969" s="15"/>
      <c r="X4969" s="15"/>
      <c r="Y4969" s="15"/>
    </row>
    <row r="4970" ht="15.75" hidden="1" customHeight="1">
      <c r="A4970" s="139">
        <v>4969.0</v>
      </c>
      <c r="B4970" s="102" t="s">
        <v>15068</v>
      </c>
      <c r="C4970" s="173" t="s">
        <v>128</v>
      </c>
      <c r="D4970" s="172" t="s">
        <v>53</v>
      </c>
      <c r="E4970" s="173" t="s">
        <v>15069</v>
      </c>
      <c r="F4970" s="172" t="s">
        <v>15070</v>
      </c>
      <c r="G4970" s="173" t="s">
        <v>66</v>
      </c>
      <c r="H4970" s="182">
        <v>46182.0</v>
      </c>
      <c r="I4970" s="182">
        <v>46125.0</v>
      </c>
      <c r="J4970" s="176" t="s">
        <v>15067</v>
      </c>
      <c r="K4970" s="173" t="s">
        <v>168</v>
      </c>
      <c r="L4970" s="177" t="s">
        <v>91</v>
      </c>
      <c r="M4970" s="177" t="s">
        <v>48</v>
      </c>
      <c r="N4970" s="177">
        <v>2.0</v>
      </c>
      <c r="O4970" s="177" t="s">
        <v>97</v>
      </c>
      <c r="P4970" s="177" t="s">
        <v>43</v>
      </c>
      <c r="Q4970" s="177" t="s">
        <v>91</v>
      </c>
      <c r="R4970" s="15"/>
      <c r="S4970" s="15"/>
      <c r="T4970" s="15"/>
      <c r="U4970" s="15"/>
      <c r="V4970" s="15"/>
      <c r="W4970" s="15"/>
      <c r="X4970" s="15"/>
      <c r="Y4970" s="15"/>
    </row>
    <row r="4971" ht="15.75" hidden="1" customHeight="1">
      <c r="A4971" s="139">
        <v>4970.0</v>
      </c>
      <c r="B4971" s="102" t="s">
        <v>15071</v>
      </c>
      <c r="C4971" s="166" t="s">
        <v>128</v>
      </c>
      <c r="D4971" s="91" t="s">
        <v>53</v>
      </c>
      <c r="E4971" s="166" t="s">
        <v>15072</v>
      </c>
      <c r="F4971" s="91" t="s">
        <v>15072</v>
      </c>
      <c r="G4971" s="166" t="s">
        <v>110</v>
      </c>
      <c r="H4971" s="181">
        <v>46182.0</v>
      </c>
      <c r="I4971" s="181">
        <v>46125.0</v>
      </c>
      <c r="J4971" s="99" t="s">
        <v>15067</v>
      </c>
      <c r="K4971" s="59" t="s">
        <v>101</v>
      </c>
      <c r="L4971" s="169" t="s">
        <v>122</v>
      </c>
      <c r="M4971" s="169" t="s">
        <v>70</v>
      </c>
      <c r="N4971" s="169">
        <v>0.0</v>
      </c>
      <c r="O4971" s="169" t="s">
        <v>101</v>
      </c>
      <c r="P4971" s="169" t="s">
        <v>43</v>
      </c>
      <c r="Q4971" s="169" t="s">
        <v>91</v>
      </c>
      <c r="R4971" s="15"/>
      <c r="S4971" s="15"/>
      <c r="T4971" s="15"/>
      <c r="U4971" s="15"/>
      <c r="V4971" s="15"/>
      <c r="W4971" s="15"/>
      <c r="X4971" s="15"/>
      <c r="Y4971" s="15"/>
    </row>
    <row r="4972" ht="15.75" hidden="1" customHeight="1">
      <c r="A4972" s="139">
        <v>4971.0</v>
      </c>
      <c r="B4972" s="102" t="s">
        <v>15073</v>
      </c>
      <c r="C4972" s="173" t="s">
        <v>128</v>
      </c>
      <c r="D4972" s="172" t="s">
        <v>53</v>
      </c>
      <c r="E4972" s="173" t="s">
        <v>15074</v>
      </c>
      <c r="F4972" s="172" t="s">
        <v>15074</v>
      </c>
      <c r="G4972" s="173" t="s">
        <v>108</v>
      </c>
      <c r="H4972" s="182">
        <v>46182.0</v>
      </c>
      <c r="I4972" s="182">
        <v>46125.0</v>
      </c>
      <c r="J4972" s="176" t="s">
        <v>15067</v>
      </c>
      <c r="K4972" s="173" t="s">
        <v>168</v>
      </c>
      <c r="L4972" s="177" t="s">
        <v>91</v>
      </c>
      <c r="M4972" s="177" t="s">
        <v>58</v>
      </c>
      <c r="N4972" s="177">
        <v>1.0</v>
      </c>
      <c r="O4972" s="177" t="s">
        <v>97</v>
      </c>
      <c r="P4972" s="177" t="s">
        <v>43</v>
      </c>
      <c r="Q4972" s="177" t="s">
        <v>91</v>
      </c>
      <c r="R4972" s="15"/>
      <c r="S4972" s="15"/>
      <c r="T4972" s="15"/>
      <c r="U4972" s="15"/>
      <c r="V4972" s="15"/>
      <c r="W4972" s="15"/>
      <c r="X4972" s="15"/>
      <c r="Y4972" s="15"/>
    </row>
    <row r="4973" ht="15.75" hidden="1" customHeight="1">
      <c r="A4973" s="139">
        <v>4972.0</v>
      </c>
      <c r="B4973" s="102" t="s">
        <v>15075</v>
      </c>
      <c r="C4973" s="166" t="s">
        <v>128</v>
      </c>
      <c r="D4973" s="91" t="s">
        <v>53</v>
      </c>
      <c r="E4973" s="166" t="s">
        <v>15076</v>
      </c>
      <c r="F4973" s="91" t="s">
        <v>15077</v>
      </c>
      <c r="G4973" s="166" t="s">
        <v>108</v>
      </c>
      <c r="H4973" s="181">
        <v>46182.0</v>
      </c>
      <c r="I4973" s="181">
        <v>46125.0</v>
      </c>
      <c r="J4973" s="99" t="s">
        <v>15067</v>
      </c>
      <c r="K4973" s="166" t="s">
        <v>168</v>
      </c>
      <c r="L4973" s="169" t="s">
        <v>91</v>
      </c>
      <c r="M4973" s="169" t="s">
        <v>48</v>
      </c>
      <c r="N4973" s="169">
        <v>2.0</v>
      </c>
      <c r="O4973" s="169" t="s">
        <v>97</v>
      </c>
      <c r="P4973" s="169" t="s">
        <v>43</v>
      </c>
      <c r="Q4973" s="169" t="s">
        <v>91</v>
      </c>
      <c r="R4973" s="15"/>
      <c r="S4973" s="15"/>
      <c r="T4973" s="15"/>
      <c r="U4973" s="15"/>
      <c r="V4973" s="15"/>
      <c r="W4973" s="15"/>
      <c r="X4973" s="15"/>
      <c r="Y4973" s="15"/>
    </row>
    <row r="4974" ht="15.75" hidden="1" customHeight="1">
      <c r="A4974" s="139">
        <v>4973.0</v>
      </c>
      <c r="B4974" s="102" t="s">
        <v>15078</v>
      </c>
      <c r="C4974" s="173" t="s">
        <v>128</v>
      </c>
      <c r="D4974" s="172" t="s">
        <v>53</v>
      </c>
      <c r="E4974" s="173" t="s">
        <v>15079</v>
      </c>
      <c r="F4974" s="172" t="s">
        <v>15080</v>
      </c>
      <c r="G4974" s="173" t="s">
        <v>111</v>
      </c>
      <c r="H4974" s="182">
        <v>46182.0</v>
      </c>
      <c r="I4974" s="182">
        <v>46125.0</v>
      </c>
      <c r="J4974" s="176" t="s">
        <v>15067</v>
      </c>
      <c r="K4974" s="173" t="s">
        <v>168</v>
      </c>
      <c r="L4974" s="177" t="s">
        <v>91</v>
      </c>
      <c r="M4974" s="177" t="s">
        <v>58</v>
      </c>
      <c r="N4974" s="177">
        <v>1.0</v>
      </c>
      <c r="O4974" s="177" t="s">
        <v>97</v>
      </c>
      <c r="P4974" s="177" t="s">
        <v>43</v>
      </c>
      <c r="Q4974" s="177" t="s">
        <v>91</v>
      </c>
      <c r="R4974" s="15"/>
      <c r="S4974" s="15"/>
      <c r="T4974" s="15"/>
      <c r="U4974" s="15"/>
      <c r="V4974" s="15"/>
      <c r="W4974" s="15"/>
      <c r="X4974" s="15"/>
      <c r="Y4974" s="15"/>
    </row>
    <row r="4975" ht="15.75" hidden="1" customHeight="1">
      <c r="A4975" s="139">
        <v>4974.0</v>
      </c>
      <c r="B4975" s="102" t="s">
        <v>15081</v>
      </c>
      <c r="C4975" s="166" t="s">
        <v>128</v>
      </c>
      <c r="D4975" s="91" t="s">
        <v>53</v>
      </c>
      <c r="E4975" s="166" t="s">
        <v>15082</v>
      </c>
      <c r="F4975" s="91" t="s">
        <v>15083</v>
      </c>
      <c r="G4975" s="166" t="s">
        <v>66</v>
      </c>
      <c r="H4975" s="181">
        <v>46182.0</v>
      </c>
      <c r="I4975" s="181">
        <v>46149.0</v>
      </c>
      <c r="J4975" s="99" t="s">
        <v>15084</v>
      </c>
      <c r="K4975" s="59" t="s">
        <v>101</v>
      </c>
      <c r="L4975" s="169" t="s">
        <v>122</v>
      </c>
      <c r="M4975" s="169" t="s">
        <v>70</v>
      </c>
      <c r="N4975" s="169">
        <v>0.0</v>
      </c>
      <c r="O4975" s="169" t="s">
        <v>101</v>
      </c>
      <c r="P4975" s="169" t="s">
        <v>43</v>
      </c>
      <c r="Q4975" s="169" t="s">
        <v>91</v>
      </c>
      <c r="R4975" s="15"/>
      <c r="S4975" s="15"/>
      <c r="T4975" s="15"/>
      <c r="U4975" s="15"/>
      <c r="V4975" s="15"/>
      <c r="W4975" s="15"/>
      <c r="X4975" s="15"/>
      <c r="Y4975" s="15"/>
    </row>
    <row r="4976" ht="15.75" hidden="1" customHeight="1">
      <c r="A4976" s="139">
        <v>4975.0</v>
      </c>
      <c r="B4976" s="102" t="s">
        <v>15085</v>
      </c>
      <c r="C4976" s="173" t="s">
        <v>128</v>
      </c>
      <c r="D4976" s="172" t="s">
        <v>53</v>
      </c>
      <c r="E4976" s="173" t="s">
        <v>15086</v>
      </c>
      <c r="F4976" s="173" t="s">
        <v>15086</v>
      </c>
      <c r="G4976" s="173" t="s">
        <v>111</v>
      </c>
      <c r="H4976" s="182">
        <v>46182.0</v>
      </c>
      <c r="I4976" s="182">
        <v>46149.0</v>
      </c>
      <c r="J4976" s="176" t="s">
        <v>15084</v>
      </c>
      <c r="K4976" s="173" t="s">
        <v>168</v>
      </c>
      <c r="L4976" s="177" t="s">
        <v>91</v>
      </c>
      <c r="M4976" s="177" t="s">
        <v>58</v>
      </c>
      <c r="N4976" s="177">
        <v>1.0</v>
      </c>
      <c r="O4976" s="177" t="s">
        <v>97</v>
      </c>
      <c r="P4976" s="177" t="s">
        <v>43</v>
      </c>
      <c r="Q4976" s="177" t="s">
        <v>91</v>
      </c>
      <c r="R4976" s="15"/>
      <c r="S4976" s="15"/>
      <c r="T4976" s="15"/>
      <c r="U4976" s="15"/>
      <c r="V4976" s="15"/>
      <c r="W4976" s="15"/>
      <c r="X4976" s="15"/>
      <c r="Y4976" s="15"/>
    </row>
    <row r="4977" ht="15.75" hidden="1" customHeight="1">
      <c r="A4977" s="139">
        <v>4976.0</v>
      </c>
      <c r="B4977" s="102" t="s">
        <v>15087</v>
      </c>
      <c r="C4977" s="166" t="s">
        <v>128</v>
      </c>
      <c r="D4977" s="91" t="s">
        <v>53</v>
      </c>
      <c r="E4977" s="166" t="s">
        <v>15088</v>
      </c>
      <c r="F4977" s="166" t="s">
        <v>15088</v>
      </c>
      <c r="G4977" s="166" t="s">
        <v>108</v>
      </c>
      <c r="H4977" s="181">
        <v>46182.0</v>
      </c>
      <c r="I4977" s="181">
        <v>46149.0</v>
      </c>
      <c r="J4977" s="99" t="s">
        <v>15084</v>
      </c>
      <c r="K4977" s="166" t="s">
        <v>168</v>
      </c>
      <c r="L4977" s="169" t="s">
        <v>91</v>
      </c>
      <c r="M4977" s="169" t="s">
        <v>48</v>
      </c>
      <c r="N4977" s="169">
        <v>2.0</v>
      </c>
      <c r="O4977" s="169" t="s">
        <v>97</v>
      </c>
      <c r="P4977" s="169" t="s">
        <v>43</v>
      </c>
      <c r="Q4977" s="169" t="s">
        <v>91</v>
      </c>
      <c r="R4977" s="15"/>
      <c r="S4977" s="15"/>
      <c r="T4977" s="15"/>
      <c r="U4977" s="15"/>
      <c r="V4977" s="15"/>
      <c r="W4977" s="15"/>
      <c r="X4977" s="15"/>
      <c r="Y4977" s="15"/>
    </row>
    <row r="4978" ht="15.75" hidden="1" customHeight="1">
      <c r="A4978" s="139">
        <v>4977.0</v>
      </c>
      <c r="B4978" s="102" t="s">
        <v>15089</v>
      </c>
      <c r="C4978" s="173" t="s">
        <v>128</v>
      </c>
      <c r="D4978" s="172" t="s">
        <v>53</v>
      </c>
      <c r="E4978" s="173" t="s">
        <v>15090</v>
      </c>
      <c r="F4978" s="173" t="s">
        <v>15090</v>
      </c>
      <c r="G4978" s="173" t="s">
        <v>108</v>
      </c>
      <c r="H4978" s="182">
        <v>46182.0</v>
      </c>
      <c r="I4978" s="182">
        <v>46149.0</v>
      </c>
      <c r="J4978" s="176" t="s">
        <v>15084</v>
      </c>
      <c r="K4978" s="173" t="s">
        <v>168</v>
      </c>
      <c r="L4978" s="177" t="s">
        <v>91</v>
      </c>
      <c r="M4978" s="177" t="s">
        <v>58</v>
      </c>
      <c r="N4978" s="177">
        <v>1.0</v>
      </c>
      <c r="O4978" s="177" t="s">
        <v>97</v>
      </c>
      <c r="P4978" s="177" t="s">
        <v>43</v>
      </c>
      <c r="Q4978" s="177" t="s">
        <v>91</v>
      </c>
      <c r="R4978" s="15"/>
      <c r="S4978" s="15"/>
      <c r="T4978" s="15"/>
      <c r="U4978" s="15"/>
      <c r="V4978" s="15"/>
      <c r="W4978" s="15"/>
      <c r="X4978" s="15"/>
      <c r="Y4978" s="15"/>
    </row>
    <row r="4979" ht="15.75" hidden="1" customHeight="1">
      <c r="A4979" s="139">
        <v>4978.0</v>
      </c>
      <c r="B4979" s="102" t="s">
        <v>15091</v>
      </c>
      <c r="C4979" s="166" t="s">
        <v>128</v>
      </c>
      <c r="D4979" s="91" t="s">
        <v>53</v>
      </c>
      <c r="E4979" s="166" t="s">
        <v>15092</v>
      </c>
      <c r="F4979" s="166" t="s">
        <v>15092</v>
      </c>
      <c r="G4979" s="166" t="s">
        <v>108</v>
      </c>
      <c r="H4979" s="181">
        <v>46182.0</v>
      </c>
      <c r="I4979" s="181">
        <v>46149.0</v>
      </c>
      <c r="J4979" s="99" t="s">
        <v>15084</v>
      </c>
      <c r="K4979" s="166" t="s">
        <v>168</v>
      </c>
      <c r="L4979" s="169" t="s">
        <v>91</v>
      </c>
      <c r="M4979" s="169" t="s">
        <v>67</v>
      </c>
      <c r="N4979" s="169">
        <v>3.0</v>
      </c>
      <c r="O4979" s="169" t="s">
        <v>97</v>
      </c>
      <c r="P4979" s="169" t="s">
        <v>43</v>
      </c>
      <c r="Q4979" s="169" t="s">
        <v>91</v>
      </c>
      <c r="R4979" s="15"/>
      <c r="S4979" s="15"/>
      <c r="T4979" s="15"/>
      <c r="U4979" s="15"/>
      <c r="V4979" s="15"/>
      <c r="W4979" s="15"/>
      <c r="X4979" s="15"/>
      <c r="Y4979" s="15"/>
    </row>
    <row r="4980" ht="15.75" hidden="1" customHeight="1">
      <c r="A4980" s="139">
        <v>4979.0</v>
      </c>
      <c r="B4980" s="102" t="s">
        <v>15093</v>
      </c>
      <c r="C4980" s="173" t="s">
        <v>128</v>
      </c>
      <c r="D4980" s="172" t="s">
        <v>53</v>
      </c>
      <c r="E4980" s="173" t="s">
        <v>15094</v>
      </c>
      <c r="F4980" s="173" t="s">
        <v>15094</v>
      </c>
      <c r="G4980" s="173" t="s">
        <v>110</v>
      </c>
      <c r="H4980" s="182">
        <v>46182.0</v>
      </c>
      <c r="I4980" s="182">
        <v>46149.0</v>
      </c>
      <c r="J4980" s="176" t="s">
        <v>15084</v>
      </c>
      <c r="K4980" s="59" t="s">
        <v>101</v>
      </c>
      <c r="L4980" s="177" t="s">
        <v>122</v>
      </c>
      <c r="M4980" s="177" t="s">
        <v>70</v>
      </c>
      <c r="N4980" s="177">
        <v>0.0</v>
      </c>
      <c r="O4980" s="177" t="s">
        <v>101</v>
      </c>
      <c r="P4980" s="177" t="s">
        <v>43</v>
      </c>
      <c r="Q4980" s="177" t="s">
        <v>91</v>
      </c>
      <c r="R4980" s="15"/>
      <c r="S4980" s="15"/>
      <c r="T4980" s="15"/>
      <c r="U4980" s="15"/>
      <c r="V4980" s="15"/>
      <c r="W4980" s="15"/>
      <c r="X4980" s="15"/>
      <c r="Y4980" s="15"/>
    </row>
    <row r="4981" ht="15.75" hidden="1" customHeight="1">
      <c r="A4981" s="139">
        <v>4980.0</v>
      </c>
      <c r="B4981" s="102" t="s">
        <v>15095</v>
      </c>
      <c r="C4981" s="166" t="s">
        <v>128</v>
      </c>
      <c r="D4981" s="91" t="s">
        <v>53</v>
      </c>
      <c r="E4981" s="166" t="s">
        <v>15096</v>
      </c>
      <c r="F4981" s="166" t="s">
        <v>15096</v>
      </c>
      <c r="G4981" s="166" t="s">
        <v>108</v>
      </c>
      <c r="H4981" s="181">
        <v>46182.0</v>
      </c>
      <c r="I4981" s="181">
        <v>46149.0</v>
      </c>
      <c r="J4981" s="99" t="s">
        <v>15084</v>
      </c>
      <c r="K4981" s="166" t="s">
        <v>168</v>
      </c>
      <c r="L4981" s="169" t="s">
        <v>91</v>
      </c>
      <c r="M4981" s="169" t="s">
        <v>48</v>
      </c>
      <c r="N4981" s="169">
        <v>2.0</v>
      </c>
      <c r="O4981" s="169" t="s">
        <v>97</v>
      </c>
      <c r="P4981" s="169" t="s">
        <v>43</v>
      </c>
      <c r="Q4981" s="169" t="s">
        <v>91</v>
      </c>
      <c r="R4981" s="15"/>
      <c r="S4981" s="15"/>
      <c r="T4981" s="15"/>
      <c r="U4981" s="15"/>
      <c r="V4981" s="15"/>
      <c r="W4981" s="15"/>
      <c r="X4981" s="15"/>
      <c r="Y4981" s="15"/>
    </row>
    <row r="4982" ht="15.75" hidden="1" customHeight="1">
      <c r="A4982" s="139">
        <v>4981.0</v>
      </c>
      <c r="B4982" s="102" t="s">
        <v>15097</v>
      </c>
      <c r="C4982" s="173" t="s">
        <v>128</v>
      </c>
      <c r="D4982" s="172" t="s">
        <v>53</v>
      </c>
      <c r="E4982" s="173" t="s">
        <v>15098</v>
      </c>
      <c r="F4982" s="173" t="s">
        <v>15098</v>
      </c>
      <c r="G4982" s="173" t="s">
        <v>108</v>
      </c>
      <c r="H4982" s="182">
        <v>46182.0</v>
      </c>
      <c r="I4982" s="182">
        <v>46149.0</v>
      </c>
      <c r="J4982" s="176" t="s">
        <v>15084</v>
      </c>
      <c r="K4982" s="173" t="s">
        <v>168</v>
      </c>
      <c r="L4982" s="177" t="s">
        <v>91</v>
      </c>
      <c r="M4982" s="177" t="s">
        <v>58</v>
      </c>
      <c r="N4982" s="177">
        <v>1.0</v>
      </c>
      <c r="O4982" s="177" t="s">
        <v>97</v>
      </c>
      <c r="P4982" s="177" t="s">
        <v>43</v>
      </c>
      <c r="Q4982" s="177" t="s">
        <v>91</v>
      </c>
      <c r="R4982" s="15"/>
      <c r="S4982" s="15"/>
      <c r="T4982" s="15"/>
      <c r="U4982" s="15"/>
      <c r="V4982" s="15"/>
      <c r="W4982" s="15"/>
      <c r="X4982" s="15"/>
      <c r="Y4982" s="15"/>
    </row>
    <row r="4983" ht="15.75" hidden="1" customHeight="1">
      <c r="A4983" s="139">
        <v>4982.0</v>
      </c>
      <c r="B4983" s="102" t="s">
        <v>15099</v>
      </c>
      <c r="C4983" s="166" t="s">
        <v>128</v>
      </c>
      <c r="D4983" s="91" t="s">
        <v>53</v>
      </c>
      <c r="E4983" s="166" t="s">
        <v>15100</v>
      </c>
      <c r="F4983" s="166" t="s">
        <v>15100</v>
      </c>
      <c r="G4983" s="166" t="s">
        <v>111</v>
      </c>
      <c r="H4983" s="181">
        <v>46182.0</v>
      </c>
      <c r="I4983" s="181">
        <v>46149.0</v>
      </c>
      <c r="J4983" s="99" t="s">
        <v>15084</v>
      </c>
      <c r="K4983" s="166" t="s">
        <v>168</v>
      </c>
      <c r="L4983" s="169" t="s">
        <v>91</v>
      </c>
      <c r="M4983" s="169" t="s">
        <v>62</v>
      </c>
      <c r="N4983" s="169">
        <v>4.0</v>
      </c>
      <c r="O4983" s="169" t="s">
        <v>97</v>
      </c>
      <c r="P4983" s="169" t="s">
        <v>43</v>
      </c>
      <c r="Q4983" s="169" t="s">
        <v>91</v>
      </c>
      <c r="R4983" s="15"/>
      <c r="S4983" s="15"/>
      <c r="T4983" s="15"/>
      <c r="U4983" s="15"/>
      <c r="V4983" s="15"/>
      <c r="W4983" s="15"/>
      <c r="X4983" s="15"/>
      <c r="Y4983" s="15"/>
    </row>
    <row r="4984" ht="15.75" hidden="1" customHeight="1">
      <c r="A4984" s="139">
        <v>4983.0</v>
      </c>
      <c r="B4984" s="102" t="s">
        <v>15101</v>
      </c>
      <c r="C4984" s="173" t="s">
        <v>128</v>
      </c>
      <c r="D4984" s="172" t="s">
        <v>53</v>
      </c>
      <c r="E4984" s="173" t="s">
        <v>15102</v>
      </c>
      <c r="F4984" s="173" t="s">
        <v>15102</v>
      </c>
      <c r="G4984" s="173" t="s">
        <v>110</v>
      </c>
      <c r="H4984" s="182">
        <v>46182.0</v>
      </c>
      <c r="I4984" s="182">
        <v>46149.0</v>
      </c>
      <c r="J4984" s="176" t="s">
        <v>15084</v>
      </c>
      <c r="K4984" s="173" t="s">
        <v>168</v>
      </c>
      <c r="L4984" s="177" t="s">
        <v>91</v>
      </c>
      <c r="M4984" s="177" t="s">
        <v>48</v>
      </c>
      <c r="N4984" s="177">
        <v>2.0</v>
      </c>
      <c r="O4984" s="177" t="s">
        <v>97</v>
      </c>
      <c r="P4984" s="177" t="s">
        <v>43</v>
      </c>
      <c r="Q4984" s="177" t="s">
        <v>91</v>
      </c>
      <c r="R4984" s="15"/>
      <c r="S4984" s="15"/>
      <c r="T4984" s="15"/>
      <c r="U4984" s="15"/>
      <c r="V4984" s="15"/>
      <c r="W4984" s="15"/>
      <c r="X4984" s="15"/>
      <c r="Y4984" s="15"/>
    </row>
    <row r="4985" ht="15.75" hidden="1" customHeight="1">
      <c r="A4985" s="139">
        <v>4984.0</v>
      </c>
      <c r="B4985" s="102" t="s">
        <v>15103</v>
      </c>
      <c r="C4985" s="166" t="s">
        <v>128</v>
      </c>
      <c r="D4985" s="91" t="s">
        <v>53</v>
      </c>
      <c r="E4985" s="166" t="s">
        <v>15104</v>
      </c>
      <c r="F4985" s="91" t="s">
        <v>15105</v>
      </c>
      <c r="G4985" s="166" t="s">
        <v>66</v>
      </c>
      <c r="H4985" s="181">
        <v>46182.0</v>
      </c>
      <c r="I4985" s="181">
        <v>46149.0</v>
      </c>
      <c r="J4985" s="99" t="s">
        <v>15084</v>
      </c>
      <c r="K4985" s="166" t="s">
        <v>168</v>
      </c>
      <c r="L4985" s="169" t="s">
        <v>91</v>
      </c>
      <c r="M4985" s="169" t="s">
        <v>58</v>
      </c>
      <c r="N4985" s="169">
        <v>1.0</v>
      </c>
      <c r="O4985" s="169" t="s">
        <v>97</v>
      </c>
      <c r="P4985" s="169" t="s">
        <v>43</v>
      </c>
      <c r="Q4985" s="169" t="s">
        <v>91</v>
      </c>
      <c r="R4985" s="15"/>
      <c r="S4985" s="15"/>
      <c r="T4985" s="15"/>
      <c r="U4985" s="15"/>
      <c r="V4985" s="15"/>
      <c r="W4985" s="15"/>
      <c r="X4985" s="15"/>
      <c r="Y4985" s="15"/>
    </row>
    <row r="4986" ht="15.75" hidden="1" customHeight="1">
      <c r="A4986" s="139">
        <v>4985.0</v>
      </c>
      <c r="B4986" s="102" t="s">
        <v>15106</v>
      </c>
      <c r="C4986" s="173" t="s">
        <v>128</v>
      </c>
      <c r="D4986" s="172" t="s">
        <v>53</v>
      </c>
      <c r="E4986" s="173" t="s">
        <v>15107</v>
      </c>
      <c r="F4986" s="173" t="s">
        <v>15107</v>
      </c>
      <c r="G4986" s="173" t="s">
        <v>108</v>
      </c>
      <c r="H4986" s="182">
        <v>46182.0</v>
      </c>
      <c r="I4986" s="182">
        <v>46149.0</v>
      </c>
      <c r="J4986" s="176" t="s">
        <v>15084</v>
      </c>
      <c r="K4986" s="173" t="s">
        <v>168</v>
      </c>
      <c r="L4986" s="177" t="s">
        <v>91</v>
      </c>
      <c r="M4986" s="177" t="s">
        <v>48</v>
      </c>
      <c r="N4986" s="177">
        <v>2.0</v>
      </c>
      <c r="O4986" s="177" t="s">
        <v>97</v>
      </c>
      <c r="P4986" s="177" t="s">
        <v>43</v>
      </c>
      <c r="Q4986" s="177" t="s">
        <v>91</v>
      </c>
      <c r="R4986" s="15"/>
      <c r="S4986" s="15"/>
      <c r="T4986" s="15"/>
      <c r="U4986" s="15"/>
      <c r="V4986" s="15"/>
      <c r="W4986" s="15"/>
      <c r="X4986" s="15"/>
      <c r="Y4986" s="15"/>
    </row>
    <row r="4987" ht="15.75" hidden="1" customHeight="1">
      <c r="A4987" s="139">
        <v>4986.0</v>
      </c>
      <c r="B4987" s="102" t="s">
        <v>15108</v>
      </c>
      <c r="C4987" s="166" t="s">
        <v>128</v>
      </c>
      <c r="D4987" s="91" t="s">
        <v>53</v>
      </c>
      <c r="E4987" s="166" t="s">
        <v>15109</v>
      </c>
      <c r="F4987" s="166" t="s">
        <v>15109</v>
      </c>
      <c r="G4987" s="166" t="s">
        <v>108</v>
      </c>
      <c r="H4987" s="181">
        <v>46182.0</v>
      </c>
      <c r="I4987" s="181">
        <v>46149.0</v>
      </c>
      <c r="J4987" s="99" t="s">
        <v>15084</v>
      </c>
      <c r="K4987" s="166" t="s">
        <v>168</v>
      </c>
      <c r="L4987" s="169" t="s">
        <v>91</v>
      </c>
      <c r="M4987" s="169" t="s">
        <v>67</v>
      </c>
      <c r="N4987" s="169">
        <v>3.0</v>
      </c>
      <c r="O4987" s="169" t="s">
        <v>97</v>
      </c>
      <c r="P4987" s="169" t="s">
        <v>43</v>
      </c>
      <c r="Q4987" s="169" t="s">
        <v>91</v>
      </c>
      <c r="R4987" s="15"/>
      <c r="S4987" s="15"/>
      <c r="T4987" s="15"/>
      <c r="U4987" s="15"/>
      <c r="V4987" s="15"/>
      <c r="W4987" s="15"/>
      <c r="X4987" s="15"/>
      <c r="Y4987" s="15"/>
    </row>
    <row r="4988" ht="15.75" hidden="1" customHeight="1">
      <c r="A4988" s="139">
        <v>4987.0</v>
      </c>
      <c r="B4988" s="102" t="s">
        <v>15110</v>
      </c>
      <c r="C4988" s="173" t="s">
        <v>128</v>
      </c>
      <c r="D4988" s="172" t="s">
        <v>53</v>
      </c>
      <c r="E4988" s="173" t="s">
        <v>15111</v>
      </c>
      <c r="F4988" s="173" t="s">
        <v>15111</v>
      </c>
      <c r="G4988" s="173" t="s">
        <v>110</v>
      </c>
      <c r="H4988" s="182">
        <v>46182.0</v>
      </c>
      <c r="I4988" s="182">
        <v>46149.0</v>
      </c>
      <c r="J4988" s="176" t="s">
        <v>15084</v>
      </c>
      <c r="K4988" s="173" t="s">
        <v>168</v>
      </c>
      <c r="L4988" s="177" t="s">
        <v>91</v>
      </c>
      <c r="M4988" s="177" t="s">
        <v>48</v>
      </c>
      <c r="N4988" s="177">
        <v>2.0</v>
      </c>
      <c r="O4988" s="177" t="s">
        <v>97</v>
      </c>
      <c r="P4988" s="177" t="s">
        <v>43</v>
      </c>
      <c r="Q4988" s="177" t="s">
        <v>91</v>
      </c>
      <c r="R4988" s="15"/>
      <c r="S4988" s="15"/>
      <c r="T4988" s="15"/>
      <c r="U4988" s="15"/>
      <c r="V4988" s="15"/>
      <c r="W4988" s="15"/>
      <c r="X4988" s="15"/>
      <c r="Y4988" s="15"/>
    </row>
    <row r="4989" ht="15.75" hidden="1" customHeight="1">
      <c r="A4989" s="139">
        <v>4988.0</v>
      </c>
      <c r="B4989" s="102" t="s">
        <v>15112</v>
      </c>
      <c r="C4989" s="166" t="s">
        <v>128</v>
      </c>
      <c r="D4989" s="91" t="s">
        <v>53</v>
      </c>
      <c r="E4989" s="166" t="s">
        <v>15113</v>
      </c>
      <c r="F4989" s="166" t="s">
        <v>15113</v>
      </c>
      <c r="G4989" s="166" t="s">
        <v>108</v>
      </c>
      <c r="H4989" s="181">
        <v>46182.0</v>
      </c>
      <c r="I4989" s="181">
        <v>46149.0</v>
      </c>
      <c r="J4989" s="99" t="s">
        <v>15084</v>
      </c>
      <c r="K4989" s="166" t="s">
        <v>168</v>
      </c>
      <c r="L4989" s="169" t="s">
        <v>91</v>
      </c>
      <c r="M4989" s="169" t="s">
        <v>67</v>
      </c>
      <c r="N4989" s="169">
        <v>3.0</v>
      </c>
      <c r="O4989" s="169" t="s">
        <v>97</v>
      </c>
      <c r="P4989" s="169" t="s">
        <v>43</v>
      </c>
      <c r="Q4989" s="169" t="s">
        <v>91</v>
      </c>
      <c r="R4989" s="15"/>
      <c r="S4989" s="15"/>
      <c r="T4989" s="15"/>
      <c r="U4989" s="15"/>
      <c r="V4989" s="15"/>
      <c r="W4989" s="15"/>
      <c r="X4989" s="15"/>
      <c r="Y4989" s="15"/>
    </row>
    <row r="4990" ht="15.75" hidden="1" customHeight="1">
      <c r="A4990" s="139">
        <v>4989.0</v>
      </c>
      <c r="B4990" s="102" t="s">
        <v>15114</v>
      </c>
      <c r="C4990" s="173" t="s">
        <v>128</v>
      </c>
      <c r="D4990" s="172" t="s">
        <v>53</v>
      </c>
      <c r="E4990" s="173" t="s">
        <v>15115</v>
      </c>
      <c r="F4990" s="173" t="s">
        <v>15115</v>
      </c>
      <c r="G4990" s="173" t="s">
        <v>108</v>
      </c>
      <c r="H4990" s="182">
        <v>46182.0</v>
      </c>
      <c r="I4990" s="182">
        <v>46179.0</v>
      </c>
      <c r="J4990" s="176" t="s">
        <v>15116</v>
      </c>
      <c r="K4990" s="173" t="s">
        <v>168</v>
      </c>
      <c r="L4990" s="177" t="s">
        <v>91</v>
      </c>
      <c r="M4990" s="177" t="s">
        <v>48</v>
      </c>
      <c r="N4990" s="177">
        <v>2.0</v>
      </c>
      <c r="O4990" s="177" t="s">
        <v>97</v>
      </c>
      <c r="P4990" s="177" t="s">
        <v>43</v>
      </c>
      <c r="Q4990" s="177" t="s">
        <v>91</v>
      </c>
      <c r="R4990" s="15"/>
      <c r="S4990" s="15"/>
      <c r="T4990" s="15"/>
      <c r="U4990" s="15"/>
      <c r="V4990" s="15"/>
      <c r="W4990" s="15"/>
      <c r="X4990" s="15"/>
      <c r="Y4990" s="15"/>
    </row>
    <row r="4991" ht="15.75" hidden="1" customHeight="1">
      <c r="A4991" s="139">
        <v>4990.0</v>
      </c>
      <c r="B4991" s="102" t="s">
        <v>15117</v>
      </c>
      <c r="C4991" s="166" t="s">
        <v>128</v>
      </c>
      <c r="D4991" s="91" t="s">
        <v>53</v>
      </c>
      <c r="E4991" s="166" t="s">
        <v>15118</v>
      </c>
      <c r="F4991" s="166" t="s">
        <v>15118</v>
      </c>
      <c r="G4991" s="166" t="s">
        <v>110</v>
      </c>
      <c r="H4991" s="181">
        <v>46182.0</v>
      </c>
      <c r="I4991" s="181">
        <v>46179.0</v>
      </c>
      <c r="J4991" s="99" t="s">
        <v>15116</v>
      </c>
      <c r="K4991" s="59" t="s">
        <v>101</v>
      </c>
      <c r="L4991" s="169" t="s">
        <v>122</v>
      </c>
      <c r="M4991" s="169" t="s">
        <v>70</v>
      </c>
      <c r="N4991" s="169">
        <v>0.0</v>
      </c>
      <c r="O4991" s="169" t="s">
        <v>101</v>
      </c>
      <c r="P4991" s="169" t="s">
        <v>43</v>
      </c>
      <c r="Q4991" s="169" t="s">
        <v>91</v>
      </c>
      <c r="R4991" s="15"/>
      <c r="S4991" s="15"/>
      <c r="T4991" s="15"/>
      <c r="U4991" s="15"/>
      <c r="V4991" s="15"/>
      <c r="W4991" s="15"/>
      <c r="X4991" s="15"/>
      <c r="Y4991" s="15"/>
    </row>
    <row r="4992" ht="15.75" hidden="1" customHeight="1">
      <c r="A4992" s="139">
        <v>4991.0</v>
      </c>
      <c r="B4992" s="102" t="s">
        <v>15119</v>
      </c>
      <c r="C4992" s="173" t="s">
        <v>128</v>
      </c>
      <c r="D4992" s="172" t="s">
        <v>53</v>
      </c>
      <c r="E4992" s="173" t="s">
        <v>15120</v>
      </c>
      <c r="F4992" s="173" t="s">
        <v>15120</v>
      </c>
      <c r="G4992" s="173" t="s">
        <v>108</v>
      </c>
      <c r="H4992" s="182">
        <v>46182.0</v>
      </c>
      <c r="I4992" s="182">
        <v>46179.0</v>
      </c>
      <c r="J4992" s="176" t="s">
        <v>15116</v>
      </c>
      <c r="K4992" s="173" t="s">
        <v>168</v>
      </c>
      <c r="L4992" s="177" t="s">
        <v>91</v>
      </c>
      <c r="M4992" s="177" t="s">
        <v>62</v>
      </c>
      <c r="N4992" s="177">
        <v>4.0</v>
      </c>
      <c r="O4992" s="177" t="s">
        <v>97</v>
      </c>
      <c r="P4992" s="177" t="s">
        <v>43</v>
      </c>
      <c r="Q4992" s="177" t="s">
        <v>91</v>
      </c>
      <c r="R4992" s="15"/>
      <c r="S4992" s="15"/>
      <c r="T4992" s="15"/>
      <c r="U4992" s="15"/>
      <c r="V4992" s="15"/>
      <c r="W4992" s="15"/>
      <c r="X4992" s="15"/>
      <c r="Y4992" s="15"/>
    </row>
    <row r="4993" ht="15.75" hidden="1" customHeight="1">
      <c r="A4993" s="139">
        <v>4992.0</v>
      </c>
      <c r="B4993" s="102" t="s">
        <v>15121</v>
      </c>
      <c r="C4993" s="166" t="s">
        <v>128</v>
      </c>
      <c r="D4993" s="91" t="s">
        <v>53</v>
      </c>
      <c r="E4993" s="166" t="s">
        <v>15122</v>
      </c>
      <c r="F4993" s="166" t="s">
        <v>15122</v>
      </c>
      <c r="G4993" s="166" t="s">
        <v>108</v>
      </c>
      <c r="H4993" s="181">
        <v>46182.0</v>
      </c>
      <c r="I4993" s="181">
        <v>46179.0</v>
      </c>
      <c r="J4993" s="99" t="s">
        <v>15116</v>
      </c>
      <c r="K4993" s="59" t="s">
        <v>101</v>
      </c>
      <c r="L4993" s="169" t="s">
        <v>122</v>
      </c>
      <c r="M4993" s="169" t="s">
        <v>70</v>
      </c>
      <c r="N4993" s="169">
        <v>0.0</v>
      </c>
      <c r="O4993" s="169" t="s">
        <v>101</v>
      </c>
      <c r="P4993" s="169" t="s">
        <v>43</v>
      </c>
      <c r="Q4993" s="169" t="s">
        <v>91</v>
      </c>
      <c r="R4993" s="15"/>
      <c r="S4993" s="15"/>
      <c r="T4993" s="15"/>
      <c r="U4993" s="15"/>
      <c r="V4993" s="15"/>
      <c r="W4993" s="15"/>
      <c r="X4993" s="15"/>
      <c r="Y4993" s="15"/>
    </row>
    <row r="4994" ht="15.75" hidden="1" customHeight="1">
      <c r="A4994" s="139">
        <v>4993.0</v>
      </c>
      <c r="B4994" s="102" t="s">
        <v>15123</v>
      </c>
      <c r="C4994" s="173" t="s">
        <v>128</v>
      </c>
      <c r="D4994" s="172" t="s">
        <v>53</v>
      </c>
      <c r="E4994" s="173" t="s">
        <v>15124</v>
      </c>
      <c r="F4994" s="173" t="s">
        <v>15124</v>
      </c>
      <c r="G4994" s="173" t="s">
        <v>108</v>
      </c>
      <c r="H4994" s="182">
        <v>46182.0</v>
      </c>
      <c r="I4994" s="182">
        <v>46179.0</v>
      </c>
      <c r="J4994" s="176" t="s">
        <v>15116</v>
      </c>
      <c r="K4994" s="173" t="s">
        <v>168</v>
      </c>
      <c r="L4994" s="177" t="s">
        <v>91</v>
      </c>
      <c r="M4994" s="177" t="s">
        <v>48</v>
      </c>
      <c r="N4994" s="177">
        <v>2.0</v>
      </c>
      <c r="O4994" s="177" t="s">
        <v>97</v>
      </c>
      <c r="P4994" s="177" t="s">
        <v>43</v>
      </c>
      <c r="Q4994" s="177" t="s">
        <v>91</v>
      </c>
      <c r="R4994" s="15"/>
      <c r="S4994" s="15"/>
      <c r="T4994" s="15"/>
      <c r="U4994" s="15"/>
      <c r="V4994" s="15"/>
      <c r="W4994" s="15"/>
      <c r="X4994" s="15"/>
      <c r="Y4994" s="15"/>
    </row>
    <row r="4995" ht="15.75" hidden="1" customHeight="1">
      <c r="A4995" s="139">
        <v>4994.0</v>
      </c>
      <c r="B4995" s="102" t="s">
        <v>15125</v>
      </c>
      <c r="C4995" s="166" t="s">
        <v>128</v>
      </c>
      <c r="D4995" s="91" t="s">
        <v>53</v>
      </c>
      <c r="E4995" s="166" t="s">
        <v>15126</v>
      </c>
      <c r="F4995" s="166" t="s">
        <v>15126</v>
      </c>
      <c r="G4995" s="166" t="s">
        <v>108</v>
      </c>
      <c r="H4995" s="181">
        <v>46182.0</v>
      </c>
      <c r="I4995" s="181">
        <v>46179.0</v>
      </c>
      <c r="J4995" s="99" t="s">
        <v>15116</v>
      </c>
      <c r="K4995" s="166" t="s">
        <v>168</v>
      </c>
      <c r="L4995" s="169" t="s">
        <v>91</v>
      </c>
      <c r="M4995" s="169" t="s">
        <v>62</v>
      </c>
      <c r="N4995" s="169">
        <v>4.0</v>
      </c>
      <c r="O4995" s="169" t="s">
        <v>97</v>
      </c>
      <c r="P4995" s="169" t="s">
        <v>43</v>
      </c>
      <c r="Q4995" s="169" t="s">
        <v>91</v>
      </c>
      <c r="R4995" s="15"/>
      <c r="S4995" s="15"/>
      <c r="T4995" s="15"/>
      <c r="U4995" s="15"/>
      <c r="V4995" s="15"/>
      <c r="W4995" s="15"/>
      <c r="X4995" s="15"/>
      <c r="Y4995" s="15"/>
    </row>
    <row r="4996" ht="15.75" hidden="1" customHeight="1">
      <c r="A4996" s="139">
        <v>4995.0</v>
      </c>
      <c r="B4996" s="102" t="s">
        <v>15127</v>
      </c>
      <c r="C4996" s="173" t="s">
        <v>128</v>
      </c>
      <c r="D4996" s="172" t="s">
        <v>53</v>
      </c>
      <c r="E4996" s="173" t="s">
        <v>15128</v>
      </c>
      <c r="F4996" s="173" t="s">
        <v>15128</v>
      </c>
      <c r="G4996" s="173" t="s">
        <v>110</v>
      </c>
      <c r="H4996" s="182">
        <v>46182.0</v>
      </c>
      <c r="I4996" s="182">
        <v>46179.0</v>
      </c>
      <c r="J4996" s="176" t="s">
        <v>15116</v>
      </c>
      <c r="K4996" s="173" t="s">
        <v>168</v>
      </c>
      <c r="L4996" s="177" t="s">
        <v>91</v>
      </c>
      <c r="M4996" s="177" t="s">
        <v>58</v>
      </c>
      <c r="N4996" s="177">
        <v>1.0</v>
      </c>
      <c r="O4996" s="177" t="s">
        <v>97</v>
      </c>
      <c r="P4996" s="177" t="s">
        <v>43</v>
      </c>
      <c r="Q4996" s="177" t="s">
        <v>91</v>
      </c>
      <c r="R4996" s="15"/>
      <c r="S4996" s="15"/>
      <c r="T4996" s="15"/>
      <c r="U4996" s="15"/>
      <c r="V4996" s="15"/>
      <c r="W4996" s="15"/>
      <c r="X4996" s="15"/>
      <c r="Y4996" s="15"/>
    </row>
    <row r="4997" ht="15.75" hidden="1" customHeight="1">
      <c r="A4997" s="139">
        <v>4996.0</v>
      </c>
      <c r="B4997" s="102" t="s">
        <v>15129</v>
      </c>
      <c r="C4997" s="166" t="s">
        <v>128</v>
      </c>
      <c r="D4997" s="91" t="s">
        <v>53</v>
      </c>
      <c r="E4997" s="166" t="s">
        <v>15130</v>
      </c>
      <c r="F4997" s="91" t="s">
        <v>15131</v>
      </c>
      <c r="G4997" s="166" t="s">
        <v>108</v>
      </c>
      <c r="H4997" s="181">
        <v>46182.0</v>
      </c>
      <c r="I4997" s="181">
        <v>46180.0</v>
      </c>
      <c r="J4997" s="99" t="s">
        <v>15132</v>
      </c>
      <c r="K4997" s="166" t="s">
        <v>168</v>
      </c>
      <c r="L4997" s="169" t="s">
        <v>91</v>
      </c>
      <c r="M4997" s="169" t="s">
        <v>58</v>
      </c>
      <c r="N4997" s="169">
        <v>1.0</v>
      </c>
      <c r="O4997" s="169" t="s">
        <v>97</v>
      </c>
      <c r="P4997" s="169" t="s">
        <v>43</v>
      </c>
      <c r="Q4997" s="169" t="s">
        <v>91</v>
      </c>
      <c r="R4997" s="15"/>
      <c r="S4997" s="15"/>
      <c r="T4997" s="15"/>
      <c r="U4997" s="15"/>
      <c r="V4997" s="15"/>
      <c r="W4997" s="15"/>
      <c r="X4997" s="15"/>
      <c r="Y4997" s="15"/>
    </row>
    <row r="4998" ht="15.75" hidden="1" customHeight="1">
      <c r="A4998" s="139">
        <v>4997.0</v>
      </c>
      <c r="B4998" s="102" t="s">
        <v>15133</v>
      </c>
      <c r="C4998" s="173" t="s">
        <v>128</v>
      </c>
      <c r="D4998" s="172" t="s">
        <v>53</v>
      </c>
      <c r="E4998" s="173" t="s">
        <v>15134</v>
      </c>
      <c r="F4998" s="173" t="s">
        <v>15134</v>
      </c>
      <c r="G4998" s="173" t="s">
        <v>110</v>
      </c>
      <c r="H4998" s="182">
        <v>46182.0</v>
      </c>
      <c r="I4998" s="182">
        <v>46180.0</v>
      </c>
      <c r="J4998" s="176" t="s">
        <v>15132</v>
      </c>
      <c r="K4998" s="59" t="s">
        <v>101</v>
      </c>
      <c r="L4998" s="177" t="s">
        <v>122</v>
      </c>
      <c r="M4998" s="177" t="s">
        <v>70</v>
      </c>
      <c r="N4998" s="177">
        <v>0.0</v>
      </c>
      <c r="O4998" s="177" t="s">
        <v>101</v>
      </c>
      <c r="P4998" s="177" t="s">
        <v>43</v>
      </c>
      <c r="Q4998" s="177" t="s">
        <v>91</v>
      </c>
      <c r="R4998" s="15"/>
      <c r="S4998" s="15"/>
      <c r="T4998" s="15"/>
      <c r="U4998" s="15"/>
      <c r="V4998" s="15"/>
      <c r="W4998" s="15"/>
      <c r="X4998" s="15"/>
      <c r="Y4998" s="15"/>
    </row>
    <row r="4999" ht="15.75" hidden="1" customHeight="1">
      <c r="A4999" s="139">
        <v>4998.0</v>
      </c>
      <c r="B4999" s="102" t="s">
        <v>15135</v>
      </c>
      <c r="C4999" s="166" t="s">
        <v>128</v>
      </c>
      <c r="D4999" s="91" t="s">
        <v>53</v>
      </c>
      <c r="E4999" s="166" t="s">
        <v>15136</v>
      </c>
      <c r="F4999" s="166" t="s">
        <v>15136</v>
      </c>
      <c r="G4999" s="166" t="s">
        <v>111</v>
      </c>
      <c r="H4999" s="181">
        <v>46182.0</v>
      </c>
      <c r="I4999" s="181">
        <v>46180.0</v>
      </c>
      <c r="J4999" s="99" t="s">
        <v>15132</v>
      </c>
      <c r="K4999" s="166" t="s">
        <v>168</v>
      </c>
      <c r="L4999" s="169" t="s">
        <v>91</v>
      </c>
      <c r="M4999" s="169" t="s">
        <v>58</v>
      </c>
      <c r="N4999" s="169">
        <v>1.0</v>
      </c>
      <c r="O4999" s="169" t="s">
        <v>97</v>
      </c>
      <c r="P4999" s="169" t="s">
        <v>43</v>
      </c>
      <c r="Q4999" s="169" t="s">
        <v>91</v>
      </c>
      <c r="R4999" s="15"/>
      <c r="S4999" s="15"/>
      <c r="T4999" s="15"/>
      <c r="U4999" s="15"/>
      <c r="V4999" s="15"/>
      <c r="W4999" s="15"/>
      <c r="X4999" s="15"/>
      <c r="Y4999" s="15"/>
    </row>
    <row r="5000" ht="15.75" hidden="1" customHeight="1">
      <c r="A5000" s="139">
        <v>4999.0</v>
      </c>
      <c r="B5000" s="102" t="s">
        <v>15137</v>
      </c>
      <c r="C5000" s="173" t="s">
        <v>128</v>
      </c>
      <c r="D5000" s="172" t="s">
        <v>53</v>
      </c>
      <c r="E5000" s="173" t="s">
        <v>15138</v>
      </c>
      <c r="F5000" s="173" t="s">
        <v>15138</v>
      </c>
      <c r="G5000" s="173" t="s">
        <v>110</v>
      </c>
      <c r="H5000" s="182">
        <v>46182.0</v>
      </c>
      <c r="I5000" s="182">
        <v>46180.0</v>
      </c>
      <c r="J5000" s="176" t="s">
        <v>15132</v>
      </c>
      <c r="K5000" s="173" t="s">
        <v>168</v>
      </c>
      <c r="L5000" s="177" t="s">
        <v>91</v>
      </c>
      <c r="M5000" s="177" t="s">
        <v>58</v>
      </c>
      <c r="N5000" s="177">
        <v>1.0</v>
      </c>
      <c r="O5000" s="177" t="s">
        <v>97</v>
      </c>
      <c r="P5000" s="177" t="s">
        <v>43</v>
      </c>
      <c r="Q5000" s="177" t="s">
        <v>91</v>
      </c>
      <c r="R5000" s="15"/>
      <c r="S5000" s="15"/>
      <c r="T5000" s="15"/>
      <c r="U5000" s="15"/>
      <c r="V5000" s="15"/>
      <c r="W5000" s="15"/>
      <c r="X5000" s="15"/>
      <c r="Y5000" s="15"/>
    </row>
    <row r="5001" ht="15.75" hidden="1" customHeight="1">
      <c r="A5001" s="139">
        <v>5000.0</v>
      </c>
      <c r="B5001" s="102" t="s">
        <v>15139</v>
      </c>
      <c r="C5001" s="166" t="s">
        <v>128</v>
      </c>
      <c r="D5001" s="91" t="s">
        <v>53</v>
      </c>
      <c r="E5001" s="166" t="s">
        <v>15140</v>
      </c>
      <c r="F5001" s="166" t="s">
        <v>15140</v>
      </c>
      <c r="G5001" s="166" t="s">
        <v>110</v>
      </c>
      <c r="H5001" s="181">
        <v>46182.0</v>
      </c>
      <c r="I5001" s="181">
        <v>46180.0</v>
      </c>
      <c r="J5001" s="99" t="s">
        <v>15132</v>
      </c>
      <c r="K5001" s="59" t="s">
        <v>101</v>
      </c>
      <c r="L5001" s="169" t="s">
        <v>122</v>
      </c>
      <c r="M5001" s="169" t="s">
        <v>70</v>
      </c>
      <c r="N5001" s="169">
        <v>0.0</v>
      </c>
      <c r="O5001" s="169" t="s">
        <v>101</v>
      </c>
      <c r="P5001" s="169" t="s">
        <v>43</v>
      </c>
      <c r="Q5001" s="169" t="s">
        <v>91</v>
      </c>
      <c r="R5001" s="15"/>
      <c r="S5001" s="15"/>
      <c r="T5001" s="15"/>
      <c r="U5001" s="15"/>
      <c r="V5001" s="15"/>
      <c r="W5001" s="15"/>
      <c r="X5001" s="15"/>
      <c r="Y5001" s="15"/>
    </row>
    <row r="5002" ht="15.75" hidden="1" customHeight="1">
      <c r="A5002" s="139">
        <v>5001.0</v>
      </c>
      <c r="B5002" s="102" t="s">
        <v>15141</v>
      </c>
      <c r="C5002" s="173" t="s">
        <v>128</v>
      </c>
      <c r="D5002" s="172" t="s">
        <v>53</v>
      </c>
      <c r="E5002" s="173" t="s">
        <v>15142</v>
      </c>
      <c r="F5002" s="173" t="s">
        <v>15142</v>
      </c>
      <c r="G5002" s="173" t="s">
        <v>110</v>
      </c>
      <c r="H5002" s="182">
        <v>46182.0</v>
      </c>
      <c r="I5002" s="182">
        <v>46180.0</v>
      </c>
      <c r="J5002" s="176" t="s">
        <v>15132</v>
      </c>
      <c r="K5002" s="173" t="s">
        <v>168</v>
      </c>
      <c r="L5002" s="177" t="s">
        <v>91</v>
      </c>
      <c r="M5002" s="177" t="s">
        <v>58</v>
      </c>
      <c r="N5002" s="177">
        <v>1.0</v>
      </c>
      <c r="O5002" s="177" t="s">
        <v>97</v>
      </c>
      <c r="P5002" s="177" t="s">
        <v>43</v>
      </c>
      <c r="Q5002" s="177" t="s">
        <v>91</v>
      </c>
      <c r="R5002" s="15"/>
      <c r="S5002" s="15"/>
      <c r="T5002" s="15"/>
      <c r="U5002" s="15"/>
      <c r="V5002" s="15"/>
      <c r="W5002" s="15"/>
      <c r="X5002" s="15"/>
      <c r="Y5002" s="15"/>
    </row>
    <row r="5003" ht="15.75" hidden="1" customHeight="1">
      <c r="A5003" s="139">
        <v>5002.0</v>
      </c>
      <c r="B5003" s="102" t="s">
        <v>15143</v>
      </c>
      <c r="C5003" s="166" t="s">
        <v>128</v>
      </c>
      <c r="D5003" s="91" t="s">
        <v>53</v>
      </c>
      <c r="E5003" s="166" t="s">
        <v>15144</v>
      </c>
      <c r="F5003" s="166" t="s">
        <v>15144</v>
      </c>
      <c r="G5003" s="166" t="s">
        <v>108</v>
      </c>
      <c r="H5003" s="181">
        <v>46182.0</v>
      </c>
      <c r="I5003" s="181">
        <v>46180.0</v>
      </c>
      <c r="J5003" s="99" t="s">
        <v>15132</v>
      </c>
      <c r="K5003" s="166" t="s">
        <v>168</v>
      </c>
      <c r="L5003" s="169" t="s">
        <v>91</v>
      </c>
      <c r="M5003" s="169" t="s">
        <v>58</v>
      </c>
      <c r="N5003" s="169">
        <v>1.0</v>
      </c>
      <c r="O5003" s="169" t="s">
        <v>97</v>
      </c>
      <c r="P5003" s="169" t="s">
        <v>43</v>
      </c>
      <c r="Q5003" s="169" t="s">
        <v>91</v>
      </c>
      <c r="R5003" s="15"/>
      <c r="S5003" s="15"/>
      <c r="T5003" s="15"/>
      <c r="U5003" s="15"/>
      <c r="V5003" s="15"/>
      <c r="W5003" s="15"/>
      <c r="X5003" s="15"/>
      <c r="Y5003" s="15"/>
    </row>
    <row r="5004" ht="15.75" hidden="1" customHeight="1">
      <c r="A5004" s="139">
        <v>5003.0</v>
      </c>
      <c r="B5004" s="102" t="s">
        <v>15145</v>
      </c>
      <c r="C5004" s="173" t="s">
        <v>128</v>
      </c>
      <c r="D5004" s="172" t="s">
        <v>53</v>
      </c>
      <c r="E5004" s="173" t="s">
        <v>15146</v>
      </c>
      <c r="F5004" s="172" t="s">
        <v>15147</v>
      </c>
      <c r="G5004" s="173" t="s">
        <v>66</v>
      </c>
      <c r="H5004" s="182">
        <v>46182.0</v>
      </c>
      <c r="I5004" s="182">
        <v>46180.0</v>
      </c>
      <c r="J5004" s="176" t="s">
        <v>15132</v>
      </c>
      <c r="K5004" s="173" t="s">
        <v>168</v>
      </c>
      <c r="L5004" s="177" t="s">
        <v>91</v>
      </c>
      <c r="M5004" s="177" t="s">
        <v>58</v>
      </c>
      <c r="N5004" s="177">
        <v>1.0</v>
      </c>
      <c r="O5004" s="177" t="s">
        <v>97</v>
      </c>
      <c r="P5004" s="177" t="s">
        <v>43</v>
      </c>
      <c r="Q5004" s="177" t="s">
        <v>91</v>
      </c>
      <c r="R5004" s="15"/>
      <c r="S5004" s="15"/>
      <c r="T5004" s="15"/>
      <c r="U5004" s="15"/>
      <c r="V5004" s="15"/>
      <c r="W5004" s="15"/>
      <c r="X5004" s="15"/>
      <c r="Y5004" s="15"/>
    </row>
    <row r="5005" ht="15.75" hidden="1" customHeight="1">
      <c r="A5005" s="139">
        <v>5004.0</v>
      </c>
      <c r="B5005" s="102" t="s">
        <v>15148</v>
      </c>
      <c r="C5005" s="166" t="s">
        <v>128</v>
      </c>
      <c r="D5005" s="91" t="s">
        <v>53</v>
      </c>
      <c r="E5005" s="166" t="s">
        <v>15149</v>
      </c>
      <c r="F5005" s="91" t="s">
        <v>15149</v>
      </c>
      <c r="G5005" s="166" t="s">
        <v>110</v>
      </c>
      <c r="H5005" s="181">
        <v>46182.0</v>
      </c>
      <c r="I5005" s="181">
        <v>46180.0</v>
      </c>
      <c r="J5005" s="99" t="s">
        <v>15132</v>
      </c>
      <c r="K5005" s="59" t="s">
        <v>101</v>
      </c>
      <c r="L5005" s="169" t="s">
        <v>122</v>
      </c>
      <c r="M5005" s="169" t="s">
        <v>70</v>
      </c>
      <c r="N5005" s="169">
        <v>0.0</v>
      </c>
      <c r="O5005" s="169" t="s">
        <v>101</v>
      </c>
      <c r="P5005" s="169" t="s">
        <v>43</v>
      </c>
      <c r="Q5005" s="169" t="s">
        <v>91</v>
      </c>
      <c r="R5005" s="15"/>
      <c r="S5005" s="15"/>
      <c r="T5005" s="15"/>
      <c r="U5005" s="15"/>
      <c r="V5005" s="15"/>
      <c r="W5005" s="15"/>
      <c r="X5005" s="15"/>
      <c r="Y5005" s="15"/>
    </row>
    <row r="5006" ht="15.75" hidden="1" customHeight="1">
      <c r="A5006" s="139">
        <v>5005.0</v>
      </c>
      <c r="B5006" s="102" t="s">
        <v>15150</v>
      </c>
      <c r="C5006" s="173" t="s">
        <v>128</v>
      </c>
      <c r="D5006" s="172" t="s">
        <v>53</v>
      </c>
      <c r="E5006" s="173" t="s">
        <v>15151</v>
      </c>
      <c r="F5006" s="172" t="s">
        <v>15152</v>
      </c>
      <c r="G5006" s="173" t="s">
        <v>66</v>
      </c>
      <c r="H5006" s="182">
        <v>46182.0</v>
      </c>
      <c r="I5006" s="182">
        <v>46180.0</v>
      </c>
      <c r="J5006" s="176" t="s">
        <v>15132</v>
      </c>
      <c r="K5006" s="173" t="s">
        <v>168</v>
      </c>
      <c r="L5006" s="177" t="s">
        <v>91</v>
      </c>
      <c r="M5006" s="177" t="s">
        <v>58</v>
      </c>
      <c r="N5006" s="177">
        <v>1.0</v>
      </c>
      <c r="O5006" s="177" t="s">
        <v>97</v>
      </c>
      <c r="P5006" s="177" t="s">
        <v>43</v>
      </c>
      <c r="Q5006" s="177" t="s">
        <v>91</v>
      </c>
      <c r="R5006" s="15"/>
      <c r="S5006" s="15"/>
      <c r="T5006" s="15"/>
      <c r="U5006" s="15"/>
      <c r="V5006" s="15"/>
      <c r="W5006" s="15"/>
      <c r="X5006" s="15"/>
      <c r="Y5006" s="15"/>
    </row>
    <row r="5007" ht="15.75" hidden="1" customHeight="1">
      <c r="A5007" s="139">
        <v>5006.0</v>
      </c>
      <c r="B5007" s="102" t="s">
        <v>15153</v>
      </c>
      <c r="C5007" s="166" t="s">
        <v>128</v>
      </c>
      <c r="D5007" s="91" t="s">
        <v>53</v>
      </c>
      <c r="E5007" s="166" t="s">
        <v>15154</v>
      </c>
      <c r="F5007" s="166" t="s">
        <v>15154</v>
      </c>
      <c r="G5007" s="166" t="s">
        <v>108</v>
      </c>
      <c r="H5007" s="181">
        <v>46182.0</v>
      </c>
      <c r="I5007" s="181">
        <v>46180.0</v>
      </c>
      <c r="J5007" s="99" t="s">
        <v>15132</v>
      </c>
      <c r="K5007" s="166" t="s">
        <v>168</v>
      </c>
      <c r="L5007" s="169" t="s">
        <v>91</v>
      </c>
      <c r="M5007" s="169" t="s">
        <v>58</v>
      </c>
      <c r="N5007" s="169">
        <v>1.0</v>
      </c>
      <c r="O5007" s="169" t="s">
        <v>97</v>
      </c>
      <c r="P5007" s="169" t="s">
        <v>43</v>
      </c>
      <c r="Q5007" s="169" t="s">
        <v>91</v>
      </c>
      <c r="R5007" s="15"/>
      <c r="S5007" s="15"/>
      <c r="T5007" s="15"/>
      <c r="U5007" s="15"/>
      <c r="V5007" s="15"/>
      <c r="W5007" s="15"/>
      <c r="X5007" s="15"/>
      <c r="Y5007" s="15"/>
    </row>
    <row r="5008" ht="15.75" hidden="1" customHeight="1">
      <c r="A5008" s="139">
        <v>5007.0</v>
      </c>
      <c r="B5008" s="102" t="s">
        <v>15155</v>
      </c>
      <c r="C5008" s="173" t="s">
        <v>128</v>
      </c>
      <c r="D5008" s="172" t="s">
        <v>53</v>
      </c>
      <c r="E5008" s="173" t="s">
        <v>15156</v>
      </c>
      <c r="F5008" s="173" t="s">
        <v>15156</v>
      </c>
      <c r="G5008" s="173" t="s">
        <v>110</v>
      </c>
      <c r="H5008" s="182">
        <v>46182.0</v>
      </c>
      <c r="I5008" s="182">
        <v>46180.0</v>
      </c>
      <c r="J5008" s="198" t="s">
        <v>15132</v>
      </c>
      <c r="K5008" s="59" t="s">
        <v>101</v>
      </c>
      <c r="L5008" s="177" t="s">
        <v>122</v>
      </c>
      <c r="M5008" s="177" t="s">
        <v>70</v>
      </c>
      <c r="N5008" s="177">
        <v>0.0</v>
      </c>
      <c r="O5008" s="177" t="s">
        <v>101</v>
      </c>
      <c r="P5008" s="177" t="s">
        <v>43</v>
      </c>
      <c r="Q5008" s="177" t="s">
        <v>91</v>
      </c>
      <c r="R5008" s="15"/>
      <c r="S5008" s="15"/>
      <c r="T5008" s="15"/>
      <c r="U5008" s="15"/>
      <c r="V5008" s="15"/>
      <c r="W5008" s="15"/>
      <c r="X5008" s="15"/>
      <c r="Y5008" s="15"/>
    </row>
    <row r="5009" ht="15.75" hidden="1" customHeight="1">
      <c r="A5009" s="139">
        <v>5008.0</v>
      </c>
      <c r="B5009" s="102" t="s">
        <v>15157</v>
      </c>
      <c r="C5009" s="166" t="s">
        <v>128</v>
      </c>
      <c r="D5009" s="91" t="s">
        <v>53</v>
      </c>
      <c r="E5009" s="166" t="s">
        <v>15158</v>
      </c>
      <c r="F5009" s="166" t="s">
        <v>15158</v>
      </c>
      <c r="G5009" s="166" t="s">
        <v>110</v>
      </c>
      <c r="H5009" s="181">
        <v>46182.0</v>
      </c>
      <c r="I5009" s="181">
        <v>46180.0</v>
      </c>
      <c r="J5009" s="99" t="s">
        <v>15132</v>
      </c>
      <c r="K5009" s="166" t="s">
        <v>168</v>
      </c>
      <c r="L5009" s="169" t="s">
        <v>91</v>
      </c>
      <c r="M5009" s="169" t="s">
        <v>58</v>
      </c>
      <c r="N5009" s="169">
        <v>1.0</v>
      </c>
      <c r="O5009" s="169" t="s">
        <v>97</v>
      </c>
      <c r="P5009" s="169" t="s">
        <v>43</v>
      </c>
      <c r="Q5009" s="169" t="s">
        <v>91</v>
      </c>
      <c r="R5009" s="15"/>
      <c r="S5009" s="15"/>
      <c r="T5009" s="15"/>
      <c r="U5009" s="15"/>
      <c r="V5009" s="15"/>
      <c r="W5009" s="15"/>
      <c r="X5009" s="15"/>
      <c r="Y5009" s="15"/>
    </row>
    <row r="5010" ht="15.75" hidden="1" customHeight="1">
      <c r="A5010" s="139">
        <v>5009.0</v>
      </c>
      <c r="B5010" s="102" t="s">
        <v>15159</v>
      </c>
      <c r="C5010" s="173" t="s">
        <v>128</v>
      </c>
      <c r="D5010" s="172" t="s">
        <v>53</v>
      </c>
      <c r="E5010" s="173" t="s">
        <v>15160</v>
      </c>
      <c r="F5010" s="173" t="s">
        <v>15160</v>
      </c>
      <c r="G5010" s="173" t="s">
        <v>108</v>
      </c>
      <c r="H5010" s="182">
        <v>46182.0</v>
      </c>
      <c r="I5010" s="182">
        <v>46181.0</v>
      </c>
      <c r="J5010" s="176" t="s">
        <v>15161</v>
      </c>
      <c r="K5010" s="173" t="s">
        <v>168</v>
      </c>
      <c r="L5010" s="177" t="s">
        <v>91</v>
      </c>
      <c r="M5010" s="177" t="s">
        <v>62</v>
      </c>
      <c r="N5010" s="177">
        <v>4.0</v>
      </c>
      <c r="O5010" s="177" t="s">
        <v>97</v>
      </c>
      <c r="P5010" s="177" t="s">
        <v>43</v>
      </c>
      <c r="Q5010" s="177" t="s">
        <v>91</v>
      </c>
      <c r="R5010" s="15"/>
      <c r="S5010" s="15"/>
      <c r="T5010" s="15"/>
      <c r="U5010" s="15"/>
      <c r="V5010" s="15"/>
      <c r="W5010" s="15"/>
      <c r="X5010" s="15"/>
      <c r="Y5010" s="15"/>
    </row>
    <row r="5011" ht="15.75" hidden="1" customHeight="1">
      <c r="A5011" s="139">
        <v>5010.0</v>
      </c>
      <c r="B5011" s="102" t="s">
        <v>15162</v>
      </c>
      <c r="C5011" s="166" t="s">
        <v>128</v>
      </c>
      <c r="D5011" s="91" t="s">
        <v>53</v>
      </c>
      <c r="E5011" s="166" t="s">
        <v>15163</v>
      </c>
      <c r="F5011" s="166" t="s">
        <v>15163</v>
      </c>
      <c r="G5011" s="166" t="s">
        <v>108</v>
      </c>
      <c r="H5011" s="181">
        <v>46182.0</v>
      </c>
      <c r="I5011" s="181">
        <v>46181.0</v>
      </c>
      <c r="J5011" s="99" t="s">
        <v>15161</v>
      </c>
      <c r="K5011" s="166" t="s">
        <v>168</v>
      </c>
      <c r="L5011" s="169" t="s">
        <v>91</v>
      </c>
      <c r="M5011" s="169" t="s">
        <v>67</v>
      </c>
      <c r="N5011" s="169">
        <v>3.0</v>
      </c>
      <c r="O5011" s="169" t="s">
        <v>97</v>
      </c>
      <c r="P5011" s="169" t="s">
        <v>43</v>
      </c>
      <c r="Q5011" s="169" t="s">
        <v>91</v>
      </c>
      <c r="R5011" s="15"/>
      <c r="S5011" s="15"/>
      <c r="T5011" s="15"/>
      <c r="U5011" s="15"/>
      <c r="V5011" s="15"/>
      <c r="W5011" s="15"/>
      <c r="X5011" s="15"/>
      <c r="Y5011" s="15"/>
    </row>
    <row r="5012" ht="15.75" hidden="1" customHeight="1">
      <c r="A5012" s="139">
        <v>5011.0</v>
      </c>
      <c r="B5012" s="102" t="s">
        <v>15164</v>
      </c>
      <c r="C5012" s="173" t="s">
        <v>128</v>
      </c>
      <c r="D5012" s="172" t="s">
        <v>53</v>
      </c>
      <c r="E5012" s="173" t="s">
        <v>15165</v>
      </c>
      <c r="F5012" s="173" t="s">
        <v>15165</v>
      </c>
      <c r="G5012" s="173" t="s">
        <v>110</v>
      </c>
      <c r="H5012" s="182">
        <v>46182.0</v>
      </c>
      <c r="I5012" s="182">
        <v>46181.0</v>
      </c>
      <c r="J5012" s="176" t="s">
        <v>15161</v>
      </c>
      <c r="K5012" s="59" t="s">
        <v>101</v>
      </c>
      <c r="L5012" s="177" t="s">
        <v>122</v>
      </c>
      <c r="M5012" s="177" t="s">
        <v>70</v>
      </c>
      <c r="N5012" s="177">
        <v>0.0</v>
      </c>
      <c r="O5012" s="177" t="s">
        <v>101</v>
      </c>
      <c r="P5012" s="177" t="s">
        <v>43</v>
      </c>
      <c r="Q5012" s="177" t="s">
        <v>91</v>
      </c>
      <c r="R5012" s="15"/>
      <c r="S5012" s="15"/>
      <c r="T5012" s="15"/>
      <c r="U5012" s="15"/>
      <c r="V5012" s="15"/>
      <c r="W5012" s="15"/>
      <c r="X5012" s="15"/>
      <c r="Y5012" s="15"/>
    </row>
    <row r="5013" ht="15.75" hidden="1" customHeight="1">
      <c r="A5013" s="139">
        <v>5012.0</v>
      </c>
      <c r="B5013" s="102" t="s">
        <v>15166</v>
      </c>
      <c r="C5013" s="166" t="s">
        <v>128</v>
      </c>
      <c r="D5013" s="91" t="s">
        <v>53</v>
      </c>
      <c r="E5013" s="166" t="s">
        <v>15167</v>
      </c>
      <c r="F5013" s="91" t="s">
        <v>15168</v>
      </c>
      <c r="G5013" s="166" t="s">
        <v>66</v>
      </c>
      <c r="H5013" s="181">
        <v>46182.0</v>
      </c>
      <c r="I5013" s="181">
        <v>46181.0</v>
      </c>
      <c r="J5013" s="99" t="s">
        <v>15169</v>
      </c>
      <c r="K5013" s="166" t="s">
        <v>168</v>
      </c>
      <c r="L5013" s="169" t="s">
        <v>91</v>
      </c>
      <c r="M5013" s="169" t="s">
        <v>62</v>
      </c>
      <c r="N5013" s="169">
        <v>4.0</v>
      </c>
      <c r="O5013" s="169" t="s">
        <v>97</v>
      </c>
      <c r="P5013" s="169" t="s">
        <v>43</v>
      </c>
      <c r="Q5013" s="169" t="s">
        <v>91</v>
      </c>
      <c r="R5013" s="15"/>
      <c r="S5013" s="15"/>
      <c r="T5013" s="15"/>
      <c r="U5013" s="15"/>
      <c r="V5013" s="15"/>
      <c r="W5013" s="15"/>
      <c r="X5013" s="15"/>
      <c r="Y5013" s="15"/>
    </row>
    <row r="5014" ht="15.75" hidden="1" customHeight="1">
      <c r="A5014" s="139">
        <v>5013.0</v>
      </c>
      <c r="B5014" s="102" t="s">
        <v>15170</v>
      </c>
      <c r="C5014" s="173" t="s">
        <v>128</v>
      </c>
      <c r="D5014" s="172" t="s">
        <v>53</v>
      </c>
      <c r="E5014" s="173" t="s">
        <v>15171</v>
      </c>
      <c r="F5014" s="173" t="s">
        <v>15171</v>
      </c>
      <c r="G5014" s="173" t="s">
        <v>108</v>
      </c>
      <c r="H5014" s="182">
        <v>46182.0</v>
      </c>
      <c r="I5014" s="182">
        <v>46181.0</v>
      </c>
      <c r="J5014" s="176" t="s">
        <v>15169</v>
      </c>
      <c r="K5014" s="173" t="s">
        <v>168</v>
      </c>
      <c r="L5014" s="177" t="s">
        <v>91</v>
      </c>
      <c r="M5014" s="177" t="s">
        <v>58</v>
      </c>
      <c r="N5014" s="177">
        <v>1.0</v>
      </c>
      <c r="O5014" s="177" t="s">
        <v>97</v>
      </c>
      <c r="P5014" s="177" t="s">
        <v>43</v>
      </c>
      <c r="Q5014" s="177" t="s">
        <v>91</v>
      </c>
      <c r="R5014" s="15"/>
      <c r="S5014" s="15"/>
      <c r="T5014" s="15"/>
      <c r="U5014" s="15"/>
      <c r="V5014" s="15"/>
      <c r="W5014" s="15"/>
      <c r="X5014" s="15"/>
      <c r="Y5014" s="15"/>
    </row>
    <row r="5015" ht="15.75" hidden="1" customHeight="1">
      <c r="A5015" s="139">
        <v>5014.0</v>
      </c>
      <c r="B5015" s="102" t="s">
        <v>15172</v>
      </c>
      <c r="C5015" s="166" t="s">
        <v>128</v>
      </c>
      <c r="D5015" s="91" t="s">
        <v>53</v>
      </c>
      <c r="E5015" s="166" t="s">
        <v>15173</v>
      </c>
      <c r="F5015" s="166" t="s">
        <v>15173</v>
      </c>
      <c r="G5015" s="166" t="s">
        <v>108</v>
      </c>
      <c r="H5015" s="181">
        <v>46182.0</v>
      </c>
      <c r="I5015" s="181">
        <v>46181.0</v>
      </c>
      <c r="J5015" s="99" t="s">
        <v>15174</v>
      </c>
      <c r="K5015" s="166" t="s">
        <v>168</v>
      </c>
      <c r="L5015" s="169" t="s">
        <v>91</v>
      </c>
      <c r="M5015" s="169" t="s">
        <v>67</v>
      </c>
      <c r="N5015" s="169">
        <v>3.0</v>
      </c>
      <c r="O5015" s="169" t="s">
        <v>97</v>
      </c>
      <c r="P5015" s="169" t="s">
        <v>43</v>
      </c>
      <c r="Q5015" s="169" t="s">
        <v>91</v>
      </c>
      <c r="R5015" s="15"/>
      <c r="S5015" s="15"/>
      <c r="T5015" s="15"/>
      <c r="U5015" s="15"/>
      <c r="V5015" s="15"/>
      <c r="W5015" s="15"/>
      <c r="X5015" s="15"/>
      <c r="Y5015" s="15"/>
    </row>
    <row r="5016" ht="15.75" hidden="1" customHeight="1">
      <c r="A5016" s="139">
        <v>5015.0</v>
      </c>
      <c r="B5016" s="102" t="s">
        <v>15175</v>
      </c>
      <c r="C5016" s="173" t="s">
        <v>128</v>
      </c>
      <c r="D5016" s="172" t="s">
        <v>53</v>
      </c>
      <c r="E5016" s="173" t="s">
        <v>15176</v>
      </c>
      <c r="F5016" s="173" t="s">
        <v>15176</v>
      </c>
      <c r="G5016" s="173" t="s">
        <v>110</v>
      </c>
      <c r="H5016" s="182">
        <v>46182.0</v>
      </c>
      <c r="I5016" s="182">
        <v>46181.0</v>
      </c>
      <c r="J5016" s="176" t="s">
        <v>15174</v>
      </c>
      <c r="K5016" s="173" t="s">
        <v>168</v>
      </c>
      <c r="L5016" s="177" t="s">
        <v>91</v>
      </c>
      <c r="M5016" s="177" t="s">
        <v>62</v>
      </c>
      <c r="N5016" s="177">
        <v>4.0</v>
      </c>
      <c r="O5016" s="177" t="s">
        <v>97</v>
      </c>
      <c r="P5016" s="177" t="s">
        <v>43</v>
      </c>
      <c r="Q5016" s="177" t="s">
        <v>91</v>
      </c>
      <c r="R5016" s="15"/>
      <c r="S5016" s="15"/>
      <c r="T5016" s="15"/>
      <c r="U5016" s="15"/>
      <c r="V5016" s="15"/>
      <c r="W5016" s="15"/>
      <c r="X5016" s="15"/>
      <c r="Y5016" s="15"/>
    </row>
    <row r="5017" ht="15.75" hidden="1" customHeight="1">
      <c r="A5017" s="139">
        <v>5016.0</v>
      </c>
      <c r="B5017" s="102" t="s">
        <v>15177</v>
      </c>
      <c r="C5017" s="166" t="s">
        <v>128</v>
      </c>
      <c r="D5017" s="91" t="s">
        <v>53</v>
      </c>
      <c r="E5017" s="166" t="s">
        <v>15178</v>
      </c>
      <c r="F5017" s="166" t="s">
        <v>15178</v>
      </c>
      <c r="G5017" s="166" t="s">
        <v>108</v>
      </c>
      <c r="H5017" s="181">
        <v>46182.0</v>
      </c>
      <c r="I5017" s="181">
        <v>46181.0</v>
      </c>
      <c r="J5017" s="99" t="s">
        <v>15179</v>
      </c>
      <c r="K5017" s="166" t="s">
        <v>168</v>
      </c>
      <c r="L5017" s="169" t="s">
        <v>91</v>
      </c>
      <c r="M5017" s="169" t="s">
        <v>58</v>
      </c>
      <c r="N5017" s="169">
        <v>1.0</v>
      </c>
      <c r="O5017" s="169" t="s">
        <v>97</v>
      </c>
      <c r="P5017" s="169" t="s">
        <v>43</v>
      </c>
      <c r="Q5017" s="169" t="s">
        <v>91</v>
      </c>
      <c r="R5017" s="15"/>
      <c r="S5017" s="15"/>
      <c r="T5017" s="15"/>
      <c r="U5017" s="15"/>
      <c r="V5017" s="15"/>
      <c r="W5017" s="15"/>
      <c r="X5017" s="15"/>
      <c r="Y5017" s="15"/>
    </row>
    <row r="5018" ht="15.75" hidden="1" customHeight="1">
      <c r="A5018" s="139">
        <v>5017.0</v>
      </c>
      <c r="B5018" s="102" t="s">
        <v>15180</v>
      </c>
      <c r="C5018" s="173" t="s">
        <v>128</v>
      </c>
      <c r="D5018" s="172" t="s">
        <v>53</v>
      </c>
      <c r="E5018" s="173" t="s">
        <v>15181</v>
      </c>
      <c r="F5018" s="173" t="s">
        <v>15181</v>
      </c>
      <c r="G5018" s="173" t="s">
        <v>108</v>
      </c>
      <c r="H5018" s="182">
        <v>46182.0</v>
      </c>
      <c r="I5018" s="182">
        <v>46165.0</v>
      </c>
      <c r="J5018" s="176" t="s">
        <v>15182</v>
      </c>
      <c r="K5018" s="173" t="s">
        <v>168</v>
      </c>
      <c r="L5018" s="177" t="s">
        <v>91</v>
      </c>
      <c r="M5018" s="177" t="s">
        <v>62</v>
      </c>
      <c r="N5018" s="177">
        <v>4.0</v>
      </c>
      <c r="O5018" s="177" t="s">
        <v>97</v>
      </c>
      <c r="P5018" s="177" t="s">
        <v>43</v>
      </c>
      <c r="Q5018" s="177" t="s">
        <v>91</v>
      </c>
      <c r="R5018" s="15"/>
      <c r="S5018" s="15"/>
      <c r="T5018" s="15"/>
      <c r="U5018" s="15"/>
      <c r="V5018" s="15"/>
      <c r="W5018" s="15"/>
      <c r="X5018" s="15"/>
      <c r="Y5018" s="15"/>
    </row>
    <row r="5019" ht="15.75" hidden="1" customHeight="1">
      <c r="A5019" s="139">
        <v>5018.0</v>
      </c>
      <c r="B5019" s="102" t="s">
        <v>15183</v>
      </c>
      <c r="C5019" s="166" t="s">
        <v>128</v>
      </c>
      <c r="D5019" s="91" t="s">
        <v>53</v>
      </c>
      <c r="E5019" s="166" t="s">
        <v>15184</v>
      </c>
      <c r="F5019" s="166" t="s">
        <v>15184</v>
      </c>
      <c r="G5019" s="166" t="s">
        <v>108</v>
      </c>
      <c r="H5019" s="181">
        <v>46182.0</v>
      </c>
      <c r="I5019" s="181">
        <v>46177.0</v>
      </c>
      <c r="J5019" s="99" t="s">
        <v>15185</v>
      </c>
      <c r="K5019" s="166" t="s">
        <v>168</v>
      </c>
      <c r="L5019" s="169" t="s">
        <v>91</v>
      </c>
      <c r="M5019" s="169" t="s">
        <v>62</v>
      </c>
      <c r="N5019" s="169">
        <v>4.0</v>
      </c>
      <c r="O5019" s="169" t="s">
        <v>97</v>
      </c>
      <c r="P5019" s="169" t="s">
        <v>43</v>
      </c>
      <c r="Q5019" s="169" t="s">
        <v>91</v>
      </c>
      <c r="R5019" s="15"/>
      <c r="S5019" s="15"/>
      <c r="T5019" s="15"/>
      <c r="U5019" s="15"/>
      <c r="V5019" s="15"/>
      <c r="W5019" s="15"/>
      <c r="X5019" s="15"/>
      <c r="Y5019" s="15"/>
    </row>
    <row r="5020" ht="15.75" hidden="1" customHeight="1">
      <c r="A5020" s="139">
        <v>5019.0</v>
      </c>
      <c r="B5020" s="102" t="s">
        <v>15186</v>
      </c>
      <c r="C5020" s="173" t="s">
        <v>128</v>
      </c>
      <c r="D5020" s="172" t="s">
        <v>53</v>
      </c>
      <c r="E5020" s="173" t="s">
        <v>15187</v>
      </c>
      <c r="F5020" s="173" t="s">
        <v>15187</v>
      </c>
      <c r="G5020" s="173" t="s">
        <v>108</v>
      </c>
      <c r="H5020" s="182">
        <v>46182.0</v>
      </c>
      <c r="I5020" s="182">
        <v>46177.0</v>
      </c>
      <c r="J5020" s="176" t="s">
        <v>15185</v>
      </c>
      <c r="K5020" s="173" t="s">
        <v>168</v>
      </c>
      <c r="L5020" s="177" t="s">
        <v>91</v>
      </c>
      <c r="M5020" s="177" t="s">
        <v>67</v>
      </c>
      <c r="N5020" s="177">
        <v>3.0</v>
      </c>
      <c r="O5020" s="177" t="s">
        <v>97</v>
      </c>
      <c r="P5020" s="177" t="s">
        <v>43</v>
      </c>
      <c r="Q5020" s="177" t="s">
        <v>91</v>
      </c>
      <c r="R5020" s="15"/>
      <c r="S5020" s="15"/>
      <c r="T5020" s="15"/>
      <c r="U5020" s="15"/>
      <c r="V5020" s="15"/>
      <c r="W5020" s="15"/>
      <c r="X5020" s="15"/>
      <c r="Y5020" s="15"/>
    </row>
    <row r="5021" ht="15.75" hidden="1" customHeight="1">
      <c r="A5021" s="139">
        <v>5020.0</v>
      </c>
      <c r="B5021" s="102" t="s">
        <v>15188</v>
      </c>
      <c r="C5021" s="166" t="s">
        <v>128</v>
      </c>
      <c r="D5021" s="91" t="s">
        <v>53</v>
      </c>
      <c r="E5021" s="166" t="s">
        <v>15189</v>
      </c>
      <c r="F5021" s="166" t="s">
        <v>15189</v>
      </c>
      <c r="G5021" s="166" t="s">
        <v>108</v>
      </c>
      <c r="H5021" s="181">
        <v>46182.0</v>
      </c>
      <c r="I5021" s="181">
        <v>46177.0</v>
      </c>
      <c r="J5021" s="99" t="s">
        <v>15190</v>
      </c>
      <c r="K5021" s="166" t="s">
        <v>168</v>
      </c>
      <c r="L5021" s="169" t="s">
        <v>91</v>
      </c>
      <c r="M5021" s="169" t="s">
        <v>62</v>
      </c>
      <c r="N5021" s="169">
        <v>4.0</v>
      </c>
      <c r="O5021" s="169" t="s">
        <v>97</v>
      </c>
      <c r="P5021" s="169" t="s">
        <v>43</v>
      </c>
      <c r="Q5021" s="169" t="s">
        <v>91</v>
      </c>
      <c r="R5021" s="15"/>
      <c r="S5021" s="15"/>
      <c r="T5021" s="15"/>
      <c r="U5021" s="15"/>
      <c r="V5021" s="15"/>
      <c r="W5021" s="15"/>
      <c r="X5021" s="15"/>
      <c r="Y5021" s="15"/>
    </row>
    <row r="5022" ht="15.75" hidden="1" customHeight="1">
      <c r="A5022" s="139">
        <v>5021.0</v>
      </c>
      <c r="B5022" s="102" t="s">
        <v>15191</v>
      </c>
      <c r="C5022" s="173" t="s">
        <v>128</v>
      </c>
      <c r="D5022" s="172" t="s">
        <v>53</v>
      </c>
      <c r="E5022" s="173" t="s">
        <v>15192</v>
      </c>
      <c r="F5022" s="173" t="s">
        <v>15192</v>
      </c>
      <c r="G5022" s="173" t="s">
        <v>108</v>
      </c>
      <c r="H5022" s="182">
        <v>46182.0</v>
      </c>
      <c r="I5022" s="182">
        <v>46175.0</v>
      </c>
      <c r="J5022" s="176" t="s">
        <v>15193</v>
      </c>
      <c r="K5022" s="173" t="s">
        <v>168</v>
      </c>
      <c r="L5022" s="177" t="s">
        <v>91</v>
      </c>
      <c r="M5022" s="177" t="s">
        <v>58</v>
      </c>
      <c r="N5022" s="177">
        <v>1.0</v>
      </c>
      <c r="O5022" s="177" t="s">
        <v>97</v>
      </c>
      <c r="P5022" s="177" t="s">
        <v>43</v>
      </c>
      <c r="Q5022" s="177" t="s">
        <v>91</v>
      </c>
      <c r="R5022" s="15"/>
      <c r="S5022" s="15"/>
      <c r="T5022" s="15"/>
      <c r="U5022" s="15"/>
      <c r="V5022" s="15"/>
      <c r="W5022" s="15"/>
      <c r="X5022" s="15"/>
      <c r="Y5022" s="15"/>
    </row>
    <row r="5023" ht="15.75" hidden="1" customHeight="1">
      <c r="A5023" s="139">
        <v>5022.0</v>
      </c>
      <c r="B5023" s="102" t="s">
        <v>15194</v>
      </c>
      <c r="C5023" s="166" t="s">
        <v>128</v>
      </c>
      <c r="D5023" s="91" t="s">
        <v>53</v>
      </c>
      <c r="E5023" s="166" t="s">
        <v>15195</v>
      </c>
      <c r="F5023" s="166" t="s">
        <v>15195</v>
      </c>
      <c r="G5023" s="166" t="s">
        <v>108</v>
      </c>
      <c r="H5023" s="181">
        <v>46182.0</v>
      </c>
      <c r="I5023" s="181">
        <v>46175.0</v>
      </c>
      <c r="J5023" s="99" t="s">
        <v>15193</v>
      </c>
      <c r="K5023" s="166" t="s">
        <v>168</v>
      </c>
      <c r="L5023" s="169" t="s">
        <v>91</v>
      </c>
      <c r="M5023" s="169" t="s">
        <v>58</v>
      </c>
      <c r="N5023" s="169">
        <v>1.0</v>
      </c>
      <c r="O5023" s="169" t="s">
        <v>97</v>
      </c>
      <c r="P5023" s="169" t="s">
        <v>43</v>
      </c>
      <c r="Q5023" s="169" t="s">
        <v>91</v>
      </c>
      <c r="R5023" s="15"/>
      <c r="S5023" s="15"/>
      <c r="T5023" s="15"/>
      <c r="U5023" s="15"/>
      <c r="V5023" s="15"/>
      <c r="W5023" s="15"/>
      <c r="X5023" s="15"/>
      <c r="Y5023" s="15"/>
    </row>
    <row r="5024" ht="15.75" hidden="1" customHeight="1">
      <c r="A5024" s="139">
        <v>5023.0</v>
      </c>
      <c r="B5024" s="102" t="s">
        <v>15196</v>
      </c>
      <c r="C5024" s="173" t="s">
        <v>128</v>
      </c>
      <c r="D5024" s="172" t="s">
        <v>53</v>
      </c>
      <c r="E5024" s="173" t="s">
        <v>15197</v>
      </c>
      <c r="F5024" s="173" t="s">
        <v>15197</v>
      </c>
      <c r="G5024" s="173" t="s">
        <v>108</v>
      </c>
      <c r="H5024" s="182">
        <v>46182.0</v>
      </c>
      <c r="I5024" s="182">
        <v>46175.0</v>
      </c>
      <c r="J5024" s="176" t="s">
        <v>15193</v>
      </c>
      <c r="K5024" s="173" t="s">
        <v>168</v>
      </c>
      <c r="L5024" s="177" t="s">
        <v>91</v>
      </c>
      <c r="M5024" s="177" t="s">
        <v>58</v>
      </c>
      <c r="N5024" s="177">
        <v>1.0</v>
      </c>
      <c r="O5024" s="177" t="s">
        <v>97</v>
      </c>
      <c r="P5024" s="177" t="s">
        <v>43</v>
      </c>
      <c r="Q5024" s="177" t="s">
        <v>91</v>
      </c>
      <c r="R5024" s="15"/>
      <c r="S5024" s="15"/>
      <c r="T5024" s="15"/>
      <c r="U5024" s="15"/>
      <c r="V5024" s="15"/>
      <c r="W5024" s="15"/>
      <c r="X5024" s="15"/>
      <c r="Y5024" s="15"/>
    </row>
    <row r="5025" ht="15.75" hidden="1" customHeight="1">
      <c r="A5025" s="139">
        <v>5024.0</v>
      </c>
      <c r="B5025" s="102" t="s">
        <v>15198</v>
      </c>
      <c r="C5025" s="166" t="s">
        <v>128</v>
      </c>
      <c r="D5025" s="91" t="s">
        <v>53</v>
      </c>
      <c r="E5025" s="166" t="s">
        <v>15199</v>
      </c>
      <c r="F5025" s="166" t="s">
        <v>15199</v>
      </c>
      <c r="G5025" s="166" t="s">
        <v>111</v>
      </c>
      <c r="H5025" s="181">
        <v>46182.0</v>
      </c>
      <c r="I5025" s="181">
        <v>46175.0</v>
      </c>
      <c r="J5025" s="99" t="s">
        <v>15193</v>
      </c>
      <c r="K5025" s="166" t="s">
        <v>168</v>
      </c>
      <c r="L5025" s="169" t="s">
        <v>91</v>
      </c>
      <c r="M5025" s="169" t="s">
        <v>58</v>
      </c>
      <c r="N5025" s="169">
        <v>1.0</v>
      </c>
      <c r="O5025" s="169" t="s">
        <v>97</v>
      </c>
      <c r="P5025" s="169" t="s">
        <v>43</v>
      </c>
      <c r="Q5025" s="169" t="s">
        <v>91</v>
      </c>
      <c r="R5025" s="15"/>
      <c r="S5025" s="15"/>
      <c r="T5025" s="15"/>
      <c r="U5025" s="15"/>
      <c r="V5025" s="15"/>
      <c r="W5025" s="15"/>
      <c r="X5025" s="15"/>
      <c r="Y5025" s="15"/>
    </row>
    <row r="5026" ht="15.75" hidden="1" customHeight="1">
      <c r="A5026" s="139">
        <v>5025.0</v>
      </c>
      <c r="B5026" s="102" t="s">
        <v>15200</v>
      </c>
      <c r="C5026" s="173" t="s">
        <v>128</v>
      </c>
      <c r="D5026" s="172" t="s">
        <v>53</v>
      </c>
      <c r="E5026" s="173" t="s">
        <v>15201</v>
      </c>
      <c r="F5026" s="173" t="s">
        <v>15201</v>
      </c>
      <c r="G5026" s="173" t="s">
        <v>108</v>
      </c>
      <c r="H5026" s="182">
        <v>46182.0</v>
      </c>
      <c r="I5026" s="182">
        <v>46175.0</v>
      </c>
      <c r="J5026" s="176" t="s">
        <v>15193</v>
      </c>
      <c r="K5026" s="173" t="s">
        <v>168</v>
      </c>
      <c r="L5026" s="177" t="s">
        <v>91</v>
      </c>
      <c r="M5026" s="177" t="s">
        <v>58</v>
      </c>
      <c r="N5026" s="177">
        <v>1.0</v>
      </c>
      <c r="O5026" s="177" t="s">
        <v>97</v>
      </c>
      <c r="P5026" s="177" t="s">
        <v>43</v>
      </c>
      <c r="Q5026" s="177" t="s">
        <v>91</v>
      </c>
      <c r="R5026" s="15"/>
      <c r="S5026" s="15"/>
      <c r="T5026" s="15"/>
      <c r="U5026" s="15"/>
      <c r="V5026" s="15"/>
      <c r="W5026" s="15"/>
      <c r="X5026" s="15"/>
      <c r="Y5026" s="15"/>
    </row>
    <row r="5027" ht="15.75" hidden="1" customHeight="1">
      <c r="A5027" s="139">
        <v>5026.0</v>
      </c>
      <c r="B5027" s="102" t="s">
        <v>15202</v>
      </c>
      <c r="C5027" s="166" t="s">
        <v>128</v>
      </c>
      <c r="D5027" s="91" t="s">
        <v>53</v>
      </c>
      <c r="E5027" s="166" t="s">
        <v>15203</v>
      </c>
      <c r="F5027" s="91" t="s">
        <v>15204</v>
      </c>
      <c r="G5027" s="166" t="s">
        <v>66</v>
      </c>
      <c r="H5027" s="181">
        <v>46182.0</v>
      </c>
      <c r="I5027" s="181">
        <v>46175.0</v>
      </c>
      <c r="J5027" s="99" t="s">
        <v>15193</v>
      </c>
      <c r="K5027" s="166" t="s">
        <v>168</v>
      </c>
      <c r="L5027" s="169" t="s">
        <v>91</v>
      </c>
      <c r="M5027" s="169" t="s">
        <v>58</v>
      </c>
      <c r="N5027" s="169">
        <v>1.0</v>
      </c>
      <c r="O5027" s="169" t="s">
        <v>97</v>
      </c>
      <c r="P5027" s="169" t="s">
        <v>43</v>
      </c>
      <c r="Q5027" s="169" t="s">
        <v>91</v>
      </c>
      <c r="R5027" s="15"/>
      <c r="S5027" s="15"/>
      <c r="T5027" s="15"/>
      <c r="U5027" s="15"/>
      <c r="V5027" s="15"/>
      <c r="W5027" s="15"/>
      <c r="X5027" s="15"/>
      <c r="Y5027" s="15"/>
    </row>
    <row r="5028" ht="15.75" hidden="1" customHeight="1">
      <c r="A5028" s="139">
        <v>5027.0</v>
      </c>
      <c r="B5028" s="102" t="s">
        <v>15205</v>
      </c>
      <c r="C5028" s="173" t="s">
        <v>128</v>
      </c>
      <c r="D5028" s="172" t="s">
        <v>53</v>
      </c>
      <c r="E5028" s="173" t="s">
        <v>15206</v>
      </c>
      <c r="F5028" s="173" t="s">
        <v>15206</v>
      </c>
      <c r="G5028" s="173" t="s">
        <v>108</v>
      </c>
      <c r="H5028" s="182">
        <v>46182.0</v>
      </c>
      <c r="I5028" s="182">
        <v>46175.0</v>
      </c>
      <c r="J5028" s="176" t="s">
        <v>15193</v>
      </c>
      <c r="K5028" s="173" t="s">
        <v>168</v>
      </c>
      <c r="L5028" s="177" t="s">
        <v>91</v>
      </c>
      <c r="M5028" s="177" t="s">
        <v>58</v>
      </c>
      <c r="N5028" s="177">
        <v>1.0</v>
      </c>
      <c r="O5028" s="177" t="s">
        <v>97</v>
      </c>
      <c r="P5028" s="177" t="s">
        <v>43</v>
      </c>
      <c r="Q5028" s="177" t="s">
        <v>91</v>
      </c>
      <c r="R5028" s="15"/>
      <c r="S5028" s="15"/>
      <c r="T5028" s="15"/>
      <c r="U5028" s="15"/>
      <c r="V5028" s="15"/>
      <c r="W5028" s="15"/>
      <c r="X5028" s="15"/>
      <c r="Y5028" s="15"/>
    </row>
    <row r="5029" ht="15.75" hidden="1" customHeight="1">
      <c r="A5029" s="139">
        <v>5028.0</v>
      </c>
      <c r="B5029" s="102" t="s">
        <v>15207</v>
      </c>
      <c r="C5029" s="166" t="s">
        <v>128</v>
      </c>
      <c r="D5029" s="91" t="s">
        <v>53</v>
      </c>
      <c r="E5029" s="166" t="s">
        <v>15208</v>
      </c>
      <c r="F5029" s="166" t="s">
        <v>15208</v>
      </c>
      <c r="G5029" s="166" t="s">
        <v>108</v>
      </c>
      <c r="H5029" s="181">
        <v>46182.0</v>
      </c>
      <c r="I5029" s="181">
        <v>46170.0</v>
      </c>
      <c r="J5029" s="99" t="s">
        <v>15209</v>
      </c>
      <c r="K5029" s="59" t="s">
        <v>101</v>
      </c>
      <c r="L5029" s="169" t="s">
        <v>122</v>
      </c>
      <c r="M5029" s="169" t="s">
        <v>70</v>
      </c>
      <c r="N5029" s="169">
        <v>0.0</v>
      </c>
      <c r="O5029" s="169" t="s">
        <v>101</v>
      </c>
      <c r="P5029" s="169" t="s">
        <v>43</v>
      </c>
      <c r="Q5029" s="169" t="s">
        <v>91</v>
      </c>
      <c r="R5029" s="15"/>
      <c r="S5029" s="15"/>
      <c r="T5029" s="15"/>
      <c r="U5029" s="15"/>
      <c r="V5029" s="15"/>
      <c r="W5029" s="15"/>
      <c r="X5029" s="15"/>
      <c r="Y5029" s="15"/>
    </row>
    <row r="5030" ht="15.75" hidden="1" customHeight="1">
      <c r="A5030" s="139">
        <v>5029.0</v>
      </c>
      <c r="B5030" s="102" t="s">
        <v>15210</v>
      </c>
      <c r="C5030" s="173" t="s">
        <v>128</v>
      </c>
      <c r="D5030" s="172" t="s">
        <v>53</v>
      </c>
      <c r="E5030" s="173" t="s">
        <v>15211</v>
      </c>
      <c r="F5030" s="173" t="s">
        <v>15211</v>
      </c>
      <c r="G5030" s="173" t="s">
        <v>111</v>
      </c>
      <c r="H5030" s="182">
        <v>46182.0</v>
      </c>
      <c r="I5030" s="182">
        <v>46155.0</v>
      </c>
      <c r="J5030" s="176" t="s">
        <v>15212</v>
      </c>
      <c r="K5030" s="173" t="s">
        <v>168</v>
      </c>
      <c r="L5030" s="177" t="s">
        <v>91</v>
      </c>
      <c r="M5030" s="177" t="s">
        <v>58</v>
      </c>
      <c r="N5030" s="177">
        <v>1.0</v>
      </c>
      <c r="O5030" s="177" t="s">
        <v>97</v>
      </c>
      <c r="P5030" s="177" t="s">
        <v>43</v>
      </c>
      <c r="Q5030" s="177" t="s">
        <v>91</v>
      </c>
      <c r="R5030" s="15"/>
      <c r="S5030" s="15"/>
      <c r="T5030" s="15"/>
      <c r="U5030" s="15"/>
      <c r="V5030" s="15"/>
      <c r="W5030" s="15"/>
      <c r="X5030" s="15"/>
      <c r="Y5030" s="15"/>
    </row>
    <row r="5031" ht="15.75" hidden="1" customHeight="1">
      <c r="A5031" s="139">
        <v>5030.0</v>
      </c>
      <c r="B5031" s="102" t="s">
        <v>15213</v>
      </c>
      <c r="C5031" s="166" t="s">
        <v>128</v>
      </c>
      <c r="D5031" s="91" t="s">
        <v>53</v>
      </c>
      <c r="E5031" s="166" t="s">
        <v>15214</v>
      </c>
      <c r="F5031" s="166" t="s">
        <v>15214</v>
      </c>
      <c r="G5031" s="166" t="s">
        <v>108</v>
      </c>
      <c r="H5031" s="181">
        <v>46182.0</v>
      </c>
      <c r="I5031" s="181">
        <v>46155.0</v>
      </c>
      <c r="J5031" s="99" t="s">
        <v>15212</v>
      </c>
      <c r="K5031" s="166" t="s">
        <v>168</v>
      </c>
      <c r="L5031" s="169" t="s">
        <v>91</v>
      </c>
      <c r="M5031" s="169" t="s">
        <v>58</v>
      </c>
      <c r="N5031" s="169">
        <v>1.0</v>
      </c>
      <c r="O5031" s="169" t="s">
        <v>97</v>
      </c>
      <c r="P5031" s="169" t="s">
        <v>43</v>
      </c>
      <c r="Q5031" s="169" t="s">
        <v>91</v>
      </c>
      <c r="R5031" s="15"/>
      <c r="S5031" s="15"/>
      <c r="T5031" s="15"/>
      <c r="U5031" s="15"/>
      <c r="V5031" s="15"/>
      <c r="W5031" s="15"/>
      <c r="X5031" s="15"/>
      <c r="Y5031" s="15"/>
    </row>
    <row r="5032" ht="15.75" hidden="1" customHeight="1">
      <c r="A5032" s="139">
        <v>5031.0</v>
      </c>
      <c r="B5032" s="102" t="s">
        <v>15215</v>
      </c>
      <c r="C5032" s="173" t="s">
        <v>128</v>
      </c>
      <c r="D5032" s="172" t="s">
        <v>53</v>
      </c>
      <c r="E5032" s="173" t="s">
        <v>15216</v>
      </c>
      <c r="F5032" s="173" t="s">
        <v>15216</v>
      </c>
      <c r="G5032" s="173" t="s">
        <v>108</v>
      </c>
      <c r="H5032" s="182">
        <v>46182.0</v>
      </c>
      <c r="I5032" s="182">
        <v>46155.0</v>
      </c>
      <c r="J5032" s="176" t="s">
        <v>15212</v>
      </c>
      <c r="K5032" s="173" t="s">
        <v>168</v>
      </c>
      <c r="L5032" s="177" t="s">
        <v>91</v>
      </c>
      <c r="M5032" s="177" t="s">
        <v>48</v>
      </c>
      <c r="N5032" s="177">
        <v>2.0</v>
      </c>
      <c r="O5032" s="177" t="s">
        <v>97</v>
      </c>
      <c r="P5032" s="177" t="s">
        <v>43</v>
      </c>
      <c r="Q5032" s="177" t="s">
        <v>91</v>
      </c>
      <c r="R5032" s="15"/>
      <c r="S5032" s="15"/>
      <c r="T5032" s="15"/>
      <c r="U5032" s="15"/>
      <c r="V5032" s="15"/>
      <c r="W5032" s="15"/>
      <c r="X5032" s="15"/>
      <c r="Y5032" s="15"/>
    </row>
    <row r="5033" ht="15.75" hidden="1" customHeight="1">
      <c r="A5033" s="139">
        <v>5032.0</v>
      </c>
      <c r="B5033" s="102" t="s">
        <v>15217</v>
      </c>
      <c r="C5033" s="166" t="s">
        <v>128</v>
      </c>
      <c r="D5033" s="91" t="s">
        <v>53</v>
      </c>
      <c r="E5033" s="166" t="s">
        <v>15218</v>
      </c>
      <c r="F5033" s="166" t="s">
        <v>15218</v>
      </c>
      <c r="G5033" s="166" t="s">
        <v>110</v>
      </c>
      <c r="H5033" s="181">
        <v>46182.0</v>
      </c>
      <c r="I5033" s="181">
        <v>46155.0</v>
      </c>
      <c r="J5033" s="99" t="s">
        <v>15212</v>
      </c>
      <c r="K5033" s="166" t="s">
        <v>168</v>
      </c>
      <c r="L5033" s="169" t="s">
        <v>91</v>
      </c>
      <c r="M5033" s="169" t="s">
        <v>58</v>
      </c>
      <c r="N5033" s="169">
        <v>1.0</v>
      </c>
      <c r="O5033" s="169" t="s">
        <v>97</v>
      </c>
      <c r="P5033" s="169" t="s">
        <v>43</v>
      </c>
      <c r="Q5033" s="169" t="s">
        <v>91</v>
      </c>
      <c r="R5033" s="15"/>
      <c r="S5033" s="15"/>
      <c r="T5033" s="15"/>
      <c r="U5033" s="15"/>
      <c r="V5033" s="15"/>
      <c r="W5033" s="15"/>
      <c r="X5033" s="15"/>
      <c r="Y5033" s="15"/>
    </row>
    <row r="5034" ht="15.75" hidden="1" customHeight="1">
      <c r="A5034" s="139">
        <v>5033.0</v>
      </c>
      <c r="B5034" s="102" t="s">
        <v>15219</v>
      </c>
      <c r="C5034" s="173" t="s">
        <v>128</v>
      </c>
      <c r="D5034" s="172" t="s">
        <v>53</v>
      </c>
      <c r="E5034" s="173" t="s">
        <v>15220</v>
      </c>
      <c r="F5034" s="173" t="s">
        <v>15220</v>
      </c>
      <c r="G5034" s="173" t="s">
        <v>110</v>
      </c>
      <c r="H5034" s="182">
        <v>46182.0</v>
      </c>
      <c r="I5034" s="182">
        <v>46155.0</v>
      </c>
      <c r="J5034" s="176" t="s">
        <v>15212</v>
      </c>
      <c r="K5034" s="173" t="s">
        <v>168</v>
      </c>
      <c r="L5034" s="177" t="s">
        <v>91</v>
      </c>
      <c r="M5034" s="177" t="s">
        <v>58</v>
      </c>
      <c r="N5034" s="177">
        <v>1.0</v>
      </c>
      <c r="O5034" s="177" t="s">
        <v>97</v>
      </c>
      <c r="P5034" s="177" t="s">
        <v>43</v>
      </c>
      <c r="Q5034" s="177" t="s">
        <v>91</v>
      </c>
      <c r="R5034" s="15"/>
      <c r="S5034" s="15"/>
      <c r="T5034" s="15"/>
      <c r="U5034" s="15"/>
      <c r="V5034" s="15"/>
      <c r="W5034" s="15"/>
      <c r="X5034" s="15"/>
      <c r="Y5034" s="15"/>
    </row>
    <row r="5035" ht="15.75" hidden="1" customHeight="1">
      <c r="A5035" s="139">
        <v>5034.0</v>
      </c>
      <c r="B5035" s="102" t="s">
        <v>15221</v>
      </c>
      <c r="C5035" s="166" t="s">
        <v>128</v>
      </c>
      <c r="D5035" s="91" t="s">
        <v>53</v>
      </c>
      <c r="E5035" s="166" t="s">
        <v>15222</v>
      </c>
      <c r="F5035" s="166" t="s">
        <v>15222</v>
      </c>
      <c r="G5035" s="166" t="s">
        <v>108</v>
      </c>
      <c r="H5035" s="181">
        <v>46182.0</v>
      </c>
      <c r="I5035" s="181">
        <v>46155.0</v>
      </c>
      <c r="J5035" s="99" t="s">
        <v>15212</v>
      </c>
      <c r="K5035" s="166" t="s">
        <v>168</v>
      </c>
      <c r="L5035" s="169" t="s">
        <v>91</v>
      </c>
      <c r="M5035" s="169" t="s">
        <v>58</v>
      </c>
      <c r="N5035" s="169">
        <v>1.0</v>
      </c>
      <c r="O5035" s="169" t="s">
        <v>97</v>
      </c>
      <c r="P5035" s="169" t="s">
        <v>43</v>
      </c>
      <c r="Q5035" s="169" t="s">
        <v>91</v>
      </c>
      <c r="R5035" s="15"/>
      <c r="S5035" s="15"/>
      <c r="T5035" s="15"/>
      <c r="U5035" s="15"/>
      <c r="V5035" s="15"/>
      <c r="W5035" s="15"/>
      <c r="X5035" s="15"/>
      <c r="Y5035" s="15"/>
    </row>
    <row r="5036" ht="15.75" hidden="1" customHeight="1">
      <c r="A5036" s="139">
        <v>5035.0</v>
      </c>
      <c r="B5036" s="102" t="s">
        <v>15223</v>
      </c>
      <c r="C5036" s="173" t="s">
        <v>128</v>
      </c>
      <c r="D5036" s="172" t="s">
        <v>53</v>
      </c>
      <c r="E5036" s="173" t="s">
        <v>15224</v>
      </c>
      <c r="F5036" s="173" t="s">
        <v>15224</v>
      </c>
      <c r="G5036" s="173" t="s">
        <v>108</v>
      </c>
      <c r="H5036" s="182">
        <v>46182.0</v>
      </c>
      <c r="I5036" s="182">
        <v>46155.0</v>
      </c>
      <c r="J5036" s="176" t="s">
        <v>15212</v>
      </c>
      <c r="K5036" s="173" t="s">
        <v>168</v>
      </c>
      <c r="L5036" s="177" t="s">
        <v>91</v>
      </c>
      <c r="M5036" s="177" t="s">
        <v>48</v>
      </c>
      <c r="N5036" s="177">
        <v>2.0</v>
      </c>
      <c r="O5036" s="177" t="s">
        <v>97</v>
      </c>
      <c r="P5036" s="177" t="s">
        <v>43</v>
      </c>
      <c r="Q5036" s="177" t="s">
        <v>91</v>
      </c>
      <c r="R5036" s="15"/>
      <c r="S5036" s="15"/>
      <c r="T5036" s="15"/>
      <c r="U5036" s="15"/>
      <c r="V5036" s="15"/>
      <c r="W5036" s="15"/>
      <c r="X5036" s="15"/>
      <c r="Y5036" s="15"/>
    </row>
    <row r="5037" ht="15.75" hidden="1" customHeight="1">
      <c r="A5037" s="139">
        <v>5036.0</v>
      </c>
      <c r="B5037" s="102" t="s">
        <v>15225</v>
      </c>
      <c r="C5037" s="166" t="s">
        <v>128</v>
      </c>
      <c r="D5037" s="91" t="s">
        <v>53</v>
      </c>
      <c r="E5037" s="166" t="s">
        <v>15226</v>
      </c>
      <c r="F5037" s="166" t="s">
        <v>15226</v>
      </c>
      <c r="G5037" s="166" t="s">
        <v>108</v>
      </c>
      <c r="H5037" s="181">
        <v>46182.0</v>
      </c>
      <c r="I5037" s="181">
        <v>46155.0</v>
      </c>
      <c r="J5037" s="99" t="s">
        <v>15212</v>
      </c>
      <c r="K5037" s="166" t="s">
        <v>168</v>
      </c>
      <c r="L5037" s="169" t="s">
        <v>91</v>
      </c>
      <c r="M5037" s="169" t="s">
        <v>48</v>
      </c>
      <c r="N5037" s="169">
        <v>2.0</v>
      </c>
      <c r="O5037" s="169" t="s">
        <v>97</v>
      </c>
      <c r="P5037" s="169" t="s">
        <v>43</v>
      </c>
      <c r="Q5037" s="169" t="s">
        <v>91</v>
      </c>
      <c r="R5037" s="15"/>
      <c r="S5037" s="15"/>
      <c r="T5037" s="15"/>
      <c r="U5037" s="15"/>
      <c r="V5037" s="15"/>
      <c r="W5037" s="15"/>
      <c r="X5037" s="15"/>
      <c r="Y5037" s="15"/>
    </row>
    <row r="5038" ht="15.75" hidden="1" customHeight="1">
      <c r="A5038" s="139">
        <v>5037.0</v>
      </c>
      <c r="B5038" s="102" t="s">
        <v>15227</v>
      </c>
      <c r="C5038" s="173" t="s">
        <v>128</v>
      </c>
      <c r="D5038" s="172" t="s">
        <v>53</v>
      </c>
      <c r="E5038" s="173" t="s">
        <v>15228</v>
      </c>
      <c r="F5038" s="173" t="s">
        <v>15228</v>
      </c>
      <c r="G5038" s="173" t="s">
        <v>108</v>
      </c>
      <c r="H5038" s="182">
        <v>46182.0</v>
      </c>
      <c r="I5038" s="182">
        <v>46155.0</v>
      </c>
      <c r="J5038" s="176" t="s">
        <v>15212</v>
      </c>
      <c r="K5038" s="173" t="s">
        <v>168</v>
      </c>
      <c r="L5038" s="177" t="s">
        <v>91</v>
      </c>
      <c r="M5038" s="177" t="s">
        <v>58</v>
      </c>
      <c r="N5038" s="177">
        <v>1.0</v>
      </c>
      <c r="O5038" s="177" t="s">
        <v>97</v>
      </c>
      <c r="P5038" s="177" t="s">
        <v>43</v>
      </c>
      <c r="Q5038" s="177" t="s">
        <v>91</v>
      </c>
      <c r="R5038" s="15"/>
      <c r="S5038" s="15"/>
      <c r="T5038" s="15"/>
      <c r="U5038" s="15"/>
      <c r="V5038" s="15"/>
      <c r="W5038" s="15"/>
      <c r="X5038" s="15"/>
      <c r="Y5038" s="15"/>
    </row>
    <row r="5039" ht="15.75" hidden="1" customHeight="1">
      <c r="A5039" s="139">
        <v>5038.0</v>
      </c>
      <c r="B5039" s="102" t="s">
        <v>15229</v>
      </c>
      <c r="C5039" s="166" t="s">
        <v>128</v>
      </c>
      <c r="D5039" s="91" t="s">
        <v>53</v>
      </c>
      <c r="E5039" s="166" t="s">
        <v>15230</v>
      </c>
      <c r="F5039" s="166" t="s">
        <v>15230</v>
      </c>
      <c r="G5039" s="166" t="s">
        <v>108</v>
      </c>
      <c r="H5039" s="181">
        <v>46182.0</v>
      </c>
      <c r="I5039" s="181">
        <v>46155.0</v>
      </c>
      <c r="J5039" s="99" t="s">
        <v>15212</v>
      </c>
      <c r="K5039" s="166" t="s">
        <v>168</v>
      </c>
      <c r="L5039" s="169" t="s">
        <v>91</v>
      </c>
      <c r="M5039" s="169" t="s">
        <v>67</v>
      </c>
      <c r="N5039" s="169">
        <v>3.0</v>
      </c>
      <c r="O5039" s="169" t="s">
        <v>97</v>
      </c>
      <c r="P5039" s="169" t="s">
        <v>43</v>
      </c>
      <c r="Q5039" s="169" t="s">
        <v>91</v>
      </c>
      <c r="R5039" s="15"/>
      <c r="S5039" s="15"/>
      <c r="T5039" s="15"/>
      <c r="U5039" s="15"/>
      <c r="V5039" s="15"/>
      <c r="W5039" s="15"/>
      <c r="X5039" s="15"/>
      <c r="Y5039" s="15"/>
    </row>
    <row r="5040" ht="15.75" hidden="1" customHeight="1">
      <c r="A5040" s="139">
        <v>5039.0</v>
      </c>
      <c r="B5040" s="102" t="s">
        <v>15231</v>
      </c>
      <c r="C5040" s="173" t="s">
        <v>128</v>
      </c>
      <c r="D5040" s="172" t="s">
        <v>53</v>
      </c>
      <c r="E5040" s="173" t="s">
        <v>15232</v>
      </c>
      <c r="F5040" s="172" t="s">
        <v>15233</v>
      </c>
      <c r="G5040" s="173" t="s">
        <v>66</v>
      </c>
      <c r="H5040" s="182">
        <v>46182.0</v>
      </c>
      <c r="I5040" s="182">
        <v>46155.0</v>
      </c>
      <c r="J5040" s="176" t="s">
        <v>15212</v>
      </c>
      <c r="K5040" s="173" t="s">
        <v>168</v>
      </c>
      <c r="L5040" s="177" t="s">
        <v>91</v>
      </c>
      <c r="M5040" s="177" t="s">
        <v>48</v>
      </c>
      <c r="N5040" s="177">
        <v>2.0</v>
      </c>
      <c r="O5040" s="177" t="s">
        <v>97</v>
      </c>
      <c r="P5040" s="177" t="s">
        <v>43</v>
      </c>
      <c r="Q5040" s="177" t="s">
        <v>91</v>
      </c>
      <c r="R5040" s="15"/>
      <c r="S5040" s="15"/>
      <c r="T5040" s="15"/>
      <c r="U5040" s="15"/>
      <c r="V5040" s="15"/>
      <c r="W5040" s="15"/>
      <c r="X5040" s="15"/>
      <c r="Y5040" s="15"/>
    </row>
    <row r="5041" ht="15.75" hidden="1" customHeight="1">
      <c r="A5041" s="139">
        <v>5040.0</v>
      </c>
      <c r="B5041" s="102" t="s">
        <v>15234</v>
      </c>
      <c r="C5041" s="166" t="s">
        <v>128</v>
      </c>
      <c r="D5041" s="91" t="s">
        <v>53</v>
      </c>
      <c r="E5041" s="166" t="s">
        <v>15235</v>
      </c>
      <c r="F5041" s="166" t="s">
        <v>15235</v>
      </c>
      <c r="G5041" s="166" t="s">
        <v>110</v>
      </c>
      <c r="H5041" s="181">
        <v>46182.0</v>
      </c>
      <c r="I5041" s="181">
        <v>46155.0</v>
      </c>
      <c r="J5041" s="99" t="s">
        <v>15212</v>
      </c>
      <c r="K5041" s="166" t="s">
        <v>168</v>
      </c>
      <c r="L5041" s="169" t="s">
        <v>91</v>
      </c>
      <c r="M5041" s="169" t="s">
        <v>58</v>
      </c>
      <c r="N5041" s="169">
        <v>1.0</v>
      </c>
      <c r="O5041" s="169" t="s">
        <v>97</v>
      </c>
      <c r="P5041" s="169" t="s">
        <v>43</v>
      </c>
      <c r="Q5041" s="169" t="s">
        <v>91</v>
      </c>
      <c r="R5041" s="15"/>
      <c r="S5041" s="15"/>
      <c r="T5041" s="15"/>
      <c r="U5041" s="15"/>
      <c r="V5041" s="15"/>
      <c r="W5041" s="15"/>
      <c r="X5041" s="15"/>
      <c r="Y5041" s="15"/>
    </row>
    <row r="5042" ht="15.75" hidden="1" customHeight="1">
      <c r="A5042" s="139">
        <v>5041.0</v>
      </c>
      <c r="B5042" s="102" t="s">
        <v>15236</v>
      </c>
      <c r="C5042" s="173" t="s">
        <v>128</v>
      </c>
      <c r="D5042" s="172" t="s">
        <v>53</v>
      </c>
      <c r="E5042" s="173" t="s">
        <v>15237</v>
      </c>
      <c r="F5042" s="173" t="s">
        <v>15237</v>
      </c>
      <c r="G5042" s="173" t="s">
        <v>108</v>
      </c>
      <c r="H5042" s="182">
        <v>46182.0</v>
      </c>
      <c r="I5042" s="182">
        <v>46155.0</v>
      </c>
      <c r="J5042" s="176" t="s">
        <v>15212</v>
      </c>
      <c r="K5042" s="173" t="s">
        <v>168</v>
      </c>
      <c r="L5042" s="177" t="s">
        <v>91</v>
      </c>
      <c r="M5042" s="177" t="s">
        <v>48</v>
      </c>
      <c r="N5042" s="177">
        <v>2.0</v>
      </c>
      <c r="O5042" s="177" t="s">
        <v>97</v>
      </c>
      <c r="P5042" s="177" t="s">
        <v>43</v>
      </c>
      <c r="Q5042" s="177" t="s">
        <v>91</v>
      </c>
      <c r="R5042" s="15"/>
      <c r="S5042" s="15"/>
      <c r="T5042" s="15"/>
      <c r="U5042" s="15"/>
      <c r="V5042" s="15"/>
      <c r="W5042" s="15"/>
      <c r="X5042" s="15"/>
      <c r="Y5042" s="15"/>
    </row>
    <row r="5043" ht="15.75" hidden="1" customHeight="1">
      <c r="A5043" s="139">
        <v>5042.0</v>
      </c>
      <c r="B5043" s="102" t="s">
        <v>15238</v>
      </c>
      <c r="C5043" s="166" t="s">
        <v>128</v>
      </c>
      <c r="D5043" s="91" t="s">
        <v>53</v>
      </c>
      <c r="E5043" s="166" t="s">
        <v>15239</v>
      </c>
      <c r="F5043" s="166" t="s">
        <v>15239</v>
      </c>
      <c r="G5043" s="166" t="s">
        <v>108</v>
      </c>
      <c r="H5043" s="181">
        <v>46182.0</v>
      </c>
      <c r="I5043" s="181">
        <v>46155.0</v>
      </c>
      <c r="J5043" s="99" t="s">
        <v>15212</v>
      </c>
      <c r="K5043" s="166" t="s">
        <v>168</v>
      </c>
      <c r="L5043" s="169" t="s">
        <v>91</v>
      </c>
      <c r="M5043" s="169" t="s">
        <v>48</v>
      </c>
      <c r="N5043" s="169">
        <v>2.0</v>
      </c>
      <c r="O5043" s="169" t="s">
        <v>97</v>
      </c>
      <c r="P5043" s="169" t="s">
        <v>43</v>
      </c>
      <c r="Q5043" s="169" t="s">
        <v>91</v>
      </c>
      <c r="R5043" s="15"/>
      <c r="S5043" s="15"/>
      <c r="T5043" s="15"/>
      <c r="U5043" s="15"/>
      <c r="V5043" s="15"/>
      <c r="W5043" s="15"/>
      <c r="X5043" s="15"/>
      <c r="Y5043" s="15"/>
    </row>
    <row r="5044" ht="15.75" hidden="1" customHeight="1">
      <c r="A5044" s="139">
        <v>5043.0</v>
      </c>
      <c r="B5044" s="102" t="s">
        <v>15240</v>
      </c>
      <c r="C5044" s="173" t="s">
        <v>128</v>
      </c>
      <c r="D5044" s="172" t="s">
        <v>53</v>
      </c>
      <c r="E5044" s="173" t="s">
        <v>15241</v>
      </c>
      <c r="F5044" s="173" t="s">
        <v>15241</v>
      </c>
      <c r="G5044" s="173" t="s">
        <v>108</v>
      </c>
      <c r="H5044" s="182">
        <v>46182.0</v>
      </c>
      <c r="I5044" s="182">
        <v>46155.0</v>
      </c>
      <c r="J5044" s="176" t="s">
        <v>15212</v>
      </c>
      <c r="K5044" s="173" t="s">
        <v>168</v>
      </c>
      <c r="L5044" s="177" t="s">
        <v>91</v>
      </c>
      <c r="M5044" s="177" t="s">
        <v>58</v>
      </c>
      <c r="N5044" s="177">
        <v>1.0</v>
      </c>
      <c r="O5044" s="177" t="s">
        <v>97</v>
      </c>
      <c r="P5044" s="177" t="s">
        <v>43</v>
      </c>
      <c r="Q5044" s="177" t="s">
        <v>91</v>
      </c>
      <c r="R5044" s="15"/>
      <c r="S5044" s="15"/>
      <c r="T5044" s="15"/>
      <c r="U5044" s="15"/>
      <c r="V5044" s="15"/>
      <c r="W5044" s="15"/>
      <c r="X5044" s="15"/>
      <c r="Y5044" s="15"/>
    </row>
    <row r="5045" ht="15.75" hidden="1" customHeight="1">
      <c r="A5045" s="139">
        <v>5044.0</v>
      </c>
      <c r="B5045" s="102" t="s">
        <v>15242</v>
      </c>
      <c r="C5045" s="166" t="s">
        <v>128</v>
      </c>
      <c r="D5045" s="91" t="s">
        <v>53</v>
      </c>
      <c r="E5045" s="166" t="s">
        <v>15243</v>
      </c>
      <c r="F5045" s="166" t="s">
        <v>15243</v>
      </c>
      <c r="G5045" s="166" t="s">
        <v>108</v>
      </c>
      <c r="H5045" s="181">
        <v>46182.0</v>
      </c>
      <c r="I5045" s="181">
        <v>46155.0</v>
      </c>
      <c r="J5045" s="99" t="s">
        <v>15212</v>
      </c>
      <c r="K5045" s="166" t="s">
        <v>168</v>
      </c>
      <c r="L5045" s="169" t="s">
        <v>91</v>
      </c>
      <c r="M5045" s="169" t="s">
        <v>48</v>
      </c>
      <c r="N5045" s="169">
        <v>2.0</v>
      </c>
      <c r="O5045" s="169" t="s">
        <v>97</v>
      </c>
      <c r="P5045" s="169" t="s">
        <v>43</v>
      </c>
      <c r="Q5045" s="169" t="s">
        <v>91</v>
      </c>
      <c r="R5045" s="15"/>
      <c r="S5045" s="15"/>
      <c r="T5045" s="15"/>
      <c r="U5045" s="15"/>
      <c r="V5045" s="15"/>
      <c r="W5045" s="15"/>
      <c r="X5045" s="15"/>
      <c r="Y5045" s="15"/>
    </row>
    <row r="5046" ht="15.75" hidden="1" customHeight="1">
      <c r="A5046" s="139">
        <v>5045.0</v>
      </c>
      <c r="B5046" s="102" t="s">
        <v>15244</v>
      </c>
      <c r="C5046" s="173" t="s">
        <v>128</v>
      </c>
      <c r="D5046" s="172" t="s">
        <v>53</v>
      </c>
      <c r="E5046" s="173" t="s">
        <v>15245</v>
      </c>
      <c r="F5046" s="173" t="s">
        <v>15245</v>
      </c>
      <c r="G5046" s="173" t="s">
        <v>111</v>
      </c>
      <c r="H5046" s="182">
        <v>46182.0</v>
      </c>
      <c r="I5046" s="182">
        <v>46155.0</v>
      </c>
      <c r="J5046" s="176" t="s">
        <v>15212</v>
      </c>
      <c r="K5046" s="173" t="s">
        <v>168</v>
      </c>
      <c r="L5046" s="177" t="s">
        <v>91</v>
      </c>
      <c r="M5046" s="177" t="s">
        <v>58</v>
      </c>
      <c r="N5046" s="177">
        <v>1.0</v>
      </c>
      <c r="O5046" s="177" t="s">
        <v>97</v>
      </c>
      <c r="P5046" s="177" t="s">
        <v>43</v>
      </c>
      <c r="Q5046" s="177" t="s">
        <v>91</v>
      </c>
      <c r="R5046" s="15"/>
      <c r="S5046" s="15"/>
      <c r="T5046" s="15"/>
      <c r="U5046" s="15"/>
      <c r="V5046" s="15"/>
      <c r="W5046" s="15"/>
      <c r="X5046" s="15"/>
      <c r="Y5046" s="15"/>
    </row>
    <row r="5047" ht="15.75" hidden="1" customHeight="1">
      <c r="A5047" s="139">
        <v>5046.0</v>
      </c>
      <c r="B5047" s="102" t="s">
        <v>15246</v>
      </c>
      <c r="C5047" s="166" t="s">
        <v>128</v>
      </c>
      <c r="D5047" s="91" t="s">
        <v>53</v>
      </c>
      <c r="E5047" s="166" t="s">
        <v>15247</v>
      </c>
      <c r="F5047" s="166" t="s">
        <v>15247</v>
      </c>
      <c r="G5047" s="166" t="s">
        <v>111</v>
      </c>
      <c r="H5047" s="181">
        <v>46182.0</v>
      </c>
      <c r="I5047" s="181">
        <v>46155.0</v>
      </c>
      <c r="J5047" s="99" t="s">
        <v>15212</v>
      </c>
      <c r="K5047" s="166" t="s">
        <v>168</v>
      </c>
      <c r="L5047" s="169" t="s">
        <v>91</v>
      </c>
      <c r="M5047" s="169" t="s">
        <v>58</v>
      </c>
      <c r="N5047" s="169">
        <v>1.0</v>
      </c>
      <c r="O5047" s="169" t="s">
        <v>97</v>
      </c>
      <c r="P5047" s="169" t="s">
        <v>43</v>
      </c>
      <c r="Q5047" s="169" t="s">
        <v>91</v>
      </c>
      <c r="R5047" s="15"/>
      <c r="S5047" s="15"/>
      <c r="T5047" s="15"/>
      <c r="U5047" s="15"/>
      <c r="V5047" s="15"/>
      <c r="W5047" s="15"/>
      <c r="X5047" s="15"/>
      <c r="Y5047" s="15"/>
    </row>
    <row r="5048" ht="15.75" hidden="1" customHeight="1">
      <c r="A5048" s="139">
        <v>5047.0</v>
      </c>
      <c r="B5048" s="102" t="s">
        <v>15248</v>
      </c>
      <c r="C5048" s="173" t="s">
        <v>128</v>
      </c>
      <c r="D5048" s="172" t="s">
        <v>53</v>
      </c>
      <c r="E5048" s="173" t="s">
        <v>15249</v>
      </c>
      <c r="F5048" s="173" t="s">
        <v>15249</v>
      </c>
      <c r="G5048" s="173" t="s">
        <v>108</v>
      </c>
      <c r="H5048" s="182">
        <v>46182.0</v>
      </c>
      <c r="I5048" s="182">
        <v>46155.0</v>
      </c>
      <c r="J5048" s="176" t="s">
        <v>15212</v>
      </c>
      <c r="K5048" s="173" t="s">
        <v>168</v>
      </c>
      <c r="L5048" s="177" t="s">
        <v>91</v>
      </c>
      <c r="M5048" s="177" t="s">
        <v>67</v>
      </c>
      <c r="N5048" s="177">
        <v>3.0</v>
      </c>
      <c r="O5048" s="177" t="s">
        <v>97</v>
      </c>
      <c r="P5048" s="177" t="s">
        <v>43</v>
      </c>
      <c r="Q5048" s="177" t="s">
        <v>91</v>
      </c>
      <c r="R5048" s="15"/>
      <c r="S5048" s="15"/>
      <c r="T5048" s="15"/>
      <c r="U5048" s="15"/>
      <c r="V5048" s="15"/>
      <c r="W5048" s="15"/>
      <c r="X5048" s="15"/>
      <c r="Y5048" s="15"/>
    </row>
    <row r="5049" ht="15.75" hidden="1" customHeight="1">
      <c r="A5049" s="139">
        <v>5048.0</v>
      </c>
      <c r="B5049" s="102" t="s">
        <v>15250</v>
      </c>
      <c r="C5049" s="166" t="s">
        <v>128</v>
      </c>
      <c r="D5049" s="91" t="s">
        <v>53</v>
      </c>
      <c r="E5049" s="166" t="s">
        <v>15251</v>
      </c>
      <c r="F5049" s="91" t="s">
        <v>15252</v>
      </c>
      <c r="G5049" s="166" t="s">
        <v>66</v>
      </c>
      <c r="H5049" s="181">
        <v>46182.0</v>
      </c>
      <c r="I5049" s="181">
        <v>46155.0</v>
      </c>
      <c r="J5049" s="99" t="s">
        <v>15212</v>
      </c>
      <c r="K5049" s="166" t="s">
        <v>168</v>
      </c>
      <c r="L5049" s="169" t="s">
        <v>91</v>
      </c>
      <c r="M5049" s="169" t="s">
        <v>58</v>
      </c>
      <c r="N5049" s="169">
        <v>1.0</v>
      </c>
      <c r="O5049" s="169" t="s">
        <v>97</v>
      </c>
      <c r="P5049" s="169" t="s">
        <v>43</v>
      </c>
      <c r="Q5049" s="169" t="s">
        <v>91</v>
      </c>
      <c r="R5049" s="15"/>
      <c r="S5049" s="15"/>
      <c r="T5049" s="15"/>
      <c r="U5049" s="15"/>
      <c r="V5049" s="15"/>
      <c r="W5049" s="15"/>
      <c r="X5049" s="15"/>
      <c r="Y5049" s="15"/>
    </row>
    <row r="5050" ht="15.75" hidden="1" customHeight="1">
      <c r="A5050" s="139">
        <v>5049.0</v>
      </c>
      <c r="B5050" s="102" t="s">
        <v>15253</v>
      </c>
      <c r="C5050" s="173" t="s">
        <v>128</v>
      </c>
      <c r="D5050" s="172" t="s">
        <v>53</v>
      </c>
      <c r="E5050" s="173" t="s">
        <v>15254</v>
      </c>
      <c r="F5050" s="173" t="s">
        <v>15254</v>
      </c>
      <c r="G5050" s="173" t="s">
        <v>108</v>
      </c>
      <c r="H5050" s="182">
        <v>46182.0</v>
      </c>
      <c r="I5050" s="182">
        <v>46155.0</v>
      </c>
      <c r="J5050" s="176" t="s">
        <v>15212</v>
      </c>
      <c r="K5050" s="173" t="s">
        <v>168</v>
      </c>
      <c r="L5050" s="177" t="s">
        <v>91</v>
      </c>
      <c r="M5050" s="177" t="s">
        <v>48</v>
      </c>
      <c r="N5050" s="177">
        <v>2.0</v>
      </c>
      <c r="O5050" s="177" t="s">
        <v>97</v>
      </c>
      <c r="P5050" s="177" t="s">
        <v>43</v>
      </c>
      <c r="Q5050" s="177" t="s">
        <v>91</v>
      </c>
      <c r="R5050" s="15"/>
      <c r="S5050" s="15"/>
      <c r="T5050" s="15"/>
      <c r="U5050" s="15"/>
      <c r="V5050" s="15"/>
      <c r="W5050" s="15"/>
      <c r="X5050" s="15"/>
      <c r="Y5050" s="15"/>
    </row>
    <row r="5051" ht="15.75" hidden="1" customHeight="1">
      <c r="A5051" s="139">
        <v>5050.0</v>
      </c>
      <c r="B5051" s="102" t="s">
        <v>15255</v>
      </c>
      <c r="C5051" s="166" t="s">
        <v>128</v>
      </c>
      <c r="D5051" s="91" t="s">
        <v>53</v>
      </c>
      <c r="E5051" s="166" t="s">
        <v>15256</v>
      </c>
      <c r="F5051" s="166" t="s">
        <v>15256</v>
      </c>
      <c r="G5051" s="166" t="s">
        <v>108</v>
      </c>
      <c r="H5051" s="181">
        <v>46182.0</v>
      </c>
      <c r="I5051" s="181">
        <v>46155.0</v>
      </c>
      <c r="J5051" s="99" t="s">
        <v>15212</v>
      </c>
      <c r="K5051" s="166" t="s">
        <v>168</v>
      </c>
      <c r="L5051" s="169" t="s">
        <v>91</v>
      </c>
      <c r="M5051" s="169" t="s">
        <v>62</v>
      </c>
      <c r="N5051" s="169">
        <v>4.0</v>
      </c>
      <c r="O5051" s="169" t="s">
        <v>97</v>
      </c>
      <c r="P5051" s="169" t="s">
        <v>43</v>
      </c>
      <c r="Q5051" s="169" t="s">
        <v>91</v>
      </c>
      <c r="R5051" s="15"/>
      <c r="S5051" s="15"/>
      <c r="T5051" s="15"/>
      <c r="U5051" s="15"/>
      <c r="V5051" s="15"/>
      <c r="W5051" s="15"/>
      <c r="X5051" s="15"/>
      <c r="Y5051" s="15"/>
    </row>
    <row r="5052" ht="15.75" customHeight="1">
      <c r="A5052" s="347">
        <v>5051.0</v>
      </c>
      <c r="B5052" s="102" t="s">
        <v>15257</v>
      </c>
      <c r="C5052" s="218" t="s">
        <v>51</v>
      </c>
      <c r="D5052" s="172" t="s">
        <v>53</v>
      </c>
      <c r="E5052" s="194" t="s">
        <v>15258</v>
      </c>
      <c r="F5052" s="172" t="s">
        <v>15259</v>
      </c>
      <c r="G5052" s="173" t="s">
        <v>66</v>
      </c>
      <c r="H5052" s="229">
        <v>46183.0</v>
      </c>
      <c r="I5052" s="230">
        <v>46183.0</v>
      </c>
      <c r="J5052" s="198" t="s">
        <v>15260</v>
      </c>
      <c r="K5052" s="333" t="s">
        <v>89</v>
      </c>
      <c r="L5052" s="177" t="s">
        <v>91</v>
      </c>
      <c r="M5052" s="177" t="s">
        <v>58</v>
      </c>
      <c r="N5052" s="178">
        <v>1.0</v>
      </c>
      <c r="O5052" s="177" t="s">
        <v>97</v>
      </c>
      <c r="P5052" s="178" t="s">
        <v>98</v>
      </c>
      <c r="Q5052" s="177" t="s">
        <v>91</v>
      </c>
      <c r="R5052" s="15"/>
      <c r="S5052" s="15"/>
      <c r="T5052" s="15"/>
      <c r="U5052" s="15"/>
      <c r="V5052" s="15"/>
      <c r="W5052" s="15"/>
      <c r="X5052" s="15"/>
      <c r="Y5052" s="15"/>
    </row>
    <row r="5053" ht="15.75" customHeight="1">
      <c r="A5053" s="347">
        <v>5052.0</v>
      </c>
      <c r="B5053" s="102" t="s">
        <v>15261</v>
      </c>
      <c r="C5053" s="218" t="s">
        <v>51</v>
      </c>
      <c r="D5053" s="91" t="s">
        <v>53</v>
      </c>
      <c r="E5053" s="227" t="s">
        <v>15262</v>
      </c>
      <c r="F5053" s="91" t="s">
        <v>15263</v>
      </c>
      <c r="G5053" s="166" t="s">
        <v>108</v>
      </c>
      <c r="H5053" s="228">
        <v>46183.0</v>
      </c>
      <c r="I5053" s="232">
        <v>46183.0</v>
      </c>
      <c r="J5053" s="187" t="s">
        <v>15260</v>
      </c>
      <c r="K5053" s="334" t="s">
        <v>89</v>
      </c>
      <c r="L5053" s="169" t="s">
        <v>91</v>
      </c>
      <c r="M5053" s="169" t="s">
        <v>58</v>
      </c>
      <c r="N5053" s="170">
        <v>1.0</v>
      </c>
      <c r="O5053" s="169" t="s">
        <v>97</v>
      </c>
      <c r="P5053" s="170" t="s">
        <v>98</v>
      </c>
      <c r="Q5053" s="169" t="s">
        <v>91</v>
      </c>
      <c r="R5053" s="15"/>
      <c r="S5053" s="15"/>
      <c r="T5053" s="15"/>
      <c r="U5053" s="15"/>
      <c r="V5053" s="15"/>
      <c r="W5053" s="15"/>
      <c r="X5053" s="15"/>
      <c r="Y5053" s="15"/>
    </row>
    <row r="5054" ht="15.75" customHeight="1">
      <c r="A5054" s="347">
        <v>5053.0</v>
      </c>
      <c r="B5054" s="102" t="s">
        <v>15264</v>
      </c>
      <c r="C5054" s="218" t="s">
        <v>51</v>
      </c>
      <c r="D5054" s="172" t="s">
        <v>53</v>
      </c>
      <c r="E5054" s="194" t="s">
        <v>15265</v>
      </c>
      <c r="F5054" s="172" t="s">
        <v>15266</v>
      </c>
      <c r="G5054" s="173" t="s">
        <v>66</v>
      </c>
      <c r="H5054" s="229">
        <v>46183.0</v>
      </c>
      <c r="I5054" s="230">
        <v>46183.0</v>
      </c>
      <c r="J5054" s="198" t="s">
        <v>15260</v>
      </c>
      <c r="K5054" s="333" t="s">
        <v>89</v>
      </c>
      <c r="L5054" s="177" t="s">
        <v>91</v>
      </c>
      <c r="M5054" s="177" t="s">
        <v>58</v>
      </c>
      <c r="N5054" s="178">
        <v>1.0</v>
      </c>
      <c r="O5054" s="177" t="s">
        <v>97</v>
      </c>
      <c r="P5054" s="178" t="s">
        <v>98</v>
      </c>
      <c r="Q5054" s="177" t="s">
        <v>91</v>
      </c>
      <c r="R5054" s="15"/>
      <c r="S5054" s="15"/>
      <c r="T5054" s="15"/>
      <c r="U5054" s="15"/>
      <c r="V5054" s="15"/>
      <c r="W5054" s="15"/>
      <c r="X5054" s="15"/>
      <c r="Y5054" s="15"/>
    </row>
    <row r="5055" ht="15.75" customHeight="1">
      <c r="A5055" s="347">
        <v>5054.0</v>
      </c>
      <c r="B5055" s="102" t="s">
        <v>15267</v>
      </c>
      <c r="C5055" s="218" t="s">
        <v>51</v>
      </c>
      <c r="D5055" s="91" t="s">
        <v>53</v>
      </c>
      <c r="E5055" s="227" t="s">
        <v>15268</v>
      </c>
      <c r="F5055" s="91" t="s">
        <v>15269</v>
      </c>
      <c r="G5055" s="166" t="s">
        <v>66</v>
      </c>
      <c r="H5055" s="228">
        <v>46183.0</v>
      </c>
      <c r="I5055" s="232">
        <v>46183.0</v>
      </c>
      <c r="J5055" s="187" t="s">
        <v>15260</v>
      </c>
      <c r="K5055" s="334" t="s">
        <v>89</v>
      </c>
      <c r="L5055" s="169" t="s">
        <v>91</v>
      </c>
      <c r="M5055" s="169" t="s">
        <v>58</v>
      </c>
      <c r="N5055" s="170">
        <v>1.0</v>
      </c>
      <c r="O5055" s="169" t="s">
        <v>97</v>
      </c>
      <c r="P5055" s="170" t="s">
        <v>98</v>
      </c>
      <c r="Q5055" s="169" t="s">
        <v>91</v>
      </c>
      <c r="R5055" s="15"/>
      <c r="S5055" s="15"/>
      <c r="T5055" s="15"/>
      <c r="U5055" s="15"/>
      <c r="V5055" s="15"/>
      <c r="W5055" s="15"/>
      <c r="X5055" s="15"/>
      <c r="Y5055" s="15"/>
    </row>
    <row r="5056" ht="15.75" customHeight="1">
      <c r="A5056" s="347">
        <v>5055.0</v>
      </c>
      <c r="B5056" s="102" t="s">
        <v>15270</v>
      </c>
      <c r="C5056" s="218" t="s">
        <v>51</v>
      </c>
      <c r="D5056" s="172" t="s">
        <v>53</v>
      </c>
      <c r="E5056" s="194" t="s">
        <v>15271</v>
      </c>
      <c r="F5056" s="172" t="s">
        <v>15272</v>
      </c>
      <c r="G5056" s="173" t="s">
        <v>66</v>
      </c>
      <c r="H5056" s="229">
        <v>46183.0</v>
      </c>
      <c r="I5056" s="230">
        <v>46183.0</v>
      </c>
      <c r="J5056" s="198" t="s">
        <v>15260</v>
      </c>
      <c r="K5056" s="333" t="s">
        <v>89</v>
      </c>
      <c r="L5056" s="177" t="s">
        <v>91</v>
      </c>
      <c r="M5056" s="177" t="s">
        <v>58</v>
      </c>
      <c r="N5056" s="178">
        <v>1.0</v>
      </c>
      <c r="O5056" s="177" t="s">
        <v>97</v>
      </c>
      <c r="P5056" s="178" t="s">
        <v>98</v>
      </c>
      <c r="Q5056" s="177" t="s">
        <v>91</v>
      </c>
      <c r="R5056" s="15"/>
      <c r="S5056" s="15"/>
      <c r="T5056" s="15"/>
      <c r="U5056" s="15"/>
      <c r="V5056" s="15"/>
      <c r="W5056" s="15"/>
      <c r="X5056" s="15"/>
      <c r="Y5056" s="15"/>
    </row>
    <row r="5057" ht="15.75" customHeight="1">
      <c r="A5057" s="347">
        <v>5056.0</v>
      </c>
      <c r="B5057" s="102" t="s">
        <v>15273</v>
      </c>
      <c r="C5057" s="218" t="s">
        <v>51</v>
      </c>
      <c r="D5057" s="91" t="s">
        <v>53</v>
      </c>
      <c r="E5057" s="227" t="s">
        <v>15274</v>
      </c>
      <c r="F5057" s="91" t="s">
        <v>15275</v>
      </c>
      <c r="G5057" s="166" t="s">
        <v>108</v>
      </c>
      <c r="H5057" s="228">
        <v>46183.0</v>
      </c>
      <c r="I5057" s="232">
        <v>46183.0</v>
      </c>
      <c r="J5057" s="187" t="s">
        <v>15260</v>
      </c>
      <c r="K5057" s="334" t="s">
        <v>89</v>
      </c>
      <c r="L5057" s="169" t="s">
        <v>91</v>
      </c>
      <c r="M5057" s="169" t="s">
        <v>58</v>
      </c>
      <c r="N5057" s="170">
        <v>1.0</v>
      </c>
      <c r="O5057" s="169" t="s">
        <v>97</v>
      </c>
      <c r="P5057" s="170" t="s">
        <v>98</v>
      </c>
      <c r="Q5057" s="169" t="s">
        <v>91</v>
      </c>
      <c r="R5057" s="15"/>
      <c r="S5057" s="15"/>
      <c r="T5057" s="15"/>
      <c r="U5057" s="15"/>
      <c r="V5057" s="15"/>
      <c r="W5057" s="15"/>
      <c r="X5057" s="15"/>
      <c r="Y5057" s="15"/>
    </row>
    <row r="5058" ht="15.75" customHeight="1">
      <c r="A5058" s="347">
        <v>5057.0</v>
      </c>
      <c r="B5058" s="102" t="s">
        <v>15276</v>
      </c>
      <c r="C5058" s="218" t="s">
        <v>51</v>
      </c>
      <c r="D5058" s="172" t="s">
        <v>53</v>
      </c>
      <c r="E5058" s="194" t="s">
        <v>15277</v>
      </c>
      <c r="F5058" s="172" t="s">
        <v>15278</v>
      </c>
      <c r="G5058" s="173" t="s">
        <v>108</v>
      </c>
      <c r="H5058" s="229">
        <v>46183.0</v>
      </c>
      <c r="I5058" s="230">
        <v>46183.0</v>
      </c>
      <c r="J5058" s="198" t="s">
        <v>15260</v>
      </c>
      <c r="K5058" s="333" t="s">
        <v>89</v>
      </c>
      <c r="L5058" s="177" t="s">
        <v>91</v>
      </c>
      <c r="M5058" s="177" t="s">
        <v>58</v>
      </c>
      <c r="N5058" s="178">
        <v>1.0</v>
      </c>
      <c r="O5058" s="177" t="s">
        <v>97</v>
      </c>
      <c r="P5058" s="178" t="s">
        <v>98</v>
      </c>
      <c r="Q5058" s="177" t="s">
        <v>91</v>
      </c>
      <c r="R5058" s="15"/>
      <c r="S5058" s="15"/>
      <c r="T5058" s="15"/>
      <c r="U5058" s="15"/>
      <c r="V5058" s="15"/>
      <c r="W5058" s="15"/>
      <c r="X5058" s="15"/>
      <c r="Y5058" s="15"/>
    </row>
    <row r="5059" ht="15.75" customHeight="1">
      <c r="A5059" s="347">
        <v>5058.0</v>
      </c>
      <c r="B5059" s="102" t="s">
        <v>15279</v>
      </c>
      <c r="C5059" s="218" t="s">
        <v>51</v>
      </c>
      <c r="D5059" s="91" t="s">
        <v>53</v>
      </c>
      <c r="E5059" s="227" t="s">
        <v>15280</v>
      </c>
      <c r="F5059" s="91" t="s">
        <v>15281</v>
      </c>
      <c r="G5059" s="166" t="s">
        <v>66</v>
      </c>
      <c r="H5059" s="228">
        <v>46183.0</v>
      </c>
      <c r="I5059" s="232">
        <v>46183.0</v>
      </c>
      <c r="J5059" s="187" t="s">
        <v>15260</v>
      </c>
      <c r="K5059" s="334" t="s">
        <v>89</v>
      </c>
      <c r="L5059" s="169" t="s">
        <v>91</v>
      </c>
      <c r="M5059" s="169" t="s">
        <v>58</v>
      </c>
      <c r="N5059" s="170">
        <v>1.0</v>
      </c>
      <c r="O5059" s="169" t="s">
        <v>97</v>
      </c>
      <c r="P5059" s="170" t="s">
        <v>98</v>
      </c>
      <c r="Q5059" s="169" t="s">
        <v>91</v>
      </c>
      <c r="R5059" s="15"/>
      <c r="S5059" s="15"/>
      <c r="T5059" s="15"/>
      <c r="U5059" s="15"/>
      <c r="V5059" s="15"/>
      <c r="W5059" s="15"/>
      <c r="X5059" s="15"/>
      <c r="Y5059" s="15"/>
    </row>
    <row r="5060" ht="15.75" customHeight="1">
      <c r="A5060" s="347">
        <v>5059.0</v>
      </c>
      <c r="B5060" s="102" t="s">
        <v>15282</v>
      </c>
      <c r="C5060" s="218" t="s">
        <v>51</v>
      </c>
      <c r="D5060" s="172" t="s">
        <v>53</v>
      </c>
      <c r="E5060" s="194" t="s">
        <v>15283</v>
      </c>
      <c r="F5060" s="172" t="s">
        <v>15283</v>
      </c>
      <c r="G5060" s="173" t="s">
        <v>66</v>
      </c>
      <c r="H5060" s="229">
        <v>46183.0</v>
      </c>
      <c r="I5060" s="230">
        <v>46183.0</v>
      </c>
      <c r="J5060" s="198" t="s">
        <v>15260</v>
      </c>
      <c r="K5060" s="333" t="s">
        <v>89</v>
      </c>
      <c r="L5060" s="177" t="s">
        <v>91</v>
      </c>
      <c r="M5060" s="177" t="s">
        <v>58</v>
      </c>
      <c r="N5060" s="178">
        <v>1.0</v>
      </c>
      <c r="O5060" s="177" t="s">
        <v>97</v>
      </c>
      <c r="P5060" s="178" t="s">
        <v>98</v>
      </c>
      <c r="Q5060" s="177" t="s">
        <v>91</v>
      </c>
      <c r="R5060" s="15"/>
      <c r="S5060" s="15"/>
      <c r="T5060" s="15"/>
      <c r="U5060" s="15"/>
      <c r="V5060" s="15"/>
      <c r="W5060" s="15"/>
      <c r="X5060" s="15"/>
      <c r="Y5060" s="15"/>
    </row>
    <row r="5061" ht="15.75" customHeight="1">
      <c r="A5061" s="347">
        <v>5060.0</v>
      </c>
      <c r="B5061" s="102" t="s">
        <v>15284</v>
      </c>
      <c r="C5061" s="218" t="s">
        <v>51</v>
      </c>
      <c r="D5061" s="91" t="s">
        <v>53</v>
      </c>
      <c r="E5061" s="227" t="s">
        <v>15285</v>
      </c>
      <c r="F5061" s="91" t="s">
        <v>15286</v>
      </c>
      <c r="G5061" s="166" t="s">
        <v>66</v>
      </c>
      <c r="H5061" s="228">
        <v>46183.0</v>
      </c>
      <c r="I5061" s="232">
        <v>46183.0</v>
      </c>
      <c r="J5061" s="187" t="s">
        <v>15260</v>
      </c>
      <c r="K5061" s="334" t="s">
        <v>89</v>
      </c>
      <c r="L5061" s="169" t="s">
        <v>91</v>
      </c>
      <c r="M5061" s="169" t="s">
        <v>58</v>
      </c>
      <c r="N5061" s="170">
        <v>1.0</v>
      </c>
      <c r="O5061" s="169" t="s">
        <v>97</v>
      </c>
      <c r="P5061" s="170" t="s">
        <v>98</v>
      </c>
      <c r="Q5061" s="169" t="s">
        <v>91</v>
      </c>
      <c r="R5061" s="15"/>
      <c r="S5061" s="15"/>
      <c r="T5061" s="15"/>
      <c r="U5061" s="15"/>
      <c r="V5061" s="15"/>
      <c r="W5061" s="15"/>
      <c r="X5061" s="15"/>
      <c r="Y5061" s="15"/>
    </row>
    <row r="5062" ht="15.75" customHeight="1">
      <c r="A5062" s="347">
        <v>5061.0</v>
      </c>
      <c r="B5062" s="102" t="s">
        <v>15287</v>
      </c>
      <c r="C5062" s="218" t="s">
        <v>51</v>
      </c>
      <c r="D5062" s="172" t="s">
        <v>53</v>
      </c>
      <c r="E5062" s="194" t="s">
        <v>15288</v>
      </c>
      <c r="F5062" s="172" t="s">
        <v>15289</v>
      </c>
      <c r="G5062" s="173" t="s">
        <v>66</v>
      </c>
      <c r="H5062" s="229">
        <v>46183.0</v>
      </c>
      <c r="I5062" s="230">
        <v>46183.0</v>
      </c>
      <c r="J5062" s="198" t="s">
        <v>15260</v>
      </c>
      <c r="K5062" s="333" t="s">
        <v>89</v>
      </c>
      <c r="L5062" s="177" t="s">
        <v>91</v>
      </c>
      <c r="M5062" s="177" t="s">
        <v>58</v>
      </c>
      <c r="N5062" s="178">
        <v>1.0</v>
      </c>
      <c r="O5062" s="177" t="s">
        <v>97</v>
      </c>
      <c r="P5062" s="178" t="s">
        <v>98</v>
      </c>
      <c r="Q5062" s="177" t="s">
        <v>91</v>
      </c>
      <c r="R5062" s="15"/>
      <c r="S5062" s="15"/>
      <c r="T5062" s="15"/>
      <c r="U5062" s="15"/>
      <c r="V5062" s="15"/>
      <c r="W5062" s="15"/>
      <c r="X5062" s="15"/>
      <c r="Y5062" s="15"/>
    </row>
    <row r="5063" ht="15.75" customHeight="1">
      <c r="A5063" s="347">
        <v>5062.0</v>
      </c>
      <c r="B5063" s="102" t="s">
        <v>15290</v>
      </c>
      <c r="C5063" s="218" t="s">
        <v>51</v>
      </c>
      <c r="D5063" s="91" t="s">
        <v>53</v>
      </c>
      <c r="E5063" s="227" t="s">
        <v>15291</v>
      </c>
      <c r="F5063" s="91" t="s">
        <v>15292</v>
      </c>
      <c r="G5063" s="166" t="s">
        <v>66</v>
      </c>
      <c r="H5063" s="228">
        <v>46183.0</v>
      </c>
      <c r="I5063" s="232">
        <v>46183.0</v>
      </c>
      <c r="J5063" s="187" t="s">
        <v>15260</v>
      </c>
      <c r="K5063" s="334" t="s">
        <v>89</v>
      </c>
      <c r="L5063" s="169" t="s">
        <v>91</v>
      </c>
      <c r="M5063" s="169" t="s">
        <v>58</v>
      </c>
      <c r="N5063" s="170">
        <v>1.0</v>
      </c>
      <c r="O5063" s="169" t="s">
        <v>97</v>
      </c>
      <c r="P5063" s="170" t="s">
        <v>98</v>
      </c>
      <c r="Q5063" s="169" t="s">
        <v>91</v>
      </c>
      <c r="R5063" s="15"/>
      <c r="S5063" s="15"/>
      <c r="T5063" s="15"/>
      <c r="U5063" s="15"/>
      <c r="V5063" s="15"/>
      <c r="W5063" s="15"/>
      <c r="X5063" s="15"/>
      <c r="Y5063" s="15"/>
    </row>
    <row r="5064" ht="15.75" customHeight="1">
      <c r="A5064" s="347">
        <v>5063.0</v>
      </c>
      <c r="B5064" s="102" t="s">
        <v>15293</v>
      </c>
      <c r="C5064" s="218" t="s">
        <v>51</v>
      </c>
      <c r="D5064" s="172" t="s">
        <v>53</v>
      </c>
      <c r="E5064" s="194" t="s">
        <v>15294</v>
      </c>
      <c r="F5064" s="172" t="s">
        <v>15295</v>
      </c>
      <c r="G5064" s="173" t="s">
        <v>66</v>
      </c>
      <c r="H5064" s="229">
        <v>46183.0</v>
      </c>
      <c r="I5064" s="230">
        <v>46183.0</v>
      </c>
      <c r="J5064" s="198" t="s">
        <v>15260</v>
      </c>
      <c r="K5064" s="333" t="s">
        <v>89</v>
      </c>
      <c r="L5064" s="177" t="s">
        <v>91</v>
      </c>
      <c r="M5064" s="177" t="s">
        <v>58</v>
      </c>
      <c r="N5064" s="178">
        <v>1.0</v>
      </c>
      <c r="O5064" s="177" t="s">
        <v>97</v>
      </c>
      <c r="P5064" s="178" t="s">
        <v>98</v>
      </c>
      <c r="Q5064" s="177" t="s">
        <v>91</v>
      </c>
      <c r="R5064" s="15"/>
      <c r="S5064" s="15"/>
      <c r="T5064" s="15"/>
      <c r="U5064" s="15"/>
      <c r="V5064" s="15"/>
      <c r="W5064" s="15"/>
      <c r="X5064" s="15"/>
      <c r="Y5064" s="15"/>
    </row>
    <row r="5065" ht="15.75" customHeight="1">
      <c r="A5065" s="347">
        <v>5064.0</v>
      </c>
      <c r="B5065" s="102" t="s">
        <v>15296</v>
      </c>
      <c r="C5065" s="218" t="s">
        <v>51</v>
      </c>
      <c r="D5065" s="91" t="s">
        <v>53</v>
      </c>
      <c r="E5065" s="227" t="s">
        <v>15297</v>
      </c>
      <c r="F5065" s="91" t="s">
        <v>15298</v>
      </c>
      <c r="G5065" s="166" t="s">
        <v>66</v>
      </c>
      <c r="H5065" s="228">
        <v>46183.0</v>
      </c>
      <c r="I5065" s="232">
        <v>46183.0</v>
      </c>
      <c r="J5065" s="187" t="s">
        <v>15260</v>
      </c>
      <c r="K5065" s="334" t="s">
        <v>89</v>
      </c>
      <c r="L5065" s="169" t="s">
        <v>91</v>
      </c>
      <c r="M5065" s="169" t="s">
        <v>58</v>
      </c>
      <c r="N5065" s="170">
        <v>1.0</v>
      </c>
      <c r="O5065" s="169" t="s">
        <v>97</v>
      </c>
      <c r="P5065" s="170" t="s">
        <v>98</v>
      </c>
      <c r="Q5065" s="169" t="s">
        <v>91</v>
      </c>
      <c r="R5065" s="15"/>
      <c r="S5065" s="15"/>
      <c r="T5065" s="15"/>
      <c r="U5065" s="15"/>
      <c r="V5065" s="15"/>
      <c r="W5065" s="15"/>
      <c r="X5065" s="15"/>
      <c r="Y5065" s="15"/>
    </row>
    <row r="5066" ht="15.75" customHeight="1">
      <c r="A5066" s="347">
        <v>5065.0</v>
      </c>
      <c r="B5066" s="102" t="s">
        <v>15299</v>
      </c>
      <c r="C5066" s="218" t="s">
        <v>51</v>
      </c>
      <c r="D5066" s="172" t="s">
        <v>53</v>
      </c>
      <c r="E5066" s="194" t="s">
        <v>15300</v>
      </c>
      <c r="F5066" s="172" t="s">
        <v>15301</v>
      </c>
      <c r="G5066" s="173" t="s">
        <v>66</v>
      </c>
      <c r="H5066" s="229">
        <v>46183.0</v>
      </c>
      <c r="I5066" s="230">
        <v>46183.0</v>
      </c>
      <c r="J5066" s="198" t="s">
        <v>15260</v>
      </c>
      <c r="K5066" s="333" t="s">
        <v>89</v>
      </c>
      <c r="L5066" s="177" t="s">
        <v>91</v>
      </c>
      <c r="M5066" s="177" t="s">
        <v>58</v>
      </c>
      <c r="N5066" s="178">
        <v>1.0</v>
      </c>
      <c r="O5066" s="177" t="s">
        <v>97</v>
      </c>
      <c r="P5066" s="178" t="s">
        <v>98</v>
      </c>
      <c r="Q5066" s="177" t="s">
        <v>91</v>
      </c>
      <c r="R5066" s="15"/>
      <c r="S5066" s="15"/>
      <c r="T5066" s="15"/>
      <c r="U5066" s="15"/>
      <c r="V5066" s="15"/>
      <c r="W5066" s="15"/>
      <c r="X5066" s="15"/>
      <c r="Y5066" s="15"/>
    </row>
    <row r="5067" ht="15.75" customHeight="1">
      <c r="A5067" s="347">
        <v>5066.0</v>
      </c>
      <c r="B5067" s="102" t="s">
        <v>15302</v>
      </c>
      <c r="C5067" s="218" t="s">
        <v>51</v>
      </c>
      <c r="D5067" s="91" t="s">
        <v>53</v>
      </c>
      <c r="E5067" s="227" t="s">
        <v>15303</v>
      </c>
      <c r="F5067" s="91" t="s">
        <v>15304</v>
      </c>
      <c r="G5067" s="166" t="s">
        <v>66</v>
      </c>
      <c r="H5067" s="228">
        <v>46183.0</v>
      </c>
      <c r="I5067" s="232">
        <v>46183.0</v>
      </c>
      <c r="J5067" s="187" t="s">
        <v>15260</v>
      </c>
      <c r="K5067" s="334" t="s">
        <v>89</v>
      </c>
      <c r="L5067" s="169" t="s">
        <v>91</v>
      </c>
      <c r="M5067" s="169" t="s">
        <v>58</v>
      </c>
      <c r="N5067" s="170">
        <v>1.0</v>
      </c>
      <c r="O5067" s="169" t="s">
        <v>97</v>
      </c>
      <c r="P5067" s="170" t="s">
        <v>98</v>
      </c>
      <c r="Q5067" s="169" t="s">
        <v>91</v>
      </c>
      <c r="R5067" s="15"/>
      <c r="S5067" s="15"/>
      <c r="T5067" s="15"/>
      <c r="U5067" s="15"/>
      <c r="V5067" s="15"/>
      <c r="W5067" s="15"/>
      <c r="X5067" s="15"/>
      <c r="Y5067" s="15"/>
    </row>
    <row r="5068" ht="15.75" customHeight="1">
      <c r="A5068" s="347">
        <v>5067.0</v>
      </c>
      <c r="B5068" s="102" t="s">
        <v>15305</v>
      </c>
      <c r="C5068" s="218" t="s">
        <v>51</v>
      </c>
      <c r="D5068" s="172" t="s">
        <v>53</v>
      </c>
      <c r="E5068" s="194" t="s">
        <v>15306</v>
      </c>
      <c r="F5068" s="172" t="s">
        <v>15307</v>
      </c>
      <c r="G5068" s="173" t="s">
        <v>66</v>
      </c>
      <c r="H5068" s="229">
        <v>46183.0</v>
      </c>
      <c r="I5068" s="230">
        <v>46183.0</v>
      </c>
      <c r="J5068" s="198" t="s">
        <v>15260</v>
      </c>
      <c r="K5068" s="333" t="s">
        <v>89</v>
      </c>
      <c r="L5068" s="177" t="s">
        <v>91</v>
      </c>
      <c r="M5068" s="177" t="s">
        <v>58</v>
      </c>
      <c r="N5068" s="178">
        <v>1.0</v>
      </c>
      <c r="O5068" s="177" t="s">
        <v>97</v>
      </c>
      <c r="P5068" s="178" t="s">
        <v>98</v>
      </c>
      <c r="Q5068" s="177" t="s">
        <v>91</v>
      </c>
      <c r="R5068" s="15"/>
      <c r="S5068" s="15"/>
      <c r="T5068" s="15"/>
      <c r="U5068" s="15"/>
      <c r="V5068" s="15"/>
      <c r="W5068" s="15"/>
      <c r="X5068" s="15"/>
      <c r="Y5068" s="15"/>
    </row>
    <row r="5069" ht="15.75" customHeight="1">
      <c r="A5069" s="347">
        <v>5068.0</v>
      </c>
      <c r="B5069" s="102" t="s">
        <v>15308</v>
      </c>
      <c r="C5069" s="218" t="s">
        <v>51</v>
      </c>
      <c r="D5069" s="91" t="s">
        <v>53</v>
      </c>
      <c r="E5069" s="227" t="s">
        <v>15309</v>
      </c>
      <c r="F5069" s="91" t="s">
        <v>15310</v>
      </c>
      <c r="G5069" s="166" t="s">
        <v>66</v>
      </c>
      <c r="H5069" s="228">
        <v>46183.0</v>
      </c>
      <c r="I5069" s="232">
        <v>46183.0</v>
      </c>
      <c r="J5069" s="187" t="s">
        <v>15260</v>
      </c>
      <c r="K5069" s="334" t="s">
        <v>89</v>
      </c>
      <c r="L5069" s="169" t="s">
        <v>91</v>
      </c>
      <c r="M5069" s="169" t="s">
        <v>58</v>
      </c>
      <c r="N5069" s="170">
        <v>1.0</v>
      </c>
      <c r="O5069" s="169" t="s">
        <v>97</v>
      </c>
      <c r="P5069" s="170" t="s">
        <v>98</v>
      </c>
      <c r="Q5069" s="169" t="s">
        <v>91</v>
      </c>
      <c r="R5069" s="15"/>
      <c r="S5069" s="15"/>
      <c r="T5069" s="15"/>
      <c r="U5069" s="15"/>
      <c r="V5069" s="15"/>
      <c r="W5069" s="15"/>
      <c r="X5069" s="15"/>
      <c r="Y5069" s="15"/>
    </row>
    <row r="5070" ht="15.75" customHeight="1">
      <c r="A5070" s="347">
        <v>5069.0</v>
      </c>
      <c r="B5070" s="102" t="s">
        <v>15311</v>
      </c>
      <c r="C5070" s="218" t="s">
        <v>51</v>
      </c>
      <c r="D5070" s="172" t="s">
        <v>53</v>
      </c>
      <c r="E5070" s="194" t="s">
        <v>15312</v>
      </c>
      <c r="F5070" s="172" t="s">
        <v>15313</v>
      </c>
      <c r="G5070" s="173" t="s">
        <v>66</v>
      </c>
      <c r="H5070" s="229">
        <v>46183.0</v>
      </c>
      <c r="I5070" s="230">
        <v>46183.0</v>
      </c>
      <c r="J5070" s="198" t="s">
        <v>15260</v>
      </c>
      <c r="K5070" s="333" t="s">
        <v>89</v>
      </c>
      <c r="L5070" s="177" t="s">
        <v>91</v>
      </c>
      <c r="M5070" s="177" t="s">
        <v>58</v>
      </c>
      <c r="N5070" s="178">
        <v>1.0</v>
      </c>
      <c r="O5070" s="177" t="s">
        <v>97</v>
      </c>
      <c r="P5070" s="178" t="s">
        <v>98</v>
      </c>
      <c r="Q5070" s="177" t="s">
        <v>91</v>
      </c>
      <c r="R5070" s="15"/>
      <c r="S5070" s="15"/>
      <c r="T5070" s="15"/>
      <c r="U5070" s="15"/>
      <c r="V5070" s="15"/>
      <c r="W5070" s="15"/>
      <c r="X5070" s="15"/>
      <c r="Y5070" s="15"/>
    </row>
    <row r="5071" ht="15.75" customHeight="1">
      <c r="A5071" s="347">
        <v>5070.0</v>
      </c>
      <c r="B5071" s="102" t="s">
        <v>15314</v>
      </c>
      <c r="C5071" s="218" t="s">
        <v>51</v>
      </c>
      <c r="D5071" s="91" t="s">
        <v>53</v>
      </c>
      <c r="E5071" s="227" t="s">
        <v>15315</v>
      </c>
      <c r="F5071" s="91" t="s">
        <v>15316</v>
      </c>
      <c r="G5071" s="166" t="s">
        <v>66</v>
      </c>
      <c r="H5071" s="228">
        <v>46183.0</v>
      </c>
      <c r="I5071" s="232">
        <v>46183.0</v>
      </c>
      <c r="J5071" s="187" t="s">
        <v>15260</v>
      </c>
      <c r="K5071" s="334" t="s">
        <v>89</v>
      </c>
      <c r="L5071" s="169" t="s">
        <v>91</v>
      </c>
      <c r="M5071" s="169" t="s">
        <v>58</v>
      </c>
      <c r="N5071" s="170">
        <v>1.0</v>
      </c>
      <c r="O5071" s="169" t="s">
        <v>97</v>
      </c>
      <c r="P5071" s="170" t="s">
        <v>98</v>
      </c>
      <c r="Q5071" s="169" t="s">
        <v>91</v>
      </c>
      <c r="R5071" s="15"/>
      <c r="S5071" s="15"/>
      <c r="T5071" s="15"/>
      <c r="U5071" s="15"/>
      <c r="V5071" s="15"/>
      <c r="W5071" s="15"/>
      <c r="X5071" s="15"/>
      <c r="Y5071" s="15"/>
    </row>
    <row r="5072" ht="15.75" customHeight="1">
      <c r="A5072" s="347">
        <v>5071.0</v>
      </c>
      <c r="B5072" s="102" t="s">
        <v>15317</v>
      </c>
      <c r="C5072" s="218" t="s">
        <v>51</v>
      </c>
      <c r="D5072" s="172" t="s">
        <v>53</v>
      </c>
      <c r="E5072" s="194" t="s">
        <v>15318</v>
      </c>
      <c r="F5072" s="172" t="s">
        <v>15319</v>
      </c>
      <c r="G5072" s="173" t="s">
        <v>66</v>
      </c>
      <c r="H5072" s="229">
        <v>46183.0</v>
      </c>
      <c r="I5072" s="230">
        <v>46183.0</v>
      </c>
      <c r="J5072" s="198" t="s">
        <v>15260</v>
      </c>
      <c r="K5072" s="333" t="s">
        <v>89</v>
      </c>
      <c r="L5072" s="177" t="s">
        <v>91</v>
      </c>
      <c r="M5072" s="177" t="s">
        <v>58</v>
      </c>
      <c r="N5072" s="178">
        <v>1.0</v>
      </c>
      <c r="O5072" s="177" t="s">
        <v>97</v>
      </c>
      <c r="P5072" s="178" t="s">
        <v>98</v>
      </c>
      <c r="Q5072" s="177" t="s">
        <v>91</v>
      </c>
      <c r="R5072" s="15"/>
      <c r="S5072" s="15"/>
      <c r="T5072" s="15"/>
      <c r="U5072" s="15"/>
      <c r="V5072" s="15"/>
      <c r="W5072" s="15"/>
      <c r="X5072" s="15"/>
      <c r="Y5072" s="15"/>
    </row>
    <row r="5073" ht="15.75" customHeight="1">
      <c r="A5073" s="347">
        <v>5072.0</v>
      </c>
      <c r="B5073" s="102" t="s">
        <v>15320</v>
      </c>
      <c r="C5073" s="218" t="s">
        <v>51</v>
      </c>
      <c r="D5073" s="91" t="s">
        <v>53</v>
      </c>
      <c r="E5073" s="227" t="s">
        <v>15321</v>
      </c>
      <c r="F5073" s="91" t="s">
        <v>15322</v>
      </c>
      <c r="G5073" s="166" t="s">
        <v>66</v>
      </c>
      <c r="H5073" s="228">
        <v>46183.0</v>
      </c>
      <c r="I5073" s="232">
        <v>46183.0</v>
      </c>
      <c r="J5073" s="187" t="s">
        <v>15260</v>
      </c>
      <c r="K5073" s="334" t="s">
        <v>89</v>
      </c>
      <c r="L5073" s="169" t="s">
        <v>91</v>
      </c>
      <c r="M5073" s="169" t="s">
        <v>58</v>
      </c>
      <c r="N5073" s="170">
        <v>1.0</v>
      </c>
      <c r="O5073" s="169" t="s">
        <v>97</v>
      </c>
      <c r="P5073" s="170" t="s">
        <v>98</v>
      </c>
      <c r="Q5073" s="169" t="s">
        <v>91</v>
      </c>
      <c r="R5073" s="15"/>
      <c r="S5073" s="15"/>
      <c r="T5073" s="15"/>
      <c r="U5073" s="15"/>
      <c r="V5073" s="15"/>
      <c r="W5073" s="15"/>
      <c r="X5073" s="15"/>
      <c r="Y5073" s="15"/>
    </row>
    <row r="5074" ht="15.75" customHeight="1">
      <c r="A5074" s="347">
        <v>5073.0</v>
      </c>
      <c r="B5074" s="102" t="s">
        <v>15323</v>
      </c>
      <c r="C5074" s="218" t="s">
        <v>51</v>
      </c>
      <c r="D5074" s="172" t="s">
        <v>53</v>
      </c>
      <c r="E5074" s="194" t="s">
        <v>15324</v>
      </c>
      <c r="F5074" s="172" t="s">
        <v>15325</v>
      </c>
      <c r="G5074" s="173" t="s">
        <v>66</v>
      </c>
      <c r="H5074" s="229">
        <v>46183.0</v>
      </c>
      <c r="I5074" s="230">
        <v>46183.0</v>
      </c>
      <c r="J5074" s="198" t="s">
        <v>15260</v>
      </c>
      <c r="K5074" s="333" t="s">
        <v>89</v>
      </c>
      <c r="L5074" s="177" t="s">
        <v>91</v>
      </c>
      <c r="M5074" s="177" t="s">
        <v>58</v>
      </c>
      <c r="N5074" s="178">
        <v>1.0</v>
      </c>
      <c r="O5074" s="177" t="s">
        <v>97</v>
      </c>
      <c r="P5074" s="178" t="s">
        <v>98</v>
      </c>
      <c r="Q5074" s="177" t="s">
        <v>91</v>
      </c>
      <c r="R5074" s="15"/>
      <c r="S5074" s="15"/>
      <c r="T5074" s="15"/>
      <c r="U5074" s="15"/>
      <c r="V5074" s="15"/>
      <c r="W5074" s="15"/>
      <c r="X5074" s="15"/>
      <c r="Y5074" s="15"/>
    </row>
    <row r="5075" ht="15.75" customHeight="1">
      <c r="A5075" s="347">
        <v>5074.0</v>
      </c>
      <c r="B5075" s="102" t="s">
        <v>15326</v>
      </c>
      <c r="C5075" s="218" t="s">
        <v>51</v>
      </c>
      <c r="D5075" s="91" t="s">
        <v>53</v>
      </c>
      <c r="E5075" s="227" t="s">
        <v>15327</v>
      </c>
      <c r="F5075" s="91" t="s">
        <v>15328</v>
      </c>
      <c r="G5075" s="166" t="s">
        <v>66</v>
      </c>
      <c r="H5075" s="228">
        <v>46183.0</v>
      </c>
      <c r="I5075" s="232">
        <v>46183.0</v>
      </c>
      <c r="J5075" s="187" t="s">
        <v>15260</v>
      </c>
      <c r="K5075" s="334" t="s">
        <v>89</v>
      </c>
      <c r="L5075" s="169" t="s">
        <v>91</v>
      </c>
      <c r="M5075" s="169" t="s">
        <v>58</v>
      </c>
      <c r="N5075" s="170">
        <v>1.0</v>
      </c>
      <c r="O5075" s="169" t="s">
        <v>97</v>
      </c>
      <c r="P5075" s="170" t="s">
        <v>98</v>
      </c>
      <c r="Q5075" s="169" t="s">
        <v>91</v>
      </c>
      <c r="R5075" s="15"/>
      <c r="S5075" s="15"/>
      <c r="T5075" s="15"/>
      <c r="U5075" s="15"/>
      <c r="V5075" s="15"/>
      <c r="W5075" s="15"/>
      <c r="X5075" s="15"/>
      <c r="Y5075" s="15"/>
    </row>
    <row r="5076" ht="15.75" customHeight="1">
      <c r="A5076" s="347">
        <v>5075.0</v>
      </c>
      <c r="B5076" s="102" t="s">
        <v>15329</v>
      </c>
      <c r="C5076" s="218" t="s">
        <v>51</v>
      </c>
      <c r="D5076" s="172" t="s">
        <v>53</v>
      </c>
      <c r="E5076" s="194" t="s">
        <v>15330</v>
      </c>
      <c r="F5076" s="172" t="s">
        <v>15331</v>
      </c>
      <c r="G5076" s="173" t="s">
        <v>66</v>
      </c>
      <c r="H5076" s="229">
        <v>46183.0</v>
      </c>
      <c r="I5076" s="230">
        <v>46183.0</v>
      </c>
      <c r="J5076" s="198" t="s">
        <v>15260</v>
      </c>
      <c r="K5076" s="333" t="s">
        <v>89</v>
      </c>
      <c r="L5076" s="177" t="s">
        <v>91</v>
      </c>
      <c r="M5076" s="177" t="s">
        <v>58</v>
      </c>
      <c r="N5076" s="178">
        <v>1.0</v>
      </c>
      <c r="O5076" s="177" t="s">
        <v>97</v>
      </c>
      <c r="P5076" s="178" t="s">
        <v>98</v>
      </c>
      <c r="Q5076" s="177" t="s">
        <v>91</v>
      </c>
      <c r="R5076" s="15"/>
      <c r="S5076" s="15"/>
      <c r="T5076" s="15"/>
      <c r="U5076" s="15"/>
      <c r="V5076" s="15"/>
      <c r="W5076" s="15"/>
      <c r="X5076" s="15"/>
      <c r="Y5076" s="15"/>
    </row>
    <row r="5077" ht="15.75" customHeight="1">
      <c r="A5077" s="139">
        <v>5076.0</v>
      </c>
      <c r="B5077" s="102" t="s">
        <v>15332</v>
      </c>
      <c r="C5077" s="218" t="s">
        <v>51</v>
      </c>
      <c r="D5077" s="32" t="s">
        <v>53</v>
      </c>
      <c r="E5077" s="103" t="s">
        <v>15333</v>
      </c>
      <c r="F5077" s="32" t="s">
        <v>15334</v>
      </c>
      <c r="G5077" s="253" t="s">
        <v>66</v>
      </c>
      <c r="H5077" s="348">
        <v>46183.0</v>
      </c>
      <c r="I5077" s="322">
        <v>46180.0</v>
      </c>
      <c r="J5077" s="111" t="s">
        <v>15335</v>
      </c>
      <c r="K5077" s="173" t="s">
        <v>168</v>
      </c>
      <c r="L5077" s="177" t="s">
        <v>91</v>
      </c>
      <c r="M5077" s="177" t="s">
        <v>67</v>
      </c>
      <c r="N5077" s="177">
        <v>3.0</v>
      </c>
      <c r="O5077" s="177" t="s">
        <v>97</v>
      </c>
      <c r="P5077" s="178" t="s">
        <v>98</v>
      </c>
      <c r="Q5077" s="177" t="s">
        <v>91</v>
      </c>
      <c r="R5077" s="15"/>
      <c r="S5077" s="15"/>
      <c r="T5077" s="15"/>
      <c r="U5077" s="15"/>
      <c r="V5077" s="15"/>
      <c r="W5077" s="15"/>
      <c r="X5077" s="15"/>
      <c r="Y5077" s="15"/>
    </row>
    <row r="5078" ht="15.75" customHeight="1">
      <c r="A5078" s="139">
        <v>5077.0</v>
      </c>
      <c r="B5078" s="102" t="s">
        <v>15336</v>
      </c>
      <c r="C5078" s="218" t="s">
        <v>51</v>
      </c>
      <c r="D5078" s="32" t="s">
        <v>53</v>
      </c>
      <c r="E5078" s="103" t="s">
        <v>15337</v>
      </c>
      <c r="F5078" s="32" t="s">
        <v>15338</v>
      </c>
      <c r="G5078" s="253" t="s">
        <v>66</v>
      </c>
      <c r="H5078" s="348">
        <v>46183.0</v>
      </c>
      <c r="I5078" s="322">
        <v>46180.0</v>
      </c>
      <c r="J5078" s="111" t="s">
        <v>15335</v>
      </c>
      <c r="K5078" s="166" t="s">
        <v>168</v>
      </c>
      <c r="L5078" s="169" t="s">
        <v>91</v>
      </c>
      <c r="M5078" s="169" t="s">
        <v>67</v>
      </c>
      <c r="N5078" s="169">
        <v>3.0</v>
      </c>
      <c r="O5078" s="169" t="s">
        <v>97</v>
      </c>
      <c r="P5078" s="170" t="s">
        <v>98</v>
      </c>
      <c r="Q5078" s="169" t="s">
        <v>91</v>
      </c>
      <c r="R5078" s="15"/>
      <c r="S5078" s="15"/>
      <c r="T5078" s="15"/>
      <c r="U5078" s="15"/>
      <c r="V5078" s="15"/>
      <c r="W5078" s="15"/>
      <c r="X5078" s="15"/>
      <c r="Y5078" s="15"/>
    </row>
    <row r="5079" ht="15.75" customHeight="1">
      <c r="A5079" s="139">
        <v>5078.0</v>
      </c>
      <c r="B5079" s="102" t="s">
        <v>15339</v>
      </c>
      <c r="C5079" s="218" t="s">
        <v>51</v>
      </c>
      <c r="D5079" s="32" t="s">
        <v>53</v>
      </c>
      <c r="E5079" s="103" t="s">
        <v>15340</v>
      </c>
      <c r="F5079" s="32" t="s">
        <v>15341</v>
      </c>
      <c r="G5079" s="253" t="s">
        <v>66</v>
      </c>
      <c r="H5079" s="348">
        <v>46183.0</v>
      </c>
      <c r="I5079" s="322">
        <v>46180.0</v>
      </c>
      <c r="J5079" s="111" t="s">
        <v>15335</v>
      </c>
      <c r="K5079" s="173" t="s">
        <v>168</v>
      </c>
      <c r="L5079" s="177" t="s">
        <v>91</v>
      </c>
      <c r="M5079" s="177" t="s">
        <v>67</v>
      </c>
      <c r="N5079" s="177">
        <v>3.0</v>
      </c>
      <c r="O5079" s="177" t="s">
        <v>97</v>
      </c>
      <c r="P5079" s="178" t="s">
        <v>98</v>
      </c>
      <c r="Q5079" s="177" t="s">
        <v>91</v>
      </c>
      <c r="R5079" s="15"/>
      <c r="S5079" s="15"/>
      <c r="T5079" s="15"/>
      <c r="U5079" s="15"/>
      <c r="V5079" s="15"/>
      <c r="W5079" s="15"/>
      <c r="X5079" s="15"/>
      <c r="Y5079" s="15"/>
    </row>
    <row r="5080" ht="15.75" customHeight="1">
      <c r="A5080" s="139">
        <v>5079.0</v>
      </c>
      <c r="B5080" s="102" t="s">
        <v>15342</v>
      </c>
      <c r="C5080" s="218" t="s">
        <v>51</v>
      </c>
      <c r="D5080" s="32" t="s">
        <v>53</v>
      </c>
      <c r="E5080" s="103" t="s">
        <v>15343</v>
      </c>
      <c r="F5080" s="32" t="s">
        <v>15344</v>
      </c>
      <c r="G5080" s="253" t="s">
        <v>66</v>
      </c>
      <c r="H5080" s="348">
        <v>46183.0</v>
      </c>
      <c r="I5080" s="322">
        <v>46180.0</v>
      </c>
      <c r="J5080" s="111" t="s">
        <v>15335</v>
      </c>
      <c r="K5080" s="166" t="s">
        <v>168</v>
      </c>
      <c r="L5080" s="169" t="s">
        <v>91</v>
      </c>
      <c r="M5080" s="169" t="s">
        <v>67</v>
      </c>
      <c r="N5080" s="169">
        <v>3.0</v>
      </c>
      <c r="O5080" s="169" t="s">
        <v>97</v>
      </c>
      <c r="P5080" s="170" t="s">
        <v>98</v>
      </c>
      <c r="Q5080" s="169" t="s">
        <v>91</v>
      </c>
      <c r="R5080" s="15"/>
      <c r="S5080" s="15"/>
      <c r="T5080" s="15"/>
      <c r="U5080" s="15"/>
      <c r="V5080" s="15"/>
      <c r="W5080" s="15"/>
      <c r="X5080" s="15"/>
      <c r="Y5080" s="15"/>
    </row>
    <row r="5081" ht="15.75" customHeight="1">
      <c r="A5081" s="139">
        <v>5080.0</v>
      </c>
      <c r="B5081" s="102" t="s">
        <v>15345</v>
      </c>
      <c r="C5081" s="218" t="s">
        <v>51</v>
      </c>
      <c r="D5081" s="32" t="s">
        <v>53</v>
      </c>
      <c r="E5081" s="103" t="s">
        <v>15346</v>
      </c>
      <c r="F5081" s="32" t="s">
        <v>15347</v>
      </c>
      <c r="G5081" s="253" t="s">
        <v>66</v>
      </c>
      <c r="H5081" s="348">
        <v>46183.0</v>
      </c>
      <c r="I5081" s="322">
        <v>46180.0</v>
      </c>
      <c r="J5081" s="111" t="s">
        <v>15335</v>
      </c>
      <c r="K5081" s="173" t="s">
        <v>168</v>
      </c>
      <c r="L5081" s="177" t="s">
        <v>91</v>
      </c>
      <c r="M5081" s="177" t="s">
        <v>67</v>
      </c>
      <c r="N5081" s="177">
        <v>3.0</v>
      </c>
      <c r="O5081" s="177" t="s">
        <v>97</v>
      </c>
      <c r="P5081" s="178" t="s">
        <v>98</v>
      </c>
      <c r="Q5081" s="177" t="s">
        <v>91</v>
      </c>
      <c r="R5081" s="15"/>
      <c r="S5081" s="15"/>
      <c r="T5081" s="15"/>
      <c r="U5081" s="15"/>
      <c r="V5081" s="15"/>
      <c r="W5081" s="15"/>
      <c r="X5081" s="15"/>
      <c r="Y5081" s="15"/>
    </row>
    <row r="5082" ht="15.75" customHeight="1">
      <c r="A5082" s="139">
        <v>5081.0</v>
      </c>
      <c r="B5082" s="102" t="s">
        <v>15348</v>
      </c>
      <c r="C5082" s="218" t="s">
        <v>51</v>
      </c>
      <c r="D5082" s="32" t="s">
        <v>53</v>
      </c>
      <c r="E5082" s="103" t="s">
        <v>15349</v>
      </c>
      <c r="F5082" s="32" t="s">
        <v>15350</v>
      </c>
      <c r="G5082" s="253" t="s">
        <v>108</v>
      </c>
      <c r="H5082" s="348">
        <v>46183.0</v>
      </c>
      <c r="I5082" s="322">
        <v>46180.0</v>
      </c>
      <c r="J5082" s="111" t="s">
        <v>15335</v>
      </c>
      <c r="K5082" s="166" t="s">
        <v>168</v>
      </c>
      <c r="L5082" s="169" t="s">
        <v>91</v>
      </c>
      <c r="M5082" s="169" t="s">
        <v>67</v>
      </c>
      <c r="N5082" s="169">
        <v>3.0</v>
      </c>
      <c r="O5082" s="169" t="s">
        <v>97</v>
      </c>
      <c r="P5082" s="170" t="s">
        <v>98</v>
      </c>
      <c r="Q5082" s="169" t="s">
        <v>91</v>
      </c>
      <c r="R5082" s="15"/>
      <c r="S5082" s="15"/>
      <c r="T5082" s="15"/>
      <c r="U5082" s="15"/>
      <c r="V5082" s="15"/>
      <c r="W5082" s="15"/>
      <c r="X5082" s="15"/>
      <c r="Y5082" s="15"/>
    </row>
    <row r="5083" ht="15.75" customHeight="1">
      <c r="A5083" s="139">
        <v>5082.0</v>
      </c>
      <c r="B5083" s="102" t="s">
        <v>15351</v>
      </c>
      <c r="C5083" s="218" t="s">
        <v>51</v>
      </c>
      <c r="D5083" s="32" t="s">
        <v>53</v>
      </c>
      <c r="E5083" s="103" t="s">
        <v>15352</v>
      </c>
      <c r="F5083" s="32" t="s">
        <v>15353</v>
      </c>
      <c r="G5083" s="253" t="s">
        <v>66</v>
      </c>
      <c r="H5083" s="348">
        <v>46183.0</v>
      </c>
      <c r="I5083" s="322">
        <v>46180.0</v>
      </c>
      <c r="J5083" s="111" t="s">
        <v>15335</v>
      </c>
      <c r="K5083" s="173" t="s">
        <v>168</v>
      </c>
      <c r="L5083" s="177" t="s">
        <v>91</v>
      </c>
      <c r="M5083" s="177" t="s">
        <v>67</v>
      </c>
      <c r="N5083" s="177">
        <v>3.0</v>
      </c>
      <c r="O5083" s="177" t="s">
        <v>97</v>
      </c>
      <c r="P5083" s="178" t="s">
        <v>98</v>
      </c>
      <c r="Q5083" s="177" t="s">
        <v>91</v>
      </c>
      <c r="R5083" s="15"/>
      <c r="S5083" s="15"/>
      <c r="T5083" s="15"/>
      <c r="U5083" s="15"/>
      <c r="V5083" s="15"/>
      <c r="W5083" s="15"/>
      <c r="X5083" s="15"/>
      <c r="Y5083" s="15"/>
    </row>
    <row r="5084" ht="15.75" customHeight="1">
      <c r="A5084" s="139">
        <v>5083.0</v>
      </c>
      <c r="B5084" s="102" t="s">
        <v>15354</v>
      </c>
      <c r="C5084" s="218" t="s">
        <v>51</v>
      </c>
      <c r="D5084" s="32" t="s">
        <v>53</v>
      </c>
      <c r="E5084" s="103" t="s">
        <v>15355</v>
      </c>
      <c r="F5084" s="32" t="s">
        <v>15356</v>
      </c>
      <c r="G5084" s="253" t="s">
        <v>66</v>
      </c>
      <c r="H5084" s="348">
        <v>46183.0</v>
      </c>
      <c r="I5084" s="322">
        <v>46180.0</v>
      </c>
      <c r="J5084" s="111" t="s">
        <v>15335</v>
      </c>
      <c r="K5084" s="166" t="s">
        <v>168</v>
      </c>
      <c r="L5084" s="169" t="s">
        <v>91</v>
      </c>
      <c r="M5084" s="169" t="s">
        <v>67</v>
      </c>
      <c r="N5084" s="169">
        <v>3.0</v>
      </c>
      <c r="O5084" s="169" t="s">
        <v>97</v>
      </c>
      <c r="P5084" s="170" t="s">
        <v>98</v>
      </c>
      <c r="Q5084" s="169" t="s">
        <v>91</v>
      </c>
      <c r="R5084" s="15"/>
      <c r="S5084" s="15"/>
      <c r="T5084" s="15"/>
      <c r="U5084" s="15"/>
      <c r="V5084" s="15"/>
      <c r="W5084" s="15"/>
      <c r="X5084" s="15"/>
      <c r="Y5084" s="15"/>
    </row>
    <row r="5085" ht="15.75" customHeight="1">
      <c r="A5085" s="139">
        <v>5084.0</v>
      </c>
      <c r="B5085" s="102" t="s">
        <v>15357</v>
      </c>
      <c r="C5085" s="218" t="s">
        <v>51</v>
      </c>
      <c r="D5085" s="32" t="s">
        <v>53</v>
      </c>
      <c r="E5085" s="103" t="s">
        <v>15358</v>
      </c>
      <c r="F5085" s="32" t="s">
        <v>15359</v>
      </c>
      <c r="G5085" s="253" t="s">
        <v>66</v>
      </c>
      <c r="H5085" s="348">
        <v>46183.0</v>
      </c>
      <c r="I5085" s="322">
        <v>46180.0</v>
      </c>
      <c r="J5085" s="111" t="s">
        <v>15335</v>
      </c>
      <c r="K5085" s="173" t="s">
        <v>168</v>
      </c>
      <c r="L5085" s="177" t="s">
        <v>91</v>
      </c>
      <c r="M5085" s="177" t="s">
        <v>67</v>
      </c>
      <c r="N5085" s="177">
        <v>3.0</v>
      </c>
      <c r="O5085" s="177" t="s">
        <v>97</v>
      </c>
      <c r="P5085" s="178" t="s">
        <v>98</v>
      </c>
      <c r="Q5085" s="177" t="s">
        <v>91</v>
      </c>
      <c r="R5085" s="15"/>
      <c r="S5085" s="15"/>
      <c r="T5085" s="15"/>
      <c r="U5085" s="15"/>
      <c r="V5085" s="15"/>
      <c r="W5085" s="15"/>
      <c r="X5085" s="15"/>
      <c r="Y5085" s="15"/>
    </row>
    <row r="5086" ht="15.75" customHeight="1">
      <c r="A5086" s="139">
        <v>5085.0</v>
      </c>
      <c r="B5086" s="102" t="s">
        <v>15360</v>
      </c>
      <c r="C5086" s="218" t="s">
        <v>51</v>
      </c>
      <c r="D5086" s="32" t="s">
        <v>53</v>
      </c>
      <c r="E5086" s="103" t="s">
        <v>15361</v>
      </c>
      <c r="F5086" s="32" t="s">
        <v>15362</v>
      </c>
      <c r="G5086" s="253" t="s">
        <v>66</v>
      </c>
      <c r="H5086" s="348">
        <v>46183.0</v>
      </c>
      <c r="I5086" s="322">
        <v>46180.0</v>
      </c>
      <c r="J5086" s="111" t="s">
        <v>15335</v>
      </c>
      <c r="K5086" s="166" t="s">
        <v>168</v>
      </c>
      <c r="L5086" s="169" t="s">
        <v>91</v>
      </c>
      <c r="M5086" s="169" t="s">
        <v>67</v>
      </c>
      <c r="N5086" s="169">
        <v>3.0</v>
      </c>
      <c r="O5086" s="169" t="s">
        <v>97</v>
      </c>
      <c r="P5086" s="170" t="s">
        <v>98</v>
      </c>
      <c r="Q5086" s="169" t="s">
        <v>91</v>
      </c>
      <c r="R5086" s="15"/>
      <c r="S5086" s="15"/>
      <c r="T5086" s="15"/>
      <c r="U5086" s="15"/>
      <c r="V5086" s="15"/>
      <c r="W5086" s="15"/>
      <c r="X5086" s="15"/>
      <c r="Y5086" s="15"/>
    </row>
    <row r="5087" ht="15.75" customHeight="1">
      <c r="A5087" s="139">
        <v>5086.0</v>
      </c>
      <c r="B5087" s="102" t="s">
        <v>15363</v>
      </c>
      <c r="C5087" s="218" t="s">
        <v>51</v>
      </c>
      <c r="D5087" s="32" t="s">
        <v>53</v>
      </c>
      <c r="E5087" s="103" t="s">
        <v>15364</v>
      </c>
      <c r="F5087" s="32" t="s">
        <v>15365</v>
      </c>
      <c r="G5087" s="253" t="s">
        <v>66</v>
      </c>
      <c r="H5087" s="348">
        <v>46183.0</v>
      </c>
      <c r="I5087" s="322">
        <v>46180.0</v>
      </c>
      <c r="J5087" s="111" t="s">
        <v>15335</v>
      </c>
      <c r="K5087" s="173" t="s">
        <v>168</v>
      </c>
      <c r="L5087" s="177" t="s">
        <v>91</v>
      </c>
      <c r="M5087" s="177" t="s">
        <v>67</v>
      </c>
      <c r="N5087" s="177">
        <v>3.0</v>
      </c>
      <c r="O5087" s="177" t="s">
        <v>97</v>
      </c>
      <c r="P5087" s="178" t="s">
        <v>98</v>
      </c>
      <c r="Q5087" s="177" t="s">
        <v>91</v>
      </c>
      <c r="R5087" s="15"/>
      <c r="S5087" s="15"/>
      <c r="T5087" s="15"/>
      <c r="U5087" s="15"/>
      <c r="V5087" s="15"/>
      <c r="W5087" s="15"/>
      <c r="X5087" s="15"/>
      <c r="Y5087" s="15"/>
    </row>
    <row r="5088" ht="15.75" customHeight="1">
      <c r="A5088" s="139">
        <v>5087.0</v>
      </c>
      <c r="B5088" s="102" t="s">
        <v>15366</v>
      </c>
      <c r="C5088" s="218" t="s">
        <v>51</v>
      </c>
      <c r="D5088" s="32" t="s">
        <v>53</v>
      </c>
      <c r="E5088" s="103" t="s">
        <v>15367</v>
      </c>
      <c r="F5088" s="32" t="s">
        <v>15368</v>
      </c>
      <c r="G5088" s="253" t="s">
        <v>66</v>
      </c>
      <c r="H5088" s="348">
        <v>46183.0</v>
      </c>
      <c r="I5088" s="322">
        <v>46180.0</v>
      </c>
      <c r="J5088" s="111" t="s">
        <v>15335</v>
      </c>
      <c r="K5088" s="166" t="s">
        <v>168</v>
      </c>
      <c r="L5088" s="169" t="s">
        <v>91</v>
      </c>
      <c r="M5088" s="169" t="s">
        <v>67</v>
      </c>
      <c r="N5088" s="169">
        <v>3.0</v>
      </c>
      <c r="O5088" s="169" t="s">
        <v>97</v>
      </c>
      <c r="P5088" s="170" t="s">
        <v>98</v>
      </c>
      <c r="Q5088" s="169" t="s">
        <v>91</v>
      </c>
      <c r="R5088" s="15"/>
      <c r="S5088" s="15"/>
      <c r="T5088" s="15"/>
      <c r="U5088" s="15"/>
      <c r="V5088" s="15"/>
      <c r="W5088" s="15"/>
      <c r="X5088" s="15"/>
      <c r="Y5088" s="15"/>
    </row>
    <row r="5089" ht="15.75" customHeight="1">
      <c r="A5089" s="139">
        <v>5088.0</v>
      </c>
      <c r="B5089" s="102" t="s">
        <v>15369</v>
      </c>
      <c r="C5089" s="218" t="s">
        <v>51</v>
      </c>
      <c r="D5089" s="32" t="s">
        <v>53</v>
      </c>
      <c r="E5089" s="103" t="s">
        <v>15370</v>
      </c>
      <c r="F5089" s="32" t="s">
        <v>15371</v>
      </c>
      <c r="G5089" s="253" t="s">
        <v>66</v>
      </c>
      <c r="H5089" s="348">
        <v>46183.0</v>
      </c>
      <c r="I5089" s="322">
        <v>46180.0</v>
      </c>
      <c r="J5089" s="111" t="s">
        <v>15335</v>
      </c>
      <c r="K5089" s="173" t="s">
        <v>168</v>
      </c>
      <c r="L5089" s="177" t="s">
        <v>91</v>
      </c>
      <c r="M5089" s="177" t="s">
        <v>67</v>
      </c>
      <c r="N5089" s="177">
        <v>3.0</v>
      </c>
      <c r="O5089" s="177" t="s">
        <v>97</v>
      </c>
      <c r="P5089" s="178" t="s">
        <v>98</v>
      </c>
      <c r="Q5089" s="177" t="s">
        <v>91</v>
      </c>
      <c r="R5089" s="15"/>
      <c r="S5089" s="15"/>
      <c r="T5089" s="15"/>
      <c r="U5089" s="15"/>
      <c r="V5089" s="15"/>
      <c r="W5089" s="15"/>
      <c r="X5089" s="15"/>
      <c r="Y5089" s="15"/>
    </row>
    <row r="5090" ht="15.75" customHeight="1">
      <c r="A5090" s="139">
        <v>5089.0</v>
      </c>
      <c r="B5090" s="102" t="s">
        <v>15372</v>
      </c>
      <c r="C5090" s="218" t="s">
        <v>51</v>
      </c>
      <c r="D5090" s="32" t="s">
        <v>53</v>
      </c>
      <c r="E5090" s="103" t="s">
        <v>15373</v>
      </c>
      <c r="F5090" s="32" t="s">
        <v>15374</v>
      </c>
      <c r="G5090" s="253" t="s">
        <v>66</v>
      </c>
      <c r="H5090" s="348">
        <v>46183.0</v>
      </c>
      <c r="I5090" s="322">
        <v>46180.0</v>
      </c>
      <c r="J5090" s="111" t="s">
        <v>15335</v>
      </c>
      <c r="K5090" s="166" t="s">
        <v>168</v>
      </c>
      <c r="L5090" s="169" t="s">
        <v>91</v>
      </c>
      <c r="M5090" s="169" t="s">
        <v>67</v>
      </c>
      <c r="N5090" s="169">
        <v>3.0</v>
      </c>
      <c r="O5090" s="169" t="s">
        <v>97</v>
      </c>
      <c r="P5090" s="170" t="s">
        <v>98</v>
      </c>
      <c r="Q5090" s="169" t="s">
        <v>91</v>
      </c>
      <c r="R5090" s="15"/>
      <c r="S5090" s="15"/>
      <c r="T5090" s="15"/>
      <c r="U5090" s="15"/>
      <c r="V5090" s="15"/>
      <c r="W5090" s="15"/>
      <c r="X5090" s="15"/>
      <c r="Y5090" s="15"/>
    </row>
    <row r="5091" ht="15.75" customHeight="1">
      <c r="A5091" s="139">
        <v>5090.0</v>
      </c>
      <c r="B5091" s="102" t="s">
        <v>15375</v>
      </c>
      <c r="C5091" s="218" t="s">
        <v>51</v>
      </c>
      <c r="D5091" s="32" t="s">
        <v>53</v>
      </c>
      <c r="E5091" s="103" t="s">
        <v>15376</v>
      </c>
      <c r="F5091" s="32" t="s">
        <v>15377</v>
      </c>
      <c r="G5091" s="253" t="s">
        <v>66</v>
      </c>
      <c r="H5091" s="348">
        <v>46183.0</v>
      </c>
      <c r="I5091" s="322">
        <v>46180.0</v>
      </c>
      <c r="J5091" s="111" t="s">
        <v>15335</v>
      </c>
      <c r="K5091" s="173" t="s">
        <v>168</v>
      </c>
      <c r="L5091" s="177" t="s">
        <v>91</v>
      </c>
      <c r="M5091" s="177" t="s">
        <v>67</v>
      </c>
      <c r="N5091" s="177">
        <v>3.0</v>
      </c>
      <c r="O5091" s="177" t="s">
        <v>97</v>
      </c>
      <c r="P5091" s="178" t="s">
        <v>98</v>
      </c>
      <c r="Q5091" s="177" t="s">
        <v>91</v>
      </c>
      <c r="R5091" s="15"/>
      <c r="S5091" s="15"/>
      <c r="T5091" s="15"/>
      <c r="U5091" s="15"/>
      <c r="V5091" s="15"/>
      <c r="W5091" s="15"/>
      <c r="X5091" s="15"/>
      <c r="Y5091" s="15"/>
    </row>
    <row r="5092" ht="15.75" customHeight="1">
      <c r="A5092" s="139">
        <v>5091.0</v>
      </c>
      <c r="B5092" s="102" t="s">
        <v>15378</v>
      </c>
      <c r="C5092" s="218" t="s">
        <v>51</v>
      </c>
      <c r="D5092" s="32" t="s">
        <v>53</v>
      </c>
      <c r="E5092" s="103" t="s">
        <v>15379</v>
      </c>
      <c r="F5092" s="32" t="s">
        <v>15380</v>
      </c>
      <c r="G5092" s="253" t="s">
        <v>66</v>
      </c>
      <c r="H5092" s="348">
        <v>46183.0</v>
      </c>
      <c r="I5092" s="322">
        <v>46180.0</v>
      </c>
      <c r="J5092" s="111" t="s">
        <v>15335</v>
      </c>
      <c r="K5092" s="166" t="s">
        <v>168</v>
      </c>
      <c r="L5092" s="169" t="s">
        <v>91</v>
      </c>
      <c r="M5092" s="169" t="s">
        <v>67</v>
      </c>
      <c r="N5092" s="169">
        <v>3.0</v>
      </c>
      <c r="O5092" s="169" t="s">
        <v>97</v>
      </c>
      <c r="P5092" s="170" t="s">
        <v>98</v>
      </c>
      <c r="Q5092" s="169" t="s">
        <v>91</v>
      </c>
      <c r="R5092" s="15"/>
      <c r="S5092" s="15"/>
      <c r="T5092" s="15"/>
      <c r="U5092" s="15"/>
      <c r="V5092" s="15"/>
      <c r="W5092" s="15"/>
      <c r="X5092" s="15"/>
      <c r="Y5092" s="15"/>
    </row>
    <row r="5093" ht="15.75" customHeight="1">
      <c r="A5093" s="139">
        <v>5092.0</v>
      </c>
      <c r="B5093" s="102" t="s">
        <v>15381</v>
      </c>
      <c r="C5093" s="218" t="s">
        <v>51</v>
      </c>
      <c r="D5093" s="32" t="s">
        <v>53</v>
      </c>
      <c r="E5093" s="103" t="s">
        <v>15382</v>
      </c>
      <c r="F5093" s="32" t="s">
        <v>15383</v>
      </c>
      <c r="G5093" s="253" t="s">
        <v>66</v>
      </c>
      <c r="H5093" s="348">
        <v>46183.0</v>
      </c>
      <c r="I5093" s="322">
        <v>46180.0</v>
      </c>
      <c r="J5093" s="111" t="s">
        <v>15335</v>
      </c>
      <c r="K5093" s="173" t="s">
        <v>168</v>
      </c>
      <c r="L5093" s="177" t="s">
        <v>91</v>
      </c>
      <c r="M5093" s="177" t="s">
        <v>67</v>
      </c>
      <c r="N5093" s="177">
        <v>3.0</v>
      </c>
      <c r="O5093" s="177" t="s">
        <v>97</v>
      </c>
      <c r="P5093" s="178" t="s">
        <v>98</v>
      </c>
      <c r="Q5093" s="177" t="s">
        <v>91</v>
      </c>
      <c r="R5093" s="15"/>
      <c r="S5093" s="15"/>
      <c r="T5093" s="15"/>
      <c r="U5093" s="15"/>
      <c r="V5093" s="15"/>
      <c r="W5093" s="15"/>
      <c r="X5093" s="15"/>
      <c r="Y5093" s="15"/>
    </row>
    <row r="5094" ht="15.75" customHeight="1">
      <c r="A5094" s="139">
        <v>5093.0</v>
      </c>
      <c r="B5094" s="102" t="s">
        <v>15384</v>
      </c>
      <c r="C5094" s="218" t="s">
        <v>51</v>
      </c>
      <c r="D5094" s="32" t="s">
        <v>53</v>
      </c>
      <c r="E5094" s="103" t="s">
        <v>15385</v>
      </c>
      <c r="F5094" s="32" t="s">
        <v>15386</v>
      </c>
      <c r="G5094" s="253" t="s">
        <v>66</v>
      </c>
      <c r="H5094" s="348">
        <v>46183.0</v>
      </c>
      <c r="I5094" s="322">
        <v>46180.0</v>
      </c>
      <c r="J5094" s="111" t="s">
        <v>15335</v>
      </c>
      <c r="K5094" s="166" t="s">
        <v>168</v>
      </c>
      <c r="L5094" s="169" t="s">
        <v>91</v>
      </c>
      <c r="M5094" s="169" t="s">
        <v>67</v>
      </c>
      <c r="N5094" s="169">
        <v>3.0</v>
      </c>
      <c r="O5094" s="169" t="s">
        <v>97</v>
      </c>
      <c r="P5094" s="170" t="s">
        <v>98</v>
      </c>
      <c r="Q5094" s="169" t="s">
        <v>91</v>
      </c>
      <c r="R5094" s="15"/>
      <c r="S5094" s="15"/>
      <c r="T5094" s="15"/>
      <c r="U5094" s="15"/>
      <c r="V5094" s="15"/>
      <c r="W5094" s="15"/>
      <c r="X5094" s="15"/>
      <c r="Y5094" s="15"/>
    </row>
    <row r="5095" ht="15.75" customHeight="1">
      <c r="A5095" s="139">
        <v>5094.0</v>
      </c>
      <c r="B5095" s="102" t="s">
        <v>15387</v>
      </c>
      <c r="C5095" s="218" t="s">
        <v>51</v>
      </c>
      <c r="D5095" s="32" t="s">
        <v>53</v>
      </c>
      <c r="E5095" s="103" t="s">
        <v>15388</v>
      </c>
      <c r="F5095" s="32" t="s">
        <v>15389</v>
      </c>
      <c r="G5095" s="253" t="s">
        <v>66</v>
      </c>
      <c r="H5095" s="348">
        <v>46183.0</v>
      </c>
      <c r="I5095" s="322">
        <v>46180.0</v>
      </c>
      <c r="J5095" s="111" t="s">
        <v>15335</v>
      </c>
      <c r="K5095" s="173" t="s">
        <v>168</v>
      </c>
      <c r="L5095" s="177" t="s">
        <v>91</v>
      </c>
      <c r="M5095" s="177" t="s">
        <v>67</v>
      </c>
      <c r="N5095" s="177">
        <v>3.0</v>
      </c>
      <c r="O5095" s="177" t="s">
        <v>97</v>
      </c>
      <c r="P5095" s="178" t="s">
        <v>98</v>
      </c>
      <c r="Q5095" s="177" t="s">
        <v>91</v>
      </c>
      <c r="R5095" s="15"/>
      <c r="S5095" s="15"/>
      <c r="T5095" s="15"/>
      <c r="U5095" s="15"/>
      <c r="V5095" s="15"/>
      <c r="W5095" s="15"/>
      <c r="X5095" s="15"/>
      <c r="Y5095" s="15"/>
    </row>
    <row r="5096" ht="15.75" customHeight="1">
      <c r="A5096" s="139">
        <v>5095.0</v>
      </c>
      <c r="B5096" s="102" t="s">
        <v>15390</v>
      </c>
      <c r="C5096" s="218" t="s">
        <v>51</v>
      </c>
      <c r="D5096" s="32" t="s">
        <v>53</v>
      </c>
      <c r="E5096" s="103" t="s">
        <v>15391</v>
      </c>
      <c r="F5096" s="32" t="s">
        <v>15392</v>
      </c>
      <c r="G5096" s="253" t="s">
        <v>66</v>
      </c>
      <c r="H5096" s="348">
        <v>46183.0</v>
      </c>
      <c r="I5096" s="322">
        <v>46180.0</v>
      </c>
      <c r="J5096" s="111" t="s">
        <v>15335</v>
      </c>
      <c r="K5096" s="166" t="s">
        <v>168</v>
      </c>
      <c r="L5096" s="169" t="s">
        <v>91</v>
      </c>
      <c r="M5096" s="169" t="s">
        <v>67</v>
      </c>
      <c r="N5096" s="169">
        <v>3.0</v>
      </c>
      <c r="O5096" s="169" t="s">
        <v>97</v>
      </c>
      <c r="P5096" s="170" t="s">
        <v>98</v>
      </c>
      <c r="Q5096" s="169" t="s">
        <v>91</v>
      </c>
      <c r="R5096" s="15"/>
      <c r="S5096" s="15"/>
      <c r="T5096" s="15"/>
      <c r="U5096" s="15"/>
      <c r="V5096" s="15"/>
      <c r="W5096" s="15"/>
      <c r="X5096" s="15"/>
      <c r="Y5096" s="15"/>
    </row>
    <row r="5097" ht="15.75" customHeight="1">
      <c r="A5097" s="139">
        <v>5096.0</v>
      </c>
      <c r="B5097" s="102" t="s">
        <v>15393</v>
      </c>
      <c r="C5097" s="218" t="s">
        <v>51</v>
      </c>
      <c r="D5097" s="32" t="s">
        <v>53</v>
      </c>
      <c r="E5097" s="103" t="s">
        <v>15394</v>
      </c>
      <c r="F5097" s="32" t="s">
        <v>15395</v>
      </c>
      <c r="G5097" s="253" t="s">
        <v>66</v>
      </c>
      <c r="H5097" s="348">
        <v>46183.0</v>
      </c>
      <c r="I5097" s="322">
        <v>46180.0</v>
      </c>
      <c r="J5097" s="111" t="s">
        <v>15335</v>
      </c>
      <c r="K5097" s="173" t="s">
        <v>168</v>
      </c>
      <c r="L5097" s="177" t="s">
        <v>91</v>
      </c>
      <c r="M5097" s="177" t="s">
        <v>67</v>
      </c>
      <c r="N5097" s="177">
        <v>3.0</v>
      </c>
      <c r="O5097" s="177" t="s">
        <v>97</v>
      </c>
      <c r="P5097" s="178" t="s">
        <v>98</v>
      </c>
      <c r="Q5097" s="177" t="s">
        <v>91</v>
      </c>
      <c r="R5097" s="15"/>
      <c r="S5097" s="15"/>
      <c r="T5097" s="15"/>
      <c r="U5097" s="15"/>
      <c r="V5097" s="15"/>
      <c r="W5097" s="15"/>
      <c r="X5097" s="15"/>
      <c r="Y5097" s="15"/>
    </row>
    <row r="5098" ht="15.75" customHeight="1">
      <c r="A5098" s="139">
        <v>5097.0</v>
      </c>
      <c r="B5098" s="102" t="s">
        <v>15396</v>
      </c>
      <c r="C5098" s="218" t="s">
        <v>51</v>
      </c>
      <c r="D5098" s="32" t="s">
        <v>53</v>
      </c>
      <c r="E5098" s="103" t="s">
        <v>15397</v>
      </c>
      <c r="F5098" s="32" t="s">
        <v>15398</v>
      </c>
      <c r="G5098" s="253" t="s">
        <v>66</v>
      </c>
      <c r="H5098" s="348">
        <v>46183.0</v>
      </c>
      <c r="I5098" s="322">
        <v>46180.0</v>
      </c>
      <c r="J5098" s="111" t="s">
        <v>15335</v>
      </c>
      <c r="K5098" s="166" t="s">
        <v>168</v>
      </c>
      <c r="L5098" s="169" t="s">
        <v>91</v>
      </c>
      <c r="M5098" s="169" t="s">
        <v>67</v>
      </c>
      <c r="N5098" s="169">
        <v>3.0</v>
      </c>
      <c r="O5098" s="169" t="s">
        <v>97</v>
      </c>
      <c r="P5098" s="170" t="s">
        <v>98</v>
      </c>
      <c r="Q5098" s="169" t="s">
        <v>91</v>
      </c>
      <c r="R5098" s="15"/>
      <c r="S5098" s="15"/>
      <c r="T5098" s="15"/>
      <c r="U5098" s="15"/>
      <c r="V5098" s="15"/>
      <c r="W5098" s="15"/>
      <c r="X5098" s="15"/>
      <c r="Y5098" s="15"/>
    </row>
    <row r="5099" ht="15.75" customHeight="1">
      <c r="A5099" s="139">
        <v>5098.0</v>
      </c>
      <c r="B5099" s="102" t="s">
        <v>15399</v>
      </c>
      <c r="C5099" s="218" t="s">
        <v>51</v>
      </c>
      <c r="D5099" s="32" t="s">
        <v>53</v>
      </c>
      <c r="E5099" s="103" t="s">
        <v>15400</v>
      </c>
      <c r="F5099" s="32" t="s">
        <v>15401</v>
      </c>
      <c r="G5099" s="253" t="s">
        <v>66</v>
      </c>
      <c r="H5099" s="348">
        <v>46183.0</v>
      </c>
      <c r="I5099" s="322">
        <v>46180.0</v>
      </c>
      <c r="J5099" s="111" t="s">
        <v>15335</v>
      </c>
      <c r="K5099" s="173" t="s">
        <v>168</v>
      </c>
      <c r="L5099" s="177" t="s">
        <v>91</v>
      </c>
      <c r="M5099" s="177" t="s">
        <v>67</v>
      </c>
      <c r="N5099" s="177">
        <v>3.0</v>
      </c>
      <c r="O5099" s="177" t="s">
        <v>97</v>
      </c>
      <c r="P5099" s="178" t="s">
        <v>98</v>
      </c>
      <c r="Q5099" s="177" t="s">
        <v>91</v>
      </c>
      <c r="R5099" s="15"/>
      <c r="S5099" s="15"/>
      <c r="T5099" s="15"/>
      <c r="U5099" s="15"/>
      <c r="V5099" s="15"/>
      <c r="W5099" s="15"/>
      <c r="X5099" s="15"/>
      <c r="Y5099" s="15"/>
    </row>
    <row r="5100" ht="15.75" customHeight="1">
      <c r="A5100" s="139">
        <v>5099.0</v>
      </c>
      <c r="B5100" s="102" t="s">
        <v>15402</v>
      </c>
      <c r="C5100" s="218" t="s">
        <v>51</v>
      </c>
      <c r="D5100" s="32" t="s">
        <v>53</v>
      </c>
      <c r="E5100" s="103" t="s">
        <v>15403</v>
      </c>
      <c r="F5100" s="32" t="s">
        <v>15404</v>
      </c>
      <c r="G5100" s="253" t="s">
        <v>66</v>
      </c>
      <c r="H5100" s="348">
        <v>46183.0</v>
      </c>
      <c r="I5100" s="322">
        <v>46180.0</v>
      </c>
      <c r="J5100" s="111" t="s">
        <v>15335</v>
      </c>
      <c r="K5100" s="166" t="s">
        <v>168</v>
      </c>
      <c r="L5100" s="169" t="s">
        <v>91</v>
      </c>
      <c r="M5100" s="169" t="s">
        <v>67</v>
      </c>
      <c r="N5100" s="169">
        <v>3.0</v>
      </c>
      <c r="O5100" s="169" t="s">
        <v>97</v>
      </c>
      <c r="P5100" s="170" t="s">
        <v>98</v>
      </c>
      <c r="Q5100" s="169" t="s">
        <v>91</v>
      </c>
      <c r="R5100" s="15"/>
      <c r="S5100" s="15"/>
      <c r="T5100" s="15"/>
      <c r="U5100" s="15"/>
      <c r="V5100" s="15"/>
      <c r="W5100" s="15"/>
      <c r="X5100" s="15"/>
      <c r="Y5100" s="15"/>
    </row>
    <row r="5101" ht="15.75" customHeight="1">
      <c r="A5101" s="139">
        <v>5100.0</v>
      </c>
      <c r="B5101" s="102" t="s">
        <v>15405</v>
      </c>
      <c r="C5101" s="218" t="s">
        <v>51</v>
      </c>
      <c r="D5101" s="32" t="s">
        <v>53</v>
      </c>
      <c r="E5101" s="103" t="s">
        <v>15406</v>
      </c>
      <c r="F5101" s="32" t="s">
        <v>15407</v>
      </c>
      <c r="G5101" s="253" t="s">
        <v>66</v>
      </c>
      <c r="H5101" s="348">
        <v>46183.0</v>
      </c>
      <c r="I5101" s="322">
        <v>46180.0</v>
      </c>
      <c r="J5101" s="111" t="s">
        <v>15335</v>
      </c>
      <c r="K5101" s="173" t="s">
        <v>168</v>
      </c>
      <c r="L5101" s="177" t="s">
        <v>91</v>
      </c>
      <c r="M5101" s="177" t="s">
        <v>67</v>
      </c>
      <c r="N5101" s="177">
        <v>3.0</v>
      </c>
      <c r="O5101" s="177" t="s">
        <v>97</v>
      </c>
      <c r="P5101" s="178" t="s">
        <v>98</v>
      </c>
      <c r="Q5101" s="177" t="s">
        <v>91</v>
      </c>
      <c r="R5101" s="15"/>
      <c r="S5101" s="15"/>
      <c r="T5101" s="15"/>
      <c r="U5101" s="15"/>
      <c r="V5101" s="15"/>
      <c r="W5101" s="15"/>
      <c r="X5101" s="15"/>
      <c r="Y5101" s="15"/>
    </row>
    <row r="5102" ht="15.75" customHeight="1">
      <c r="A5102" s="139">
        <v>5101.0</v>
      </c>
      <c r="B5102" s="102" t="s">
        <v>15408</v>
      </c>
      <c r="C5102" s="218" t="s">
        <v>51</v>
      </c>
      <c r="D5102" s="32" t="s">
        <v>53</v>
      </c>
      <c r="E5102" s="103" t="s">
        <v>15409</v>
      </c>
      <c r="F5102" s="32" t="s">
        <v>15410</v>
      </c>
      <c r="G5102" s="253" t="s">
        <v>66</v>
      </c>
      <c r="H5102" s="348">
        <v>46183.0</v>
      </c>
      <c r="I5102" s="322">
        <v>46180.0</v>
      </c>
      <c r="J5102" s="111" t="s">
        <v>15335</v>
      </c>
      <c r="K5102" s="166" t="s">
        <v>168</v>
      </c>
      <c r="L5102" s="169" t="s">
        <v>91</v>
      </c>
      <c r="M5102" s="169" t="s">
        <v>67</v>
      </c>
      <c r="N5102" s="169">
        <v>3.0</v>
      </c>
      <c r="O5102" s="169" t="s">
        <v>97</v>
      </c>
      <c r="P5102" s="170" t="s">
        <v>98</v>
      </c>
      <c r="Q5102" s="169" t="s">
        <v>91</v>
      </c>
      <c r="R5102" s="15"/>
      <c r="S5102" s="15"/>
      <c r="T5102" s="15"/>
      <c r="U5102" s="15"/>
      <c r="V5102" s="15"/>
      <c r="W5102" s="15"/>
      <c r="X5102" s="15"/>
      <c r="Y5102" s="15"/>
    </row>
    <row r="5103" ht="15.75" customHeight="1">
      <c r="A5103" s="139">
        <v>5102.0</v>
      </c>
      <c r="B5103" s="102" t="s">
        <v>15411</v>
      </c>
      <c r="C5103" s="218" t="s">
        <v>51</v>
      </c>
      <c r="D5103" s="32" t="s">
        <v>53</v>
      </c>
      <c r="E5103" s="103" t="s">
        <v>15412</v>
      </c>
      <c r="F5103" s="32" t="s">
        <v>15413</v>
      </c>
      <c r="G5103" s="253" t="s">
        <v>66</v>
      </c>
      <c r="H5103" s="348">
        <v>46183.0</v>
      </c>
      <c r="I5103" s="322">
        <v>46180.0</v>
      </c>
      <c r="J5103" s="111" t="s">
        <v>15335</v>
      </c>
      <c r="K5103" s="173" t="s">
        <v>168</v>
      </c>
      <c r="L5103" s="177" t="s">
        <v>91</v>
      </c>
      <c r="M5103" s="177" t="s">
        <v>67</v>
      </c>
      <c r="N5103" s="177">
        <v>3.0</v>
      </c>
      <c r="O5103" s="177" t="s">
        <v>97</v>
      </c>
      <c r="P5103" s="178" t="s">
        <v>98</v>
      </c>
      <c r="Q5103" s="177" t="s">
        <v>91</v>
      </c>
      <c r="R5103" s="15"/>
      <c r="S5103" s="15"/>
      <c r="T5103" s="15"/>
      <c r="U5103" s="15"/>
      <c r="V5103" s="15"/>
      <c r="W5103" s="15"/>
      <c r="X5103" s="15"/>
      <c r="Y5103" s="15"/>
    </row>
    <row r="5104" ht="15.75" customHeight="1">
      <c r="A5104" s="139">
        <v>5103.0</v>
      </c>
      <c r="B5104" s="102" t="s">
        <v>15414</v>
      </c>
      <c r="C5104" s="218" t="s">
        <v>51</v>
      </c>
      <c r="D5104" s="32" t="s">
        <v>53</v>
      </c>
      <c r="E5104" s="103" t="s">
        <v>15415</v>
      </c>
      <c r="F5104" s="32" t="s">
        <v>15416</v>
      </c>
      <c r="G5104" s="253" t="s">
        <v>66</v>
      </c>
      <c r="H5104" s="348">
        <v>46183.0</v>
      </c>
      <c r="I5104" s="322">
        <v>46180.0</v>
      </c>
      <c r="J5104" s="111" t="s">
        <v>15335</v>
      </c>
      <c r="K5104" s="166" t="s">
        <v>168</v>
      </c>
      <c r="L5104" s="169" t="s">
        <v>91</v>
      </c>
      <c r="M5104" s="169" t="s">
        <v>67</v>
      </c>
      <c r="N5104" s="169">
        <v>3.0</v>
      </c>
      <c r="O5104" s="169" t="s">
        <v>97</v>
      </c>
      <c r="P5104" s="170" t="s">
        <v>98</v>
      </c>
      <c r="Q5104" s="169" t="s">
        <v>91</v>
      </c>
      <c r="R5104" s="15"/>
      <c r="S5104" s="15"/>
      <c r="T5104" s="15"/>
      <c r="U5104" s="15"/>
      <c r="V5104" s="15"/>
      <c r="W5104" s="15"/>
      <c r="X5104" s="15"/>
      <c r="Y5104" s="15"/>
    </row>
    <row r="5105" ht="15.75" customHeight="1">
      <c r="A5105" s="139">
        <v>5104.0</v>
      </c>
      <c r="B5105" s="102" t="s">
        <v>15417</v>
      </c>
      <c r="C5105" s="218" t="s">
        <v>51</v>
      </c>
      <c r="D5105" s="32" t="s">
        <v>53</v>
      </c>
      <c r="E5105" s="103" t="s">
        <v>15418</v>
      </c>
      <c r="F5105" s="32" t="s">
        <v>15419</v>
      </c>
      <c r="G5105" s="253" t="s">
        <v>66</v>
      </c>
      <c r="H5105" s="348">
        <v>46183.0</v>
      </c>
      <c r="I5105" s="322">
        <v>46180.0</v>
      </c>
      <c r="J5105" s="111" t="s">
        <v>15335</v>
      </c>
      <c r="K5105" s="173" t="s">
        <v>168</v>
      </c>
      <c r="L5105" s="177" t="s">
        <v>91</v>
      </c>
      <c r="M5105" s="177" t="s">
        <v>67</v>
      </c>
      <c r="N5105" s="177">
        <v>3.0</v>
      </c>
      <c r="O5105" s="177" t="s">
        <v>97</v>
      </c>
      <c r="P5105" s="178" t="s">
        <v>98</v>
      </c>
      <c r="Q5105" s="177" t="s">
        <v>91</v>
      </c>
      <c r="R5105" s="15"/>
      <c r="S5105" s="15"/>
      <c r="T5105" s="15"/>
      <c r="U5105" s="15"/>
      <c r="V5105" s="15"/>
      <c r="W5105" s="15"/>
      <c r="X5105" s="15"/>
      <c r="Y5105" s="15"/>
    </row>
    <row r="5106" ht="15.75" customHeight="1">
      <c r="A5106" s="139">
        <v>5105.0</v>
      </c>
      <c r="B5106" s="102" t="s">
        <v>15420</v>
      </c>
      <c r="C5106" s="218" t="s">
        <v>51</v>
      </c>
      <c r="D5106" s="32" t="s">
        <v>53</v>
      </c>
      <c r="E5106" s="103" t="s">
        <v>15421</v>
      </c>
      <c r="F5106" s="32" t="s">
        <v>15422</v>
      </c>
      <c r="G5106" s="253" t="s">
        <v>66</v>
      </c>
      <c r="H5106" s="348">
        <v>46183.0</v>
      </c>
      <c r="I5106" s="322">
        <v>46180.0</v>
      </c>
      <c r="J5106" s="111" t="s">
        <v>15335</v>
      </c>
      <c r="K5106" s="166" t="s">
        <v>168</v>
      </c>
      <c r="L5106" s="169" t="s">
        <v>91</v>
      </c>
      <c r="M5106" s="169" t="s">
        <v>67</v>
      </c>
      <c r="N5106" s="169">
        <v>3.0</v>
      </c>
      <c r="O5106" s="169" t="s">
        <v>97</v>
      </c>
      <c r="P5106" s="170" t="s">
        <v>98</v>
      </c>
      <c r="Q5106" s="169" t="s">
        <v>91</v>
      </c>
      <c r="R5106" s="15"/>
      <c r="S5106" s="15"/>
      <c r="T5106" s="15"/>
      <c r="U5106" s="15"/>
      <c r="V5106" s="15"/>
      <c r="W5106" s="15"/>
      <c r="X5106" s="15"/>
      <c r="Y5106" s="15"/>
    </row>
    <row r="5107" ht="15.75" customHeight="1">
      <c r="A5107" s="139">
        <v>5106.0</v>
      </c>
      <c r="B5107" s="102" t="s">
        <v>15423</v>
      </c>
      <c r="C5107" s="218" t="s">
        <v>51</v>
      </c>
      <c r="D5107" s="32" t="s">
        <v>53</v>
      </c>
      <c r="E5107" s="103" t="s">
        <v>15424</v>
      </c>
      <c r="F5107" s="32" t="s">
        <v>15425</v>
      </c>
      <c r="G5107" s="253" t="s">
        <v>66</v>
      </c>
      <c r="H5107" s="348">
        <v>46183.0</v>
      </c>
      <c r="I5107" s="322">
        <v>46180.0</v>
      </c>
      <c r="J5107" s="111" t="s">
        <v>15335</v>
      </c>
      <c r="K5107" s="173" t="s">
        <v>168</v>
      </c>
      <c r="L5107" s="177" t="s">
        <v>91</v>
      </c>
      <c r="M5107" s="177" t="s">
        <v>67</v>
      </c>
      <c r="N5107" s="177">
        <v>3.0</v>
      </c>
      <c r="O5107" s="177" t="s">
        <v>97</v>
      </c>
      <c r="P5107" s="178" t="s">
        <v>98</v>
      </c>
      <c r="Q5107" s="177" t="s">
        <v>91</v>
      </c>
      <c r="R5107" s="15"/>
      <c r="S5107" s="15"/>
      <c r="T5107" s="15"/>
      <c r="U5107" s="15"/>
      <c r="V5107" s="15"/>
      <c r="W5107" s="15"/>
      <c r="X5107" s="15"/>
      <c r="Y5107" s="15"/>
    </row>
    <row r="5108" ht="15.75" customHeight="1">
      <c r="A5108" s="139">
        <v>5107.0</v>
      </c>
      <c r="B5108" s="102" t="s">
        <v>15426</v>
      </c>
      <c r="C5108" s="218" t="s">
        <v>51</v>
      </c>
      <c r="D5108" s="32" t="s">
        <v>53</v>
      </c>
      <c r="E5108" s="103" t="s">
        <v>15427</v>
      </c>
      <c r="F5108" s="32" t="s">
        <v>15428</v>
      </c>
      <c r="G5108" s="253" t="s">
        <v>66</v>
      </c>
      <c r="H5108" s="348">
        <v>46183.0</v>
      </c>
      <c r="I5108" s="322">
        <v>46180.0</v>
      </c>
      <c r="J5108" s="111" t="s">
        <v>15335</v>
      </c>
      <c r="K5108" s="166" t="s">
        <v>168</v>
      </c>
      <c r="L5108" s="169" t="s">
        <v>91</v>
      </c>
      <c r="M5108" s="169" t="s">
        <v>67</v>
      </c>
      <c r="N5108" s="169">
        <v>3.0</v>
      </c>
      <c r="O5108" s="169" t="s">
        <v>97</v>
      </c>
      <c r="P5108" s="170" t="s">
        <v>98</v>
      </c>
      <c r="Q5108" s="169" t="s">
        <v>91</v>
      </c>
      <c r="R5108" s="15"/>
      <c r="S5108" s="15"/>
      <c r="T5108" s="15"/>
      <c r="U5108" s="15"/>
      <c r="V5108" s="15"/>
      <c r="W5108" s="15"/>
      <c r="X5108" s="15"/>
      <c r="Y5108" s="15"/>
    </row>
    <row r="5109" ht="15.75" customHeight="1">
      <c r="A5109" s="139">
        <v>5108.0</v>
      </c>
      <c r="B5109" s="102" t="s">
        <v>15429</v>
      </c>
      <c r="C5109" s="218" t="s">
        <v>51</v>
      </c>
      <c r="D5109" s="32" t="s">
        <v>53</v>
      </c>
      <c r="E5109" s="103" t="s">
        <v>15430</v>
      </c>
      <c r="F5109" s="32" t="s">
        <v>15431</v>
      </c>
      <c r="G5109" s="253" t="s">
        <v>66</v>
      </c>
      <c r="H5109" s="348">
        <v>46183.0</v>
      </c>
      <c r="I5109" s="322">
        <v>46180.0</v>
      </c>
      <c r="J5109" s="111" t="s">
        <v>15335</v>
      </c>
      <c r="K5109" s="173" t="s">
        <v>168</v>
      </c>
      <c r="L5109" s="177" t="s">
        <v>91</v>
      </c>
      <c r="M5109" s="177" t="s">
        <v>67</v>
      </c>
      <c r="N5109" s="177">
        <v>3.0</v>
      </c>
      <c r="O5109" s="177" t="s">
        <v>97</v>
      </c>
      <c r="P5109" s="178" t="s">
        <v>98</v>
      </c>
      <c r="Q5109" s="177" t="s">
        <v>91</v>
      </c>
      <c r="R5109" s="15"/>
      <c r="S5109" s="15"/>
      <c r="T5109" s="15"/>
      <c r="U5109" s="15"/>
      <c r="V5109" s="15"/>
      <c r="W5109" s="15"/>
      <c r="X5109" s="15"/>
      <c r="Y5109" s="15"/>
    </row>
    <row r="5110" ht="15.75" customHeight="1">
      <c r="A5110" s="139">
        <v>5109.0</v>
      </c>
      <c r="B5110" s="102" t="s">
        <v>15432</v>
      </c>
      <c r="C5110" s="218" t="s">
        <v>51</v>
      </c>
      <c r="D5110" s="32" t="s">
        <v>53</v>
      </c>
      <c r="E5110" s="103" t="s">
        <v>15373</v>
      </c>
      <c r="F5110" s="32" t="s">
        <v>15374</v>
      </c>
      <c r="G5110" s="253" t="s">
        <v>66</v>
      </c>
      <c r="H5110" s="348">
        <v>46183.0</v>
      </c>
      <c r="I5110" s="322">
        <v>46180.0</v>
      </c>
      <c r="J5110" s="111" t="s">
        <v>15335</v>
      </c>
      <c r="K5110" s="166" t="s">
        <v>168</v>
      </c>
      <c r="L5110" s="169" t="s">
        <v>91</v>
      </c>
      <c r="M5110" s="169" t="s">
        <v>67</v>
      </c>
      <c r="N5110" s="169">
        <v>3.0</v>
      </c>
      <c r="O5110" s="169" t="s">
        <v>97</v>
      </c>
      <c r="P5110" s="170" t="s">
        <v>98</v>
      </c>
      <c r="Q5110" s="169" t="s">
        <v>91</v>
      </c>
      <c r="R5110" s="15"/>
      <c r="S5110" s="15"/>
      <c r="T5110" s="15"/>
      <c r="U5110" s="15"/>
      <c r="V5110" s="15"/>
      <c r="W5110" s="15"/>
      <c r="X5110" s="15"/>
      <c r="Y5110" s="15"/>
    </row>
    <row r="5111" ht="15.75" customHeight="1">
      <c r="A5111" s="139">
        <v>5110.0</v>
      </c>
      <c r="B5111" s="102" t="s">
        <v>15433</v>
      </c>
      <c r="C5111" s="218" t="s">
        <v>51</v>
      </c>
      <c r="D5111" s="32" t="s">
        <v>53</v>
      </c>
      <c r="E5111" s="103" t="s">
        <v>15434</v>
      </c>
      <c r="F5111" s="32" t="s">
        <v>15435</v>
      </c>
      <c r="G5111" s="253" t="s">
        <v>66</v>
      </c>
      <c r="H5111" s="348">
        <v>46183.0</v>
      </c>
      <c r="I5111" s="322">
        <v>46180.0</v>
      </c>
      <c r="J5111" s="111" t="s">
        <v>15335</v>
      </c>
      <c r="K5111" s="173" t="s">
        <v>168</v>
      </c>
      <c r="L5111" s="177" t="s">
        <v>91</v>
      </c>
      <c r="M5111" s="177" t="s">
        <v>67</v>
      </c>
      <c r="N5111" s="177">
        <v>3.0</v>
      </c>
      <c r="O5111" s="177" t="s">
        <v>97</v>
      </c>
      <c r="P5111" s="178" t="s">
        <v>98</v>
      </c>
      <c r="Q5111" s="177" t="s">
        <v>91</v>
      </c>
      <c r="R5111" s="15"/>
      <c r="S5111" s="15"/>
      <c r="T5111" s="15"/>
      <c r="U5111" s="15"/>
      <c r="V5111" s="15"/>
      <c r="W5111" s="15"/>
      <c r="X5111" s="15"/>
      <c r="Y5111" s="15"/>
    </row>
    <row r="5112" ht="15.75" customHeight="1">
      <c r="A5112" s="139">
        <v>5111.0</v>
      </c>
      <c r="B5112" s="102" t="s">
        <v>15436</v>
      </c>
      <c r="C5112" s="218" t="s">
        <v>51</v>
      </c>
      <c r="D5112" s="32" t="s">
        <v>53</v>
      </c>
      <c r="E5112" s="103" t="s">
        <v>15437</v>
      </c>
      <c r="F5112" s="32" t="s">
        <v>15438</v>
      </c>
      <c r="G5112" s="253" t="s">
        <v>66</v>
      </c>
      <c r="H5112" s="348">
        <v>46183.0</v>
      </c>
      <c r="I5112" s="322">
        <v>46180.0</v>
      </c>
      <c r="J5112" s="111" t="s">
        <v>15335</v>
      </c>
      <c r="K5112" s="166" t="s">
        <v>168</v>
      </c>
      <c r="L5112" s="169" t="s">
        <v>91</v>
      </c>
      <c r="M5112" s="169" t="s">
        <v>67</v>
      </c>
      <c r="N5112" s="169">
        <v>3.0</v>
      </c>
      <c r="O5112" s="169" t="s">
        <v>97</v>
      </c>
      <c r="P5112" s="170" t="s">
        <v>98</v>
      </c>
      <c r="Q5112" s="169" t="s">
        <v>91</v>
      </c>
      <c r="R5112" s="15"/>
      <c r="S5112" s="15"/>
      <c r="T5112" s="15"/>
      <c r="U5112" s="15"/>
      <c r="V5112" s="15"/>
      <c r="W5112" s="15"/>
      <c r="X5112" s="15"/>
      <c r="Y5112" s="15"/>
    </row>
    <row r="5113" ht="15.75" customHeight="1">
      <c r="A5113" s="139">
        <v>5112.0</v>
      </c>
      <c r="B5113" s="102" t="s">
        <v>15439</v>
      </c>
      <c r="C5113" s="218" t="s">
        <v>51</v>
      </c>
      <c r="D5113" s="32" t="s">
        <v>53</v>
      </c>
      <c r="E5113" s="103" t="s">
        <v>15440</v>
      </c>
      <c r="F5113" s="32" t="s">
        <v>15441</v>
      </c>
      <c r="G5113" s="253" t="s">
        <v>66</v>
      </c>
      <c r="H5113" s="348">
        <v>46183.0</v>
      </c>
      <c r="I5113" s="322">
        <v>46180.0</v>
      </c>
      <c r="J5113" s="111" t="s">
        <v>15335</v>
      </c>
      <c r="K5113" s="173" t="s">
        <v>168</v>
      </c>
      <c r="L5113" s="177" t="s">
        <v>91</v>
      </c>
      <c r="M5113" s="177" t="s">
        <v>67</v>
      </c>
      <c r="N5113" s="177">
        <v>3.0</v>
      </c>
      <c r="O5113" s="177" t="s">
        <v>97</v>
      </c>
      <c r="P5113" s="178" t="s">
        <v>98</v>
      </c>
      <c r="Q5113" s="177" t="s">
        <v>91</v>
      </c>
      <c r="R5113" s="15"/>
      <c r="S5113" s="15"/>
      <c r="T5113" s="15"/>
      <c r="U5113" s="15"/>
      <c r="V5113" s="15"/>
      <c r="W5113" s="15"/>
      <c r="X5113" s="15"/>
      <c r="Y5113" s="15"/>
    </row>
    <row r="5114" ht="15.75" customHeight="1">
      <c r="A5114" s="139">
        <v>5113.0</v>
      </c>
      <c r="B5114" s="102" t="s">
        <v>15442</v>
      </c>
      <c r="C5114" s="218" t="s">
        <v>51</v>
      </c>
      <c r="D5114" s="32" t="s">
        <v>53</v>
      </c>
      <c r="E5114" s="103" t="s">
        <v>15443</v>
      </c>
      <c r="F5114" s="32" t="s">
        <v>15444</v>
      </c>
      <c r="G5114" s="253" t="s">
        <v>66</v>
      </c>
      <c r="H5114" s="348">
        <v>46183.0</v>
      </c>
      <c r="I5114" s="322">
        <v>46180.0</v>
      </c>
      <c r="J5114" s="111" t="s">
        <v>15335</v>
      </c>
      <c r="K5114" s="166" t="s">
        <v>168</v>
      </c>
      <c r="L5114" s="169" t="s">
        <v>91</v>
      </c>
      <c r="M5114" s="169" t="s">
        <v>67</v>
      </c>
      <c r="N5114" s="169">
        <v>3.0</v>
      </c>
      <c r="O5114" s="169" t="s">
        <v>97</v>
      </c>
      <c r="P5114" s="170" t="s">
        <v>98</v>
      </c>
      <c r="Q5114" s="169" t="s">
        <v>91</v>
      </c>
      <c r="R5114" s="15"/>
      <c r="S5114" s="15"/>
      <c r="T5114" s="15"/>
      <c r="U5114" s="15"/>
      <c r="V5114" s="15"/>
      <c r="W5114" s="15"/>
      <c r="X5114" s="15"/>
      <c r="Y5114" s="15"/>
    </row>
    <row r="5115" ht="15.75" customHeight="1">
      <c r="A5115" s="139">
        <v>5114.0</v>
      </c>
      <c r="B5115" s="102" t="s">
        <v>15445</v>
      </c>
      <c r="C5115" s="218" t="s">
        <v>51</v>
      </c>
      <c r="D5115" s="32" t="s">
        <v>53</v>
      </c>
      <c r="E5115" s="103" t="s">
        <v>15446</v>
      </c>
      <c r="F5115" s="32" t="s">
        <v>15447</v>
      </c>
      <c r="G5115" s="253" t="s">
        <v>66</v>
      </c>
      <c r="H5115" s="348">
        <v>46183.0</v>
      </c>
      <c r="I5115" s="322">
        <v>46180.0</v>
      </c>
      <c r="J5115" s="111" t="s">
        <v>15335</v>
      </c>
      <c r="K5115" s="173" t="s">
        <v>168</v>
      </c>
      <c r="L5115" s="177" t="s">
        <v>91</v>
      </c>
      <c r="M5115" s="177" t="s">
        <v>67</v>
      </c>
      <c r="N5115" s="177">
        <v>3.0</v>
      </c>
      <c r="O5115" s="177" t="s">
        <v>97</v>
      </c>
      <c r="P5115" s="178" t="s">
        <v>98</v>
      </c>
      <c r="Q5115" s="177" t="s">
        <v>91</v>
      </c>
      <c r="R5115" s="15"/>
      <c r="S5115" s="15"/>
      <c r="T5115" s="15"/>
      <c r="U5115" s="15"/>
      <c r="V5115" s="15"/>
      <c r="W5115" s="15"/>
      <c r="X5115" s="15"/>
      <c r="Y5115" s="15"/>
    </row>
    <row r="5116" ht="15.75" customHeight="1">
      <c r="A5116" s="139">
        <v>5115.0</v>
      </c>
      <c r="B5116" s="102" t="s">
        <v>15448</v>
      </c>
      <c r="C5116" s="218" t="s">
        <v>51</v>
      </c>
      <c r="D5116" s="32" t="s">
        <v>53</v>
      </c>
      <c r="E5116" s="103" t="s">
        <v>15449</v>
      </c>
      <c r="F5116" s="32" t="s">
        <v>15450</v>
      </c>
      <c r="G5116" s="253" t="s">
        <v>66</v>
      </c>
      <c r="H5116" s="348">
        <v>46183.0</v>
      </c>
      <c r="I5116" s="322">
        <v>46180.0</v>
      </c>
      <c r="J5116" s="111" t="s">
        <v>15335</v>
      </c>
      <c r="K5116" s="166" t="s">
        <v>168</v>
      </c>
      <c r="L5116" s="169" t="s">
        <v>91</v>
      </c>
      <c r="M5116" s="169" t="s">
        <v>67</v>
      </c>
      <c r="N5116" s="169">
        <v>3.0</v>
      </c>
      <c r="O5116" s="169" t="s">
        <v>97</v>
      </c>
      <c r="P5116" s="170" t="s">
        <v>98</v>
      </c>
      <c r="Q5116" s="169" t="s">
        <v>91</v>
      </c>
      <c r="R5116" s="15"/>
      <c r="S5116" s="15"/>
      <c r="T5116" s="15"/>
      <c r="U5116" s="15"/>
      <c r="V5116" s="15"/>
      <c r="W5116" s="15"/>
      <c r="X5116" s="15"/>
      <c r="Y5116" s="15"/>
    </row>
    <row r="5117" ht="15.75" customHeight="1">
      <c r="A5117" s="139">
        <v>5116.0</v>
      </c>
      <c r="B5117" s="102" t="s">
        <v>15451</v>
      </c>
      <c r="C5117" s="218" t="s">
        <v>51</v>
      </c>
      <c r="D5117" s="32" t="s">
        <v>53</v>
      </c>
      <c r="E5117" s="103" t="s">
        <v>15452</v>
      </c>
      <c r="F5117" s="32" t="s">
        <v>15453</v>
      </c>
      <c r="G5117" s="253" t="s">
        <v>66</v>
      </c>
      <c r="H5117" s="348">
        <v>46183.0</v>
      </c>
      <c r="I5117" s="322">
        <v>46180.0</v>
      </c>
      <c r="J5117" s="111" t="s">
        <v>15335</v>
      </c>
      <c r="K5117" s="173" t="s">
        <v>168</v>
      </c>
      <c r="L5117" s="177" t="s">
        <v>91</v>
      </c>
      <c r="M5117" s="177" t="s">
        <v>67</v>
      </c>
      <c r="N5117" s="177">
        <v>3.0</v>
      </c>
      <c r="O5117" s="177" t="s">
        <v>97</v>
      </c>
      <c r="P5117" s="178" t="s">
        <v>98</v>
      </c>
      <c r="Q5117" s="177" t="s">
        <v>91</v>
      </c>
      <c r="R5117" s="15"/>
      <c r="S5117" s="15"/>
      <c r="T5117" s="15"/>
      <c r="U5117" s="15"/>
      <c r="V5117" s="15"/>
      <c r="W5117" s="15"/>
      <c r="X5117" s="15"/>
      <c r="Y5117" s="15"/>
    </row>
    <row r="5118" ht="15.75" customHeight="1">
      <c r="A5118" s="139">
        <v>5117.0</v>
      </c>
      <c r="B5118" s="102" t="s">
        <v>15454</v>
      </c>
      <c r="C5118" s="218" t="s">
        <v>51</v>
      </c>
      <c r="D5118" s="32" t="s">
        <v>53</v>
      </c>
      <c r="E5118" s="103" t="s">
        <v>15455</v>
      </c>
      <c r="F5118" s="32" t="s">
        <v>15456</v>
      </c>
      <c r="G5118" s="253" t="s">
        <v>66</v>
      </c>
      <c r="H5118" s="348">
        <v>46183.0</v>
      </c>
      <c r="I5118" s="322">
        <v>46180.0</v>
      </c>
      <c r="J5118" s="111" t="s">
        <v>15335</v>
      </c>
      <c r="K5118" s="166" t="s">
        <v>168</v>
      </c>
      <c r="L5118" s="169" t="s">
        <v>91</v>
      </c>
      <c r="M5118" s="169" t="s">
        <v>67</v>
      </c>
      <c r="N5118" s="169">
        <v>3.0</v>
      </c>
      <c r="O5118" s="169" t="s">
        <v>97</v>
      </c>
      <c r="P5118" s="170" t="s">
        <v>98</v>
      </c>
      <c r="Q5118" s="169" t="s">
        <v>91</v>
      </c>
      <c r="R5118" s="15"/>
      <c r="S5118" s="15"/>
      <c r="T5118" s="15"/>
      <c r="U5118" s="15"/>
      <c r="V5118" s="15"/>
      <c r="W5118" s="15"/>
      <c r="X5118" s="15"/>
      <c r="Y5118" s="15"/>
    </row>
    <row r="5119" ht="15.75" customHeight="1">
      <c r="A5119" s="139">
        <v>5118.0</v>
      </c>
      <c r="B5119" s="102" t="s">
        <v>15457</v>
      </c>
      <c r="C5119" s="218" t="s">
        <v>51</v>
      </c>
      <c r="D5119" s="32" t="s">
        <v>53</v>
      </c>
      <c r="E5119" s="103" t="s">
        <v>15458</v>
      </c>
      <c r="F5119" s="32" t="s">
        <v>893</v>
      </c>
      <c r="G5119" s="253" t="s">
        <v>66</v>
      </c>
      <c r="H5119" s="348">
        <v>46183.0</v>
      </c>
      <c r="I5119" s="322">
        <v>46180.0</v>
      </c>
      <c r="J5119" s="111" t="s">
        <v>15335</v>
      </c>
      <c r="K5119" s="173" t="s">
        <v>168</v>
      </c>
      <c r="L5119" s="177" t="s">
        <v>91</v>
      </c>
      <c r="M5119" s="177" t="s">
        <v>67</v>
      </c>
      <c r="N5119" s="177">
        <v>3.0</v>
      </c>
      <c r="O5119" s="177" t="s">
        <v>97</v>
      </c>
      <c r="P5119" s="178" t="s">
        <v>98</v>
      </c>
      <c r="Q5119" s="177" t="s">
        <v>91</v>
      </c>
      <c r="R5119" s="15"/>
      <c r="S5119" s="15"/>
      <c r="T5119" s="15"/>
      <c r="U5119" s="15"/>
      <c r="V5119" s="15"/>
      <c r="W5119" s="15"/>
      <c r="X5119" s="15"/>
      <c r="Y5119" s="15"/>
    </row>
    <row r="5120" ht="15.75" customHeight="1">
      <c r="A5120" s="139">
        <v>5119.0</v>
      </c>
      <c r="B5120" s="102" t="s">
        <v>15459</v>
      </c>
      <c r="C5120" s="218" t="s">
        <v>51</v>
      </c>
      <c r="D5120" s="32" t="s">
        <v>53</v>
      </c>
      <c r="E5120" s="103" t="s">
        <v>15460</v>
      </c>
      <c r="F5120" s="32" t="s">
        <v>15461</v>
      </c>
      <c r="G5120" s="253" t="s">
        <v>108</v>
      </c>
      <c r="H5120" s="348">
        <v>46183.0</v>
      </c>
      <c r="I5120" s="322">
        <v>46180.0</v>
      </c>
      <c r="J5120" s="111" t="s">
        <v>15335</v>
      </c>
      <c r="K5120" s="166" t="s">
        <v>168</v>
      </c>
      <c r="L5120" s="169" t="s">
        <v>91</v>
      </c>
      <c r="M5120" s="169" t="s">
        <v>67</v>
      </c>
      <c r="N5120" s="169">
        <v>3.0</v>
      </c>
      <c r="O5120" s="169" t="s">
        <v>97</v>
      </c>
      <c r="P5120" s="170" t="s">
        <v>98</v>
      </c>
      <c r="Q5120" s="169" t="s">
        <v>91</v>
      </c>
      <c r="R5120" s="15"/>
      <c r="S5120" s="15"/>
      <c r="T5120" s="15"/>
      <c r="U5120" s="15"/>
      <c r="V5120" s="15"/>
      <c r="W5120" s="15"/>
      <c r="X5120" s="15"/>
      <c r="Y5120" s="15"/>
    </row>
    <row r="5121" ht="15.75" customHeight="1">
      <c r="A5121" s="139">
        <v>5120.0</v>
      </c>
      <c r="B5121" s="102" t="s">
        <v>15462</v>
      </c>
      <c r="C5121" s="218" t="s">
        <v>51</v>
      </c>
      <c r="D5121" s="32" t="s">
        <v>53</v>
      </c>
      <c r="E5121" s="103" t="s">
        <v>15463</v>
      </c>
      <c r="F5121" s="32" t="s">
        <v>15464</v>
      </c>
      <c r="G5121" s="253" t="s">
        <v>66</v>
      </c>
      <c r="H5121" s="348">
        <v>46183.0</v>
      </c>
      <c r="I5121" s="322">
        <v>46180.0</v>
      </c>
      <c r="J5121" s="111" t="s">
        <v>15335</v>
      </c>
      <c r="K5121" s="173" t="s">
        <v>168</v>
      </c>
      <c r="L5121" s="177" t="s">
        <v>91</v>
      </c>
      <c r="M5121" s="177" t="s">
        <v>67</v>
      </c>
      <c r="N5121" s="177">
        <v>3.0</v>
      </c>
      <c r="O5121" s="177" t="s">
        <v>97</v>
      </c>
      <c r="P5121" s="178" t="s">
        <v>98</v>
      </c>
      <c r="Q5121" s="177" t="s">
        <v>91</v>
      </c>
      <c r="R5121" s="15"/>
      <c r="S5121" s="15"/>
      <c r="T5121" s="15"/>
      <c r="U5121" s="15"/>
      <c r="V5121" s="15"/>
      <c r="W5121" s="15"/>
      <c r="X5121" s="15"/>
      <c r="Y5121" s="15"/>
    </row>
    <row r="5122" ht="15.75" customHeight="1">
      <c r="A5122" s="139">
        <v>5121.0</v>
      </c>
      <c r="B5122" s="102" t="s">
        <v>15465</v>
      </c>
      <c r="C5122" s="218" t="s">
        <v>51</v>
      </c>
      <c r="D5122" s="32" t="s">
        <v>53</v>
      </c>
      <c r="E5122" s="103" t="s">
        <v>15466</v>
      </c>
      <c r="F5122" s="32" t="s">
        <v>15467</v>
      </c>
      <c r="G5122" s="253" t="s">
        <v>66</v>
      </c>
      <c r="H5122" s="348">
        <v>46183.0</v>
      </c>
      <c r="I5122" s="322">
        <v>46180.0</v>
      </c>
      <c r="J5122" s="111" t="s">
        <v>15335</v>
      </c>
      <c r="K5122" s="166" t="s">
        <v>168</v>
      </c>
      <c r="L5122" s="169" t="s">
        <v>91</v>
      </c>
      <c r="M5122" s="169" t="s">
        <v>67</v>
      </c>
      <c r="N5122" s="169">
        <v>3.0</v>
      </c>
      <c r="O5122" s="169" t="s">
        <v>97</v>
      </c>
      <c r="P5122" s="170" t="s">
        <v>98</v>
      </c>
      <c r="Q5122" s="169" t="s">
        <v>91</v>
      </c>
      <c r="R5122" s="15"/>
      <c r="S5122" s="15"/>
      <c r="T5122" s="15"/>
      <c r="U5122" s="15"/>
      <c r="V5122" s="15"/>
      <c r="W5122" s="15"/>
      <c r="X5122" s="15"/>
      <c r="Y5122" s="15"/>
    </row>
    <row r="5123" ht="15.75" customHeight="1">
      <c r="A5123" s="139">
        <v>5122.0</v>
      </c>
      <c r="B5123" s="102" t="s">
        <v>15468</v>
      </c>
      <c r="C5123" s="218" t="s">
        <v>51</v>
      </c>
      <c r="D5123" s="32" t="s">
        <v>53</v>
      </c>
      <c r="E5123" s="103" t="s">
        <v>15469</v>
      </c>
      <c r="F5123" s="32" t="s">
        <v>15470</v>
      </c>
      <c r="G5123" s="253" t="s">
        <v>66</v>
      </c>
      <c r="H5123" s="348">
        <v>46183.0</v>
      </c>
      <c r="I5123" s="322">
        <v>46180.0</v>
      </c>
      <c r="J5123" s="111" t="s">
        <v>15335</v>
      </c>
      <c r="K5123" s="173" t="s">
        <v>168</v>
      </c>
      <c r="L5123" s="177" t="s">
        <v>91</v>
      </c>
      <c r="M5123" s="177" t="s">
        <v>67</v>
      </c>
      <c r="N5123" s="177">
        <v>3.0</v>
      </c>
      <c r="O5123" s="177" t="s">
        <v>97</v>
      </c>
      <c r="P5123" s="178" t="s">
        <v>98</v>
      </c>
      <c r="Q5123" s="177" t="s">
        <v>91</v>
      </c>
      <c r="R5123" s="15"/>
      <c r="S5123" s="15"/>
      <c r="T5123" s="15"/>
      <c r="U5123" s="15"/>
      <c r="V5123" s="15"/>
      <c r="W5123" s="15"/>
      <c r="X5123" s="15"/>
      <c r="Y5123" s="15"/>
    </row>
    <row r="5124" ht="15.75" customHeight="1">
      <c r="A5124" s="139">
        <v>5123.0</v>
      </c>
      <c r="B5124" s="102" t="s">
        <v>15471</v>
      </c>
      <c r="C5124" s="218" t="s">
        <v>51</v>
      </c>
      <c r="D5124" s="32" t="s">
        <v>53</v>
      </c>
      <c r="E5124" s="103" t="s">
        <v>15472</v>
      </c>
      <c r="F5124" s="32" t="s">
        <v>15473</v>
      </c>
      <c r="G5124" s="253" t="s">
        <v>66</v>
      </c>
      <c r="H5124" s="348">
        <v>46183.0</v>
      </c>
      <c r="I5124" s="322">
        <v>46180.0</v>
      </c>
      <c r="J5124" s="111" t="s">
        <v>15335</v>
      </c>
      <c r="K5124" s="166" t="s">
        <v>168</v>
      </c>
      <c r="L5124" s="169" t="s">
        <v>91</v>
      </c>
      <c r="M5124" s="169" t="s">
        <v>67</v>
      </c>
      <c r="N5124" s="169">
        <v>3.0</v>
      </c>
      <c r="O5124" s="169" t="s">
        <v>97</v>
      </c>
      <c r="P5124" s="170" t="s">
        <v>98</v>
      </c>
      <c r="Q5124" s="169" t="s">
        <v>91</v>
      </c>
      <c r="R5124" s="15"/>
      <c r="S5124" s="15"/>
      <c r="T5124" s="15"/>
      <c r="U5124" s="15"/>
      <c r="V5124" s="15"/>
      <c r="W5124" s="15"/>
      <c r="X5124" s="15"/>
      <c r="Y5124" s="15"/>
    </row>
    <row r="5125" ht="15.75" customHeight="1">
      <c r="A5125" s="139">
        <v>5124.0</v>
      </c>
      <c r="B5125" s="102" t="s">
        <v>15474</v>
      </c>
      <c r="C5125" s="218" t="s">
        <v>51</v>
      </c>
      <c r="D5125" s="32" t="s">
        <v>53</v>
      </c>
      <c r="E5125" s="103" t="s">
        <v>15475</v>
      </c>
      <c r="F5125" s="32" t="s">
        <v>15476</v>
      </c>
      <c r="G5125" s="253" t="s">
        <v>66</v>
      </c>
      <c r="H5125" s="348">
        <v>46183.0</v>
      </c>
      <c r="I5125" s="322">
        <v>46180.0</v>
      </c>
      <c r="J5125" s="111" t="s">
        <v>15335</v>
      </c>
      <c r="K5125" s="173" t="s">
        <v>168</v>
      </c>
      <c r="L5125" s="177" t="s">
        <v>91</v>
      </c>
      <c r="M5125" s="177" t="s">
        <v>67</v>
      </c>
      <c r="N5125" s="177">
        <v>3.0</v>
      </c>
      <c r="O5125" s="177" t="s">
        <v>97</v>
      </c>
      <c r="P5125" s="178" t="s">
        <v>98</v>
      </c>
      <c r="Q5125" s="177" t="s">
        <v>91</v>
      </c>
      <c r="R5125" s="15"/>
      <c r="S5125" s="15"/>
      <c r="T5125" s="15"/>
      <c r="U5125" s="15"/>
      <c r="V5125" s="15"/>
      <c r="W5125" s="15"/>
      <c r="X5125" s="15"/>
      <c r="Y5125" s="15"/>
    </row>
    <row r="5126" ht="15.75" customHeight="1">
      <c r="A5126" s="139">
        <v>5125.0</v>
      </c>
      <c r="B5126" s="102" t="s">
        <v>15477</v>
      </c>
      <c r="C5126" s="218" t="s">
        <v>51</v>
      </c>
      <c r="D5126" s="32" t="s">
        <v>53</v>
      </c>
      <c r="E5126" s="103" t="s">
        <v>986</v>
      </c>
      <c r="F5126" s="32" t="s">
        <v>15478</v>
      </c>
      <c r="G5126" s="253" t="s">
        <v>66</v>
      </c>
      <c r="H5126" s="348">
        <v>46183.0</v>
      </c>
      <c r="I5126" s="322">
        <v>46180.0</v>
      </c>
      <c r="J5126" s="111" t="s">
        <v>15335</v>
      </c>
      <c r="K5126" s="166" t="s">
        <v>168</v>
      </c>
      <c r="L5126" s="169" t="s">
        <v>91</v>
      </c>
      <c r="M5126" s="169" t="s">
        <v>67</v>
      </c>
      <c r="N5126" s="169">
        <v>3.0</v>
      </c>
      <c r="O5126" s="169" t="s">
        <v>97</v>
      </c>
      <c r="P5126" s="170" t="s">
        <v>98</v>
      </c>
      <c r="Q5126" s="169" t="s">
        <v>91</v>
      </c>
      <c r="R5126" s="15"/>
      <c r="S5126" s="15"/>
      <c r="T5126" s="15"/>
      <c r="U5126" s="15"/>
      <c r="V5126" s="15"/>
      <c r="W5126" s="15"/>
      <c r="X5126" s="15"/>
      <c r="Y5126" s="15"/>
    </row>
    <row r="5127" ht="15.75" customHeight="1">
      <c r="A5127" s="139">
        <v>5126.0</v>
      </c>
      <c r="B5127" s="102" t="s">
        <v>15479</v>
      </c>
      <c r="C5127" s="218" t="s">
        <v>51</v>
      </c>
      <c r="D5127" s="32" t="s">
        <v>53</v>
      </c>
      <c r="E5127" s="103" t="s">
        <v>15480</v>
      </c>
      <c r="F5127" s="32" t="s">
        <v>15480</v>
      </c>
      <c r="G5127" s="253" t="s">
        <v>108</v>
      </c>
      <c r="H5127" s="348">
        <v>46183.0</v>
      </c>
      <c r="I5127" s="322">
        <v>46180.0</v>
      </c>
      <c r="J5127" s="111" t="s">
        <v>15335</v>
      </c>
      <c r="K5127" s="173" t="s">
        <v>168</v>
      </c>
      <c r="L5127" s="177" t="s">
        <v>91</v>
      </c>
      <c r="M5127" s="177" t="s">
        <v>67</v>
      </c>
      <c r="N5127" s="177">
        <v>3.0</v>
      </c>
      <c r="O5127" s="177" t="s">
        <v>97</v>
      </c>
      <c r="P5127" s="178" t="s">
        <v>98</v>
      </c>
      <c r="Q5127" s="177" t="s">
        <v>91</v>
      </c>
      <c r="R5127" s="15"/>
      <c r="S5127" s="15"/>
      <c r="T5127" s="15"/>
      <c r="U5127" s="15"/>
      <c r="V5127" s="15"/>
      <c r="W5127" s="15"/>
      <c r="X5127" s="15"/>
      <c r="Y5127" s="15"/>
    </row>
    <row r="5128" ht="15.75" customHeight="1">
      <c r="A5128" s="139">
        <v>5127.0</v>
      </c>
      <c r="B5128" s="102" t="s">
        <v>15481</v>
      </c>
      <c r="C5128" s="218" t="s">
        <v>51</v>
      </c>
      <c r="D5128" s="32" t="s">
        <v>53</v>
      </c>
      <c r="E5128" s="103" t="s">
        <v>15482</v>
      </c>
      <c r="F5128" s="32" t="s">
        <v>15483</v>
      </c>
      <c r="G5128" s="253" t="s">
        <v>66</v>
      </c>
      <c r="H5128" s="348">
        <v>46183.0</v>
      </c>
      <c r="I5128" s="322">
        <v>46180.0</v>
      </c>
      <c r="J5128" s="111" t="s">
        <v>15335</v>
      </c>
      <c r="K5128" s="166" t="s">
        <v>168</v>
      </c>
      <c r="L5128" s="169" t="s">
        <v>91</v>
      </c>
      <c r="M5128" s="169" t="s">
        <v>67</v>
      </c>
      <c r="N5128" s="169">
        <v>3.0</v>
      </c>
      <c r="O5128" s="169" t="s">
        <v>97</v>
      </c>
      <c r="P5128" s="170" t="s">
        <v>98</v>
      </c>
      <c r="Q5128" s="169" t="s">
        <v>91</v>
      </c>
      <c r="R5128" s="15"/>
      <c r="S5128" s="15"/>
      <c r="T5128" s="15"/>
      <c r="U5128" s="15"/>
      <c r="V5128" s="15"/>
      <c r="W5128" s="15"/>
      <c r="X5128" s="15"/>
      <c r="Y5128" s="15"/>
    </row>
    <row r="5129" ht="15.75" customHeight="1">
      <c r="A5129" s="139">
        <v>5128.0</v>
      </c>
      <c r="B5129" s="102" t="s">
        <v>15484</v>
      </c>
      <c r="C5129" s="218" t="s">
        <v>51</v>
      </c>
      <c r="D5129" s="32" t="s">
        <v>53</v>
      </c>
      <c r="E5129" s="103" t="s">
        <v>15485</v>
      </c>
      <c r="F5129" s="32" t="s">
        <v>15486</v>
      </c>
      <c r="G5129" s="253" t="s">
        <v>66</v>
      </c>
      <c r="H5129" s="348">
        <v>46183.0</v>
      </c>
      <c r="I5129" s="322">
        <v>46180.0</v>
      </c>
      <c r="J5129" s="111" t="s">
        <v>15335</v>
      </c>
      <c r="K5129" s="173" t="s">
        <v>168</v>
      </c>
      <c r="L5129" s="177" t="s">
        <v>91</v>
      </c>
      <c r="M5129" s="177" t="s">
        <v>67</v>
      </c>
      <c r="N5129" s="177">
        <v>3.0</v>
      </c>
      <c r="O5129" s="177" t="s">
        <v>97</v>
      </c>
      <c r="P5129" s="178" t="s">
        <v>98</v>
      </c>
      <c r="Q5129" s="177" t="s">
        <v>91</v>
      </c>
      <c r="R5129" s="15"/>
      <c r="S5129" s="15"/>
      <c r="T5129" s="15"/>
      <c r="U5129" s="15"/>
      <c r="V5129" s="15"/>
      <c r="W5129" s="15"/>
      <c r="X5129" s="15"/>
      <c r="Y5129" s="15"/>
    </row>
    <row r="5130" ht="15.75" customHeight="1">
      <c r="A5130" s="139">
        <v>5129.0</v>
      </c>
      <c r="B5130" s="102" t="s">
        <v>15487</v>
      </c>
      <c r="C5130" s="218" t="s">
        <v>51</v>
      </c>
      <c r="D5130" s="32" t="s">
        <v>53</v>
      </c>
      <c r="E5130" s="103" t="s">
        <v>15488</v>
      </c>
      <c r="F5130" s="32" t="s">
        <v>15489</v>
      </c>
      <c r="G5130" s="253" t="s">
        <v>66</v>
      </c>
      <c r="H5130" s="348">
        <v>46183.0</v>
      </c>
      <c r="I5130" s="322">
        <v>46180.0</v>
      </c>
      <c r="J5130" s="111" t="s">
        <v>15335</v>
      </c>
      <c r="K5130" s="166" t="s">
        <v>168</v>
      </c>
      <c r="L5130" s="169" t="s">
        <v>91</v>
      </c>
      <c r="M5130" s="169" t="s">
        <v>67</v>
      </c>
      <c r="N5130" s="169">
        <v>3.0</v>
      </c>
      <c r="O5130" s="169" t="s">
        <v>97</v>
      </c>
      <c r="P5130" s="170" t="s">
        <v>98</v>
      </c>
      <c r="Q5130" s="169" t="s">
        <v>91</v>
      </c>
      <c r="R5130" s="15"/>
      <c r="S5130" s="15"/>
      <c r="T5130" s="15"/>
      <c r="U5130" s="15"/>
      <c r="V5130" s="15"/>
      <c r="W5130" s="15"/>
      <c r="X5130" s="15"/>
      <c r="Y5130" s="15"/>
    </row>
    <row r="5131" ht="15.75" customHeight="1">
      <c r="A5131" s="139">
        <v>5130.0</v>
      </c>
      <c r="B5131" s="102" t="s">
        <v>15490</v>
      </c>
      <c r="C5131" s="218" t="s">
        <v>51</v>
      </c>
      <c r="D5131" s="32" t="s">
        <v>53</v>
      </c>
      <c r="E5131" s="103" t="s">
        <v>15491</v>
      </c>
      <c r="F5131" s="32" t="s">
        <v>15492</v>
      </c>
      <c r="G5131" s="253" t="s">
        <v>66</v>
      </c>
      <c r="H5131" s="348">
        <v>46183.0</v>
      </c>
      <c r="I5131" s="322">
        <v>46180.0</v>
      </c>
      <c r="J5131" s="111" t="s">
        <v>15335</v>
      </c>
      <c r="K5131" s="173" t="s">
        <v>168</v>
      </c>
      <c r="L5131" s="177" t="s">
        <v>91</v>
      </c>
      <c r="M5131" s="177" t="s">
        <v>67</v>
      </c>
      <c r="N5131" s="177">
        <v>3.0</v>
      </c>
      <c r="O5131" s="177" t="s">
        <v>97</v>
      </c>
      <c r="P5131" s="178" t="s">
        <v>98</v>
      </c>
      <c r="Q5131" s="177" t="s">
        <v>91</v>
      </c>
      <c r="R5131" s="15"/>
      <c r="S5131" s="15"/>
      <c r="T5131" s="15"/>
      <c r="U5131" s="15"/>
      <c r="V5131" s="15"/>
      <c r="W5131" s="15"/>
      <c r="X5131" s="15"/>
      <c r="Y5131" s="15"/>
    </row>
    <row r="5132" ht="15.75" customHeight="1">
      <c r="A5132" s="139">
        <v>5131.0</v>
      </c>
      <c r="B5132" s="102" t="s">
        <v>15493</v>
      </c>
      <c r="C5132" s="218" t="s">
        <v>51</v>
      </c>
      <c r="D5132" s="32" t="s">
        <v>53</v>
      </c>
      <c r="E5132" s="103" t="s">
        <v>15494</v>
      </c>
      <c r="F5132" s="32" t="s">
        <v>15495</v>
      </c>
      <c r="G5132" s="253" t="s">
        <v>66</v>
      </c>
      <c r="H5132" s="348">
        <v>46183.0</v>
      </c>
      <c r="I5132" s="322">
        <v>46180.0</v>
      </c>
      <c r="J5132" s="111" t="s">
        <v>15335</v>
      </c>
      <c r="K5132" s="166" t="s">
        <v>168</v>
      </c>
      <c r="L5132" s="169" t="s">
        <v>91</v>
      </c>
      <c r="M5132" s="169" t="s">
        <v>67</v>
      </c>
      <c r="N5132" s="169">
        <v>3.0</v>
      </c>
      <c r="O5132" s="169" t="s">
        <v>97</v>
      </c>
      <c r="P5132" s="170" t="s">
        <v>98</v>
      </c>
      <c r="Q5132" s="169" t="s">
        <v>91</v>
      </c>
      <c r="R5132" s="15"/>
      <c r="S5132" s="15"/>
      <c r="T5132" s="15"/>
      <c r="U5132" s="15"/>
      <c r="V5132" s="15"/>
      <c r="W5132" s="15"/>
      <c r="X5132" s="15"/>
      <c r="Y5132" s="15"/>
    </row>
    <row r="5133" ht="15.75" customHeight="1">
      <c r="A5133" s="139">
        <v>5132.0</v>
      </c>
      <c r="B5133" s="102" t="s">
        <v>15496</v>
      </c>
      <c r="C5133" s="218" t="s">
        <v>51</v>
      </c>
      <c r="D5133" s="32" t="s">
        <v>53</v>
      </c>
      <c r="E5133" s="103" t="s">
        <v>15497</v>
      </c>
      <c r="F5133" s="32" t="s">
        <v>15498</v>
      </c>
      <c r="G5133" s="253" t="s">
        <v>66</v>
      </c>
      <c r="H5133" s="348">
        <v>46183.0</v>
      </c>
      <c r="I5133" s="322">
        <v>46180.0</v>
      </c>
      <c r="J5133" s="111" t="s">
        <v>15335</v>
      </c>
      <c r="K5133" s="173" t="s">
        <v>168</v>
      </c>
      <c r="L5133" s="177" t="s">
        <v>91</v>
      </c>
      <c r="M5133" s="177" t="s">
        <v>67</v>
      </c>
      <c r="N5133" s="177">
        <v>3.0</v>
      </c>
      <c r="O5133" s="177" t="s">
        <v>97</v>
      </c>
      <c r="P5133" s="178" t="s">
        <v>98</v>
      </c>
      <c r="Q5133" s="177" t="s">
        <v>91</v>
      </c>
      <c r="R5133" s="15"/>
      <c r="S5133" s="15"/>
      <c r="T5133" s="15"/>
      <c r="U5133" s="15"/>
      <c r="V5133" s="15"/>
      <c r="W5133" s="15"/>
      <c r="X5133" s="15"/>
      <c r="Y5133" s="15"/>
    </row>
    <row r="5134" ht="15.75" customHeight="1">
      <c r="A5134" s="139">
        <v>5133.0</v>
      </c>
      <c r="B5134" s="102" t="s">
        <v>15499</v>
      </c>
      <c r="C5134" s="218" t="s">
        <v>51</v>
      </c>
      <c r="D5134" s="32" t="s">
        <v>53</v>
      </c>
      <c r="E5134" s="103" t="s">
        <v>15500</v>
      </c>
      <c r="F5134" s="32" t="s">
        <v>15500</v>
      </c>
      <c r="G5134" s="253" t="s">
        <v>108</v>
      </c>
      <c r="H5134" s="348">
        <v>46183.0</v>
      </c>
      <c r="I5134" s="322">
        <v>46180.0</v>
      </c>
      <c r="J5134" s="111" t="s">
        <v>15335</v>
      </c>
      <c r="K5134" s="166" t="s">
        <v>168</v>
      </c>
      <c r="L5134" s="169" t="s">
        <v>91</v>
      </c>
      <c r="M5134" s="169" t="s">
        <v>67</v>
      </c>
      <c r="N5134" s="169">
        <v>3.0</v>
      </c>
      <c r="O5134" s="169" t="s">
        <v>97</v>
      </c>
      <c r="P5134" s="170" t="s">
        <v>98</v>
      </c>
      <c r="Q5134" s="169" t="s">
        <v>91</v>
      </c>
      <c r="R5134" s="15"/>
      <c r="S5134" s="15"/>
      <c r="T5134" s="15"/>
      <c r="U5134" s="15"/>
      <c r="V5134" s="15"/>
      <c r="W5134" s="15"/>
      <c r="X5134" s="15"/>
      <c r="Y5134" s="15"/>
    </row>
    <row r="5135" ht="15.75" customHeight="1">
      <c r="A5135" s="139">
        <v>5134.0</v>
      </c>
      <c r="B5135" s="102" t="s">
        <v>15501</v>
      </c>
      <c r="C5135" s="218" t="s">
        <v>51</v>
      </c>
      <c r="D5135" s="32" t="s">
        <v>53</v>
      </c>
      <c r="E5135" s="103" t="s">
        <v>15502</v>
      </c>
      <c r="F5135" s="32" t="s">
        <v>15503</v>
      </c>
      <c r="G5135" s="253" t="s">
        <v>66</v>
      </c>
      <c r="H5135" s="348">
        <v>46183.0</v>
      </c>
      <c r="I5135" s="322">
        <v>46180.0</v>
      </c>
      <c r="J5135" s="111" t="s">
        <v>15335</v>
      </c>
      <c r="K5135" s="173" t="s">
        <v>168</v>
      </c>
      <c r="L5135" s="177" t="s">
        <v>91</v>
      </c>
      <c r="M5135" s="177" t="s">
        <v>67</v>
      </c>
      <c r="N5135" s="177">
        <v>3.0</v>
      </c>
      <c r="O5135" s="177" t="s">
        <v>97</v>
      </c>
      <c r="P5135" s="178" t="s">
        <v>98</v>
      </c>
      <c r="Q5135" s="177" t="s">
        <v>91</v>
      </c>
      <c r="R5135" s="15"/>
      <c r="S5135" s="15"/>
      <c r="T5135" s="15"/>
      <c r="U5135" s="15"/>
      <c r="V5135" s="15"/>
      <c r="W5135" s="15"/>
      <c r="X5135" s="15"/>
      <c r="Y5135" s="15"/>
    </row>
    <row r="5136" ht="15.75" customHeight="1">
      <c r="A5136" s="139">
        <v>5135.0</v>
      </c>
      <c r="B5136" s="102" t="s">
        <v>15504</v>
      </c>
      <c r="C5136" s="218" t="s">
        <v>51</v>
      </c>
      <c r="D5136" s="32" t="s">
        <v>53</v>
      </c>
      <c r="E5136" s="103" t="s">
        <v>15505</v>
      </c>
      <c r="F5136" s="32" t="s">
        <v>15506</v>
      </c>
      <c r="G5136" s="253" t="s">
        <v>66</v>
      </c>
      <c r="H5136" s="348">
        <v>46183.0</v>
      </c>
      <c r="I5136" s="322">
        <v>46180.0</v>
      </c>
      <c r="J5136" s="111" t="s">
        <v>15335</v>
      </c>
      <c r="K5136" s="166" t="s">
        <v>168</v>
      </c>
      <c r="L5136" s="169" t="s">
        <v>91</v>
      </c>
      <c r="M5136" s="169" t="s">
        <v>67</v>
      </c>
      <c r="N5136" s="169">
        <v>3.0</v>
      </c>
      <c r="O5136" s="169" t="s">
        <v>97</v>
      </c>
      <c r="P5136" s="170" t="s">
        <v>98</v>
      </c>
      <c r="Q5136" s="169" t="s">
        <v>91</v>
      </c>
      <c r="R5136" s="15"/>
      <c r="S5136" s="15"/>
      <c r="T5136" s="15"/>
      <c r="U5136" s="15"/>
      <c r="V5136" s="15"/>
      <c r="W5136" s="15"/>
      <c r="X5136" s="15"/>
      <c r="Y5136" s="15"/>
    </row>
    <row r="5137" ht="15.75" customHeight="1">
      <c r="A5137" s="139">
        <v>5136.0</v>
      </c>
      <c r="B5137" s="102" t="s">
        <v>15507</v>
      </c>
      <c r="C5137" s="218" t="s">
        <v>51</v>
      </c>
      <c r="D5137" s="32" t="s">
        <v>53</v>
      </c>
      <c r="E5137" s="103" t="s">
        <v>15505</v>
      </c>
      <c r="F5137" s="32" t="s">
        <v>15506</v>
      </c>
      <c r="G5137" s="253" t="s">
        <v>66</v>
      </c>
      <c r="H5137" s="348">
        <v>46183.0</v>
      </c>
      <c r="I5137" s="322">
        <v>46180.0</v>
      </c>
      <c r="J5137" s="111" t="s">
        <v>15335</v>
      </c>
      <c r="K5137" s="173" t="s">
        <v>168</v>
      </c>
      <c r="L5137" s="177" t="s">
        <v>91</v>
      </c>
      <c r="M5137" s="177" t="s">
        <v>67</v>
      </c>
      <c r="N5137" s="177">
        <v>3.0</v>
      </c>
      <c r="O5137" s="177" t="s">
        <v>97</v>
      </c>
      <c r="P5137" s="178" t="s">
        <v>98</v>
      </c>
      <c r="Q5137" s="177" t="s">
        <v>91</v>
      </c>
      <c r="R5137" s="15"/>
      <c r="S5137" s="15"/>
      <c r="T5137" s="15"/>
      <c r="U5137" s="15"/>
      <c r="V5137" s="15"/>
      <c r="W5137" s="15"/>
      <c r="X5137" s="15"/>
      <c r="Y5137" s="15"/>
    </row>
    <row r="5138" ht="15.75" customHeight="1">
      <c r="A5138" s="139">
        <v>5137.0</v>
      </c>
      <c r="B5138" s="102" t="s">
        <v>15508</v>
      </c>
      <c r="C5138" s="218" t="s">
        <v>51</v>
      </c>
      <c r="D5138" s="32" t="s">
        <v>53</v>
      </c>
      <c r="E5138" s="103" t="s">
        <v>15509</v>
      </c>
      <c r="F5138" s="32" t="s">
        <v>15510</v>
      </c>
      <c r="G5138" s="253" t="s">
        <v>66</v>
      </c>
      <c r="H5138" s="348">
        <v>46183.0</v>
      </c>
      <c r="I5138" s="322">
        <v>46180.0</v>
      </c>
      <c r="J5138" s="111" t="s">
        <v>15335</v>
      </c>
      <c r="K5138" s="166" t="s">
        <v>168</v>
      </c>
      <c r="L5138" s="169" t="s">
        <v>91</v>
      </c>
      <c r="M5138" s="169" t="s">
        <v>67</v>
      </c>
      <c r="N5138" s="169">
        <v>3.0</v>
      </c>
      <c r="O5138" s="169" t="s">
        <v>97</v>
      </c>
      <c r="P5138" s="170" t="s">
        <v>98</v>
      </c>
      <c r="Q5138" s="169" t="s">
        <v>91</v>
      </c>
      <c r="R5138" s="15"/>
      <c r="S5138" s="15"/>
      <c r="T5138" s="15"/>
      <c r="U5138" s="15"/>
      <c r="V5138" s="15"/>
      <c r="W5138" s="15"/>
      <c r="X5138" s="15"/>
      <c r="Y5138" s="15"/>
    </row>
    <row r="5139" ht="15.75" customHeight="1">
      <c r="A5139" s="139">
        <v>5138.0</v>
      </c>
      <c r="B5139" s="102" t="s">
        <v>15511</v>
      </c>
      <c r="C5139" s="218" t="s">
        <v>51</v>
      </c>
      <c r="D5139" s="32" t="s">
        <v>53</v>
      </c>
      <c r="E5139" s="103" t="s">
        <v>15512</v>
      </c>
      <c r="F5139" s="32" t="s">
        <v>15513</v>
      </c>
      <c r="G5139" s="253" t="s">
        <v>66</v>
      </c>
      <c r="H5139" s="348">
        <v>46183.0</v>
      </c>
      <c r="I5139" s="322">
        <v>46180.0</v>
      </c>
      <c r="J5139" s="111" t="s">
        <v>15335</v>
      </c>
      <c r="K5139" s="173" t="s">
        <v>168</v>
      </c>
      <c r="L5139" s="177" t="s">
        <v>91</v>
      </c>
      <c r="M5139" s="177" t="s">
        <v>67</v>
      </c>
      <c r="N5139" s="177">
        <v>3.0</v>
      </c>
      <c r="O5139" s="177" t="s">
        <v>97</v>
      </c>
      <c r="P5139" s="178" t="s">
        <v>98</v>
      </c>
      <c r="Q5139" s="177" t="s">
        <v>91</v>
      </c>
      <c r="R5139" s="15"/>
      <c r="S5139" s="15"/>
      <c r="T5139" s="15"/>
      <c r="U5139" s="15"/>
      <c r="V5139" s="15"/>
      <c r="W5139" s="15"/>
      <c r="X5139" s="15"/>
      <c r="Y5139" s="15"/>
    </row>
    <row r="5140" ht="15.75" customHeight="1">
      <c r="A5140" s="139">
        <v>5139.0</v>
      </c>
      <c r="B5140" s="102" t="s">
        <v>15514</v>
      </c>
      <c r="C5140" s="218" t="s">
        <v>51</v>
      </c>
      <c r="D5140" s="32" t="s">
        <v>53</v>
      </c>
      <c r="E5140" s="103" t="s">
        <v>15515</v>
      </c>
      <c r="F5140" s="32" t="s">
        <v>15516</v>
      </c>
      <c r="G5140" s="253" t="s">
        <v>66</v>
      </c>
      <c r="H5140" s="348">
        <v>46183.0</v>
      </c>
      <c r="I5140" s="322">
        <v>46182.0</v>
      </c>
      <c r="J5140" s="111" t="s">
        <v>15517</v>
      </c>
      <c r="K5140" s="166" t="s">
        <v>168</v>
      </c>
      <c r="L5140" s="169" t="s">
        <v>91</v>
      </c>
      <c r="M5140" s="169" t="s">
        <v>67</v>
      </c>
      <c r="N5140" s="169">
        <v>3.0</v>
      </c>
      <c r="O5140" s="169" t="s">
        <v>97</v>
      </c>
      <c r="P5140" s="170" t="s">
        <v>98</v>
      </c>
      <c r="Q5140" s="169" t="s">
        <v>91</v>
      </c>
      <c r="R5140" s="15"/>
      <c r="S5140" s="15"/>
      <c r="T5140" s="15"/>
      <c r="U5140" s="15"/>
      <c r="V5140" s="15"/>
      <c r="W5140" s="15"/>
      <c r="X5140" s="15"/>
      <c r="Y5140" s="15"/>
    </row>
    <row r="5141" ht="15.75" customHeight="1">
      <c r="A5141" s="139">
        <v>5140.0</v>
      </c>
      <c r="B5141" s="102" t="s">
        <v>15518</v>
      </c>
      <c r="C5141" s="218" t="s">
        <v>51</v>
      </c>
      <c r="D5141" s="32" t="s">
        <v>53</v>
      </c>
      <c r="E5141" s="103" t="s">
        <v>15519</v>
      </c>
      <c r="F5141" s="32" t="s">
        <v>15520</v>
      </c>
      <c r="G5141" s="253" t="s">
        <v>66</v>
      </c>
      <c r="H5141" s="348">
        <v>46183.0</v>
      </c>
      <c r="I5141" s="322">
        <v>46182.0</v>
      </c>
      <c r="J5141" s="111" t="s">
        <v>15517</v>
      </c>
      <c r="K5141" s="173" t="s">
        <v>168</v>
      </c>
      <c r="L5141" s="177" t="s">
        <v>91</v>
      </c>
      <c r="M5141" s="177" t="s">
        <v>67</v>
      </c>
      <c r="N5141" s="177">
        <v>3.0</v>
      </c>
      <c r="O5141" s="177" t="s">
        <v>97</v>
      </c>
      <c r="P5141" s="178" t="s">
        <v>98</v>
      </c>
      <c r="Q5141" s="177" t="s">
        <v>91</v>
      </c>
      <c r="R5141" s="15"/>
      <c r="S5141" s="15"/>
      <c r="T5141" s="15"/>
      <c r="U5141" s="15"/>
      <c r="V5141" s="15"/>
      <c r="W5141" s="15"/>
      <c r="X5141" s="15"/>
      <c r="Y5141" s="15"/>
    </row>
    <row r="5142" ht="15.75" customHeight="1">
      <c r="A5142" s="139">
        <v>5141.0</v>
      </c>
      <c r="B5142" s="102" t="s">
        <v>15521</v>
      </c>
      <c r="C5142" s="218" t="s">
        <v>51</v>
      </c>
      <c r="D5142" s="32" t="s">
        <v>53</v>
      </c>
      <c r="E5142" s="103" t="s">
        <v>15522</v>
      </c>
      <c r="F5142" s="32" t="s">
        <v>15523</v>
      </c>
      <c r="G5142" s="253" t="s">
        <v>66</v>
      </c>
      <c r="H5142" s="348">
        <v>46183.0</v>
      </c>
      <c r="I5142" s="322">
        <v>46182.0</v>
      </c>
      <c r="J5142" s="111" t="s">
        <v>15517</v>
      </c>
      <c r="K5142" s="166" t="s">
        <v>168</v>
      </c>
      <c r="L5142" s="169" t="s">
        <v>91</v>
      </c>
      <c r="M5142" s="169" t="s">
        <v>67</v>
      </c>
      <c r="N5142" s="169">
        <v>3.0</v>
      </c>
      <c r="O5142" s="169" t="s">
        <v>97</v>
      </c>
      <c r="P5142" s="170" t="s">
        <v>98</v>
      </c>
      <c r="Q5142" s="169" t="s">
        <v>91</v>
      </c>
      <c r="R5142" s="15"/>
      <c r="S5142" s="15"/>
      <c r="T5142" s="15"/>
      <c r="U5142" s="15"/>
      <c r="V5142" s="15"/>
      <c r="W5142" s="15"/>
      <c r="X5142" s="15"/>
      <c r="Y5142" s="15"/>
    </row>
    <row r="5143" ht="15.75" customHeight="1">
      <c r="A5143" s="139">
        <v>5142.0</v>
      </c>
      <c r="B5143" s="102" t="s">
        <v>15524</v>
      </c>
      <c r="C5143" s="218" t="s">
        <v>51</v>
      </c>
      <c r="D5143" s="32" t="s">
        <v>53</v>
      </c>
      <c r="E5143" s="103" t="s">
        <v>15525</v>
      </c>
      <c r="F5143" s="32" t="s">
        <v>15526</v>
      </c>
      <c r="G5143" s="253" t="s">
        <v>66</v>
      </c>
      <c r="H5143" s="348">
        <v>46183.0</v>
      </c>
      <c r="I5143" s="322">
        <v>46182.0</v>
      </c>
      <c r="J5143" s="111" t="s">
        <v>15517</v>
      </c>
      <c r="K5143" s="173" t="s">
        <v>168</v>
      </c>
      <c r="L5143" s="177" t="s">
        <v>91</v>
      </c>
      <c r="M5143" s="177" t="s">
        <v>67</v>
      </c>
      <c r="N5143" s="177">
        <v>3.0</v>
      </c>
      <c r="O5143" s="177" t="s">
        <v>97</v>
      </c>
      <c r="P5143" s="178" t="s">
        <v>98</v>
      </c>
      <c r="Q5143" s="177" t="s">
        <v>91</v>
      </c>
      <c r="R5143" s="15"/>
      <c r="S5143" s="15"/>
      <c r="T5143" s="15"/>
      <c r="U5143" s="15"/>
      <c r="V5143" s="15"/>
      <c r="W5143" s="15"/>
      <c r="X5143" s="15"/>
      <c r="Y5143" s="15"/>
    </row>
    <row r="5144" ht="15.75" customHeight="1">
      <c r="A5144" s="139">
        <v>5143.0</v>
      </c>
      <c r="B5144" s="102" t="s">
        <v>15527</v>
      </c>
      <c r="C5144" s="218" t="s">
        <v>51</v>
      </c>
      <c r="D5144" s="32" t="s">
        <v>53</v>
      </c>
      <c r="E5144" s="103" t="s">
        <v>15528</v>
      </c>
      <c r="F5144" s="32" t="s">
        <v>15529</v>
      </c>
      <c r="G5144" s="253" t="s">
        <v>108</v>
      </c>
      <c r="H5144" s="348">
        <v>46183.0</v>
      </c>
      <c r="I5144" s="322">
        <v>46182.0</v>
      </c>
      <c r="J5144" s="111" t="s">
        <v>15517</v>
      </c>
      <c r="K5144" s="166" t="s">
        <v>168</v>
      </c>
      <c r="L5144" s="169" t="s">
        <v>91</v>
      </c>
      <c r="M5144" s="169" t="s">
        <v>67</v>
      </c>
      <c r="N5144" s="169">
        <v>3.0</v>
      </c>
      <c r="O5144" s="169" t="s">
        <v>97</v>
      </c>
      <c r="P5144" s="170" t="s">
        <v>98</v>
      </c>
      <c r="Q5144" s="169" t="s">
        <v>91</v>
      </c>
      <c r="R5144" s="15"/>
      <c r="S5144" s="15"/>
      <c r="T5144" s="15"/>
      <c r="U5144" s="15"/>
      <c r="V5144" s="15"/>
      <c r="W5144" s="15"/>
      <c r="X5144" s="15"/>
      <c r="Y5144" s="15"/>
    </row>
    <row r="5145" ht="15.75" customHeight="1">
      <c r="A5145" s="139">
        <v>5144.0</v>
      </c>
      <c r="B5145" s="102" t="s">
        <v>15530</v>
      </c>
      <c r="C5145" s="218" t="s">
        <v>51</v>
      </c>
      <c r="D5145" s="32" t="s">
        <v>53</v>
      </c>
      <c r="E5145" s="103" t="s">
        <v>15531</v>
      </c>
      <c r="F5145" s="32" t="s">
        <v>15532</v>
      </c>
      <c r="G5145" s="253" t="s">
        <v>66</v>
      </c>
      <c r="H5145" s="348">
        <v>46183.0</v>
      </c>
      <c r="I5145" s="322">
        <v>46182.0</v>
      </c>
      <c r="J5145" s="111" t="s">
        <v>15517</v>
      </c>
      <c r="K5145" s="173" t="s">
        <v>168</v>
      </c>
      <c r="L5145" s="177" t="s">
        <v>91</v>
      </c>
      <c r="M5145" s="177" t="s">
        <v>67</v>
      </c>
      <c r="N5145" s="177">
        <v>3.0</v>
      </c>
      <c r="O5145" s="177" t="s">
        <v>97</v>
      </c>
      <c r="P5145" s="178" t="s">
        <v>98</v>
      </c>
      <c r="Q5145" s="177" t="s">
        <v>91</v>
      </c>
      <c r="R5145" s="15"/>
      <c r="S5145" s="15"/>
      <c r="T5145" s="15"/>
      <c r="U5145" s="15"/>
      <c r="V5145" s="15"/>
      <c r="W5145" s="15"/>
      <c r="X5145" s="15"/>
      <c r="Y5145" s="15"/>
    </row>
    <row r="5146" ht="15.75" customHeight="1">
      <c r="A5146" s="139">
        <v>5145.0</v>
      </c>
      <c r="B5146" s="102" t="s">
        <v>15533</v>
      </c>
      <c r="C5146" s="218" t="s">
        <v>51</v>
      </c>
      <c r="D5146" s="32" t="s">
        <v>53</v>
      </c>
      <c r="E5146" s="103" t="s">
        <v>15534</v>
      </c>
      <c r="F5146" s="32" t="s">
        <v>15535</v>
      </c>
      <c r="G5146" s="253" t="s">
        <v>66</v>
      </c>
      <c r="H5146" s="348">
        <v>46183.0</v>
      </c>
      <c r="I5146" s="322">
        <v>46182.0</v>
      </c>
      <c r="J5146" s="111" t="s">
        <v>15517</v>
      </c>
      <c r="K5146" s="166" t="s">
        <v>168</v>
      </c>
      <c r="L5146" s="169" t="s">
        <v>91</v>
      </c>
      <c r="M5146" s="169" t="s">
        <v>67</v>
      </c>
      <c r="N5146" s="169">
        <v>3.0</v>
      </c>
      <c r="O5146" s="169" t="s">
        <v>97</v>
      </c>
      <c r="P5146" s="170" t="s">
        <v>98</v>
      </c>
      <c r="Q5146" s="169" t="s">
        <v>91</v>
      </c>
      <c r="R5146" s="15"/>
      <c r="S5146" s="15"/>
      <c r="T5146" s="15"/>
      <c r="U5146" s="15"/>
      <c r="V5146" s="15"/>
      <c r="W5146" s="15"/>
      <c r="X5146" s="15"/>
      <c r="Y5146" s="15"/>
    </row>
    <row r="5147" ht="15.75" customHeight="1">
      <c r="A5147" s="139">
        <v>5146.0</v>
      </c>
      <c r="B5147" s="102" t="s">
        <v>15536</v>
      </c>
      <c r="C5147" s="218" t="s">
        <v>51</v>
      </c>
      <c r="D5147" s="32" t="s">
        <v>53</v>
      </c>
      <c r="E5147" s="103" t="s">
        <v>15537</v>
      </c>
      <c r="F5147" s="32" t="s">
        <v>15538</v>
      </c>
      <c r="G5147" s="253" t="s">
        <v>66</v>
      </c>
      <c r="H5147" s="348">
        <v>46183.0</v>
      </c>
      <c r="I5147" s="322">
        <v>46182.0</v>
      </c>
      <c r="J5147" s="111" t="s">
        <v>15517</v>
      </c>
      <c r="K5147" s="173" t="s">
        <v>168</v>
      </c>
      <c r="L5147" s="177" t="s">
        <v>91</v>
      </c>
      <c r="M5147" s="177" t="s">
        <v>67</v>
      </c>
      <c r="N5147" s="177">
        <v>3.0</v>
      </c>
      <c r="O5147" s="177" t="s">
        <v>97</v>
      </c>
      <c r="P5147" s="178" t="s">
        <v>98</v>
      </c>
      <c r="Q5147" s="177" t="s">
        <v>91</v>
      </c>
      <c r="R5147" s="15"/>
      <c r="S5147" s="15"/>
      <c r="T5147" s="15"/>
      <c r="U5147" s="15"/>
      <c r="V5147" s="15"/>
      <c r="W5147" s="15"/>
      <c r="X5147" s="15"/>
      <c r="Y5147" s="15"/>
    </row>
    <row r="5148" ht="15.75" customHeight="1">
      <c r="A5148" s="139">
        <v>5147.0</v>
      </c>
      <c r="B5148" s="102" t="s">
        <v>15539</v>
      </c>
      <c r="C5148" s="218" t="s">
        <v>51</v>
      </c>
      <c r="D5148" s="32" t="s">
        <v>53</v>
      </c>
      <c r="E5148" s="103" t="s">
        <v>15540</v>
      </c>
      <c r="F5148" s="32" t="s">
        <v>15540</v>
      </c>
      <c r="G5148" s="253" t="s">
        <v>108</v>
      </c>
      <c r="H5148" s="348">
        <v>46183.0</v>
      </c>
      <c r="I5148" s="322">
        <v>46182.0</v>
      </c>
      <c r="J5148" s="111" t="s">
        <v>15517</v>
      </c>
      <c r="K5148" s="166" t="s">
        <v>168</v>
      </c>
      <c r="L5148" s="169" t="s">
        <v>91</v>
      </c>
      <c r="M5148" s="169" t="s">
        <v>67</v>
      </c>
      <c r="N5148" s="169">
        <v>3.0</v>
      </c>
      <c r="O5148" s="169" t="s">
        <v>97</v>
      </c>
      <c r="P5148" s="170" t="s">
        <v>98</v>
      </c>
      <c r="Q5148" s="169" t="s">
        <v>91</v>
      </c>
      <c r="R5148" s="15"/>
      <c r="S5148" s="15"/>
      <c r="T5148" s="15"/>
      <c r="U5148" s="15"/>
      <c r="V5148" s="15"/>
      <c r="W5148" s="15"/>
      <c r="X5148" s="15"/>
      <c r="Y5148" s="15"/>
    </row>
    <row r="5149" ht="15.75" customHeight="1">
      <c r="A5149" s="139">
        <v>5148.0</v>
      </c>
      <c r="B5149" s="102" t="s">
        <v>15541</v>
      </c>
      <c r="C5149" s="218" t="s">
        <v>51</v>
      </c>
      <c r="D5149" s="32" t="s">
        <v>53</v>
      </c>
      <c r="E5149" s="103" t="s">
        <v>15542</v>
      </c>
      <c r="F5149" s="32" t="s">
        <v>15542</v>
      </c>
      <c r="G5149" s="253" t="s">
        <v>108</v>
      </c>
      <c r="H5149" s="348">
        <v>46183.0</v>
      </c>
      <c r="I5149" s="322">
        <v>46182.0</v>
      </c>
      <c r="J5149" s="111" t="s">
        <v>15517</v>
      </c>
      <c r="K5149" s="173" t="s">
        <v>168</v>
      </c>
      <c r="L5149" s="177" t="s">
        <v>91</v>
      </c>
      <c r="M5149" s="177" t="s">
        <v>67</v>
      </c>
      <c r="N5149" s="177">
        <v>3.0</v>
      </c>
      <c r="O5149" s="177" t="s">
        <v>97</v>
      </c>
      <c r="P5149" s="178" t="s">
        <v>98</v>
      </c>
      <c r="Q5149" s="177" t="s">
        <v>91</v>
      </c>
      <c r="R5149" s="15"/>
      <c r="S5149" s="15"/>
      <c r="T5149" s="15"/>
      <c r="U5149" s="15"/>
      <c r="V5149" s="15"/>
      <c r="W5149" s="15"/>
      <c r="X5149" s="15"/>
      <c r="Y5149" s="15"/>
    </row>
    <row r="5150" ht="15.75" customHeight="1">
      <c r="A5150" s="139">
        <v>5149.0</v>
      </c>
      <c r="B5150" s="102" t="s">
        <v>15543</v>
      </c>
      <c r="C5150" s="218" t="s">
        <v>51</v>
      </c>
      <c r="D5150" s="32" t="s">
        <v>53</v>
      </c>
      <c r="E5150" s="103" t="s">
        <v>15544</v>
      </c>
      <c r="F5150" s="32" t="s">
        <v>15545</v>
      </c>
      <c r="G5150" s="253" t="s">
        <v>66</v>
      </c>
      <c r="H5150" s="348">
        <v>46183.0</v>
      </c>
      <c r="I5150" s="322">
        <v>46182.0</v>
      </c>
      <c r="J5150" s="111" t="s">
        <v>15517</v>
      </c>
      <c r="K5150" s="166" t="s">
        <v>168</v>
      </c>
      <c r="L5150" s="169" t="s">
        <v>91</v>
      </c>
      <c r="M5150" s="169" t="s">
        <v>67</v>
      </c>
      <c r="N5150" s="169">
        <v>3.0</v>
      </c>
      <c r="O5150" s="169" t="s">
        <v>97</v>
      </c>
      <c r="P5150" s="170" t="s">
        <v>98</v>
      </c>
      <c r="Q5150" s="169" t="s">
        <v>91</v>
      </c>
      <c r="R5150" s="15"/>
      <c r="S5150" s="15"/>
      <c r="T5150" s="15"/>
      <c r="U5150" s="15"/>
      <c r="V5150" s="15"/>
      <c r="W5150" s="15"/>
      <c r="X5150" s="15"/>
      <c r="Y5150" s="15"/>
    </row>
    <row r="5151" ht="15.75" customHeight="1">
      <c r="A5151" s="139">
        <v>5150.0</v>
      </c>
      <c r="B5151" s="102" t="s">
        <v>15546</v>
      </c>
      <c r="C5151" s="218" t="s">
        <v>51</v>
      </c>
      <c r="D5151" s="32" t="s">
        <v>53</v>
      </c>
      <c r="E5151" s="103" t="s">
        <v>15547</v>
      </c>
      <c r="F5151" s="32" t="s">
        <v>15548</v>
      </c>
      <c r="G5151" s="253" t="s">
        <v>66</v>
      </c>
      <c r="H5151" s="348">
        <v>46183.0</v>
      </c>
      <c r="I5151" s="322">
        <v>46182.0</v>
      </c>
      <c r="J5151" s="111" t="s">
        <v>15517</v>
      </c>
      <c r="K5151" s="173" t="s">
        <v>168</v>
      </c>
      <c r="L5151" s="177" t="s">
        <v>91</v>
      </c>
      <c r="M5151" s="177" t="s">
        <v>67</v>
      </c>
      <c r="N5151" s="177">
        <v>3.0</v>
      </c>
      <c r="O5151" s="177" t="s">
        <v>97</v>
      </c>
      <c r="P5151" s="178" t="s">
        <v>98</v>
      </c>
      <c r="Q5151" s="177" t="s">
        <v>91</v>
      </c>
      <c r="R5151" s="15"/>
      <c r="S5151" s="15"/>
      <c r="T5151" s="15"/>
      <c r="U5151" s="15"/>
      <c r="V5151" s="15"/>
      <c r="W5151" s="15"/>
      <c r="X5151" s="15"/>
      <c r="Y5151" s="15"/>
    </row>
    <row r="5152" ht="15.75" customHeight="1">
      <c r="A5152" s="139">
        <v>5151.0</v>
      </c>
      <c r="B5152" s="102" t="s">
        <v>15549</v>
      </c>
      <c r="C5152" s="218" t="s">
        <v>51</v>
      </c>
      <c r="D5152" s="32" t="s">
        <v>53</v>
      </c>
      <c r="E5152" s="103" t="s">
        <v>15550</v>
      </c>
      <c r="F5152" s="32" t="s">
        <v>15551</v>
      </c>
      <c r="G5152" s="253" t="s">
        <v>108</v>
      </c>
      <c r="H5152" s="348">
        <v>46183.0</v>
      </c>
      <c r="I5152" s="322">
        <v>46182.0</v>
      </c>
      <c r="J5152" s="111" t="s">
        <v>15517</v>
      </c>
      <c r="K5152" s="166" t="s">
        <v>168</v>
      </c>
      <c r="L5152" s="169" t="s">
        <v>91</v>
      </c>
      <c r="M5152" s="169" t="s">
        <v>67</v>
      </c>
      <c r="N5152" s="169">
        <v>3.0</v>
      </c>
      <c r="O5152" s="169" t="s">
        <v>97</v>
      </c>
      <c r="P5152" s="170" t="s">
        <v>98</v>
      </c>
      <c r="Q5152" s="169" t="s">
        <v>91</v>
      </c>
      <c r="R5152" s="15"/>
      <c r="S5152" s="15"/>
      <c r="T5152" s="15"/>
      <c r="U5152" s="15"/>
      <c r="V5152" s="15"/>
      <c r="W5152" s="15"/>
      <c r="X5152" s="15"/>
      <c r="Y5152" s="15"/>
    </row>
    <row r="5153" ht="15.75" customHeight="1">
      <c r="A5153" s="139">
        <v>5152.0</v>
      </c>
      <c r="B5153" s="102" t="s">
        <v>15552</v>
      </c>
      <c r="C5153" s="218" t="s">
        <v>51</v>
      </c>
      <c r="D5153" s="32" t="s">
        <v>53</v>
      </c>
      <c r="E5153" s="103" t="s">
        <v>15553</v>
      </c>
      <c r="F5153" s="32" t="s">
        <v>15554</v>
      </c>
      <c r="G5153" s="253" t="s">
        <v>66</v>
      </c>
      <c r="H5153" s="348">
        <v>46183.0</v>
      </c>
      <c r="I5153" s="322">
        <v>46182.0</v>
      </c>
      <c r="J5153" s="111" t="s">
        <v>15517</v>
      </c>
      <c r="K5153" s="173" t="s">
        <v>168</v>
      </c>
      <c r="L5153" s="177" t="s">
        <v>91</v>
      </c>
      <c r="M5153" s="177" t="s">
        <v>67</v>
      </c>
      <c r="N5153" s="177">
        <v>3.0</v>
      </c>
      <c r="O5153" s="177" t="s">
        <v>97</v>
      </c>
      <c r="P5153" s="178" t="s">
        <v>98</v>
      </c>
      <c r="Q5153" s="177" t="s">
        <v>91</v>
      </c>
      <c r="R5153" s="15"/>
      <c r="S5153" s="15"/>
      <c r="T5153" s="15"/>
      <c r="U5153" s="15"/>
      <c r="V5153" s="15"/>
      <c r="W5153" s="15"/>
      <c r="X5153" s="15"/>
      <c r="Y5153" s="15"/>
    </row>
    <row r="5154" ht="15.75" customHeight="1">
      <c r="A5154" s="139">
        <v>5153.0</v>
      </c>
      <c r="B5154" s="102" t="s">
        <v>15555</v>
      </c>
      <c r="C5154" s="218" t="s">
        <v>51</v>
      </c>
      <c r="D5154" s="32" t="s">
        <v>53</v>
      </c>
      <c r="E5154" s="103" t="s">
        <v>15556</v>
      </c>
      <c r="F5154" s="32" t="s">
        <v>15556</v>
      </c>
      <c r="G5154" s="253" t="s">
        <v>66</v>
      </c>
      <c r="H5154" s="348">
        <v>46183.0</v>
      </c>
      <c r="I5154" s="322">
        <v>46182.0</v>
      </c>
      <c r="J5154" s="111" t="s">
        <v>15517</v>
      </c>
      <c r="K5154" s="166" t="s">
        <v>168</v>
      </c>
      <c r="L5154" s="169" t="s">
        <v>91</v>
      </c>
      <c r="M5154" s="169" t="s">
        <v>67</v>
      </c>
      <c r="N5154" s="169">
        <v>3.0</v>
      </c>
      <c r="O5154" s="169" t="s">
        <v>97</v>
      </c>
      <c r="P5154" s="170" t="s">
        <v>98</v>
      </c>
      <c r="Q5154" s="169" t="s">
        <v>91</v>
      </c>
      <c r="R5154" s="15"/>
      <c r="S5154" s="15"/>
      <c r="T5154" s="15"/>
      <c r="U5154" s="15"/>
      <c r="V5154" s="15"/>
      <c r="W5154" s="15"/>
      <c r="X5154" s="15"/>
      <c r="Y5154" s="15"/>
    </row>
    <row r="5155" ht="15.75" customHeight="1">
      <c r="A5155" s="139">
        <v>5154.0</v>
      </c>
      <c r="B5155" s="102" t="s">
        <v>15557</v>
      </c>
      <c r="C5155" s="218" t="s">
        <v>51</v>
      </c>
      <c r="D5155" s="32" t="s">
        <v>53</v>
      </c>
      <c r="E5155" s="103" t="s">
        <v>15558</v>
      </c>
      <c r="F5155" s="32" t="s">
        <v>15559</v>
      </c>
      <c r="G5155" s="253" t="s">
        <v>66</v>
      </c>
      <c r="H5155" s="348">
        <v>46183.0</v>
      </c>
      <c r="I5155" s="322">
        <v>46182.0</v>
      </c>
      <c r="J5155" s="111" t="s">
        <v>15517</v>
      </c>
      <c r="K5155" s="173" t="s">
        <v>168</v>
      </c>
      <c r="L5155" s="177" t="s">
        <v>91</v>
      </c>
      <c r="M5155" s="177" t="s">
        <v>67</v>
      </c>
      <c r="N5155" s="177">
        <v>3.0</v>
      </c>
      <c r="O5155" s="177" t="s">
        <v>97</v>
      </c>
      <c r="P5155" s="178" t="s">
        <v>98</v>
      </c>
      <c r="Q5155" s="177" t="s">
        <v>91</v>
      </c>
      <c r="R5155" s="15"/>
      <c r="S5155" s="15"/>
      <c r="T5155" s="15"/>
      <c r="U5155" s="15"/>
      <c r="V5155" s="15"/>
      <c r="W5155" s="15"/>
      <c r="X5155" s="15"/>
      <c r="Y5155" s="15"/>
    </row>
    <row r="5156" ht="15.75" customHeight="1">
      <c r="A5156" s="139">
        <v>5155.0</v>
      </c>
      <c r="B5156" s="102" t="s">
        <v>15560</v>
      </c>
      <c r="C5156" s="218" t="s">
        <v>51</v>
      </c>
      <c r="D5156" s="32" t="s">
        <v>53</v>
      </c>
      <c r="E5156" s="103" t="s">
        <v>15561</v>
      </c>
      <c r="F5156" s="32" t="s">
        <v>15562</v>
      </c>
      <c r="G5156" s="253" t="s">
        <v>66</v>
      </c>
      <c r="H5156" s="348">
        <v>46183.0</v>
      </c>
      <c r="I5156" s="322">
        <v>46182.0</v>
      </c>
      <c r="J5156" s="111" t="s">
        <v>15517</v>
      </c>
      <c r="K5156" s="166" t="s">
        <v>168</v>
      </c>
      <c r="L5156" s="169" t="s">
        <v>91</v>
      </c>
      <c r="M5156" s="169" t="s">
        <v>67</v>
      </c>
      <c r="N5156" s="169">
        <v>3.0</v>
      </c>
      <c r="O5156" s="169" t="s">
        <v>97</v>
      </c>
      <c r="P5156" s="170" t="s">
        <v>98</v>
      </c>
      <c r="Q5156" s="169" t="s">
        <v>91</v>
      </c>
      <c r="R5156" s="15"/>
      <c r="S5156" s="15"/>
      <c r="T5156" s="15"/>
      <c r="U5156" s="15"/>
      <c r="V5156" s="15"/>
      <c r="W5156" s="15"/>
      <c r="X5156" s="15"/>
      <c r="Y5156" s="15"/>
    </row>
    <row r="5157" ht="15.75" customHeight="1">
      <c r="A5157" s="139">
        <v>5156.0</v>
      </c>
      <c r="B5157" s="102" t="s">
        <v>15563</v>
      </c>
      <c r="C5157" s="218" t="s">
        <v>51</v>
      </c>
      <c r="D5157" s="32" t="s">
        <v>53</v>
      </c>
      <c r="E5157" s="103" t="s">
        <v>15564</v>
      </c>
      <c r="F5157" s="32" t="s">
        <v>15565</v>
      </c>
      <c r="G5157" s="253" t="s">
        <v>66</v>
      </c>
      <c r="H5157" s="348">
        <v>46183.0</v>
      </c>
      <c r="I5157" s="322">
        <v>46182.0</v>
      </c>
      <c r="J5157" s="111" t="s">
        <v>15517</v>
      </c>
      <c r="K5157" s="173" t="s">
        <v>168</v>
      </c>
      <c r="L5157" s="177" t="s">
        <v>91</v>
      </c>
      <c r="M5157" s="177" t="s">
        <v>67</v>
      </c>
      <c r="N5157" s="177">
        <v>3.0</v>
      </c>
      <c r="O5157" s="177" t="s">
        <v>97</v>
      </c>
      <c r="P5157" s="178" t="s">
        <v>98</v>
      </c>
      <c r="Q5157" s="177" t="s">
        <v>91</v>
      </c>
      <c r="R5157" s="15"/>
      <c r="S5157" s="15"/>
      <c r="T5157" s="15"/>
      <c r="U5157" s="15"/>
      <c r="V5157" s="15"/>
      <c r="W5157" s="15"/>
      <c r="X5157" s="15"/>
      <c r="Y5157" s="15"/>
    </row>
    <row r="5158" ht="15.75" customHeight="1">
      <c r="A5158" s="139">
        <v>5157.0</v>
      </c>
      <c r="B5158" s="102" t="s">
        <v>15566</v>
      </c>
      <c r="C5158" s="218" t="s">
        <v>51</v>
      </c>
      <c r="D5158" s="32" t="s">
        <v>53</v>
      </c>
      <c r="E5158" s="103" t="s">
        <v>15567</v>
      </c>
      <c r="F5158" s="32" t="s">
        <v>15568</v>
      </c>
      <c r="G5158" s="253" t="s">
        <v>108</v>
      </c>
      <c r="H5158" s="348">
        <v>46183.0</v>
      </c>
      <c r="I5158" s="322">
        <v>46182.0</v>
      </c>
      <c r="J5158" s="111" t="s">
        <v>15517</v>
      </c>
      <c r="K5158" s="166" t="s">
        <v>168</v>
      </c>
      <c r="L5158" s="169" t="s">
        <v>91</v>
      </c>
      <c r="M5158" s="169" t="s">
        <v>67</v>
      </c>
      <c r="N5158" s="169">
        <v>3.0</v>
      </c>
      <c r="O5158" s="169" t="s">
        <v>97</v>
      </c>
      <c r="P5158" s="170" t="s">
        <v>98</v>
      </c>
      <c r="Q5158" s="169" t="s">
        <v>91</v>
      </c>
      <c r="R5158" s="15"/>
      <c r="S5158" s="15"/>
      <c r="T5158" s="15"/>
      <c r="U5158" s="15"/>
      <c r="V5158" s="15"/>
      <c r="W5158" s="15"/>
      <c r="X5158" s="15"/>
      <c r="Y5158" s="15"/>
    </row>
    <row r="5159" ht="15.75" customHeight="1">
      <c r="A5159" s="139">
        <v>5158.0</v>
      </c>
      <c r="B5159" s="102" t="s">
        <v>15569</v>
      </c>
      <c r="C5159" s="218" t="s">
        <v>51</v>
      </c>
      <c r="D5159" s="32" t="s">
        <v>53</v>
      </c>
      <c r="E5159" s="103" t="s">
        <v>15570</v>
      </c>
      <c r="F5159" s="32" t="s">
        <v>15571</v>
      </c>
      <c r="G5159" s="253" t="s">
        <v>66</v>
      </c>
      <c r="H5159" s="348">
        <v>46183.0</v>
      </c>
      <c r="I5159" s="322">
        <v>46182.0</v>
      </c>
      <c r="J5159" s="111" t="s">
        <v>15517</v>
      </c>
      <c r="K5159" s="173" t="s">
        <v>168</v>
      </c>
      <c r="L5159" s="177" t="s">
        <v>91</v>
      </c>
      <c r="M5159" s="177" t="s">
        <v>67</v>
      </c>
      <c r="N5159" s="177">
        <v>3.0</v>
      </c>
      <c r="O5159" s="177" t="s">
        <v>97</v>
      </c>
      <c r="P5159" s="178" t="s">
        <v>98</v>
      </c>
      <c r="Q5159" s="177" t="s">
        <v>91</v>
      </c>
      <c r="R5159" s="15"/>
      <c r="S5159" s="15"/>
      <c r="T5159" s="15"/>
      <c r="U5159" s="15"/>
      <c r="V5159" s="15"/>
      <c r="W5159" s="15"/>
      <c r="X5159" s="15"/>
      <c r="Y5159" s="15"/>
    </row>
    <row r="5160" ht="15.75" customHeight="1">
      <c r="A5160" s="139">
        <v>5159.0</v>
      </c>
      <c r="B5160" s="102" t="s">
        <v>15572</v>
      </c>
      <c r="C5160" s="218" t="s">
        <v>51</v>
      </c>
      <c r="D5160" s="32" t="s">
        <v>53</v>
      </c>
      <c r="E5160" s="103" t="s">
        <v>15573</v>
      </c>
      <c r="F5160" s="32" t="s">
        <v>15574</v>
      </c>
      <c r="G5160" s="253" t="s">
        <v>66</v>
      </c>
      <c r="H5160" s="348">
        <v>46183.0</v>
      </c>
      <c r="I5160" s="322">
        <v>46182.0</v>
      </c>
      <c r="J5160" s="111" t="s">
        <v>15517</v>
      </c>
      <c r="K5160" s="166" t="s">
        <v>168</v>
      </c>
      <c r="L5160" s="169" t="s">
        <v>91</v>
      </c>
      <c r="M5160" s="169" t="s">
        <v>67</v>
      </c>
      <c r="N5160" s="169">
        <v>3.0</v>
      </c>
      <c r="O5160" s="169" t="s">
        <v>97</v>
      </c>
      <c r="P5160" s="170" t="s">
        <v>98</v>
      </c>
      <c r="Q5160" s="169" t="s">
        <v>91</v>
      </c>
      <c r="R5160" s="15"/>
      <c r="S5160" s="15"/>
      <c r="T5160" s="15"/>
      <c r="U5160" s="15"/>
      <c r="V5160" s="15"/>
      <c r="W5160" s="15"/>
      <c r="X5160" s="15"/>
      <c r="Y5160" s="15"/>
    </row>
    <row r="5161" ht="15.75" customHeight="1">
      <c r="A5161" s="139">
        <v>5160.0</v>
      </c>
      <c r="B5161" s="102" t="s">
        <v>15575</v>
      </c>
      <c r="C5161" s="218" t="s">
        <v>51</v>
      </c>
      <c r="D5161" s="32" t="s">
        <v>53</v>
      </c>
      <c r="E5161" s="103" t="s">
        <v>15576</v>
      </c>
      <c r="F5161" s="32" t="s">
        <v>15577</v>
      </c>
      <c r="G5161" s="253" t="s">
        <v>66</v>
      </c>
      <c r="H5161" s="348">
        <v>46183.0</v>
      </c>
      <c r="I5161" s="322">
        <v>46182.0</v>
      </c>
      <c r="J5161" s="111" t="s">
        <v>15517</v>
      </c>
      <c r="K5161" s="173" t="s">
        <v>168</v>
      </c>
      <c r="L5161" s="177" t="s">
        <v>91</v>
      </c>
      <c r="M5161" s="177" t="s">
        <v>67</v>
      </c>
      <c r="N5161" s="177">
        <v>3.0</v>
      </c>
      <c r="O5161" s="177" t="s">
        <v>97</v>
      </c>
      <c r="P5161" s="178" t="s">
        <v>98</v>
      </c>
      <c r="Q5161" s="177" t="s">
        <v>91</v>
      </c>
      <c r="R5161" s="15"/>
      <c r="S5161" s="15"/>
      <c r="T5161" s="15"/>
      <c r="U5161" s="15"/>
      <c r="V5161" s="15"/>
      <c r="W5161" s="15"/>
      <c r="X5161" s="15"/>
      <c r="Y5161" s="15"/>
    </row>
    <row r="5162" ht="15.75" customHeight="1">
      <c r="A5162" s="139">
        <v>5161.0</v>
      </c>
      <c r="B5162" s="102" t="s">
        <v>15578</v>
      </c>
      <c r="C5162" s="218" t="s">
        <v>51</v>
      </c>
      <c r="D5162" s="32" t="s">
        <v>53</v>
      </c>
      <c r="E5162" s="103" t="s">
        <v>15579</v>
      </c>
      <c r="F5162" s="32" t="s">
        <v>15580</v>
      </c>
      <c r="G5162" s="253" t="s">
        <v>66</v>
      </c>
      <c r="H5162" s="348">
        <v>46183.0</v>
      </c>
      <c r="I5162" s="322">
        <v>46182.0</v>
      </c>
      <c r="J5162" s="111" t="s">
        <v>15517</v>
      </c>
      <c r="K5162" s="166" t="s">
        <v>168</v>
      </c>
      <c r="L5162" s="169" t="s">
        <v>91</v>
      </c>
      <c r="M5162" s="169" t="s">
        <v>67</v>
      </c>
      <c r="N5162" s="169">
        <v>3.0</v>
      </c>
      <c r="O5162" s="169" t="s">
        <v>97</v>
      </c>
      <c r="P5162" s="170" t="s">
        <v>98</v>
      </c>
      <c r="Q5162" s="169" t="s">
        <v>91</v>
      </c>
      <c r="R5162" s="15"/>
      <c r="S5162" s="15"/>
      <c r="T5162" s="15"/>
      <c r="U5162" s="15"/>
      <c r="V5162" s="15"/>
      <c r="W5162" s="15"/>
      <c r="X5162" s="15"/>
      <c r="Y5162" s="15"/>
    </row>
    <row r="5163" ht="15.75" customHeight="1">
      <c r="A5163" s="139">
        <v>5162.0</v>
      </c>
      <c r="B5163" s="102" t="s">
        <v>15581</v>
      </c>
      <c r="C5163" s="218" t="s">
        <v>51</v>
      </c>
      <c r="D5163" s="32" t="s">
        <v>53</v>
      </c>
      <c r="E5163" s="103" t="s">
        <v>15582</v>
      </c>
      <c r="F5163" s="32" t="s">
        <v>15583</v>
      </c>
      <c r="G5163" s="253" t="s">
        <v>66</v>
      </c>
      <c r="H5163" s="348">
        <v>46183.0</v>
      </c>
      <c r="I5163" s="322">
        <v>46182.0</v>
      </c>
      <c r="J5163" s="111" t="s">
        <v>15517</v>
      </c>
      <c r="K5163" s="173" t="s">
        <v>168</v>
      </c>
      <c r="L5163" s="177" t="s">
        <v>91</v>
      </c>
      <c r="M5163" s="177" t="s">
        <v>67</v>
      </c>
      <c r="N5163" s="177">
        <v>3.0</v>
      </c>
      <c r="O5163" s="177" t="s">
        <v>97</v>
      </c>
      <c r="P5163" s="178" t="s">
        <v>98</v>
      </c>
      <c r="Q5163" s="177" t="s">
        <v>91</v>
      </c>
      <c r="R5163" s="15"/>
      <c r="S5163" s="15"/>
      <c r="T5163" s="15"/>
      <c r="U5163" s="15"/>
      <c r="V5163" s="15"/>
      <c r="W5163" s="15"/>
      <c r="X5163" s="15"/>
      <c r="Y5163" s="15"/>
    </row>
    <row r="5164" ht="15.75" customHeight="1">
      <c r="A5164" s="139">
        <v>5163.0</v>
      </c>
      <c r="B5164" s="102" t="s">
        <v>15584</v>
      </c>
      <c r="C5164" s="218" t="s">
        <v>51</v>
      </c>
      <c r="D5164" s="32" t="s">
        <v>53</v>
      </c>
      <c r="E5164" s="103" t="s">
        <v>15585</v>
      </c>
      <c r="F5164" s="32" t="s">
        <v>15586</v>
      </c>
      <c r="G5164" s="253" t="s">
        <v>66</v>
      </c>
      <c r="H5164" s="348">
        <v>46183.0</v>
      </c>
      <c r="I5164" s="322">
        <v>46182.0</v>
      </c>
      <c r="J5164" s="111" t="s">
        <v>15517</v>
      </c>
      <c r="K5164" s="166" t="s">
        <v>168</v>
      </c>
      <c r="L5164" s="169" t="s">
        <v>91</v>
      </c>
      <c r="M5164" s="169" t="s">
        <v>67</v>
      </c>
      <c r="N5164" s="169">
        <v>3.0</v>
      </c>
      <c r="O5164" s="169" t="s">
        <v>97</v>
      </c>
      <c r="P5164" s="170" t="s">
        <v>98</v>
      </c>
      <c r="Q5164" s="169" t="s">
        <v>91</v>
      </c>
      <c r="R5164" s="15"/>
      <c r="S5164" s="15"/>
      <c r="T5164" s="15"/>
      <c r="U5164" s="15"/>
      <c r="V5164" s="15"/>
      <c r="W5164" s="15"/>
      <c r="X5164" s="15"/>
      <c r="Y5164" s="15"/>
    </row>
    <row r="5165" ht="15.75" customHeight="1">
      <c r="A5165" s="139">
        <v>5164.0</v>
      </c>
      <c r="B5165" s="102" t="s">
        <v>15587</v>
      </c>
      <c r="C5165" s="218" t="s">
        <v>51</v>
      </c>
      <c r="D5165" s="32" t="s">
        <v>53</v>
      </c>
      <c r="E5165" s="103" t="s">
        <v>15588</v>
      </c>
      <c r="F5165" s="32" t="s">
        <v>15589</v>
      </c>
      <c r="G5165" s="253" t="s">
        <v>66</v>
      </c>
      <c r="H5165" s="348">
        <v>46183.0</v>
      </c>
      <c r="I5165" s="322">
        <v>46182.0</v>
      </c>
      <c r="J5165" s="111" t="s">
        <v>15517</v>
      </c>
      <c r="K5165" s="173" t="s">
        <v>168</v>
      </c>
      <c r="L5165" s="177" t="s">
        <v>91</v>
      </c>
      <c r="M5165" s="177" t="s">
        <v>67</v>
      </c>
      <c r="N5165" s="177">
        <v>3.0</v>
      </c>
      <c r="O5165" s="177" t="s">
        <v>97</v>
      </c>
      <c r="P5165" s="178" t="s">
        <v>98</v>
      </c>
      <c r="Q5165" s="177" t="s">
        <v>91</v>
      </c>
      <c r="R5165" s="15"/>
      <c r="S5165" s="15"/>
      <c r="T5165" s="15"/>
      <c r="U5165" s="15"/>
      <c r="V5165" s="15"/>
      <c r="W5165" s="15"/>
      <c r="X5165" s="15"/>
      <c r="Y5165" s="15"/>
    </row>
    <row r="5166" ht="15.75" customHeight="1">
      <c r="A5166" s="139">
        <v>5165.0</v>
      </c>
      <c r="B5166" s="102" t="s">
        <v>15590</v>
      </c>
      <c r="C5166" s="218" t="s">
        <v>51</v>
      </c>
      <c r="D5166" s="32" t="s">
        <v>53</v>
      </c>
      <c r="E5166" s="103" t="s">
        <v>15591</v>
      </c>
      <c r="F5166" s="32" t="s">
        <v>15592</v>
      </c>
      <c r="G5166" s="253" t="s">
        <v>66</v>
      </c>
      <c r="H5166" s="348">
        <v>46183.0</v>
      </c>
      <c r="I5166" s="322">
        <v>46182.0</v>
      </c>
      <c r="J5166" s="111" t="s">
        <v>15517</v>
      </c>
      <c r="K5166" s="166" t="s">
        <v>168</v>
      </c>
      <c r="L5166" s="169" t="s">
        <v>91</v>
      </c>
      <c r="M5166" s="169" t="s">
        <v>67</v>
      </c>
      <c r="N5166" s="169">
        <v>3.0</v>
      </c>
      <c r="O5166" s="169" t="s">
        <v>97</v>
      </c>
      <c r="P5166" s="170" t="s">
        <v>98</v>
      </c>
      <c r="Q5166" s="169" t="s">
        <v>91</v>
      </c>
      <c r="R5166" s="15"/>
      <c r="S5166" s="15"/>
      <c r="T5166" s="15"/>
      <c r="U5166" s="15"/>
      <c r="V5166" s="15"/>
      <c r="W5166" s="15"/>
      <c r="X5166" s="15"/>
      <c r="Y5166" s="15"/>
    </row>
    <row r="5167" ht="15.75" customHeight="1">
      <c r="A5167" s="139">
        <v>5166.0</v>
      </c>
      <c r="B5167" s="102" t="s">
        <v>15593</v>
      </c>
      <c r="C5167" s="218" t="s">
        <v>51</v>
      </c>
      <c r="D5167" s="32" t="s">
        <v>53</v>
      </c>
      <c r="E5167" s="103" t="s">
        <v>15594</v>
      </c>
      <c r="F5167" s="32" t="s">
        <v>15595</v>
      </c>
      <c r="G5167" s="253" t="s">
        <v>66</v>
      </c>
      <c r="H5167" s="348">
        <v>46183.0</v>
      </c>
      <c r="I5167" s="322">
        <v>46182.0</v>
      </c>
      <c r="J5167" s="111" t="s">
        <v>15517</v>
      </c>
      <c r="K5167" s="173" t="s">
        <v>168</v>
      </c>
      <c r="L5167" s="177" t="s">
        <v>91</v>
      </c>
      <c r="M5167" s="177" t="s">
        <v>67</v>
      </c>
      <c r="N5167" s="177">
        <v>3.0</v>
      </c>
      <c r="O5167" s="177" t="s">
        <v>97</v>
      </c>
      <c r="P5167" s="178" t="s">
        <v>98</v>
      </c>
      <c r="Q5167" s="177" t="s">
        <v>91</v>
      </c>
      <c r="R5167" s="15"/>
      <c r="S5167" s="15"/>
      <c r="T5167" s="15"/>
      <c r="U5167" s="15"/>
      <c r="V5167" s="15"/>
      <c r="W5167" s="15"/>
      <c r="X5167" s="15"/>
      <c r="Y5167" s="15"/>
    </row>
    <row r="5168" ht="15.75" customHeight="1">
      <c r="A5168" s="139">
        <v>5167.0</v>
      </c>
      <c r="B5168" s="102" t="s">
        <v>15596</v>
      </c>
      <c r="C5168" s="218" t="s">
        <v>51</v>
      </c>
      <c r="D5168" s="32" t="s">
        <v>53</v>
      </c>
      <c r="E5168" s="103" t="s">
        <v>15597</v>
      </c>
      <c r="F5168" s="32" t="s">
        <v>15598</v>
      </c>
      <c r="G5168" s="253" t="s">
        <v>66</v>
      </c>
      <c r="H5168" s="348">
        <v>46183.0</v>
      </c>
      <c r="I5168" s="322">
        <v>46182.0</v>
      </c>
      <c r="J5168" s="111" t="s">
        <v>15517</v>
      </c>
      <c r="K5168" s="166" t="s">
        <v>168</v>
      </c>
      <c r="L5168" s="169" t="s">
        <v>91</v>
      </c>
      <c r="M5168" s="169" t="s">
        <v>67</v>
      </c>
      <c r="N5168" s="169">
        <v>3.0</v>
      </c>
      <c r="O5168" s="169" t="s">
        <v>97</v>
      </c>
      <c r="P5168" s="170" t="s">
        <v>98</v>
      </c>
      <c r="Q5168" s="169" t="s">
        <v>91</v>
      </c>
      <c r="R5168" s="15"/>
      <c r="S5168" s="15"/>
      <c r="T5168" s="15"/>
      <c r="U5168" s="15"/>
      <c r="V5168" s="15"/>
      <c r="W5168" s="15"/>
      <c r="X5168" s="15"/>
      <c r="Y5168" s="15"/>
    </row>
    <row r="5169" ht="15.75" customHeight="1">
      <c r="A5169" s="139">
        <v>5168.0</v>
      </c>
      <c r="B5169" s="102" t="s">
        <v>15599</v>
      </c>
      <c r="C5169" s="218" t="s">
        <v>51</v>
      </c>
      <c r="D5169" s="32" t="s">
        <v>53</v>
      </c>
      <c r="E5169" s="103" t="s">
        <v>15600</v>
      </c>
      <c r="F5169" s="32" t="s">
        <v>15601</v>
      </c>
      <c r="G5169" s="253" t="s">
        <v>66</v>
      </c>
      <c r="H5169" s="348">
        <v>46183.0</v>
      </c>
      <c r="I5169" s="322">
        <v>46182.0</v>
      </c>
      <c r="J5169" s="111" t="s">
        <v>15517</v>
      </c>
      <c r="K5169" s="173" t="s">
        <v>168</v>
      </c>
      <c r="L5169" s="177" t="s">
        <v>91</v>
      </c>
      <c r="M5169" s="177" t="s">
        <v>67</v>
      </c>
      <c r="N5169" s="177">
        <v>3.0</v>
      </c>
      <c r="O5169" s="177" t="s">
        <v>97</v>
      </c>
      <c r="P5169" s="178" t="s">
        <v>98</v>
      </c>
      <c r="Q5169" s="177" t="s">
        <v>91</v>
      </c>
      <c r="R5169" s="15"/>
      <c r="S5169" s="15"/>
      <c r="T5169" s="15"/>
      <c r="U5169" s="15"/>
      <c r="V5169" s="15"/>
      <c r="W5169" s="15"/>
      <c r="X5169" s="15"/>
      <c r="Y5169" s="15"/>
    </row>
    <row r="5170" ht="15.75" customHeight="1">
      <c r="A5170" s="139">
        <v>5169.0</v>
      </c>
      <c r="B5170" s="102" t="s">
        <v>15602</v>
      </c>
      <c r="C5170" s="218" t="s">
        <v>51</v>
      </c>
      <c r="D5170" s="32" t="s">
        <v>53</v>
      </c>
      <c r="E5170" s="103" t="s">
        <v>15603</v>
      </c>
      <c r="F5170" s="32" t="s">
        <v>15604</v>
      </c>
      <c r="G5170" s="253" t="s">
        <v>66</v>
      </c>
      <c r="H5170" s="348">
        <v>46183.0</v>
      </c>
      <c r="I5170" s="322">
        <v>46182.0</v>
      </c>
      <c r="J5170" s="111" t="s">
        <v>15517</v>
      </c>
      <c r="K5170" s="166" t="s">
        <v>168</v>
      </c>
      <c r="L5170" s="169" t="s">
        <v>91</v>
      </c>
      <c r="M5170" s="169" t="s">
        <v>67</v>
      </c>
      <c r="N5170" s="169">
        <v>3.0</v>
      </c>
      <c r="O5170" s="169" t="s">
        <v>97</v>
      </c>
      <c r="P5170" s="170" t="s">
        <v>98</v>
      </c>
      <c r="Q5170" s="169" t="s">
        <v>91</v>
      </c>
      <c r="R5170" s="15"/>
      <c r="S5170" s="15"/>
      <c r="T5170" s="15"/>
      <c r="U5170" s="15"/>
      <c r="V5170" s="15"/>
      <c r="W5170" s="15"/>
      <c r="X5170" s="15"/>
      <c r="Y5170" s="15"/>
    </row>
    <row r="5171" ht="15.75" customHeight="1">
      <c r="A5171" s="139">
        <v>5170.0</v>
      </c>
      <c r="B5171" s="102" t="s">
        <v>15605</v>
      </c>
      <c r="C5171" s="218" t="s">
        <v>51</v>
      </c>
      <c r="D5171" s="32" t="s">
        <v>53</v>
      </c>
      <c r="E5171" s="103" t="s">
        <v>15606</v>
      </c>
      <c r="F5171" s="32" t="s">
        <v>15607</v>
      </c>
      <c r="G5171" s="253" t="s">
        <v>66</v>
      </c>
      <c r="H5171" s="348">
        <v>46183.0</v>
      </c>
      <c r="I5171" s="322">
        <v>46182.0</v>
      </c>
      <c r="J5171" s="111" t="s">
        <v>15517</v>
      </c>
      <c r="K5171" s="173" t="s">
        <v>168</v>
      </c>
      <c r="L5171" s="177" t="s">
        <v>91</v>
      </c>
      <c r="M5171" s="177" t="s">
        <v>67</v>
      </c>
      <c r="N5171" s="177">
        <v>3.0</v>
      </c>
      <c r="O5171" s="177" t="s">
        <v>97</v>
      </c>
      <c r="P5171" s="178" t="s">
        <v>98</v>
      </c>
      <c r="Q5171" s="177" t="s">
        <v>91</v>
      </c>
      <c r="R5171" s="15"/>
      <c r="S5171" s="15"/>
      <c r="T5171" s="15"/>
      <c r="U5171" s="15"/>
      <c r="V5171" s="15"/>
      <c r="W5171" s="15"/>
      <c r="X5171" s="15"/>
      <c r="Y5171" s="15"/>
    </row>
    <row r="5172" ht="15.75" customHeight="1">
      <c r="A5172" s="139">
        <v>5171.0</v>
      </c>
      <c r="B5172" s="102" t="s">
        <v>15608</v>
      </c>
      <c r="C5172" s="218" t="s">
        <v>51</v>
      </c>
      <c r="D5172" s="32" t="s">
        <v>53</v>
      </c>
      <c r="E5172" s="103" t="s">
        <v>15609</v>
      </c>
      <c r="F5172" s="32" t="s">
        <v>15610</v>
      </c>
      <c r="G5172" s="253" t="s">
        <v>66</v>
      </c>
      <c r="H5172" s="348">
        <v>46183.0</v>
      </c>
      <c r="I5172" s="322">
        <v>46182.0</v>
      </c>
      <c r="J5172" s="111" t="s">
        <v>15517</v>
      </c>
      <c r="K5172" s="166" t="s">
        <v>168</v>
      </c>
      <c r="L5172" s="169" t="s">
        <v>91</v>
      </c>
      <c r="M5172" s="169" t="s">
        <v>67</v>
      </c>
      <c r="N5172" s="169">
        <v>3.0</v>
      </c>
      <c r="O5172" s="169" t="s">
        <v>97</v>
      </c>
      <c r="P5172" s="170" t="s">
        <v>98</v>
      </c>
      <c r="Q5172" s="169" t="s">
        <v>91</v>
      </c>
      <c r="R5172" s="15"/>
      <c r="S5172" s="15"/>
      <c r="T5172" s="15"/>
      <c r="U5172" s="15"/>
      <c r="V5172" s="15"/>
      <c r="W5172" s="15"/>
      <c r="X5172" s="15"/>
      <c r="Y5172" s="15"/>
    </row>
    <row r="5173" ht="15.75" customHeight="1">
      <c r="A5173" s="139">
        <v>5172.0</v>
      </c>
      <c r="B5173" s="102" t="s">
        <v>15611</v>
      </c>
      <c r="C5173" s="218" t="s">
        <v>51</v>
      </c>
      <c r="D5173" s="32" t="s">
        <v>53</v>
      </c>
      <c r="E5173" s="103" t="s">
        <v>15612</v>
      </c>
      <c r="F5173" s="32" t="s">
        <v>15613</v>
      </c>
      <c r="G5173" s="253" t="s">
        <v>66</v>
      </c>
      <c r="H5173" s="348">
        <v>46183.0</v>
      </c>
      <c r="I5173" s="322">
        <v>46182.0</v>
      </c>
      <c r="J5173" s="111" t="s">
        <v>15517</v>
      </c>
      <c r="K5173" s="173" t="s">
        <v>168</v>
      </c>
      <c r="L5173" s="177" t="s">
        <v>91</v>
      </c>
      <c r="M5173" s="177" t="s">
        <v>67</v>
      </c>
      <c r="N5173" s="177">
        <v>3.0</v>
      </c>
      <c r="O5173" s="177" t="s">
        <v>97</v>
      </c>
      <c r="P5173" s="178" t="s">
        <v>98</v>
      </c>
      <c r="Q5173" s="177" t="s">
        <v>91</v>
      </c>
      <c r="R5173" s="15"/>
      <c r="S5173" s="15"/>
      <c r="T5173" s="15"/>
      <c r="U5173" s="15"/>
      <c r="V5173" s="15"/>
      <c r="W5173" s="15"/>
      <c r="X5173" s="15"/>
      <c r="Y5173" s="15"/>
    </row>
    <row r="5174" ht="15.75" customHeight="1">
      <c r="A5174" s="139">
        <v>5173.0</v>
      </c>
      <c r="B5174" s="102" t="s">
        <v>15614</v>
      </c>
      <c r="C5174" s="218" t="s">
        <v>51</v>
      </c>
      <c r="D5174" s="32" t="s">
        <v>53</v>
      </c>
      <c r="E5174" s="103" t="s">
        <v>15615</v>
      </c>
      <c r="F5174" s="32" t="s">
        <v>15616</v>
      </c>
      <c r="G5174" s="253" t="s">
        <v>66</v>
      </c>
      <c r="H5174" s="348">
        <v>46183.0</v>
      </c>
      <c r="I5174" s="322">
        <v>46182.0</v>
      </c>
      <c r="J5174" s="111" t="s">
        <v>15517</v>
      </c>
      <c r="K5174" s="166" t="s">
        <v>168</v>
      </c>
      <c r="L5174" s="169" t="s">
        <v>91</v>
      </c>
      <c r="M5174" s="169" t="s">
        <v>67</v>
      </c>
      <c r="N5174" s="169">
        <v>3.0</v>
      </c>
      <c r="O5174" s="169" t="s">
        <v>97</v>
      </c>
      <c r="P5174" s="170" t="s">
        <v>98</v>
      </c>
      <c r="Q5174" s="169" t="s">
        <v>91</v>
      </c>
      <c r="R5174" s="15"/>
      <c r="S5174" s="15"/>
      <c r="T5174" s="15"/>
      <c r="U5174" s="15"/>
      <c r="V5174" s="15"/>
      <c r="W5174" s="15"/>
      <c r="X5174" s="15"/>
      <c r="Y5174" s="15"/>
    </row>
    <row r="5175" ht="15.75" customHeight="1">
      <c r="A5175" s="139">
        <v>5174.0</v>
      </c>
      <c r="B5175" s="102" t="s">
        <v>15617</v>
      </c>
      <c r="C5175" s="218" t="s">
        <v>51</v>
      </c>
      <c r="D5175" s="32" t="s">
        <v>53</v>
      </c>
      <c r="E5175" s="103" t="s">
        <v>15618</v>
      </c>
      <c r="F5175" s="32" t="s">
        <v>15619</v>
      </c>
      <c r="G5175" s="253" t="s">
        <v>66</v>
      </c>
      <c r="H5175" s="348">
        <v>46183.0</v>
      </c>
      <c r="I5175" s="322">
        <v>46182.0</v>
      </c>
      <c r="J5175" s="111" t="s">
        <v>15517</v>
      </c>
      <c r="K5175" s="173" t="s">
        <v>168</v>
      </c>
      <c r="L5175" s="177" t="s">
        <v>91</v>
      </c>
      <c r="M5175" s="177" t="s">
        <v>67</v>
      </c>
      <c r="N5175" s="177">
        <v>3.0</v>
      </c>
      <c r="O5175" s="177" t="s">
        <v>97</v>
      </c>
      <c r="P5175" s="178" t="s">
        <v>98</v>
      </c>
      <c r="Q5175" s="177" t="s">
        <v>91</v>
      </c>
      <c r="R5175" s="15"/>
      <c r="S5175" s="15"/>
      <c r="T5175" s="15"/>
      <c r="U5175" s="15"/>
      <c r="V5175" s="15"/>
      <c r="W5175" s="15"/>
      <c r="X5175" s="15"/>
      <c r="Y5175" s="15"/>
    </row>
    <row r="5176" ht="15.75" customHeight="1">
      <c r="A5176" s="139">
        <v>5175.0</v>
      </c>
      <c r="B5176" s="102" t="s">
        <v>15620</v>
      </c>
      <c r="C5176" s="218" t="s">
        <v>51</v>
      </c>
      <c r="D5176" s="32" t="s">
        <v>53</v>
      </c>
      <c r="E5176" s="103" t="s">
        <v>15621</v>
      </c>
      <c r="F5176" s="32" t="s">
        <v>15622</v>
      </c>
      <c r="G5176" s="253" t="s">
        <v>66</v>
      </c>
      <c r="H5176" s="348">
        <v>46183.0</v>
      </c>
      <c r="I5176" s="322">
        <v>46182.0</v>
      </c>
      <c r="J5176" s="111" t="s">
        <v>15517</v>
      </c>
      <c r="K5176" s="166" t="s">
        <v>168</v>
      </c>
      <c r="L5176" s="169" t="s">
        <v>91</v>
      </c>
      <c r="M5176" s="169" t="s">
        <v>67</v>
      </c>
      <c r="N5176" s="169">
        <v>3.0</v>
      </c>
      <c r="O5176" s="169" t="s">
        <v>97</v>
      </c>
      <c r="P5176" s="170" t="s">
        <v>98</v>
      </c>
      <c r="Q5176" s="169" t="s">
        <v>91</v>
      </c>
      <c r="R5176" s="15"/>
      <c r="S5176" s="15"/>
      <c r="T5176" s="15"/>
      <c r="U5176" s="15"/>
      <c r="V5176" s="15"/>
      <c r="W5176" s="15"/>
      <c r="X5176" s="15"/>
      <c r="Y5176" s="15"/>
    </row>
    <row r="5177" ht="15.75" customHeight="1">
      <c r="A5177" s="139">
        <v>5176.0</v>
      </c>
      <c r="B5177" s="102" t="s">
        <v>15623</v>
      </c>
      <c r="C5177" s="218" t="s">
        <v>51</v>
      </c>
      <c r="D5177" s="32" t="s">
        <v>53</v>
      </c>
      <c r="E5177" s="103" t="s">
        <v>15624</v>
      </c>
      <c r="F5177" s="32" t="s">
        <v>15625</v>
      </c>
      <c r="G5177" s="253" t="s">
        <v>66</v>
      </c>
      <c r="H5177" s="348">
        <v>46183.0</v>
      </c>
      <c r="I5177" s="322">
        <v>46182.0</v>
      </c>
      <c r="J5177" s="111" t="s">
        <v>15517</v>
      </c>
      <c r="K5177" s="173" t="s">
        <v>168</v>
      </c>
      <c r="L5177" s="177" t="s">
        <v>91</v>
      </c>
      <c r="M5177" s="177" t="s">
        <v>67</v>
      </c>
      <c r="N5177" s="177">
        <v>3.0</v>
      </c>
      <c r="O5177" s="177" t="s">
        <v>97</v>
      </c>
      <c r="P5177" s="178" t="s">
        <v>98</v>
      </c>
      <c r="Q5177" s="177" t="s">
        <v>91</v>
      </c>
      <c r="R5177" s="15"/>
      <c r="S5177" s="15"/>
      <c r="T5177" s="15"/>
      <c r="U5177" s="15"/>
      <c r="V5177" s="15"/>
      <c r="W5177" s="15"/>
      <c r="X5177" s="15"/>
      <c r="Y5177" s="15"/>
    </row>
    <row r="5178" ht="15.75" customHeight="1">
      <c r="A5178" s="139">
        <v>5177.0</v>
      </c>
      <c r="B5178" s="102" t="s">
        <v>15626</v>
      </c>
      <c r="C5178" s="218" t="s">
        <v>51</v>
      </c>
      <c r="D5178" s="32" t="s">
        <v>53</v>
      </c>
      <c r="E5178" s="103" t="s">
        <v>15627</v>
      </c>
      <c r="F5178" s="32" t="s">
        <v>15628</v>
      </c>
      <c r="G5178" s="253" t="s">
        <v>66</v>
      </c>
      <c r="H5178" s="348">
        <v>46183.0</v>
      </c>
      <c r="I5178" s="322">
        <v>46182.0</v>
      </c>
      <c r="J5178" s="111" t="s">
        <v>15517</v>
      </c>
      <c r="K5178" s="166" t="s">
        <v>168</v>
      </c>
      <c r="L5178" s="169" t="s">
        <v>91</v>
      </c>
      <c r="M5178" s="169" t="s">
        <v>67</v>
      </c>
      <c r="N5178" s="169">
        <v>3.0</v>
      </c>
      <c r="O5178" s="169" t="s">
        <v>97</v>
      </c>
      <c r="P5178" s="170" t="s">
        <v>98</v>
      </c>
      <c r="Q5178" s="169" t="s">
        <v>91</v>
      </c>
      <c r="R5178" s="15"/>
      <c r="S5178" s="15"/>
      <c r="T5178" s="15"/>
      <c r="U5178" s="15"/>
      <c r="V5178" s="15"/>
      <c r="W5178" s="15"/>
      <c r="X5178" s="15"/>
      <c r="Y5178" s="15"/>
    </row>
    <row r="5179" ht="15.75" customHeight="1">
      <c r="A5179" s="139">
        <v>5178.0</v>
      </c>
      <c r="B5179" s="102" t="s">
        <v>15629</v>
      </c>
      <c r="C5179" s="218" t="s">
        <v>51</v>
      </c>
      <c r="D5179" s="32" t="s">
        <v>53</v>
      </c>
      <c r="E5179" s="103" t="s">
        <v>15630</v>
      </c>
      <c r="F5179" s="32" t="s">
        <v>15631</v>
      </c>
      <c r="G5179" s="253" t="s">
        <v>66</v>
      </c>
      <c r="H5179" s="348">
        <v>46183.0</v>
      </c>
      <c r="I5179" s="322">
        <v>46182.0</v>
      </c>
      <c r="J5179" s="111" t="s">
        <v>15517</v>
      </c>
      <c r="K5179" s="173" t="s">
        <v>168</v>
      </c>
      <c r="L5179" s="177" t="s">
        <v>91</v>
      </c>
      <c r="M5179" s="177" t="s">
        <v>67</v>
      </c>
      <c r="N5179" s="177">
        <v>3.0</v>
      </c>
      <c r="O5179" s="177" t="s">
        <v>97</v>
      </c>
      <c r="P5179" s="178" t="s">
        <v>98</v>
      </c>
      <c r="Q5179" s="177" t="s">
        <v>91</v>
      </c>
      <c r="R5179" s="15"/>
      <c r="S5179" s="15"/>
      <c r="T5179" s="15"/>
      <c r="U5179" s="15"/>
      <c r="V5179" s="15"/>
      <c r="W5179" s="15"/>
      <c r="X5179" s="15"/>
      <c r="Y5179" s="15"/>
    </row>
    <row r="5180" ht="15.75" customHeight="1">
      <c r="A5180" s="139">
        <v>5179.0</v>
      </c>
      <c r="B5180" s="102" t="s">
        <v>15632</v>
      </c>
      <c r="C5180" s="218" t="s">
        <v>51</v>
      </c>
      <c r="D5180" s="32" t="s">
        <v>53</v>
      </c>
      <c r="E5180" s="103" t="s">
        <v>15633</v>
      </c>
      <c r="F5180" s="32" t="s">
        <v>15633</v>
      </c>
      <c r="G5180" s="253" t="s">
        <v>108</v>
      </c>
      <c r="H5180" s="348">
        <v>46183.0</v>
      </c>
      <c r="I5180" s="322">
        <v>46182.0</v>
      </c>
      <c r="J5180" s="111" t="s">
        <v>15517</v>
      </c>
      <c r="K5180" s="166" t="s">
        <v>168</v>
      </c>
      <c r="L5180" s="169" t="s">
        <v>91</v>
      </c>
      <c r="M5180" s="169" t="s">
        <v>67</v>
      </c>
      <c r="N5180" s="169">
        <v>3.0</v>
      </c>
      <c r="O5180" s="169" t="s">
        <v>97</v>
      </c>
      <c r="P5180" s="170" t="s">
        <v>98</v>
      </c>
      <c r="Q5180" s="169" t="s">
        <v>91</v>
      </c>
      <c r="R5180" s="15"/>
      <c r="S5180" s="15"/>
      <c r="T5180" s="15"/>
      <c r="U5180" s="15"/>
      <c r="V5180" s="15"/>
      <c r="W5180" s="15"/>
      <c r="X5180" s="15"/>
      <c r="Y5180" s="15"/>
    </row>
    <row r="5181" ht="15.75" customHeight="1">
      <c r="A5181" s="139">
        <v>5180.0</v>
      </c>
      <c r="B5181" s="102" t="s">
        <v>15634</v>
      </c>
      <c r="C5181" s="218" t="s">
        <v>51</v>
      </c>
      <c r="D5181" s="32" t="s">
        <v>53</v>
      </c>
      <c r="E5181" s="103" t="s">
        <v>15635</v>
      </c>
      <c r="F5181" s="32" t="s">
        <v>15636</v>
      </c>
      <c r="G5181" s="253" t="s">
        <v>66</v>
      </c>
      <c r="H5181" s="348">
        <v>46183.0</v>
      </c>
      <c r="I5181" s="322">
        <v>46182.0</v>
      </c>
      <c r="J5181" s="111" t="s">
        <v>15517</v>
      </c>
      <c r="K5181" s="173" t="s">
        <v>168</v>
      </c>
      <c r="L5181" s="177" t="s">
        <v>91</v>
      </c>
      <c r="M5181" s="177" t="s">
        <v>67</v>
      </c>
      <c r="N5181" s="177">
        <v>3.0</v>
      </c>
      <c r="O5181" s="177" t="s">
        <v>97</v>
      </c>
      <c r="P5181" s="178" t="s">
        <v>98</v>
      </c>
      <c r="Q5181" s="177" t="s">
        <v>91</v>
      </c>
      <c r="R5181" s="15"/>
      <c r="S5181" s="15"/>
      <c r="T5181" s="15"/>
      <c r="U5181" s="15"/>
      <c r="V5181" s="15"/>
      <c r="W5181" s="15"/>
      <c r="X5181" s="15"/>
      <c r="Y5181" s="15"/>
    </row>
    <row r="5182" ht="15.75" customHeight="1">
      <c r="A5182" s="139">
        <v>5181.0</v>
      </c>
      <c r="B5182" s="102" t="s">
        <v>15637</v>
      </c>
      <c r="C5182" s="218" t="s">
        <v>51</v>
      </c>
      <c r="D5182" s="32" t="s">
        <v>53</v>
      </c>
      <c r="E5182" s="103" t="s">
        <v>15638</v>
      </c>
      <c r="F5182" s="32" t="s">
        <v>15639</v>
      </c>
      <c r="G5182" s="253" t="s">
        <v>108</v>
      </c>
      <c r="H5182" s="348">
        <v>46183.0</v>
      </c>
      <c r="I5182" s="322">
        <v>46182.0</v>
      </c>
      <c r="J5182" s="111" t="s">
        <v>15517</v>
      </c>
      <c r="K5182" s="166" t="s">
        <v>168</v>
      </c>
      <c r="L5182" s="169" t="s">
        <v>91</v>
      </c>
      <c r="M5182" s="169" t="s">
        <v>67</v>
      </c>
      <c r="N5182" s="169">
        <v>3.0</v>
      </c>
      <c r="O5182" s="169" t="s">
        <v>97</v>
      </c>
      <c r="P5182" s="170" t="s">
        <v>98</v>
      </c>
      <c r="Q5182" s="169" t="s">
        <v>91</v>
      </c>
      <c r="R5182" s="15"/>
      <c r="S5182" s="15"/>
      <c r="T5182" s="15"/>
      <c r="U5182" s="15"/>
      <c r="V5182" s="15"/>
      <c r="W5182" s="15"/>
      <c r="X5182" s="15"/>
      <c r="Y5182" s="15"/>
    </row>
    <row r="5183" ht="15.75" customHeight="1">
      <c r="A5183" s="139">
        <v>5182.0</v>
      </c>
      <c r="B5183" s="102" t="s">
        <v>15640</v>
      </c>
      <c r="C5183" s="218" t="s">
        <v>51</v>
      </c>
      <c r="D5183" s="32" t="s">
        <v>53</v>
      </c>
      <c r="E5183" s="103" t="s">
        <v>15641</v>
      </c>
      <c r="F5183" s="32" t="s">
        <v>15642</v>
      </c>
      <c r="G5183" s="253" t="s">
        <v>66</v>
      </c>
      <c r="H5183" s="348">
        <v>46183.0</v>
      </c>
      <c r="I5183" s="322">
        <v>46182.0</v>
      </c>
      <c r="J5183" s="111" t="s">
        <v>15517</v>
      </c>
      <c r="K5183" s="173" t="s">
        <v>168</v>
      </c>
      <c r="L5183" s="177" t="s">
        <v>91</v>
      </c>
      <c r="M5183" s="177" t="s">
        <v>67</v>
      </c>
      <c r="N5183" s="177">
        <v>3.0</v>
      </c>
      <c r="O5183" s="177" t="s">
        <v>97</v>
      </c>
      <c r="P5183" s="178" t="s">
        <v>98</v>
      </c>
      <c r="Q5183" s="177" t="s">
        <v>91</v>
      </c>
      <c r="R5183" s="15"/>
      <c r="S5183" s="15"/>
      <c r="T5183" s="15"/>
      <c r="U5183" s="15"/>
      <c r="V5183" s="15"/>
      <c r="W5183" s="15"/>
      <c r="X5183" s="15"/>
      <c r="Y5183" s="15"/>
    </row>
    <row r="5184" ht="15.75" customHeight="1">
      <c r="A5184" s="139">
        <v>5183.0</v>
      </c>
      <c r="B5184" s="102" t="s">
        <v>15643</v>
      </c>
      <c r="C5184" s="218" t="s">
        <v>51</v>
      </c>
      <c r="D5184" s="32" t="s">
        <v>53</v>
      </c>
      <c r="E5184" s="103" t="s">
        <v>15644</v>
      </c>
      <c r="F5184" s="32" t="s">
        <v>15644</v>
      </c>
      <c r="G5184" s="253" t="s">
        <v>108</v>
      </c>
      <c r="H5184" s="348">
        <v>46183.0</v>
      </c>
      <c r="I5184" s="322">
        <v>46182.0</v>
      </c>
      <c r="J5184" s="111" t="s">
        <v>15517</v>
      </c>
      <c r="K5184" s="166" t="s">
        <v>168</v>
      </c>
      <c r="L5184" s="169" t="s">
        <v>91</v>
      </c>
      <c r="M5184" s="169" t="s">
        <v>67</v>
      </c>
      <c r="N5184" s="169">
        <v>3.0</v>
      </c>
      <c r="O5184" s="169" t="s">
        <v>97</v>
      </c>
      <c r="P5184" s="170" t="s">
        <v>98</v>
      </c>
      <c r="Q5184" s="169" t="s">
        <v>91</v>
      </c>
      <c r="R5184" s="15"/>
      <c r="S5184" s="15"/>
      <c r="T5184" s="15"/>
      <c r="U5184" s="15"/>
      <c r="V5184" s="15"/>
      <c r="W5184" s="15"/>
      <c r="X5184" s="15"/>
      <c r="Y5184" s="15"/>
    </row>
    <row r="5185" ht="15.75" customHeight="1">
      <c r="A5185" s="139">
        <v>5184.0</v>
      </c>
      <c r="B5185" s="102" t="s">
        <v>15645</v>
      </c>
      <c r="C5185" s="218" t="s">
        <v>51</v>
      </c>
      <c r="D5185" s="32" t="s">
        <v>53</v>
      </c>
      <c r="E5185" s="103" t="s">
        <v>15646</v>
      </c>
      <c r="F5185" s="32" t="s">
        <v>15647</v>
      </c>
      <c r="G5185" s="253" t="s">
        <v>66</v>
      </c>
      <c r="H5185" s="348">
        <v>46183.0</v>
      </c>
      <c r="I5185" s="322">
        <v>46182.0</v>
      </c>
      <c r="J5185" s="111" t="s">
        <v>15517</v>
      </c>
      <c r="K5185" s="173" t="s">
        <v>168</v>
      </c>
      <c r="L5185" s="177" t="s">
        <v>91</v>
      </c>
      <c r="M5185" s="177" t="s">
        <v>67</v>
      </c>
      <c r="N5185" s="177">
        <v>3.0</v>
      </c>
      <c r="O5185" s="177" t="s">
        <v>97</v>
      </c>
      <c r="P5185" s="178" t="s">
        <v>98</v>
      </c>
      <c r="Q5185" s="177" t="s">
        <v>91</v>
      </c>
      <c r="R5185" s="15"/>
      <c r="S5185" s="15"/>
      <c r="T5185" s="15"/>
      <c r="U5185" s="15"/>
      <c r="V5185" s="15"/>
      <c r="W5185" s="15"/>
      <c r="X5185" s="15"/>
      <c r="Y5185" s="15"/>
    </row>
    <row r="5186" ht="15.75" customHeight="1">
      <c r="A5186" s="139">
        <v>5185.0</v>
      </c>
      <c r="B5186" s="102" t="s">
        <v>15648</v>
      </c>
      <c r="C5186" s="218" t="s">
        <v>51</v>
      </c>
      <c r="D5186" s="32" t="s">
        <v>53</v>
      </c>
      <c r="E5186" s="103" t="s">
        <v>15649</v>
      </c>
      <c r="F5186" s="32" t="s">
        <v>15650</v>
      </c>
      <c r="G5186" s="253" t="s">
        <v>66</v>
      </c>
      <c r="H5186" s="348">
        <v>46183.0</v>
      </c>
      <c r="I5186" s="322">
        <v>46182.0</v>
      </c>
      <c r="J5186" s="111" t="s">
        <v>15517</v>
      </c>
      <c r="K5186" s="166" t="s">
        <v>168</v>
      </c>
      <c r="L5186" s="169" t="s">
        <v>91</v>
      </c>
      <c r="M5186" s="169" t="s">
        <v>67</v>
      </c>
      <c r="N5186" s="169">
        <v>3.0</v>
      </c>
      <c r="O5186" s="169" t="s">
        <v>97</v>
      </c>
      <c r="P5186" s="170" t="s">
        <v>98</v>
      </c>
      <c r="Q5186" s="169" t="s">
        <v>91</v>
      </c>
      <c r="R5186" s="15"/>
      <c r="S5186" s="15"/>
      <c r="T5186" s="15"/>
      <c r="U5186" s="15"/>
      <c r="V5186" s="15"/>
      <c r="W5186" s="15"/>
      <c r="X5186" s="15"/>
      <c r="Y5186" s="15"/>
    </row>
    <row r="5187" ht="15.75" customHeight="1">
      <c r="A5187" s="139">
        <v>5186.0</v>
      </c>
      <c r="B5187" s="102" t="s">
        <v>15651</v>
      </c>
      <c r="C5187" s="218" t="s">
        <v>51</v>
      </c>
      <c r="D5187" s="32" t="s">
        <v>53</v>
      </c>
      <c r="E5187" s="103" t="s">
        <v>15652</v>
      </c>
      <c r="F5187" s="32" t="s">
        <v>15653</v>
      </c>
      <c r="G5187" s="253" t="s">
        <v>66</v>
      </c>
      <c r="H5187" s="348">
        <v>46183.0</v>
      </c>
      <c r="I5187" s="322">
        <v>46182.0</v>
      </c>
      <c r="J5187" s="111" t="s">
        <v>15517</v>
      </c>
      <c r="K5187" s="173" t="s">
        <v>168</v>
      </c>
      <c r="L5187" s="177" t="s">
        <v>91</v>
      </c>
      <c r="M5187" s="177" t="s">
        <v>67</v>
      </c>
      <c r="N5187" s="177">
        <v>3.0</v>
      </c>
      <c r="O5187" s="177" t="s">
        <v>97</v>
      </c>
      <c r="P5187" s="178" t="s">
        <v>98</v>
      </c>
      <c r="Q5187" s="177" t="s">
        <v>91</v>
      </c>
      <c r="R5187" s="15"/>
      <c r="S5187" s="15"/>
      <c r="T5187" s="15"/>
      <c r="U5187" s="15"/>
      <c r="V5187" s="15"/>
      <c r="W5187" s="15"/>
      <c r="X5187" s="15"/>
      <c r="Y5187" s="15"/>
    </row>
    <row r="5188" ht="15.75" customHeight="1">
      <c r="A5188" s="139">
        <v>5187.0</v>
      </c>
      <c r="B5188" s="102" t="s">
        <v>15654</v>
      </c>
      <c r="C5188" s="218" t="s">
        <v>51</v>
      </c>
      <c r="D5188" s="32" t="s">
        <v>53</v>
      </c>
      <c r="E5188" s="103" t="s">
        <v>15655</v>
      </c>
      <c r="F5188" s="32" t="s">
        <v>15656</v>
      </c>
      <c r="G5188" s="253" t="s">
        <v>66</v>
      </c>
      <c r="H5188" s="348">
        <v>46183.0</v>
      </c>
      <c r="I5188" s="322">
        <v>46182.0</v>
      </c>
      <c r="J5188" s="111" t="s">
        <v>15517</v>
      </c>
      <c r="K5188" s="166" t="s">
        <v>168</v>
      </c>
      <c r="L5188" s="169" t="s">
        <v>91</v>
      </c>
      <c r="M5188" s="169" t="s">
        <v>67</v>
      </c>
      <c r="N5188" s="169">
        <v>3.0</v>
      </c>
      <c r="O5188" s="169" t="s">
        <v>97</v>
      </c>
      <c r="P5188" s="170" t="s">
        <v>98</v>
      </c>
      <c r="Q5188" s="169" t="s">
        <v>91</v>
      </c>
      <c r="R5188" s="15"/>
      <c r="S5188" s="15"/>
      <c r="T5188" s="15"/>
      <c r="U5188" s="15"/>
      <c r="V5188" s="15"/>
      <c r="W5188" s="15"/>
      <c r="X5188" s="15"/>
      <c r="Y5188" s="15"/>
    </row>
    <row r="5189" ht="15.75" customHeight="1">
      <c r="A5189" s="139">
        <v>5188.0</v>
      </c>
      <c r="B5189" s="102" t="s">
        <v>15657</v>
      </c>
      <c r="C5189" s="218" t="s">
        <v>51</v>
      </c>
      <c r="D5189" s="32" t="s">
        <v>53</v>
      </c>
      <c r="E5189" s="103" t="s">
        <v>15658</v>
      </c>
      <c r="F5189" s="32" t="s">
        <v>15659</v>
      </c>
      <c r="G5189" s="253" t="s">
        <v>66</v>
      </c>
      <c r="H5189" s="348">
        <v>46183.0</v>
      </c>
      <c r="I5189" s="322">
        <v>46182.0</v>
      </c>
      <c r="J5189" s="111" t="s">
        <v>15517</v>
      </c>
      <c r="K5189" s="173" t="s">
        <v>168</v>
      </c>
      <c r="L5189" s="177" t="s">
        <v>91</v>
      </c>
      <c r="M5189" s="177" t="s">
        <v>67</v>
      </c>
      <c r="N5189" s="177">
        <v>3.0</v>
      </c>
      <c r="O5189" s="177" t="s">
        <v>97</v>
      </c>
      <c r="P5189" s="178" t="s">
        <v>98</v>
      </c>
      <c r="Q5189" s="177" t="s">
        <v>91</v>
      </c>
      <c r="R5189" s="15"/>
      <c r="S5189" s="15"/>
      <c r="T5189" s="15"/>
      <c r="U5189" s="15"/>
      <c r="V5189" s="15"/>
      <c r="W5189" s="15"/>
      <c r="X5189" s="15"/>
      <c r="Y5189" s="15"/>
    </row>
    <row r="5190" ht="15.75" customHeight="1">
      <c r="A5190" s="139">
        <v>5189.0</v>
      </c>
      <c r="B5190" s="102" t="s">
        <v>15660</v>
      </c>
      <c r="C5190" s="218" t="s">
        <v>51</v>
      </c>
      <c r="D5190" s="32" t="s">
        <v>53</v>
      </c>
      <c r="E5190" s="103" t="s">
        <v>15661</v>
      </c>
      <c r="F5190" s="32" t="s">
        <v>15662</v>
      </c>
      <c r="G5190" s="253" t="s">
        <v>66</v>
      </c>
      <c r="H5190" s="348">
        <v>46183.0</v>
      </c>
      <c r="I5190" s="322">
        <v>46182.0</v>
      </c>
      <c r="J5190" s="111" t="s">
        <v>15517</v>
      </c>
      <c r="K5190" s="166" t="s">
        <v>168</v>
      </c>
      <c r="L5190" s="169" t="s">
        <v>91</v>
      </c>
      <c r="M5190" s="169" t="s">
        <v>67</v>
      </c>
      <c r="N5190" s="169">
        <v>3.0</v>
      </c>
      <c r="O5190" s="169" t="s">
        <v>97</v>
      </c>
      <c r="P5190" s="170" t="s">
        <v>98</v>
      </c>
      <c r="Q5190" s="169" t="s">
        <v>91</v>
      </c>
      <c r="R5190" s="15"/>
      <c r="S5190" s="15"/>
      <c r="T5190" s="15"/>
      <c r="U5190" s="15"/>
      <c r="V5190" s="15"/>
      <c r="W5190" s="15"/>
      <c r="X5190" s="15"/>
      <c r="Y5190" s="15"/>
    </row>
    <row r="5191" ht="15.75" customHeight="1">
      <c r="A5191" s="139">
        <v>5190.0</v>
      </c>
      <c r="B5191" s="102" t="s">
        <v>15663</v>
      </c>
      <c r="C5191" s="218" t="s">
        <v>51</v>
      </c>
      <c r="D5191" s="32" t="s">
        <v>53</v>
      </c>
      <c r="E5191" s="103" t="s">
        <v>15664</v>
      </c>
      <c r="F5191" s="32" t="s">
        <v>15665</v>
      </c>
      <c r="G5191" s="253" t="s">
        <v>66</v>
      </c>
      <c r="H5191" s="348">
        <v>46183.0</v>
      </c>
      <c r="I5191" s="322">
        <v>46182.0</v>
      </c>
      <c r="J5191" s="111" t="s">
        <v>15517</v>
      </c>
      <c r="K5191" s="173" t="s">
        <v>168</v>
      </c>
      <c r="L5191" s="177" t="s">
        <v>91</v>
      </c>
      <c r="M5191" s="177" t="s">
        <v>67</v>
      </c>
      <c r="N5191" s="177">
        <v>3.0</v>
      </c>
      <c r="O5191" s="177" t="s">
        <v>97</v>
      </c>
      <c r="P5191" s="178" t="s">
        <v>98</v>
      </c>
      <c r="Q5191" s="177" t="s">
        <v>91</v>
      </c>
      <c r="R5191" s="15"/>
      <c r="S5191" s="15"/>
      <c r="T5191" s="15"/>
      <c r="U5191" s="15"/>
      <c r="V5191" s="15"/>
      <c r="W5191" s="15"/>
      <c r="X5191" s="15"/>
      <c r="Y5191" s="15"/>
    </row>
    <row r="5192" ht="15.75" customHeight="1">
      <c r="A5192" s="139">
        <v>5191.0</v>
      </c>
      <c r="B5192" s="102" t="s">
        <v>15666</v>
      </c>
      <c r="C5192" s="218" t="s">
        <v>51</v>
      </c>
      <c r="D5192" s="32" t="s">
        <v>53</v>
      </c>
      <c r="E5192" s="103" t="s">
        <v>15667</v>
      </c>
      <c r="F5192" s="32" t="s">
        <v>15668</v>
      </c>
      <c r="G5192" s="253" t="s">
        <v>66</v>
      </c>
      <c r="H5192" s="348">
        <v>46183.0</v>
      </c>
      <c r="I5192" s="322">
        <v>46182.0</v>
      </c>
      <c r="J5192" s="111" t="s">
        <v>15517</v>
      </c>
      <c r="K5192" s="166" t="s">
        <v>168</v>
      </c>
      <c r="L5192" s="169" t="s">
        <v>91</v>
      </c>
      <c r="M5192" s="169" t="s">
        <v>67</v>
      </c>
      <c r="N5192" s="169">
        <v>3.0</v>
      </c>
      <c r="O5192" s="169" t="s">
        <v>97</v>
      </c>
      <c r="P5192" s="170" t="s">
        <v>98</v>
      </c>
      <c r="Q5192" s="169" t="s">
        <v>91</v>
      </c>
      <c r="R5192" s="15"/>
      <c r="S5192" s="15"/>
      <c r="T5192" s="15"/>
      <c r="U5192" s="15"/>
      <c r="V5192" s="15"/>
      <c r="W5192" s="15"/>
      <c r="X5192" s="15"/>
      <c r="Y5192" s="15"/>
    </row>
    <row r="5193" ht="15.75" customHeight="1">
      <c r="A5193" s="139">
        <v>5192.0</v>
      </c>
      <c r="B5193" s="102" t="s">
        <v>15669</v>
      </c>
      <c r="C5193" s="218" t="s">
        <v>51</v>
      </c>
      <c r="D5193" s="32" t="s">
        <v>53</v>
      </c>
      <c r="E5193" s="103" t="s">
        <v>15670</v>
      </c>
      <c r="F5193" s="32" t="s">
        <v>15671</v>
      </c>
      <c r="G5193" s="253" t="s">
        <v>66</v>
      </c>
      <c r="H5193" s="348">
        <v>46183.0</v>
      </c>
      <c r="I5193" s="322">
        <v>46182.0</v>
      </c>
      <c r="J5193" s="111" t="s">
        <v>15517</v>
      </c>
      <c r="K5193" s="173" t="s">
        <v>168</v>
      </c>
      <c r="L5193" s="177" t="s">
        <v>91</v>
      </c>
      <c r="M5193" s="177" t="s">
        <v>67</v>
      </c>
      <c r="N5193" s="177">
        <v>3.0</v>
      </c>
      <c r="O5193" s="177" t="s">
        <v>97</v>
      </c>
      <c r="P5193" s="178" t="s">
        <v>98</v>
      </c>
      <c r="Q5193" s="177" t="s">
        <v>91</v>
      </c>
      <c r="R5193" s="15"/>
      <c r="S5193" s="15"/>
      <c r="T5193" s="15"/>
      <c r="U5193" s="15"/>
      <c r="V5193" s="15"/>
      <c r="W5193" s="15"/>
      <c r="X5193" s="15"/>
      <c r="Y5193" s="15"/>
    </row>
    <row r="5194" ht="15.75" customHeight="1">
      <c r="A5194" s="139">
        <v>5193.0</v>
      </c>
      <c r="B5194" s="102" t="s">
        <v>15672</v>
      </c>
      <c r="C5194" s="218" t="s">
        <v>51</v>
      </c>
      <c r="D5194" s="32" t="s">
        <v>53</v>
      </c>
      <c r="E5194" s="103" t="s">
        <v>15673</v>
      </c>
      <c r="F5194" s="32" t="s">
        <v>15674</v>
      </c>
      <c r="G5194" s="253" t="s">
        <v>66</v>
      </c>
      <c r="H5194" s="348">
        <v>46183.0</v>
      </c>
      <c r="I5194" s="322">
        <v>46182.0</v>
      </c>
      <c r="J5194" s="111" t="s">
        <v>15517</v>
      </c>
      <c r="K5194" s="166" t="s">
        <v>168</v>
      </c>
      <c r="L5194" s="169" t="s">
        <v>91</v>
      </c>
      <c r="M5194" s="169" t="s">
        <v>67</v>
      </c>
      <c r="N5194" s="169">
        <v>3.0</v>
      </c>
      <c r="O5194" s="169" t="s">
        <v>97</v>
      </c>
      <c r="P5194" s="170" t="s">
        <v>98</v>
      </c>
      <c r="Q5194" s="169" t="s">
        <v>91</v>
      </c>
      <c r="R5194" s="15"/>
      <c r="S5194" s="15"/>
      <c r="T5194" s="15"/>
      <c r="U5194" s="15"/>
      <c r="V5194" s="15"/>
      <c r="W5194" s="15"/>
      <c r="X5194" s="15"/>
      <c r="Y5194" s="15"/>
    </row>
    <row r="5195" ht="15.75" customHeight="1">
      <c r="A5195" s="139">
        <v>5194.0</v>
      </c>
      <c r="B5195" s="102" t="s">
        <v>15675</v>
      </c>
      <c r="C5195" s="218" t="s">
        <v>51</v>
      </c>
      <c r="D5195" s="32" t="s">
        <v>53</v>
      </c>
      <c r="E5195" s="103" t="s">
        <v>15676</v>
      </c>
      <c r="F5195" s="32" t="s">
        <v>15677</v>
      </c>
      <c r="G5195" s="253" t="s">
        <v>66</v>
      </c>
      <c r="H5195" s="348">
        <v>46183.0</v>
      </c>
      <c r="I5195" s="322">
        <v>46182.0</v>
      </c>
      <c r="J5195" s="111" t="s">
        <v>15517</v>
      </c>
      <c r="K5195" s="173" t="s">
        <v>168</v>
      </c>
      <c r="L5195" s="177" t="s">
        <v>91</v>
      </c>
      <c r="M5195" s="177" t="s">
        <v>67</v>
      </c>
      <c r="N5195" s="177">
        <v>3.0</v>
      </c>
      <c r="O5195" s="177" t="s">
        <v>97</v>
      </c>
      <c r="P5195" s="178" t="s">
        <v>98</v>
      </c>
      <c r="Q5195" s="177" t="s">
        <v>91</v>
      </c>
      <c r="R5195" s="15"/>
      <c r="S5195" s="15"/>
      <c r="T5195" s="15"/>
      <c r="U5195" s="15"/>
      <c r="V5195" s="15"/>
      <c r="W5195" s="15"/>
      <c r="X5195" s="15"/>
      <c r="Y5195" s="15"/>
    </row>
    <row r="5196" ht="15.75" customHeight="1">
      <c r="A5196" s="139">
        <v>5195.0</v>
      </c>
      <c r="B5196" s="102" t="s">
        <v>15678</v>
      </c>
      <c r="C5196" s="218" t="s">
        <v>51</v>
      </c>
      <c r="D5196" s="32" t="s">
        <v>53</v>
      </c>
      <c r="E5196" s="103" t="s">
        <v>15679</v>
      </c>
      <c r="F5196" s="32" t="s">
        <v>15680</v>
      </c>
      <c r="G5196" s="253" t="s">
        <v>66</v>
      </c>
      <c r="H5196" s="348">
        <v>46183.0</v>
      </c>
      <c r="I5196" s="322">
        <v>46182.0</v>
      </c>
      <c r="J5196" s="111" t="s">
        <v>15517</v>
      </c>
      <c r="K5196" s="166" t="s">
        <v>168</v>
      </c>
      <c r="L5196" s="169" t="s">
        <v>91</v>
      </c>
      <c r="M5196" s="169" t="s">
        <v>67</v>
      </c>
      <c r="N5196" s="169">
        <v>3.0</v>
      </c>
      <c r="O5196" s="169" t="s">
        <v>97</v>
      </c>
      <c r="P5196" s="170" t="s">
        <v>98</v>
      </c>
      <c r="Q5196" s="169" t="s">
        <v>91</v>
      </c>
      <c r="R5196" s="15"/>
      <c r="S5196" s="15"/>
      <c r="T5196" s="15"/>
      <c r="U5196" s="15"/>
      <c r="V5196" s="15"/>
      <c r="W5196" s="15"/>
      <c r="X5196" s="15"/>
      <c r="Y5196" s="15"/>
    </row>
    <row r="5197" ht="15.75" customHeight="1">
      <c r="A5197" s="139">
        <v>5196.0</v>
      </c>
      <c r="B5197" s="102" t="s">
        <v>15681</v>
      </c>
      <c r="C5197" s="218" t="s">
        <v>51</v>
      </c>
      <c r="D5197" s="32" t="s">
        <v>53</v>
      </c>
      <c r="E5197" s="103" t="s">
        <v>15682</v>
      </c>
      <c r="F5197" s="32" t="s">
        <v>15683</v>
      </c>
      <c r="G5197" s="253" t="s">
        <v>66</v>
      </c>
      <c r="H5197" s="348">
        <v>46183.0</v>
      </c>
      <c r="I5197" s="322">
        <v>46182.0</v>
      </c>
      <c r="J5197" s="111" t="s">
        <v>15517</v>
      </c>
      <c r="K5197" s="173" t="s">
        <v>168</v>
      </c>
      <c r="L5197" s="177" t="s">
        <v>91</v>
      </c>
      <c r="M5197" s="177" t="s">
        <v>67</v>
      </c>
      <c r="N5197" s="177">
        <v>3.0</v>
      </c>
      <c r="O5197" s="177" t="s">
        <v>97</v>
      </c>
      <c r="P5197" s="178" t="s">
        <v>98</v>
      </c>
      <c r="Q5197" s="177" t="s">
        <v>91</v>
      </c>
      <c r="R5197" s="15"/>
      <c r="S5197" s="15"/>
      <c r="T5197" s="15"/>
      <c r="U5197" s="15"/>
      <c r="V5197" s="15"/>
      <c r="W5197" s="15"/>
      <c r="X5197" s="15"/>
      <c r="Y5197" s="15"/>
    </row>
    <row r="5198" ht="15.75" customHeight="1">
      <c r="A5198" s="139">
        <v>5197.0</v>
      </c>
      <c r="B5198" s="102" t="s">
        <v>15684</v>
      </c>
      <c r="C5198" s="218" t="s">
        <v>51</v>
      </c>
      <c r="D5198" s="32" t="s">
        <v>53</v>
      </c>
      <c r="E5198" s="103" t="s">
        <v>15685</v>
      </c>
      <c r="F5198" s="32" t="s">
        <v>15686</v>
      </c>
      <c r="G5198" s="253" t="s">
        <v>66</v>
      </c>
      <c r="H5198" s="348">
        <v>46183.0</v>
      </c>
      <c r="I5198" s="322">
        <v>46182.0</v>
      </c>
      <c r="J5198" s="111" t="s">
        <v>15517</v>
      </c>
      <c r="K5198" s="166" t="s">
        <v>168</v>
      </c>
      <c r="L5198" s="169" t="s">
        <v>91</v>
      </c>
      <c r="M5198" s="169" t="s">
        <v>67</v>
      </c>
      <c r="N5198" s="169">
        <v>3.0</v>
      </c>
      <c r="O5198" s="169" t="s">
        <v>97</v>
      </c>
      <c r="P5198" s="170" t="s">
        <v>98</v>
      </c>
      <c r="Q5198" s="169" t="s">
        <v>91</v>
      </c>
      <c r="R5198" s="15"/>
      <c r="S5198" s="15"/>
      <c r="T5198" s="15"/>
      <c r="U5198" s="15"/>
      <c r="V5198" s="15"/>
      <c r="W5198" s="15"/>
      <c r="X5198" s="15"/>
      <c r="Y5198" s="15"/>
    </row>
    <row r="5199" ht="15.75" customHeight="1">
      <c r="A5199" s="139">
        <v>5198.0</v>
      </c>
      <c r="B5199" s="102" t="s">
        <v>15687</v>
      </c>
      <c r="C5199" s="218" t="s">
        <v>51</v>
      </c>
      <c r="D5199" s="32" t="s">
        <v>53</v>
      </c>
      <c r="E5199" s="103" t="s">
        <v>15688</v>
      </c>
      <c r="F5199" s="32" t="s">
        <v>15689</v>
      </c>
      <c r="G5199" s="253" t="s">
        <v>66</v>
      </c>
      <c r="H5199" s="348">
        <v>46183.0</v>
      </c>
      <c r="I5199" s="322">
        <v>46182.0</v>
      </c>
      <c r="J5199" s="111" t="s">
        <v>15517</v>
      </c>
      <c r="K5199" s="173" t="s">
        <v>168</v>
      </c>
      <c r="L5199" s="177" t="s">
        <v>91</v>
      </c>
      <c r="M5199" s="177" t="s">
        <v>67</v>
      </c>
      <c r="N5199" s="177">
        <v>3.0</v>
      </c>
      <c r="O5199" s="177" t="s">
        <v>97</v>
      </c>
      <c r="P5199" s="178" t="s">
        <v>98</v>
      </c>
      <c r="Q5199" s="177" t="s">
        <v>91</v>
      </c>
      <c r="R5199" s="15"/>
      <c r="S5199" s="15"/>
      <c r="T5199" s="15"/>
      <c r="U5199" s="15"/>
      <c r="V5199" s="15"/>
      <c r="W5199" s="15"/>
      <c r="X5199" s="15"/>
      <c r="Y5199" s="15"/>
    </row>
    <row r="5200" ht="15.75" customHeight="1">
      <c r="A5200" s="139">
        <v>5199.0</v>
      </c>
      <c r="B5200" s="102" t="s">
        <v>15690</v>
      </c>
      <c r="C5200" s="218" t="s">
        <v>51</v>
      </c>
      <c r="D5200" s="32" t="s">
        <v>53</v>
      </c>
      <c r="E5200" s="103" t="s">
        <v>15691</v>
      </c>
      <c r="F5200" s="32" t="s">
        <v>15692</v>
      </c>
      <c r="G5200" s="253" t="s">
        <v>66</v>
      </c>
      <c r="H5200" s="348">
        <v>46183.0</v>
      </c>
      <c r="I5200" s="322">
        <v>46182.0</v>
      </c>
      <c r="J5200" s="111" t="s">
        <v>15517</v>
      </c>
      <c r="K5200" s="166" t="s">
        <v>168</v>
      </c>
      <c r="L5200" s="169" t="s">
        <v>91</v>
      </c>
      <c r="M5200" s="169" t="s">
        <v>67</v>
      </c>
      <c r="N5200" s="169">
        <v>3.0</v>
      </c>
      <c r="O5200" s="169" t="s">
        <v>97</v>
      </c>
      <c r="P5200" s="170" t="s">
        <v>98</v>
      </c>
      <c r="Q5200" s="169" t="s">
        <v>91</v>
      </c>
      <c r="R5200" s="15"/>
      <c r="S5200" s="15"/>
      <c r="T5200" s="15"/>
      <c r="U5200" s="15"/>
      <c r="V5200" s="15"/>
      <c r="W5200" s="15"/>
      <c r="X5200" s="15"/>
      <c r="Y5200" s="15"/>
    </row>
    <row r="5201" ht="15.75" customHeight="1">
      <c r="A5201" s="139">
        <v>5200.0</v>
      </c>
      <c r="B5201" s="102" t="s">
        <v>15693</v>
      </c>
      <c r="C5201" s="218" t="s">
        <v>51</v>
      </c>
      <c r="D5201" s="32" t="s">
        <v>53</v>
      </c>
      <c r="E5201" s="103" t="s">
        <v>15694</v>
      </c>
      <c r="F5201" s="32" t="s">
        <v>15695</v>
      </c>
      <c r="G5201" s="253" t="s">
        <v>66</v>
      </c>
      <c r="H5201" s="348">
        <v>46183.0</v>
      </c>
      <c r="I5201" s="322">
        <v>46182.0</v>
      </c>
      <c r="J5201" s="111" t="s">
        <v>15517</v>
      </c>
      <c r="K5201" s="173" t="s">
        <v>168</v>
      </c>
      <c r="L5201" s="177" t="s">
        <v>91</v>
      </c>
      <c r="M5201" s="177" t="s">
        <v>67</v>
      </c>
      <c r="N5201" s="177">
        <v>3.0</v>
      </c>
      <c r="O5201" s="177" t="s">
        <v>97</v>
      </c>
      <c r="P5201" s="178" t="s">
        <v>98</v>
      </c>
      <c r="Q5201" s="177" t="s">
        <v>91</v>
      </c>
      <c r="R5201" s="15"/>
      <c r="S5201" s="15"/>
      <c r="T5201" s="15"/>
      <c r="U5201" s="15"/>
      <c r="V5201" s="15"/>
      <c r="W5201" s="15"/>
      <c r="X5201" s="15"/>
      <c r="Y5201" s="15"/>
    </row>
    <row r="5202" ht="15.75" customHeight="1">
      <c r="A5202" s="139">
        <v>5201.0</v>
      </c>
      <c r="B5202" s="102" t="s">
        <v>15696</v>
      </c>
      <c r="C5202" s="218" t="s">
        <v>51</v>
      </c>
      <c r="D5202" s="32" t="s">
        <v>53</v>
      </c>
      <c r="E5202" s="103" t="s">
        <v>15697</v>
      </c>
      <c r="F5202" s="32" t="s">
        <v>15698</v>
      </c>
      <c r="G5202" s="253" t="s">
        <v>66</v>
      </c>
      <c r="H5202" s="348">
        <v>46183.0</v>
      </c>
      <c r="I5202" s="322">
        <v>46182.0</v>
      </c>
      <c r="J5202" s="111" t="s">
        <v>15517</v>
      </c>
      <c r="K5202" s="166" t="s">
        <v>168</v>
      </c>
      <c r="L5202" s="169" t="s">
        <v>91</v>
      </c>
      <c r="M5202" s="169" t="s">
        <v>67</v>
      </c>
      <c r="N5202" s="169">
        <v>3.0</v>
      </c>
      <c r="O5202" s="169" t="s">
        <v>97</v>
      </c>
      <c r="P5202" s="170" t="s">
        <v>98</v>
      </c>
      <c r="Q5202" s="169" t="s">
        <v>91</v>
      </c>
      <c r="R5202" s="15"/>
      <c r="S5202" s="15"/>
      <c r="T5202" s="15"/>
      <c r="U5202" s="15"/>
      <c r="V5202" s="15"/>
      <c r="W5202" s="15"/>
      <c r="X5202" s="15"/>
      <c r="Y5202" s="15"/>
    </row>
    <row r="5203" ht="15.75" customHeight="1">
      <c r="A5203" s="139">
        <v>5202.0</v>
      </c>
      <c r="B5203" s="102" t="s">
        <v>15699</v>
      </c>
      <c r="C5203" s="218" t="s">
        <v>51</v>
      </c>
      <c r="D5203" s="32" t="s">
        <v>53</v>
      </c>
      <c r="E5203" s="103" t="s">
        <v>15700</v>
      </c>
      <c r="F5203" s="32" t="s">
        <v>15701</v>
      </c>
      <c r="G5203" s="253" t="s">
        <v>66</v>
      </c>
      <c r="H5203" s="348">
        <v>46183.0</v>
      </c>
      <c r="I5203" s="322">
        <v>46182.0</v>
      </c>
      <c r="J5203" s="111" t="s">
        <v>15517</v>
      </c>
      <c r="K5203" s="173" t="s">
        <v>168</v>
      </c>
      <c r="L5203" s="177" t="s">
        <v>91</v>
      </c>
      <c r="M5203" s="177" t="s">
        <v>67</v>
      </c>
      <c r="N5203" s="177">
        <v>3.0</v>
      </c>
      <c r="O5203" s="177" t="s">
        <v>97</v>
      </c>
      <c r="P5203" s="178" t="s">
        <v>98</v>
      </c>
      <c r="Q5203" s="177" t="s">
        <v>91</v>
      </c>
      <c r="R5203" s="15"/>
      <c r="S5203" s="15"/>
      <c r="T5203" s="15"/>
      <c r="U5203" s="15"/>
      <c r="V5203" s="15"/>
      <c r="W5203" s="15"/>
      <c r="X5203" s="15"/>
      <c r="Y5203" s="15"/>
    </row>
    <row r="5204" ht="15.75" customHeight="1">
      <c r="A5204" s="139">
        <v>5203.0</v>
      </c>
      <c r="B5204" s="102" t="s">
        <v>15702</v>
      </c>
      <c r="C5204" s="218" t="s">
        <v>51</v>
      </c>
      <c r="D5204" s="32" t="s">
        <v>53</v>
      </c>
      <c r="E5204" s="103" t="s">
        <v>15703</v>
      </c>
      <c r="F5204" s="32" t="s">
        <v>15704</v>
      </c>
      <c r="G5204" s="253" t="s">
        <v>66</v>
      </c>
      <c r="H5204" s="348">
        <v>46183.0</v>
      </c>
      <c r="I5204" s="322">
        <v>46182.0</v>
      </c>
      <c r="J5204" s="111" t="s">
        <v>15517</v>
      </c>
      <c r="K5204" s="166" t="s">
        <v>168</v>
      </c>
      <c r="L5204" s="169" t="s">
        <v>91</v>
      </c>
      <c r="M5204" s="169" t="s">
        <v>67</v>
      </c>
      <c r="N5204" s="169">
        <v>3.0</v>
      </c>
      <c r="O5204" s="169" t="s">
        <v>97</v>
      </c>
      <c r="P5204" s="170" t="s">
        <v>98</v>
      </c>
      <c r="Q5204" s="169" t="s">
        <v>91</v>
      </c>
      <c r="R5204" s="15"/>
      <c r="S5204" s="15"/>
      <c r="T5204" s="15"/>
      <c r="U5204" s="15"/>
      <c r="V5204" s="15"/>
      <c r="W5204" s="15"/>
      <c r="X5204" s="15"/>
      <c r="Y5204" s="15"/>
    </row>
    <row r="5205" ht="15.75" customHeight="1">
      <c r="A5205" s="139">
        <v>5204.0</v>
      </c>
      <c r="B5205" s="102" t="s">
        <v>15705</v>
      </c>
      <c r="C5205" s="218" t="s">
        <v>51</v>
      </c>
      <c r="D5205" s="32" t="s">
        <v>53</v>
      </c>
      <c r="E5205" s="103" t="s">
        <v>15706</v>
      </c>
      <c r="F5205" s="32" t="s">
        <v>15707</v>
      </c>
      <c r="G5205" s="253" t="s">
        <v>66</v>
      </c>
      <c r="H5205" s="348">
        <v>46183.0</v>
      </c>
      <c r="I5205" s="322">
        <v>46182.0</v>
      </c>
      <c r="J5205" s="111" t="s">
        <v>15517</v>
      </c>
      <c r="K5205" s="173" t="s">
        <v>168</v>
      </c>
      <c r="L5205" s="177" t="s">
        <v>91</v>
      </c>
      <c r="M5205" s="177" t="s">
        <v>67</v>
      </c>
      <c r="N5205" s="177">
        <v>3.0</v>
      </c>
      <c r="O5205" s="177" t="s">
        <v>97</v>
      </c>
      <c r="P5205" s="178" t="s">
        <v>98</v>
      </c>
      <c r="Q5205" s="177" t="s">
        <v>91</v>
      </c>
      <c r="R5205" s="15"/>
      <c r="S5205" s="15"/>
      <c r="T5205" s="15"/>
      <c r="U5205" s="15"/>
      <c r="V5205" s="15"/>
      <c r="W5205" s="15"/>
      <c r="X5205" s="15"/>
      <c r="Y5205" s="15"/>
    </row>
    <row r="5206" ht="15.75" customHeight="1">
      <c r="A5206" s="139">
        <v>5205.0</v>
      </c>
      <c r="B5206" s="102" t="s">
        <v>15708</v>
      </c>
      <c r="C5206" s="218" t="s">
        <v>51</v>
      </c>
      <c r="D5206" s="32" t="s">
        <v>53</v>
      </c>
      <c r="E5206" s="103" t="s">
        <v>15709</v>
      </c>
      <c r="F5206" s="32" t="s">
        <v>15710</v>
      </c>
      <c r="G5206" s="253" t="s">
        <v>66</v>
      </c>
      <c r="H5206" s="348">
        <v>46183.0</v>
      </c>
      <c r="I5206" s="322">
        <v>46182.0</v>
      </c>
      <c r="J5206" s="111" t="s">
        <v>15517</v>
      </c>
      <c r="K5206" s="166" t="s">
        <v>168</v>
      </c>
      <c r="L5206" s="169" t="s">
        <v>91</v>
      </c>
      <c r="M5206" s="169" t="s">
        <v>67</v>
      </c>
      <c r="N5206" s="169">
        <v>3.0</v>
      </c>
      <c r="O5206" s="169" t="s">
        <v>97</v>
      </c>
      <c r="P5206" s="170" t="s">
        <v>98</v>
      </c>
      <c r="Q5206" s="169" t="s">
        <v>91</v>
      </c>
      <c r="R5206" s="15"/>
      <c r="S5206" s="15"/>
      <c r="T5206" s="15"/>
      <c r="U5206" s="15"/>
      <c r="V5206" s="15"/>
      <c r="W5206" s="15"/>
      <c r="X5206" s="15"/>
      <c r="Y5206" s="15"/>
    </row>
    <row r="5207" ht="15.75" customHeight="1">
      <c r="A5207" s="139">
        <v>5206.0</v>
      </c>
      <c r="B5207" s="102" t="s">
        <v>15711</v>
      </c>
      <c r="C5207" s="218" t="s">
        <v>51</v>
      </c>
      <c r="D5207" s="32" t="s">
        <v>53</v>
      </c>
      <c r="E5207" s="103" t="s">
        <v>15712</v>
      </c>
      <c r="F5207" s="32" t="s">
        <v>15713</v>
      </c>
      <c r="G5207" s="253" t="s">
        <v>66</v>
      </c>
      <c r="H5207" s="348">
        <v>46183.0</v>
      </c>
      <c r="I5207" s="322">
        <v>46182.0</v>
      </c>
      <c r="J5207" s="111" t="s">
        <v>15517</v>
      </c>
      <c r="K5207" s="173" t="s">
        <v>168</v>
      </c>
      <c r="L5207" s="177" t="s">
        <v>91</v>
      </c>
      <c r="M5207" s="177" t="s">
        <v>67</v>
      </c>
      <c r="N5207" s="177">
        <v>3.0</v>
      </c>
      <c r="O5207" s="177" t="s">
        <v>97</v>
      </c>
      <c r="P5207" s="178" t="s">
        <v>98</v>
      </c>
      <c r="Q5207" s="177" t="s">
        <v>91</v>
      </c>
      <c r="R5207" s="15"/>
      <c r="S5207" s="15"/>
      <c r="T5207" s="15"/>
      <c r="U5207" s="15"/>
      <c r="V5207" s="15"/>
      <c r="W5207" s="15"/>
      <c r="X5207" s="15"/>
      <c r="Y5207" s="15"/>
    </row>
    <row r="5208" ht="15.75" customHeight="1">
      <c r="A5208" s="139">
        <v>5207.0</v>
      </c>
      <c r="B5208" s="102" t="s">
        <v>15714</v>
      </c>
      <c r="C5208" s="218" t="s">
        <v>51</v>
      </c>
      <c r="D5208" s="32" t="s">
        <v>53</v>
      </c>
      <c r="E5208" s="103" t="s">
        <v>15715</v>
      </c>
      <c r="F5208" s="32" t="s">
        <v>15716</v>
      </c>
      <c r="G5208" s="253" t="s">
        <v>66</v>
      </c>
      <c r="H5208" s="348">
        <v>46183.0</v>
      </c>
      <c r="I5208" s="322">
        <v>46182.0</v>
      </c>
      <c r="J5208" s="111" t="s">
        <v>15517</v>
      </c>
      <c r="K5208" s="166" t="s">
        <v>168</v>
      </c>
      <c r="L5208" s="169" t="s">
        <v>91</v>
      </c>
      <c r="M5208" s="169" t="s">
        <v>67</v>
      </c>
      <c r="N5208" s="169">
        <v>3.0</v>
      </c>
      <c r="O5208" s="169" t="s">
        <v>97</v>
      </c>
      <c r="P5208" s="170" t="s">
        <v>98</v>
      </c>
      <c r="Q5208" s="169" t="s">
        <v>91</v>
      </c>
      <c r="R5208" s="15"/>
      <c r="S5208" s="15"/>
      <c r="T5208" s="15"/>
      <c r="U5208" s="15"/>
      <c r="V5208" s="15"/>
      <c r="W5208" s="15"/>
      <c r="X5208" s="15"/>
      <c r="Y5208" s="15"/>
    </row>
    <row r="5209" ht="15.75" customHeight="1">
      <c r="A5209" s="139">
        <v>5208.0</v>
      </c>
      <c r="B5209" s="102" t="s">
        <v>15717</v>
      </c>
      <c r="C5209" s="218" t="s">
        <v>51</v>
      </c>
      <c r="D5209" s="32" t="s">
        <v>53</v>
      </c>
      <c r="E5209" s="103" t="s">
        <v>15718</v>
      </c>
      <c r="F5209" s="32" t="s">
        <v>15719</v>
      </c>
      <c r="G5209" s="253" t="s">
        <v>66</v>
      </c>
      <c r="H5209" s="348">
        <v>46183.0</v>
      </c>
      <c r="I5209" s="322">
        <v>46182.0</v>
      </c>
      <c r="J5209" s="111" t="s">
        <v>15517</v>
      </c>
      <c r="K5209" s="173" t="s">
        <v>168</v>
      </c>
      <c r="L5209" s="177" t="s">
        <v>91</v>
      </c>
      <c r="M5209" s="177" t="s">
        <v>67</v>
      </c>
      <c r="N5209" s="177">
        <v>3.0</v>
      </c>
      <c r="O5209" s="177" t="s">
        <v>97</v>
      </c>
      <c r="P5209" s="178" t="s">
        <v>98</v>
      </c>
      <c r="Q5209" s="177" t="s">
        <v>91</v>
      </c>
      <c r="R5209" s="15"/>
      <c r="S5209" s="15"/>
      <c r="T5209" s="15"/>
      <c r="U5209" s="15"/>
      <c r="V5209" s="15"/>
      <c r="W5209" s="15"/>
      <c r="X5209" s="15"/>
      <c r="Y5209" s="15"/>
    </row>
    <row r="5210" ht="15.75" customHeight="1">
      <c r="A5210" s="139">
        <v>5209.0</v>
      </c>
      <c r="B5210" s="102" t="s">
        <v>15720</v>
      </c>
      <c r="C5210" s="218" t="s">
        <v>51</v>
      </c>
      <c r="D5210" s="32" t="s">
        <v>53</v>
      </c>
      <c r="E5210" s="103" t="s">
        <v>15721</v>
      </c>
      <c r="F5210" s="32" t="s">
        <v>15722</v>
      </c>
      <c r="G5210" s="253" t="s">
        <v>66</v>
      </c>
      <c r="H5210" s="348">
        <v>46183.0</v>
      </c>
      <c r="I5210" s="322">
        <v>46182.0</v>
      </c>
      <c r="J5210" s="111" t="s">
        <v>15517</v>
      </c>
      <c r="K5210" s="166" t="s">
        <v>168</v>
      </c>
      <c r="L5210" s="169" t="s">
        <v>91</v>
      </c>
      <c r="M5210" s="169" t="s">
        <v>67</v>
      </c>
      <c r="N5210" s="169">
        <v>3.0</v>
      </c>
      <c r="O5210" s="169" t="s">
        <v>97</v>
      </c>
      <c r="P5210" s="170" t="s">
        <v>98</v>
      </c>
      <c r="Q5210" s="169" t="s">
        <v>91</v>
      </c>
      <c r="R5210" s="15"/>
      <c r="S5210" s="15"/>
      <c r="T5210" s="15"/>
      <c r="U5210" s="15"/>
      <c r="V5210" s="15"/>
      <c r="W5210" s="15"/>
      <c r="X5210" s="15"/>
      <c r="Y5210" s="15"/>
    </row>
    <row r="5211" ht="15.75" customHeight="1">
      <c r="A5211" s="139">
        <v>5210.0</v>
      </c>
      <c r="B5211" s="102" t="s">
        <v>15723</v>
      </c>
      <c r="C5211" s="218" t="s">
        <v>51</v>
      </c>
      <c r="D5211" s="32" t="s">
        <v>53</v>
      </c>
      <c r="E5211" s="103" t="s">
        <v>15724</v>
      </c>
      <c r="F5211" s="32" t="s">
        <v>15725</v>
      </c>
      <c r="G5211" s="253" t="s">
        <v>66</v>
      </c>
      <c r="H5211" s="348">
        <v>46183.0</v>
      </c>
      <c r="I5211" s="322">
        <v>46182.0</v>
      </c>
      <c r="J5211" s="111" t="s">
        <v>15517</v>
      </c>
      <c r="K5211" s="173" t="s">
        <v>168</v>
      </c>
      <c r="L5211" s="177" t="s">
        <v>91</v>
      </c>
      <c r="M5211" s="177" t="s">
        <v>67</v>
      </c>
      <c r="N5211" s="177">
        <v>3.0</v>
      </c>
      <c r="O5211" s="177" t="s">
        <v>97</v>
      </c>
      <c r="P5211" s="178" t="s">
        <v>98</v>
      </c>
      <c r="Q5211" s="177" t="s">
        <v>91</v>
      </c>
      <c r="R5211" s="15"/>
      <c r="S5211" s="15"/>
      <c r="T5211" s="15"/>
      <c r="U5211" s="15"/>
      <c r="V5211" s="15"/>
      <c r="W5211" s="15"/>
      <c r="X5211" s="15"/>
      <c r="Y5211" s="15"/>
    </row>
    <row r="5212" ht="15.75" customHeight="1">
      <c r="A5212" s="139">
        <v>5211.0</v>
      </c>
      <c r="B5212" s="102" t="s">
        <v>15726</v>
      </c>
      <c r="C5212" s="218" t="s">
        <v>51</v>
      </c>
      <c r="D5212" s="32" t="s">
        <v>53</v>
      </c>
      <c r="E5212" s="103" t="s">
        <v>15727</v>
      </c>
      <c r="F5212" s="32" t="s">
        <v>584</v>
      </c>
      <c r="G5212" s="253" t="s">
        <v>66</v>
      </c>
      <c r="H5212" s="348">
        <v>46183.0</v>
      </c>
      <c r="I5212" s="322">
        <v>46182.0</v>
      </c>
      <c r="J5212" s="111" t="s">
        <v>15517</v>
      </c>
      <c r="K5212" s="166" t="s">
        <v>168</v>
      </c>
      <c r="L5212" s="169" t="s">
        <v>91</v>
      </c>
      <c r="M5212" s="169" t="s">
        <v>67</v>
      </c>
      <c r="N5212" s="169">
        <v>3.0</v>
      </c>
      <c r="O5212" s="169" t="s">
        <v>97</v>
      </c>
      <c r="P5212" s="170" t="s">
        <v>98</v>
      </c>
      <c r="Q5212" s="169" t="s">
        <v>91</v>
      </c>
      <c r="R5212" s="15"/>
      <c r="S5212" s="15"/>
      <c r="T5212" s="15"/>
      <c r="U5212" s="15"/>
      <c r="V5212" s="15"/>
      <c r="W5212" s="15"/>
      <c r="X5212" s="15"/>
      <c r="Y5212" s="15"/>
    </row>
    <row r="5213" ht="15.75" customHeight="1">
      <c r="A5213" s="139">
        <v>5212.0</v>
      </c>
      <c r="B5213" s="102" t="s">
        <v>15728</v>
      </c>
      <c r="C5213" s="218" t="s">
        <v>51</v>
      </c>
      <c r="D5213" s="32" t="s">
        <v>53</v>
      </c>
      <c r="E5213" s="103" t="s">
        <v>15729</v>
      </c>
      <c r="F5213" s="32" t="s">
        <v>15730</v>
      </c>
      <c r="G5213" s="253" t="s">
        <v>66</v>
      </c>
      <c r="H5213" s="348">
        <v>46183.0</v>
      </c>
      <c r="I5213" s="322">
        <v>46182.0</v>
      </c>
      <c r="J5213" s="111" t="s">
        <v>15517</v>
      </c>
      <c r="K5213" s="173" t="s">
        <v>168</v>
      </c>
      <c r="L5213" s="177" t="s">
        <v>91</v>
      </c>
      <c r="M5213" s="177" t="s">
        <v>67</v>
      </c>
      <c r="N5213" s="177">
        <v>3.0</v>
      </c>
      <c r="O5213" s="177" t="s">
        <v>97</v>
      </c>
      <c r="P5213" s="178" t="s">
        <v>98</v>
      </c>
      <c r="Q5213" s="177" t="s">
        <v>91</v>
      </c>
      <c r="R5213" s="15"/>
      <c r="S5213" s="15"/>
      <c r="T5213" s="15"/>
      <c r="U5213" s="15"/>
      <c r="V5213" s="15"/>
      <c r="W5213" s="15"/>
      <c r="X5213" s="15"/>
      <c r="Y5213" s="15"/>
    </row>
    <row r="5214" ht="15.75" customHeight="1">
      <c r="A5214" s="139">
        <v>5213.0</v>
      </c>
      <c r="B5214" s="102" t="s">
        <v>15731</v>
      </c>
      <c r="C5214" s="218" t="s">
        <v>51</v>
      </c>
      <c r="D5214" s="32" t="s">
        <v>53</v>
      </c>
      <c r="E5214" s="103" t="s">
        <v>15732</v>
      </c>
      <c r="F5214" s="32" t="s">
        <v>15733</v>
      </c>
      <c r="G5214" s="253" t="s">
        <v>66</v>
      </c>
      <c r="H5214" s="348">
        <v>46183.0</v>
      </c>
      <c r="I5214" s="322">
        <v>46182.0</v>
      </c>
      <c r="J5214" s="111" t="s">
        <v>15517</v>
      </c>
      <c r="K5214" s="166" t="s">
        <v>168</v>
      </c>
      <c r="L5214" s="169" t="s">
        <v>91</v>
      </c>
      <c r="M5214" s="169" t="s">
        <v>67</v>
      </c>
      <c r="N5214" s="169">
        <v>3.0</v>
      </c>
      <c r="O5214" s="169" t="s">
        <v>97</v>
      </c>
      <c r="P5214" s="170" t="s">
        <v>98</v>
      </c>
      <c r="Q5214" s="169" t="s">
        <v>91</v>
      </c>
      <c r="R5214" s="15"/>
      <c r="S5214" s="15"/>
      <c r="T5214" s="15"/>
      <c r="U5214" s="15"/>
      <c r="V5214" s="15"/>
      <c r="W5214" s="15"/>
      <c r="X5214" s="15"/>
      <c r="Y5214" s="15"/>
    </row>
    <row r="5215" ht="15.75" customHeight="1">
      <c r="A5215" s="139">
        <v>5214.0</v>
      </c>
      <c r="B5215" s="102" t="s">
        <v>15734</v>
      </c>
      <c r="C5215" s="218" t="s">
        <v>51</v>
      </c>
      <c r="D5215" s="32" t="s">
        <v>53</v>
      </c>
      <c r="E5215" s="103" t="s">
        <v>15735</v>
      </c>
      <c r="F5215" s="32" t="s">
        <v>15736</v>
      </c>
      <c r="G5215" s="253" t="s">
        <v>108</v>
      </c>
      <c r="H5215" s="348">
        <v>46183.0</v>
      </c>
      <c r="I5215" s="322">
        <v>46182.0</v>
      </c>
      <c r="J5215" s="111" t="s">
        <v>15517</v>
      </c>
      <c r="K5215" s="173" t="s">
        <v>168</v>
      </c>
      <c r="L5215" s="177" t="s">
        <v>91</v>
      </c>
      <c r="M5215" s="177" t="s">
        <v>67</v>
      </c>
      <c r="N5215" s="177">
        <v>3.0</v>
      </c>
      <c r="O5215" s="177" t="s">
        <v>97</v>
      </c>
      <c r="P5215" s="178" t="s">
        <v>98</v>
      </c>
      <c r="Q5215" s="177" t="s">
        <v>91</v>
      </c>
      <c r="R5215" s="15"/>
      <c r="S5215" s="15"/>
      <c r="T5215" s="15"/>
      <c r="U5215" s="15"/>
      <c r="V5215" s="15"/>
      <c r="W5215" s="15"/>
      <c r="X5215" s="15"/>
      <c r="Y5215" s="15"/>
    </row>
    <row r="5216" ht="15.75" customHeight="1">
      <c r="A5216" s="139">
        <v>5215.0</v>
      </c>
      <c r="B5216" s="102" t="s">
        <v>15737</v>
      </c>
      <c r="C5216" s="218" t="s">
        <v>51</v>
      </c>
      <c r="D5216" s="32" t="s">
        <v>53</v>
      </c>
      <c r="E5216" s="103" t="s">
        <v>15738</v>
      </c>
      <c r="F5216" s="32" t="s">
        <v>15739</v>
      </c>
      <c r="G5216" s="253" t="s">
        <v>108</v>
      </c>
      <c r="H5216" s="348">
        <v>46183.0</v>
      </c>
      <c r="I5216" s="322">
        <v>46182.0</v>
      </c>
      <c r="J5216" s="111" t="s">
        <v>15517</v>
      </c>
      <c r="K5216" s="166" t="s">
        <v>168</v>
      </c>
      <c r="L5216" s="169" t="s">
        <v>91</v>
      </c>
      <c r="M5216" s="169" t="s">
        <v>67</v>
      </c>
      <c r="N5216" s="169">
        <v>3.0</v>
      </c>
      <c r="O5216" s="169" t="s">
        <v>97</v>
      </c>
      <c r="P5216" s="170" t="s">
        <v>98</v>
      </c>
      <c r="Q5216" s="169" t="s">
        <v>91</v>
      </c>
      <c r="R5216" s="15"/>
      <c r="S5216" s="15"/>
      <c r="T5216" s="15"/>
      <c r="U5216" s="15"/>
      <c r="V5216" s="15"/>
      <c r="W5216" s="15"/>
      <c r="X5216" s="15"/>
      <c r="Y5216" s="15"/>
    </row>
    <row r="5217" ht="15.75" customHeight="1">
      <c r="A5217" s="139">
        <v>5216.0</v>
      </c>
      <c r="B5217" s="102" t="s">
        <v>15740</v>
      </c>
      <c r="C5217" s="218" t="s">
        <v>51</v>
      </c>
      <c r="D5217" s="32" t="s">
        <v>53</v>
      </c>
      <c r="E5217" s="103" t="s">
        <v>15741</v>
      </c>
      <c r="F5217" s="32" t="s">
        <v>15742</v>
      </c>
      <c r="G5217" s="253" t="s">
        <v>66</v>
      </c>
      <c r="H5217" s="348">
        <v>46183.0</v>
      </c>
      <c r="I5217" s="322">
        <v>46182.0</v>
      </c>
      <c r="J5217" s="111" t="s">
        <v>15517</v>
      </c>
      <c r="K5217" s="173" t="s">
        <v>168</v>
      </c>
      <c r="L5217" s="177" t="s">
        <v>91</v>
      </c>
      <c r="M5217" s="177" t="s">
        <v>67</v>
      </c>
      <c r="N5217" s="177">
        <v>3.0</v>
      </c>
      <c r="O5217" s="177" t="s">
        <v>97</v>
      </c>
      <c r="P5217" s="178" t="s">
        <v>98</v>
      </c>
      <c r="Q5217" s="177" t="s">
        <v>91</v>
      </c>
      <c r="R5217" s="15"/>
      <c r="S5217" s="15"/>
      <c r="T5217" s="15"/>
      <c r="U5217" s="15"/>
      <c r="V5217" s="15"/>
      <c r="W5217" s="15"/>
      <c r="X5217" s="15"/>
      <c r="Y5217" s="15"/>
    </row>
    <row r="5218" ht="15.75" customHeight="1">
      <c r="A5218" s="139">
        <v>5217.0</v>
      </c>
      <c r="B5218" s="102" t="s">
        <v>15743</v>
      </c>
      <c r="C5218" s="218" t="s">
        <v>51</v>
      </c>
      <c r="D5218" s="32" t="s">
        <v>53</v>
      </c>
      <c r="E5218" s="103" t="s">
        <v>15744</v>
      </c>
      <c r="F5218" s="32" t="s">
        <v>15745</v>
      </c>
      <c r="G5218" s="253" t="s">
        <v>66</v>
      </c>
      <c r="H5218" s="348">
        <v>46183.0</v>
      </c>
      <c r="I5218" s="322">
        <v>46182.0</v>
      </c>
      <c r="J5218" s="111" t="s">
        <v>15517</v>
      </c>
      <c r="K5218" s="166" t="s">
        <v>168</v>
      </c>
      <c r="L5218" s="169" t="s">
        <v>91</v>
      </c>
      <c r="M5218" s="169" t="s">
        <v>67</v>
      </c>
      <c r="N5218" s="169">
        <v>3.0</v>
      </c>
      <c r="O5218" s="169" t="s">
        <v>97</v>
      </c>
      <c r="P5218" s="170" t="s">
        <v>98</v>
      </c>
      <c r="Q5218" s="169" t="s">
        <v>91</v>
      </c>
      <c r="R5218" s="15"/>
      <c r="S5218" s="15"/>
      <c r="T5218" s="15"/>
      <c r="U5218" s="15"/>
      <c r="V5218" s="15"/>
      <c r="W5218" s="15"/>
      <c r="X5218" s="15"/>
      <c r="Y5218" s="15"/>
    </row>
    <row r="5219" ht="15.75" customHeight="1">
      <c r="A5219" s="139">
        <v>5218.0</v>
      </c>
      <c r="B5219" s="102" t="s">
        <v>15746</v>
      </c>
      <c r="C5219" s="218" t="s">
        <v>51</v>
      </c>
      <c r="D5219" s="32" t="s">
        <v>53</v>
      </c>
      <c r="E5219" s="103" t="s">
        <v>15747</v>
      </c>
      <c r="F5219" s="32" t="s">
        <v>15748</v>
      </c>
      <c r="G5219" s="253" t="s">
        <v>66</v>
      </c>
      <c r="H5219" s="348">
        <v>46183.0</v>
      </c>
      <c r="I5219" s="322">
        <v>46182.0</v>
      </c>
      <c r="J5219" s="111" t="s">
        <v>15517</v>
      </c>
      <c r="K5219" s="173" t="s">
        <v>168</v>
      </c>
      <c r="L5219" s="177" t="s">
        <v>91</v>
      </c>
      <c r="M5219" s="177" t="s">
        <v>67</v>
      </c>
      <c r="N5219" s="177">
        <v>3.0</v>
      </c>
      <c r="O5219" s="177" t="s">
        <v>97</v>
      </c>
      <c r="P5219" s="178" t="s">
        <v>98</v>
      </c>
      <c r="Q5219" s="177" t="s">
        <v>91</v>
      </c>
      <c r="R5219" s="15"/>
      <c r="S5219" s="15"/>
      <c r="T5219" s="15"/>
      <c r="U5219" s="15"/>
      <c r="V5219" s="15"/>
      <c r="W5219" s="15"/>
      <c r="X5219" s="15"/>
      <c r="Y5219" s="15"/>
    </row>
    <row r="5220" ht="15.75" customHeight="1">
      <c r="A5220" s="139">
        <v>5219.0</v>
      </c>
      <c r="B5220" s="102" t="s">
        <v>15749</v>
      </c>
      <c r="C5220" s="218" t="s">
        <v>51</v>
      </c>
      <c r="D5220" s="32" t="s">
        <v>53</v>
      </c>
      <c r="E5220" s="103" t="s">
        <v>15750</v>
      </c>
      <c r="F5220" s="32" t="s">
        <v>15751</v>
      </c>
      <c r="G5220" s="253" t="s">
        <v>66</v>
      </c>
      <c r="H5220" s="348">
        <v>46183.0</v>
      </c>
      <c r="I5220" s="322">
        <v>46182.0</v>
      </c>
      <c r="J5220" s="111" t="s">
        <v>15517</v>
      </c>
      <c r="K5220" s="166" t="s">
        <v>168</v>
      </c>
      <c r="L5220" s="169" t="s">
        <v>91</v>
      </c>
      <c r="M5220" s="169" t="s">
        <v>67</v>
      </c>
      <c r="N5220" s="169">
        <v>3.0</v>
      </c>
      <c r="O5220" s="169" t="s">
        <v>97</v>
      </c>
      <c r="P5220" s="170" t="s">
        <v>98</v>
      </c>
      <c r="Q5220" s="169" t="s">
        <v>91</v>
      </c>
      <c r="R5220" s="15"/>
      <c r="S5220" s="15"/>
      <c r="T5220" s="15"/>
      <c r="U5220" s="15"/>
      <c r="V5220" s="15"/>
      <c r="W5220" s="15"/>
      <c r="X5220" s="15"/>
      <c r="Y5220" s="15"/>
    </row>
    <row r="5221" ht="15.75" customHeight="1">
      <c r="A5221" s="139">
        <v>5220.0</v>
      </c>
      <c r="B5221" s="102" t="s">
        <v>15752</v>
      </c>
      <c r="C5221" s="218" t="s">
        <v>51</v>
      </c>
      <c r="D5221" s="32" t="s">
        <v>53</v>
      </c>
      <c r="E5221" s="103" t="s">
        <v>15753</v>
      </c>
      <c r="F5221" s="32" t="s">
        <v>15754</v>
      </c>
      <c r="G5221" s="253" t="s">
        <v>108</v>
      </c>
      <c r="H5221" s="348">
        <v>46183.0</v>
      </c>
      <c r="I5221" s="322">
        <v>46182.0</v>
      </c>
      <c r="J5221" s="111" t="s">
        <v>15517</v>
      </c>
      <c r="K5221" s="173" t="s">
        <v>168</v>
      </c>
      <c r="L5221" s="177" t="s">
        <v>91</v>
      </c>
      <c r="M5221" s="177" t="s">
        <v>67</v>
      </c>
      <c r="N5221" s="177">
        <v>3.0</v>
      </c>
      <c r="O5221" s="177" t="s">
        <v>97</v>
      </c>
      <c r="P5221" s="178" t="s">
        <v>98</v>
      </c>
      <c r="Q5221" s="177" t="s">
        <v>91</v>
      </c>
      <c r="R5221" s="15"/>
      <c r="S5221" s="15"/>
      <c r="T5221" s="15"/>
      <c r="U5221" s="15"/>
      <c r="V5221" s="15"/>
      <c r="W5221" s="15"/>
      <c r="X5221" s="15"/>
      <c r="Y5221" s="15"/>
    </row>
    <row r="5222" ht="15.75" hidden="1" customHeight="1">
      <c r="A5222" s="139">
        <v>5221.0</v>
      </c>
      <c r="B5222" s="102" t="s">
        <v>15755</v>
      </c>
      <c r="C5222" s="102" t="s">
        <v>164</v>
      </c>
      <c r="D5222" s="32" t="s">
        <v>53</v>
      </c>
      <c r="E5222" s="103" t="s">
        <v>15756</v>
      </c>
      <c r="F5222" s="32" t="s">
        <v>15756</v>
      </c>
      <c r="G5222" s="253" t="s">
        <v>108</v>
      </c>
      <c r="H5222" s="344">
        <v>46301.0</v>
      </c>
      <c r="I5222" s="157" t="s">
        <v>15757</v>
      </c>
      <c r="J5222" s="111" t="s">
        <v>15758</v>
      </c>
      <c r="K5222" s="59" t="s">
        <v>101</v>
      </c>
      <c r="L5222" s="82" t="s">
        <v>122</v>
      </c>
      <c r="M5222" s="112" t="s">
        <v>70</v>
      </c>
      <c r="N5222" s="82">
        <v>0.0</v>
      </c>
      <c r="O5222" s="82" t="s">
        <v>97</v>
      </c>
      <c r="P5222" s="82" t="s">
        <v>33</v>
      </c>
      <c r="Q5222" s="161" t="s">
        <v>91</v>
      </c>
      <c r="R5222" s="15"/>
      <c r="S5222" s="15"/>
      <c r="T5222" s="15"/>
      <c r="U5222" s="15"/>
      <c r="V5222" s="15"/>
      <c r="W5222" s="15"/>
      <c r="X5222" s="15"/>
      <c r="Y5222" s="15"/>
    </row>
    <row r="5223" ht="15.75" hidden="1" customHeight="1">
      <c r="A5223" s="139">
        <v>5222.0</v>
      </c>
      <c r="B5223" s="102" t="s">
        <v>15759</v>
      </c>
      <c r="C5223" s="102" t="s">
        <v>164</v>
      </c>
      <c r="D5223" s="32" t="s">
        <v>53</v>
      </c>
      <c r="E5223" s="103" t="s">
        <v>15760</v>
      </c>
      <c r="F5223" s="32" t="s">
        <v>15761</v>
      </c>
      <c r="G5223" s="76" t="s">
        <v>66</v>
      </c>
      <c r="H5223" s="344">
        <v>46301.0</v>
      </c>
      <c r="I5223" s="157" t="s">
        <v>15757</v>
      </c>
      <c r="J5223" s="111" t="s">
        <v>15758</v>
      </c>
      <c r="K5223" s="59" t="s">
        <v>101</v>
      </c>
      <c r="L5223" s="82" t="s">
        <v>122</v>
      </c>
      <c r="M5223" s="112" t="s">
        <v>70</v>
      </c>
      <c r="N5223" s="82">
        <v>0.0</v>
      </c>
      <c r="O5223" s="82" t="s">
        <v>97</v>
      </c>
      <c r="P5223" s="82" t="s">
        <v>33</v>
      </c>
      <c r="Q5223" s="161" t="s">
        <v>91</v>
      </c>
      <c r="R5223" s="15"/>
      <c r="S5223" s="15"/>
      <c r="T5223" s="15"/>
      <c r="U5223" s="15"/>
      <c r="V5223" s="15"/>
      <c r="W5223" s="15"/>
      <c r="X5223" s="15"/>
      <c r="Y5223" s="15"/>
    </row>
    <row r="5224" ht="15.75" hidden="1" customHeight="1">
      <c r="A5224" s="139">
        <v>5223.0</v>
      </c>
      <c r="B5224" s="102" t="s">
        <v>15762</v>
      </c>
      <c r="C5224" s="102" t="s">
        <v>164</v>
      </c>
      <c r="D5224" s="32" t="s">
        <v>53</v>
      </c>
      <c r="E5224" s="103" t="s">
        <v>15763</v>
      </c>
      <c r="F5224" s="32" t="s">
        <v>15764</v>
      </c>
      <c r="G5224" s="76" t="s">
        <v>66</v>
      </c>
      <c r="H5224" s="344">
        <v>46301.0</v>
      </c>
      <c r="I5224" s="157" t="s">
        <v>15757</v>
      </c>
      <c r="J5224" s="111" t="s">
        <v>15758</v>
      </c>
      <c r="K5224" s="59" t="s">
        <v>101</v>
      </c>
      <c r="L5224" s="82" t="s">
        <v>122</v>
      </c>
      <c r="M5224" s="112" t="s">
        <v>70</v>
      </c>
      <c r="N5224" s="82">
        <v>0.0</v>
      </c>
      <c r="O5224" s="82" t="s">
        <v>97</v>
      </c>
      <c r="P5224" s="82" t="s">
        <v>33</v>
      </c>
      <c r="Q5224" s="161" t="s">
        <v>91</v>
      </c>
      <c r="R5224" s="15"/>
      <c r="S5224" s="15"/>
      <c r="T5224" s="15"/>
      <c r="U5224" s="15"/>
      <c r="V5224" s="15"/>
      <c r="W5224" s="15"/>
      <c r="X5224" s="15"/>
      <c r="Y5224" s="15"/>
    </row>
    <row r="5225" ht="15.75" hidden="1" customHeight="1">
      <c r="A5225" s="139">
        <v>5224.0</v>
      </c>
      <c r="B5225" s="102" t="s">
        <v>15765</v>
      </c>
      <c r="C5225" s="102" t="s">
        <v>164</v>
      </c>
      <c r="D5225" s="32" t="s">
        <v>53</v>
      </c>
      <c r="E5225" s="121" t="s">
        <v>15766</v>
      </c>
      <c r="F5225" s="32" t="s">
        <v>15767</v>
      </c>
      <c r="G5225" s="76" t="s">
        <v>66</v>
      </c>
      <c r="H5225" s="344">
        <v>46301.0</v>
      </c>
      <c r="I5225" s="157" t="s">
        <v>15757</v>
      </c>
      <c r="J5225" s="111" t="s">
        <v>15758</v>
      </c>
      <c r="K5225" s="59" t="s">
        <v>101</v>
      </c>
      <c r="L5225" s="82" t="s">
        <v>122</v>
      </c>
      <c r="M5225" s="112" t="s">
        <v>70</v>
      </c>
      <c r="N5225" s="82">
        <v>0.0</v>
      </c>
      <c r="O5225" s="82" t="s">
        <v>97</v>
      </c>
      <c r="P5225" s="82" t="s">
        <v>33</v>
      </c>
      <c r="Q5225" s="161" t="s">
        <v>91</v>
      </c>
      <c r="R5225" s="15"/>
      <c r="S5225" s="15"/>
      <c r="T5225" s="15"/>
      <c r="U5225" s="15"/>
      <c r="V5225" s="15"/>
      <c r="W5225" s="15"/>
      <c r="X5225" s="15"/>
      <c r="Y5225" s="15"/>
    </row>
    <row r="5226" ht="15.75" hidden="1" customHeight="1">
      <c r="A5226" s="139">
        <v>5225.0</v>
      </c>
      <c r="B5226" s="102" t="s">
        <v>15768</v>
      </c>
      <c r="C5226" s="102" t="s">
        <v>164</v>
      </c>
      <c r="D5226" s="32" t="s">
        <v>53</v>
      </c>
      <c r="E5226" s="103" t="s">
        <v>15769</v>
      </c>
      <c r="F5226" s="32" t="s">
        <v>15770</v>
      </c>
      <c r="G5226" s="76" t="s">
        <v>66</v>
      </c>
      <c r="H5226" s="344">
        <v>46301.0</v>
      </c>
      <c r="I5226" s="157" t="s">
        <v>15757</v>
      </c>
      <c r="J5226" s="111" t="s">
        <v>15758</v>
      </c>
      <c r="K5226" s="59" t="s">
        <v>101</v>
      </c>
      <c r="L5226" s="82" t="s">
        <v>122</v>
      </c>
      <c r="M5226" s="112" t="s">
        <v>70</v>
      </c>
      <c r="N5226" s="82">
        <v>0.0</v>
      </c>
      <c r="O5226" s="82" t="s">
        <v>97</v>
      </c>
      <c r="P5226" s="82" t="s">
        <v>33</v>
      </c>
      <c r="Q5226" s="161" t="s">
        <v>91</v>
      </c>
      <c r="R5226" s="15"/>
      <c r="S5226" s="15"/>
      <c r="T5226" s="15"/>
      <c r="U5226" s="15"/>
      <c r="V5226" s="15"/>
      <c r="W5226" s="15"/>
      <c r="X5226" s="15"/>
      <c r="Y5226" s="15"/>
    </row>
    <row r="5227" ht="15.75" hidden="1" customHeight="1">
      <c r="A5227" s="139">
        <v>5226.0</v>
      </c>
      <c r="B5227" s="102" t="s">
        <v>15771</v>
      </c>
      <c r="C5227" s="102" t="s">
        <v>164</v>
      </c>
      <c r="D5227" s="32" t="s">
        <v>53</v>
      </c>
      <c r="E5227" s="103" t="s">
        <v>15772</v>
      </c>
      <c r="F5227" s="32" t="s">
        <v>15773</v>
      </c>
      <c r="G5227" s="76" t="s">
        <v>66</v>
      </c>
      <c r="H5227" s="344">
        <v>46301.0</v>
      </c>
      <c r="I5227" s="157" t="s">
        <v>15757</v>
      </c>
      <c r="J5227" s="111" t="s">
        <v>15758</v>
      </c>
      <c r="K5227" s="59" t="s">
        <v>101</v>
      </c>
      <c r="L5227" s="82" t="s">
        <v>122</v>
      </c>
      <c r="M5227" s="112" t="s">
        <v>70</v>
      </c>
      <c r="N5227" s="82">
        <v>0.0</v>
      </c>
      <c r="O5227" s="82" t="s">
        <v>97</v>
      </c>
      <c r="P5227" s="82" t="s">
        <v>33</v>
      </c>
      <c r="Q5227" s="161" t="s">
        <v>91</v>
      </c>
      <c r="R5227" s="15"/>
      <c r="S5227" s="15"/>
      <c r="T5227" s="15"/>
      <c r="U5227" s="15"/>
      <c r="V5227" s="15"/>
      <c r="W5227" s="15"/>
      <c r="X5227" s="15"/>
      <c r="Y5227" s="15"/>
    </row>
    <row r="5228" ht="15.75" hidden="1" customHeight="1">
      <c r="A5228" s="139">
        <v>5227.0</v>
      </c>
      <c r="B5228" s="102" t="s">
        <v>15774</v>
      </c>
      <c r="C5228" s="102" t="s">
        <v>164</v>
      </c>
      <c r="D5228" s="32" t="s">
        <v>53</v>
      </c>
      <c r="E5228" s="103" t="s">
        <v>15775</v>
      </c>
      <c r="F5228" s="32" t="s">
        <v>15776</v>
      </c>
      <c r="G5228" s="76" t="s">
        <v>66</v>
      </c>
      <c r="H5228" s="344">
        <v>46301.0</v>
      </c>
      <c r="I5228" s="157" t="s">
        <v>15757</v>
      </c>
      <c r="J5228" s="111" t="s">
        <v>15758</v>
      </c>
      <c r="K5228" s="59" t="s">
        <v>101</v>
      </c>
      <c r="L5228" s="82" t="s">
        <v>122</v>
      </c>
      <c r="M5228" s="112" t="s">
        <v>70</v>
      </c>
      <c r="N5228" s="82">
        <v>0.0</v>
      </c>
      <c r="O5228" s="82" t="s">
        <v>97</v>
      </c>
      <c r="P5228" s="82" t="s">
        <v>33</v>
      </c>
      <c r="Q5228" s="161" t="s">
        <v>91</v>
      </c>
      <c r="R5228" s="15"/>
      <c r="S5228" s="15"/>
      <c r="T5228" s="15"/>
      <c r="U5228" s="15"/>
      <c r="V5228" s="15"/>
      <c r="W5228" s="15"/>
      <c r="X5228" s="15"/>
      <c r="Y5228" s="15"/>
    </row>
    <row r="5229" ht="15.75" hidden="1" customHeight="1">
      <c r="A5229" s="139">
        <v>5228.0</v>
      </c>
      <c r="B5229" s="102" t="s">
        <v>15777</v>
      </c>
      <c r="C5229" s="102" t="s">
        <v>164</v>
      </c>
      <c r="D5229" s="32" t="s">
        <v>53</v>
      </c>
      <c r="E5229" s="103" t="s">
        <v>15778</v>
      </c>
      <c r="F5229" s="32" t="s">
        <v>15779</v>
      </c>
      <c r="G5229" s="76" t="s">
        <v>66</v>
      </c>
      <c r="H5229" s="344">
        <v>46301.0</v>
      </c>
      <c r="I5229" s="157" t="s">
        <v>15757</v>
      </c>
      <c r="J5229" s="111" t="s">
        <v>15758</v>
      </c>
      <c r="K5229" s="59" t="s">
        <v>101</v>
      </c>
      <c r="L5229" s="82" t="s">
        <v>122</v>
      </c>
      <c r="M5229" s="112" t="s">
        <v>70</v>
      </c>
      <c r="N5229" s="82">
        <v>0.0</v>
      </c>
      <c r="O5229" s="82" t="s">
        <v>97</v>
      </c>
      <c r="P5229" s="82" t="s">
        <v>33</v>
      </c>
      <c r="Q5229" s="161" t="s">
        <v>91</v>
      </c>
      <c r="R5229" s="15"/>
      <c r="S5229" s="15"/>
      <c r="T5229" s="15"/>
      <c r="U5229" s="15"/>
      <c r="V5229" s="15"/>
      <c r="W5229" s="15"/>
      <c r="X5229" s="15"/>
      <c r="Y5229" s="15"/>
    </row>
    <row r="5230" ht="15.75" hidden="1" customHeight="1">
      <c r="A5230" s="139">
        <v>5229.0</v>
      </c>
      <c r="B5230" s="102" t="s">
        <v>15780</v>
      </c>
      <c r="C5230" s="102" t="s">
        <v>164</v>
      </c>
      <c r="D5230" s="32" t="s">
        <v>53</v>
      </c>
      <c r="E5230" s="103" t="s">
        <v>15781</v>
      </c>
      <c r="F5230" s="32" t="s">
        <v>15782</v>
      </c>
      <c r="G5230" s="76" t="s">
        <v>66</v>
      </c>
      <c r="H5230" s="344">
        <v>46301.0</v>
      </c>
      <c r="I5230" s="157" t="s">
        <v>15757</v>
      </c>
      <c r="J5230" s="111" t="s">
        <v>15758</v>
      </c>
      <c r="K5230" s="59" t="s">
        <v>101</v>
      </c>
      <c r="L5230" s="82" t="s">
        <v>122</v>
      </c>
      <c r="M5230" s="112" t="s">
        <v>70</v>
      </c>
      <c r="N5230" s="82">
        <v>0.0</v>
      </c>
      <c r="O5230" s="82" t="s">
        <v>97</v>
      </c>
      <c r="P5230" s="82" t="s">
        <v>33</v>
      </c>
      <c r="Q5230" s="161" t="s">
        <v>91</v>
      </c>
      <c r="R5230" s="15"/>
      <c r="S5230" s="15"/>
      <c r="T5230" s="15"/>
      <c r="U5230" s="15"/>
      <c r="V5230" s="15"/>
      <c r="W5230" s="15"/>
      <c r="X5230" s="15"/>
      <c r="Y5230" s="15"/>
    </row>
    <row r="5231" ht="15.75" hidden="1" customHeight="1">
      <c r="A5231" s="139">
        <v>5230.0</v>
      </c>
      <c r="B5231" s="102" t="s">
        <v>15783</v>
      </c>
      <c r="C5231" s="102" t="s">
        <v>164</v>
      </c>
      <c r="D5231" s="32" t="s">
        <v>53</v>
      </c>
      <c r="E5231" s="103" t="s">
        <v>15784</v>
      </c>
      <c r="F5231" s="75" t="s">
        <v>15784</v>
      </c>
      <c r="G5231" s="76" t="s">
        <v>110</v>
      </c>
      <c r="H5231" s="344">
        <v>46301.0</v>
      </c>
      <c r="I5231" s="297">
        <v>45638.0</v>
      </c>
      <c r="J5231" s="111" t="s">
        <v>15785</v>
      </c>
      <c r="K5231" s="59" t="s">
        <v>101</v>
      </c>
      <c r="L5231" s="82" t="s">
        <v>122</v>
      </c>
      <c r="M5231" s="112" t="s">
        <v>70</v>
      </c>
      <c r="N5231" s="82">
        <v>0.0</v>
      </c>
      <c r="O5231" s="82" t="s">
        <v>97</v>
      </c>
      <c r="P5231" s="82" t="s">
        <v>33</v>
      </c>
      <c r="Q5231" s="161" t="s">
        <v>91</v>
      </c>
      <c r="R5231" s="15"/>
      <c r="S5231" s="15"/>
      <c r="T5231" s="15"/>
      <c r="U5231" s="15"/>
      <c r="V5231" s="15"/>
      <c r="W5231" s="15"/>
      <c r="X5231" s="15"/>
      <c r="Y5231" s="15"/>
    </row>
    <row r="5232" ht="15.75" hidden="1" customHeight="1">
      <c r="A5232" s="139">
        <v>5231.0</v>
      </c>
      <c r="B5232" s="102" t="s">
        <v>15786</v>
      </c>
      <c r="C5232" s="102" t="s">
        <v>164</v>
      </c>
      <c r="D5232" s="32" t="s">
        <v>53</v>
      </c>
      <c r="E5232" s="103" t="s">
        <v>15787</v>
      </c>
      <c r="F5232" s="75" t="s">
        <v>15787</v>
      </c>
      <c r="G5232" s="76" t="s">
        <v>110</v>
      </c>
      <c r="H5232" s="344">
        <v>46301.0</v>
      </c>
      <c r="I5232" s="297">
        <v>45638.0</v>
      </c>
      <c r="J5232" s="111" t="s">
        <v>15785</v>
      </c>
      <c r="K5232" s="59" t="s">
        <v>101</v>
      </c>
      <c r="L5232" s="82" t="s">
        <v>122</v>
      </c>
      <c r="M5232" s="112" t="s">
        <v>70</v>
      </c>
      <c r="N5232" s="82">
        <v>0.0</v>
      </c>
      <c r="O5232" s="82" t="s">
        <v>97</v>
      </c>
      <c r="P5232" s="82" t="s">
        <v>33</v>
      </c>
      <c r="Q5232" s="161" t="s">
        <v>91</v>
      </c>
      <c r="R5232" s="15"/>
      <c r="S5232" s="15"/>
      <c r="T5232" s="15"/>
      <c r="U5232" s="15"/>
      <c r="V5232" s="15"/>
      <c r="W5232" s="15"/>
      <c r="X5232" s="15"/>
      <c r="Y5232" s="15"/>
    </row>
    <row r="5233" ht="15.75" hidden="1" customHeight="1">
      <c r="A5233" s="139">
        <v>5232.0</v>
      </c>
      <c r="B5233" s="102" t="s">
        <v>15788</v>
      </c>
      <c r="C5233" s="102" t="s">
        <v>164</v>
      </c>
      <c r="D5233" s="32" t="s">
        <v>53</v>
      </c>
      <c r="E5233" s="103" t="s">
        <v>15789</v>
      </c>
      <c r="F5233" s="75" t="s">
        <v>15789</v>
      </c>
      <c r="G5233" s="76" t="s">
        <v>110</v>
      </c>
      <c r="H5233" s="344">
        <v>46301.0</v>
      </c>
      <c r="I5233" s="297">
        <v>45638.0</v>
      </c>
      <c r="J5233" s="111" t="s">
        <v>15785</v>
      </c>
      <c r="K5233" s="59" t="s">
        <v>101</v>
      </c>
      <c r="L5233" s="82" t="s">
        <v>122</v>
      </c>
      <c r="M5233" s="112" t="s">
        <v>70</v>
      </c>
      <c r="N5233" s="82">
        <v>0.0</v>
      </c>
      <c r="O5233" s="82" t="s">
        <v>97</v>
      </c>
      <c r="P5233" s="82" t="s">
        <v>33</v>
      </c>
      <c r="Q5233" s="161" t="s">
        <v>91</v>
      </c>
      <c r="R5233" s="15"/>
      <c r="S5233" s="15"/>
      <c r="T5233" s="15"/>
      <c r="U5233" s="15"/>
      <c r="V5233" s="15"/>
      <c r="W5233" s="15"/>
      <c r="X5233" s="15"/>
      <c r="Y5233" s="15"/>
    </row>
    <row r="5234" ht="15.75" hidden="1" customHeight="1">
      <c r="A5234" s="139">
        <v>5233.0</v>
      </c>
      <c r="B5234" s="102" t="s">
        <v>15790</v>
      </c>
      <c r="C5234" s="102" t="s">
        <v>164</v>
      </c>
      <c r="D5234" s="32" t="s">
        <v>53</v>
      </c>
      <c r="E5234" s="103" t="s">
        <v>15791</v>
      </c>
      <c r="F5234" s="75" t="s">
        <v>15791</v>
      </c>
      <c r="G5234" s="76" t="s">
        <v>110</v>
      </c>
      <c r="H5234" s="344">
        <v>46301.0</v>
      </c>
      <c r="I5234" s="297">
        <v>45638.0</v>
      </c>
      <c r="J5234" s="111" t="s">
        <v>15785</v>
      </c>
      <c r="K5234" s="59" t="s">
        <v>101</v>
      </c>
      <c r="L5234" s="82" t="s">
        <v>122</v>
      </c>
      <c r="M5234" s="112" t="s">
        <v>70</v>
      </c>
      <c r="N5234" s="82">
        <v>0.0</v>
      </c>
      <c r="O5234" s="82" t="s">
        <v>97</v>
      </c>
      <c r="P5234" s="82" t="s">
        <v>33</v>
      </c>
      <c r="Q5234" s="161" t="s">
        <v>91</v>
      </c>
      <c r="R5234" s="15"/>
      <c r="S5234" s="15"/>
      <c r="T5234" s="15"/>
      <c r="U5234" s="15"/>
      <c r="V5234" s="15"/>
      <c r="W5234" s="15"/>
      <c r="X5234" s="15"/>
      <c r="Y5234" s="15"/>
    </row>
    <row r="5235" ht="15.75" hidden="1" customHeight="1">
      <c r="A5235" s="139">
        <v>5234.0</v>
      </c>
      <c r="B5235" s="102" t="s">
        <v>15792</v>
      </c>
      <c r="C5235" s="102" t="s">
        <v>164</v>
      </c>
      <c r="D5235" s="32" t="s">
        <v>53</v>
      </c>
      <c r="E5235" s="103" t="s">
        <v>15793</v>
      </c>
      <c r="F5235" s="75" t="s">
        <v>15793</v>
      </c>
      <c r="G5235" s="76" t="s">
        <v>66</v>
      </c>
      <c r="H5235" s="344">
        <v>46301.0</v>
      </c>
      <c r="I5235" s="297">
        <v>45638.0</v>
      </c>
      <c r="J5235" s="111" t="s">
        <v>15785</v>
      </c>
      <c r="K5235" s="59" t="s">
        <v>101</v>
      </c>
      <c r="L5235" s="82" t="s">
        <v>122</v>
      </c>
      <c r="M5235" s="112" t="s">
        <v>70</v>
      </c>
      <c r="N5235" s="82">
        <v>0.0</v>
      </c>
      <c r="O5235" s="82" t="s">
        <v>97</v>
      </c>
      <c r="P5235" s="82" t="s">
        <v>33</v>
      </c>
      <c r="Q5235" s="161" t="s">
        <v>91</v>
      </c>
      <c r="R5235" s="15"/>
      <c r="S5235" s="15"/>
      <c r="T5235" s="15"/>
      <c r="U5235" s="15"/>
      <c r="V5235" s="15"/>
      <c r="W5235" s="15"/>
      <c r="X5235" s="15"/>
      <c r="Y5235" s="15"/>
    </row>
    <row r="5236" ht="15.75" hidden="1" customHeight="1">
      <c r="A5236" s="139">
        <v>5235.0</v>
      </c>
      <c r="B5236" s="102" t="s">
        <v>15794</v>
      </c>
      <c r="C5236" s="102" t="s">
        <v>164</v>
      </c>
      <c r="D5236" s="32" t="s">
        <v>53</v>
      </c>
      <c r="E5236" s="103" t="s">
        <v>15795</v>
      </c>
      <c r="F5236" s="75" t="s">
        <v>15795</v>
      </c>
      <c r="G5236" s="76" t="s">
        <v>110</v>
      </c>
      <c r="H5236" s="344">
        <v>46301.0</v>
      </c>
      <c r="I5236" s="297">
        <v>45638.0</v>
      </c>
      <c r="J5236" s="111" t="s">
        <v>15785</v>
      </c>
      <c r="K5236" s="59" t="s">
        <v>101</v>
      </c>
      <c r="L5236" s="82" t="s">
        <v>122</v>
      </c>
      <c r="M5236" s="112" t="s">
        <v>70</v>
      </c>
      <c r="N5236" s="82">
        <v>0.0</v>
      </c>
      <c r="O5236" s="82" t="s">
        <v>97</v>
      </c>
      <c r="P5236" s="82" t="s">
        <v>33</v>
      </c>
      <c r="Q5236" s="161" t="s">
        <v>91</v>
      </c>
      <c r="R5236" s="15"/>
      <c r="S5236" s="15"/>
      <c r="T5236" s="15"/>
      <c r="U5236" s="15"/>
      <c r="V5236" s="15"/>
      <c r="W5236" s="15"/>
      <c r="X5236" s="15"/>
      <c r="Y5236" s="15"/>
    </row>
    <row r="5237" ht="15.75" hidden="1" customHeight="1">
      <c r="A5237" s="139">
        <v>5236.0</v>
      </c>
      <c r="B5237" s="102" t="s">
        <v>15796</v>
      </c>
      <c r="C5237" s="102" t="s">
        <v>164</v>
      </c>
      <c r="D5237" s="32" t="s">
        <v>53</v>
      </c>
      <c r="E5237" s="103" t="s">
        <v>15797</v>
      </c>
      <c r="F5237" s="75" t="s">
        <v>15797</v>
      </c>
      <c r="G5237" s="76" t="s">
        <v>110</v>
      </c>
      <c r="H5237" s="344">
        <v>46301.0</v>
      </c>
      <c r="I5237" s="297">
        <v>45638.0</v>
      </c>
      <c r="J5237" s="111" t="s">
        <v>15785</v>
      </c>
      <c r="K5237" s="59" t="s">
        <v>101</v>
      </c>
      <c r="L5237" s="82" t="s">
        <v>122</v>
      </c>
      <c r="M5237" s="112" t="s">
        <v>70</v>
      </c>
      <c r="N5237" s="82">
        <v>0.0</v>
      </c>
      <c r="O5237" s="82" t="s">
        <v>97</v>
      </c>
      <c r="P5237" s="82" t="s">
        <v>33</v>
      </c>
      <c r="Q5237" s="161" t="s">
        <v>91</v>
      </c>
      <c r="R5237" s="15"/>
      <c r="S5237" s="15"/>
      <c r="T5237" s="15"/>
      <c r="U5237" s="15"/>
      <c r="V5237" s="15"/>
      <c r="W5237" s="15"/>
      <c r="X5237" s="15"/>
      <c r="Y5237" s="15"/>
    </row>
    <row r="5238" ht="15.75" hidden="1" customHeight="1">
      <c r="A5238" s="139">
        <v>5237.0</v>
      </c>
      <c r="B5238" s="102" t="s">
        <v>15798</v>
      </c>
      <c r="C5238" s="102" t="s">
        <v>164</v>
      </c>
      <c r="D5238" s="32" t="s">
        <v>53</v>
      </c>
      <c r="E5238" s="103" t="s">
        <v>15799</v>
      </c>
      <c r="F5238" s="32" t="s">
        <v>15799</v>
      </c>
      <c r="G5238" s="76" t="s">
        <v>110</v>
      </c>
      <c r="H5238" s="344">
        <v>46301.0</v>
      </c>
      <c r="I5238" s="157" t="s">
        <v>15800</v>
      </c>
      <c r="J5238" s="111" t="s">
        <v>15801</v>
      </c>
      <c r="K5238" s="59" t="s">
        <v>101</v>
      </c>
      <c r="L5238" s="82" t="s">
        <v>122</v>
      </c>
      <c r="M5238" s="112" t="s">
        <v>70</v>
      </c>
      <c r="N5238" s="82">
        <v>0.0</v>
      </c>
      <c r="O5238" s="82" t="s">
        <v>101</v>
      </c>
      <c r="P5238" s="82" t="s">
        <v>33</v>
      </c>
      <c r="Q5238" s="161" t="s">
        <v>91</v>
      </c>
      <c r="R5238" s="15"/>
      <c r="S5238" s="15"/>
      <c r="T5238" s="15"/>
      <c r="U5238" s="15"/>
      <c r="V5238" s="15"/>
      <c r="W5238" s="15"/>
      <c r="X5238" s="15"/>
      <c r="Y5238" s="15"/>
    </row>
    <row r="5239" ht="15.75" hidden="1" customHeight="1">
      <c r="A5239" s="139">
        <v>5238.0</v>
      </c>
      <c r="B5239" s="102" t="s">
        <v>15802</v>
      </c>
      <c r="C5239" s="102" t="s">
        <v>164</v>
      </c>
      <c r="D5239" s="32" t="s">
        <v>53</v>
      </c>
      <c r="E5239" s="103" t="s">
        <v>15803</v>
      </c>
      <c r="F5239" s="32" t="s">
        <v>15803</v>
      </c>
      <c r="G5239" s="76" t="s">
        <v>110</v>
      </c>
      <c r="H5239" s="344">
        <v>46301.0</v>
      </c>
      <c r="I5239" s="157" t="s">
        <v>15800</v>
      </c>
      <c r="J5239" s="111" t="s">
        <v>15801</v>
      </c>
      <c r="K5239" s="59" t="s">
        <v>101</v>
      </c>
      <c r="L5239" s="82" t="s">
        <v>122</v>
      </c>
      <c r="M5239" s="112" t="s">
        <v>70</v>
      </c>
      <c r="N5239" s="82">
        <v>0.0</v>
      </c>
      <c r="O5239" s="82" t="s">
        <v>101</v>
      </c>
      <c r="P5239" s="82" t="s">
        <v>33</v>
      </c>
      <c r="Q5239" s="161" t="s">
        <v>91</v>
      </c>
      <c r="R5239" s="15"/>
      <c r="S5239" s="15"/>
      <c r="T5239" s="15"/>
      <c r="U5239" s="15"/>
      <c r="V5239" s="15"/>
      <c r="W5239" s="15"/>
      <c r="X5239" s="15"/>
      <c r="Y5239" s="15"/>
    </row>
    <row r="5240" ht="15.75" hidden="1" customHeight="1">
      <c r="A5240" s="139">
        <v>5239.0</v>
      </c>
      <c r="B5240" s="102" t="s">
        <v>15804</v>
      </c>
      <c r="C5240" s="102" t="s">
        <v>164</v>
      </c>
      <c r="D5240" s="32" t="s">
        <v>53</v>
      </c>
      <c r="E5240" s="103" t="s">
        <v>15805</v>
      </c>
      <c r="F5240" s="32" t="s">
        <v>15805</v>
      </c>
      <c r="G5240" s="76" t="s">
        <v>110</v>
      </c>
      <c r="H5240" s="344">
        <v>46301.0</v>
      </c>
      <c r="I5240" s="157" t="s">
        <v>15800</v>
      </c>
      <c r="J5240" s="111" t="s">
        <v>15801</v>
      </c>
      <c r="K5240" s="59" t="s">
        <v>101</v>
      </c>
      <c r="L5240" s="82" t="s">
        <v>122</v>
      </c>
      <c r="M5240" s="112" t="s">
        <v>70</v>
      </c>
      <c r="N5240" s="82">
        <v>0.0</v>
      </c>
      <c r="O5240" s="82" t="s">
        <v>101</v>
      </c>
      <c r="P5240" s="82" t="s">
        <v>33</v>
      </c>
      <c r="Q5240" s="161" t="s">
        <v>91</v>
      </c>
      <c r="R5240" s="15"/>
      <c r="S5240" s="15"/>
      <c r="T5240" s="15"/>
      <c r="U5240" s="15"/>
      <c r="V5240" s="15"/>
      <c r="W5240" s="15"/>
      <c r="X5240" s="15"/>
      <c r="Y5240" s="15"/>
    </row>
    <row r="5241" ht="15.75" hidden="1" customHeight="1">
      <c r="A5241" s="139">
        <v>5240.0</v>
      </c>
      <c r="B5241" s="102" t="s">
        <v>15806</v>
      </c>
      <c r="C5241" s="102" t="s">
        <v>164</v>
      </c>
      <c r="D5241" s="32" t="s">
        <v>53</v>
      </c>
      <c r="E5241" s="103" t="s">
        <v>15807</v>
      </c>
      <c r="F5241" s="32" t="s">
        <v>15808</v>
      </c>
      <c r="G5241" s="76" t="s">
        <v>66</v>
      </c>
      <c r="H5241" s="344">
        <v>46301.0</v>
      </c>
      <c r="I5241" s="157" t="s">
        <v>15800</v>
      </c>
      <c r="J5241" s="111" t="s">
        <v>15801</v>
      </c>
      <c r="K5241" s="59" t="s">
        <v>101</v>
      </c>
      <c r="L5241" s="82" t="s">
        <v>122</v>
      </c>
      <c r="M5241" s="112" t="s">
        <v>70</v>
      </c>
      <c r="N5241" s="82">
        <v>0.0</v>
      </c>
      <c r="O5241" s="82" t="s">
        <v>101</v>
      </c>
      <c r="P5241" s="82" t="s">
        <v>33</v>
      </c>
      <c r="Q5241" s="161" t="s">
        <v>91</v>
      </c>
      <c r="R5241" s="15"/>
      <c r="S5241" s="15"/>
      <c r="T5241" s="15"/>
      <c r="U5241" s="15"/>
      <c r="V5241" s="15"/>
      <c r="W5241" s="15"/>
      <c r="X5241" s="15"/>
      <c r="Y5241" s="15"/>
    </row>
    <row r="5242" ht="15.75" hidden="1" customHeight="1">
      <c r="A5242" s="139">
        <v>5241.0</v>
      </c>
      <c r="B5242" s="102" t="s">
        <v>15809</v>
      </c>
      <c r="C5242" s="102" t="s">
        <v>164</v>
      </c>
      <c r="D5242" s="32" t="s">
        <v>53</v>
      </c>
      <c r="E5242" s="103" t="s">
        <v>15810</v>
      </c>
      <c r="F5242" s="32" t="s">
        <v>15810</v>
      </c>
      <c r="G5242" s="76" t="s">
        <v>66</v>
      </c>
      <c r="H5242" s="344">
        <v>46301.0</v>
      </c>
      <c r="I5242" s="157" t="s">
        <v>15800</v>
      </c>
      <c r="J5242" s="111" t="s">
        <v>15801</v>
      </c>
      <c r="K5242" s="59" t="s">
        <v>101</v>
      </c>
      <c r="L5242" s="82" t="s">
        <v>122</v>
      </c>
      <c r="M5242" s="112" t="s">
        <v>70</v>
      </c>
      <c r="N5242" s="82">
        <v>0.0</v>
      </c>
      <c r="O5242" s="82" t="s">
        <v>101</v>
      </c>
      <c r="P5242" s="82" t="s">
        <v>33</v>
      </c>
      <c r="Q5242" s="161" t="s">
        <v>91</v>
      </c>
      <c r="R5242" s="15"/>
      <c r="S5242" s="15"/>
      <c r="T5242" s="15"/>
      <c r="U5242" s="15"/>
      <c r="V5242" s="15"/>
      <c r="W5242" s="15"/>
      <c r="X5242" s="15"/>
      <c r="Y5242" s="15"/>
    </row>
    <row r="5243" ht="15.75" hidden="1" customHeight="1">
      <c r="A5243" s="139">
        <v>5242.0</v>
      </c>
      <c r="B5243" s="102" t="s">
        <v>15811</v>
      </c>
      <c r="C5243" s="102" t="s">
        <v>164</v>
      </c>
      <c r="D5243" s="32" t="s">
        <v>53</v>
      </c>
      <c r="E5243" s="103" t="s">
        <v>15812</v>
      </c>
      <c r="F5243" s="32" t="s">
        <v>15813</v>
      </c>
      <c r="G5243" s="76" t="s">
        <v>66</v>
      </c>
      <c r="H5243" s="344">
        <v>46301.0</v>
      </c>
      <c r="I5243" s="157" t="s">
        <v>15800</v>
      </c>
      <c r="J5243" s="111" t="s">
        <v>15801</v>
      </c>
      <c r="K5243" s="59" t="s">
        <v>101</v>
      </c>
      <c r="L5243" s="82" t="s">
        <v>122</v>
      </c>
      <c r="M5243" s="112" t="s">
        <v>70</v>
      </c>
      <c r="N5243" s="82">
        <v>0.0</v>
      </c>
      <c r="O5243" s="82" t="s">
        <v>101</v>
      </c>
      <c r="P5243" s="82" t="s">
        <v>33</v>
      </c>
      <c r="Q5243" s="161" t="s">
        <v>91</v>
      </c>
      <c r="R5243" s="15"/>
      <c r="S5243" s="15"/>
      <c r="T5243" s="15"/>
      <c r="U5243" s="15"/>
      <c r="V5243" s="15"/>
      <c r="W5243" s="15"/>
      <c r="X5243" s="15"/>
      <c r="Y5243" s="15"/>
    </row>
    <row r="5244" ht="15.75" hidden="1" customHeight="1">
      <c r="A5244" s="139">
        <v>5243.0</v>
      </c>
      <c r="B5244" s="102" t="s">
        <v>15814</v>
      </c>
      <c r="C5244" s="102" t="s">
        <v>164</v>
      </c>
      <c r="D5244" s="32" t="s">
        <v>53</v>
      </c>
      <c r="E5244" s="103" t="s">
        <v>15815</v>
      </c>
      <c r="F5244" s="32" t="s">
        <v>15815</v>
      </c>
      <c r="G5244" s="76" t="s">
        <v>66</v>
      </c>
      <c r="H5244" s="344">
        <v>46301.0</v>
      </c>
      <c r="I5244" s="157" t="s">
        <v>15800</v>
      </c>
      <c r="J5244" s="111" t="s">
        <v>15801</v>
      </c>
      <c r="K5244" s="59" t="s">
        <v>101</v>
      </c>
      <c r="L5244" s="82" t="s">
        <v>122</v>
      </c>
      <c r="M5244" s="112" t="s">
        <v>70</v>
      </c>
      <c r="N5244" s="82">
        <v>0.0</v>
      </c>
      <c r="O5244" s="82" t="s">
        <v>101</v>
      </c>
      <c r="P5244" s="82" t="s">
        <v>33</v>
      </c>
      <c r="Q5244" s="161" t="s">
        <v>91</v>
      </c>
      <c r="R5244" s="15"/>
      <c r="S5244" s="15"/>
      <c r="T5244" s="15"/>
      <c r="U5244" s="15"/>
      <c r="V5244" s="15"/>
      <c r="W5244" s="15"/>
      <c r="X5244" s="15"/>
      <c r="Y5244" s="15"/>
    </row>
    <row r="5245" ht="15.75" hidden="1" customHeight="1">
      <c r="A5245" s="139">
        <v>5244.0</v>
      </c>
      <c r="B5245" s="102" t="s">
        <v>15816</v>
      </c>
      <c r="C5245" s="102" t="s">
        <v>164</v>
      </c>
      <c r="D5245" s="32" t="s">
        <v>53</v>
      </c>
      <c r="E5245" s="103" t="s">
        <v>15817</v>
      </c>
      <c r="F5245" s="32" t="s">
        <v>15818</v>
      </c>
      <c r="G5245" s="76" t="s">
        <v>66</v>
      </c>
      <c r="H5245" s="344">
        <v>46301.0</v>
      </c>
      <c r="I5245" s="157" t="s">
        <v>15800</v>
      </c>
      <c r="J5245" s="111" t="s">
        <v>15801</v>
      </c>
      <c r="K5245" s="59" t="s">
        <v>101</v>
      </c>
      <c r="L5245" s="82" t="s">
        <v>122</v>
      </c>
      <c r="M5245" s="112" t="s">
        <v>70</v>
      </c>
      <c r="N5245" s="82">
        <v>0.0</v>
      </c>
      <c r="O5245" s="82" t="s">
        <v>101</v>
      </c>
      <c r="P5245" s="82" t="s">
        <v>33</v>
      </c>
      <c r="Q5245" s="161" t="s">
        <v>91</v>
      </c>
      <c r="R5245" s="15"/>
      <c r="S5245" s="15"/>
      <c r="T5245" s="15"/>
      <c r="U5245" s="15"/>
      <c r="V5245" s="15"/>
      <c r="W5245" s="15"/>
      <c r="X5245" s="15"/>
      <c r="Y5245" s="15"/>
    </row>
    <row r="5246" ht="15.75" hidden="1" customHeight="1">
      <c r="A5246" s="139">
        <v>5245.0</v>
      </c>
      <c r="B5246" s="102" t="s">
        <v>15819</v>
      </c>
      <c r="C5246" s="102" t="s">
        <v>164</v>
      </c>
      <c r="D5246" s="32" t="s">
        <v>53</v>
      </c>
      <c r="E5246" s="103" t="s">
        <v>15820</v>
      </c>
      <c r="F5246" s="32" t="s">
        <v>15821</v>
      </c>
      <c r="G5246" s="76" t="s">
        <v>66</v>
      </c>
      <c r="H5246" s="344">
        <v>46301.0</v>
      </c>
      <c r="I5246" s="157" t="s">
        <v>15800</v>
      </c>
      <c r="J5246" s="111" t="s">
        <v>15801</v>
      </c>
      <c r="K5246" s="59" t="s">
        <v>101</v>
      </c>
      <c r="L5246" s="82" t="s">
        <v>122</v>
      </c>
      <c r="M5246" s="112" t="s">
        <v>70</v>
      </c>
      <c r="N5246" s="82">
        <v>0.0</v>
      </c>
      <c r="O5246" s="82" t="s">
        <v>101</v>
      </c>
      <c r="P5246" s="82" t="s">
        <v>33</v>
      </c>
      <c r="Q5246" s="161" t="s">
        <v>91</v>
      </c>
      <c r="R5246" s="15"/>
      <c r="S5246" s="15"/>
      <c r="T5246" s="15"/>
      <c r="U5246" s="15"/>
      <c r="V5246" s="15"/>
      <c r="W5246" s="15"/>
      <c r="X5246" s="15"/>
      <c r="Y5246" s="15"/>
    </row>
    <row r="5247" ht="15.75" hidden="1" customHeight="1">
      <c r="A5247" s="139">
        <v>5246.0</v>
      </c>
      <c r="B5247" s="102" t="s">
        <v>15822</v>
      </c>
      <c r="C5247" s="102" t="s">
        <v>164</v>
      </c>
      <c r="D5247" s="32" t="s">
        <v>53</v>
      </c>
      <c r="E5247" s="103" t="s">
        <v>15823</v>
      </c>
      <c r="F5247" s="32" t="s">
        <v>15824</v>
      </c>
      <c r="G5247" s="76" t="s">
        <v>66</v>
      </c>
      <c r="H5247" s="344">
        <v>46301.0</v>
      </c>
      <c r="I5247" s="157" t="s">
        <v>15800</v>
      </c>
      <c r="J5247" s="111" t="s">
        <v>15801</v>
      </c>
      <c r="K5247" s="59" t="s">
        <v>101</v>
      </c>
      <c r="L5247" s="82" t="s">
        <v>122</v>
      </c>
      <c r="M5247" s="112" t="s">
        <v>70</v>
      </c>
      <c r="N5247" s="82">
        <v>0.0</v>
      </c>
      <c r="O5247" s="82" t="s">
        <v>101</v>
      </c>
      <c r="P5247" s="82" t="s">
        <v>33</v>
      </c>
      <c r="Q5247" s="161" t="s">
        <v>91</v>
      </c>
      <c r="R5247" s="15"/>
      <c r="S5247" s="15"/>
      <c r="T5247" s="15"/>
      <c r="U5247" s="15"/>
      <c r="V5247" s="15"/>
      <c r="W5247" s="15"/>
      <c r="X5247" s="15"/>
      <c r="Y5247" s="15"/>
    </row>
    <row r="5248" ht="15.75" hidden="1" customHeight="1">
      <c r="A5248" s="139">
        <v>5247.0</v>
      </c>
      <c r="B5248" s="102" t="s">
        <v>15825</v>
      </c>
      <c r="C5248" s="102" t="s">
        <v>164</v>
      </c>
      <c r="D5248" s="32" t="s">
        <v>53</v>
      </c>
      <c r="E5248" s="103" t="s">
        <v>15826</v>
      </c>
      <c r="F5248" s="32" t="s">
        <v>15827</v>
      </c>
      <c r="G5248" s="76" t="s">
        <v>66</v>
      </c>
      <c r="H5248" s="344">
        <v>46301.0</v>
      </c>
      <c r="I5248" s="157" t="s">
        <v>15800</v>
      </c>
      <c r="J5248" s="111" t="s">
        <v>15801</v>
      </c>
      <c r="K5248" s="59" t="s">
        <v>101</v>
      </c>
      <c r="L5248" s="82" t="s">
        <v>122</v>
      </c>
      <c r="M5248" s="112" t="s">
        <v>70</v>
      </c>
      <c r="N5248" s="82">
        <v>0.0</v>
      </c>
      <c r="O5248" s="82" t="s">
        <v>101</v>
      </c>
      <c r="P5248" s="82" t="s">
        <v>33</v>
      </c>
      <c r="Q5248" s="161" t="s">
        <v>91</v>
      </c>
      <c r="R5248" s="15"/>
      <c r="S5248" s="15"/>
      <c r="T5248" s="15"/>
      <c r="U5248" s="15"/>
      <c r="V5248" s="15"/>
      <c r="W5248" s="15"/>
      <c r="X5248" s="15"/>
      <c r="Y5248" s="15"/>
    </row>
    <row r="5249" ht="15.75" hidden="1" customHeight="1">
      <c r="A5249" s="139">
        <v>5248.0</v>
      </c>
      <c r="B5249" s="102" t="s">
        <v>15828</v>
      </c>
      <c r="C5249" s="102" t="s">
        <v>164</v>
      </c>
      <c r="D5249" s="32" t="s">
        <v>53</v>
      </c>
      <c r="E5249" s="103" t="s">
        <v>15829</v>
      </c>
      <c r="F5249" s="32" t="s">
        <v>15829</v>
      </c>
      <c r="G5249" s="76" t="s">
        <v>66</v>
      </c>
      <c r="H5249" s="344">
        <v>46301.0</v>
      </c>
      <c r="I5249" s="157" t="s">
        <v>15800</v>
      </c>
      <c r="J5249" s="111" t="s">
        <v>15801</v>
      </c>
      <c r="K5249" s="59" t="s">
        <v>101</v>
      </c>
      <c r="L5249" s="82" t="s">
        <v>122</v>
      </c>
      <c r="M5249" s="112" t="s">
        <v>70</v>
      </c>
      <c r="N5249" s="82">
        <v>0.0</v>
      </c>
      <c r="O5249" s="82" t="s">
        <v>101</v>
      </c>
      <c r="P5249" s="82" t="s">
        <v>33</v>
      </c>
      <c r="Q5249" s="161" t="s">
        <v>91</v>
      </c>
      <c r="R5249" s="15"/>
      <c r="S5249" s="15"/>
      <c r="T5249" s="15"/>
      <c r="U5249" s="15"/>
      <c r="V5249" s="15"/>
      <c r="W5249" s="15"/>
      <c r="X5249" s="15"/>
      <c r="Y5249" s="15"/>
    </row>
    <row r="5250" ht="15.75" hidden="1" customHeight="1">
      <c r="A5250" s="139">
        <v>5249.0</v>
      </c>
      <c r="B5250" s="102" t="s">
        <v>15830</v>
      </c>
      <c r="C5250" s="102" t="s">
        <v>164</v>
      </c>
      <c r="D5250" s="32" t="s">
        <v>53</v>
      </c>
      <c r="E5250" s="103" t="s">
        <v>15831</v>
      </c>
      <c r="F5250" s="32" t="s">
        <v>15832</v>
      </c>
      <c r="G5250" s="76" t="s">
        <v>66</v>
      </c>
      <c r="H5250" s="344">
        <v>46301.0</v>
      </c>
      <c r="I5250" s="157" t="s">
        <v>15800</v>
      </c>
      <c r="J5250" s="111" t="s">
        <v>15801</v>
      </c>
      <c r="K5250" s="59" t="s">
        <v>101</v>
      </c>
      <c r="L5250" s="82" t="s">
        <v>122</v>
      </c>
      <c r="M5250" s="112" t="s">
        <v>70</v>
      </c>
      <c r="N5250" s="82">
        <v>0.0</v>
      </c>
      <c r="O5250" s="82" t="s">
        <v>101</v>
      </c>
      <c r="P5250" s="82" t="s">
        <v>33</v>
      </c>
      <c r="Q5250" s="161" t="s">
        <v>91</v>
      </c>
      <c r="R5250" s="15"/>
      <c r="S5250" s="15"/>
      <c r="T5250" s="15"/>
      <c r="U5250" s="15"/>
      <c r="V5250" s="15"/>
      <c r="W5250" s="15"/>
      <c r="X5250" s="15"/>
      <c r="Y5250" s="15"/>
    </row>
    <row r="5251" ht="15.75" hidden="1" customHeight="1">
      <c r="A5251" s="139">
        <v>5250.0</v>
      </c>
      <c r="B5251" s="102" t="s">
        <v>15833</v>
      </c>
      <c r="C5251" s="102" t="s">
        <v>164</v>
      </c>
      <c r="D5251" s="32" t="s">
        <v>53</v>
      </c>
      <c r="E5251" s="103" t="s">
        <v>15834</v>
      </c>
      <c r="F5251" s="32" t="s">
        <v>15835</v>
      </c>
      <c r="G5251" s="76" t="s">
        <v>66</v>
      </c>
      <c r="H5251" s="344">
        <v>46301.0</v>
      </c>
      <c r="I5251" s="157" t="s">
        <v>15800</v>
      </c>
      <c r="J5251" s="111" t="s">
        <v>15801</v>
      </c>
      <c r="K5251" s="59" t="s">
        <v>101</v>
      </c>
      <c r="L5251" s="82" t="s">
        <v>122</v>
      </c>
      <c r="M5251" s="112" t="s">
        <v>70</v>
      </c>
      <c r="N5251" s="82">
        <v>0.0</v>
      </c>
      <c r="O5251" s="82" t="s">
        <v>101</v>
      </c>
      <c r="P5251" s="82" t="s">
        <v>33</v>
      </c>
      <c r="Q5251" s="161" t="s">
        <v>91</v>
      </c>
      <c r="R5251" s="15"/>
      <c r="S5251" s="15"/>
      <c r="T5251" s="15"/>
      <c r="U5251" s="15"/>
      <c r="V5251" s="15"/>
      <c r="W5251" s="15"/>
      <c r="X5251" s="15"/>
      <c r="Y5251" s="15"/>
    </row>
    <row r="5252" ht="15.75" hidden="1" customHeight="1">
      <c r="A5252" s="139">
        <v>5251.0</v>
      </c>
      <c r="B5252" s="102" t="s">
        <v>15836</v>
      </c>
      <c r="C5252" s="102" t="s">
        <v>164</v>
      </c>
      <c r="D5252" s="32" t="s">
        <v>53</v>
      </c>
      <c r="E5252" s="103" t="s">
        <v>15837</v>
      </c>
      <c r="F5252" s="32" t="s">
        <v>15838</v>
      </c>
      <c r="G5252" s="76" t="s">
        <v>66</v>
      </c>
      <c r="H5252" s="344">
        <v>46301.0</v>
      </c>
      <c r="I5252" s="157" t="s">
        <v>15800</v>
      </c>
      <c r="J5252" s="111" t="s">
        <v>15801</v>
      </c>
      <c r="K5252" s="59" t="s">
        <v>101</v>
      </c>
      <c r="L5252" s="82" t="s">
        <v>122</v>
      </c>
      <c r="M5252" s="112" t="s">
        <v>70</v>
      </c>
      <c r="N5252" s="82">
        <v>0.0</v>
      </c>
      <c r="O5252" s="82" t="s">
        <v>101</v>
      </c>
      <c r="P5252" s="82" t="s">
        <v>33</v>
      </c>
      <c r="Q5252" s="161" t="s">
        <v>91</v>
      </c>
      <c r="R5252" s="15"/>
      <c r="S5252" s="15"/>
      <c r="T5252" s="15"/>
      <c r="U5252" s="15"/>
      <c r="V5252" s="15"/>
      <c r="W5252" s="15"/>
      <c r="X5252" s="15"/>
      <c r="Y5252" s="15"/>
    </row>
    <row r="5253" ht="15.75" hidden="1" customHeight="1">
      <c r="A5253" s="139">
        <v>5252.0</v>
      </c>
      <c r="B5253" s="102" t="s">
        <v>15839</v>
      </c>
      <c r="C5253" s="102" t="s">
        <v>164</v>
      </c>
      <c r="D5253" s="32" t="s">
        <v>53</v>
      </c>
      <c r="E5253" s="103" t="s">
        <v>15840</v>
      </c>
      <c r="F5253" s="32" t="s">
        <v>15841</v>
      </c>
      <c r="G5253" s="76" t="s">
        <v>66</v>
      </c>
      <c r="H5253" s="344">
        <v>46301.0</v>
      </c>
      <c r="I5253" s="157" t="s">
        <v>15800</v>
      </c>
      <c r="J5253" s="111" t="s">
        <v>15801</v>
      </c>
      <c r="K5253" s="59" t="s">
        <v>101</v>
      </c>
      <c r="L5253" s="82" t="s">
        <v>122</v>
      </c>
      <c r="M5253" s="112" t="s">
        <v>70</v>
      </c>
      <c r="N5253" s="82">
        <v>0.0</v>
      </c>
      <c r="O5253" s="82" t="s">
        <v>101</v>
      </c>
      <c r="P5253" s="82" t="s">
        <v>33</v>
      </c>
      <c r="Q5253" s="161" t="s">
        <v>91</v>
      </c>
      <c r="R5253" s="15"/>
      <c r="S5253" s="15"/>
      <c r="T5253" s="15"/>
      <c r="U5253" s="15"/>
      <c r="V5253" s="15"/>
      <c r="W5253" s="15"/>
      <c r="X5253" s="15"/>
      <c r="Y5253" s="15"/>
    </row>
    <row r="5254" ht="15.75" hidden="1" customHeight="1">
      <c r="A5254" s="139">
        <v>5253.0</v>
      </c>
      <c r="B5254" s="102" t="s">
        <v>15842</v>
      </c>
      <c r="C5254" s="102" t="s">
        <v>164</v>
      </c>
      <c r="D5254" s="32" t="s">
        <v>53</v>
      </c>
      <c r="E5254" s="103" t="s">
        <v>15843</v>
      </c>
      <c r="F5254" s="32" t="s">
        <v>15844</v>
      </c>
      <c r="G5254" s="76" t="s">
        <v>66</v>
      </c>
      <c r="H5254" s="344">
        <v>46301.0</v>
      </c>
      <c r="I5254" s="157" t="s">
        <v>15800</v>
      </c>
      <c r="J5254" s="111" t="s">
        <v>15801</v>
      </c>
      <c r="K5254" s="59" t="s">
        <v>101</v>
      </c>
      <c r="L5254" s="82" t="s">
        <v>122</v>
      </c>
      <c r="M5254" s="112" t="s">
        <v>70</v>
      </c>
      <c r="N5254" s="82">
        <v>0.0</v>
      </c>
      <c r="O5254" s="82" t="s">
        <v>101</v>
      </c>
      <c r="P5254" s="82" t="s">
        <v>33</v>
      </c>
      <c r="Q5254" s="161" t="s">
        <v>91</v>
      </c>
      <c r="R5254" s="15"/>
      <c r="S5254" s="15"/>
      <c r="T5254" s="15"/>
      <c r="U5254" s="15"/>
      <c r="V5254" s="15"/>
      <c r="W5254" s="15"/>
      <c r="X5254" s="15"/>
      <c r="Y5254" s="15"/>
    </row>
    <row r="5255" ht="15.75" hidden="1" customHeight="1">
      <c r="A5255" s="139">
        <v>5254.0</v>
      </c>
      <c r="B5255" s="102" t="s">
        <v>15845</v>
      </c>
      <c r="C5255" s="102" t="s">
        <v>164</v>
      </c>
      <c r="D5255" s="32" t="s">
        <v>53</v>
      </c>
      <c r="E5255" s="103" t="s">
        <v>15846</v>
      </c>
      <c r="F5255" s="32" t="s">
        <v>15847</v>
      </c>
      <c r="G5255" s="76" t="s">
        <v>66</v>
      </c>
      <c r="H5255" s="344">
        <v>46301.0</v>
      </c>
      <c r="I5255" s="157" t="s">
        <v>15800</v>
      </c>
      <c r="J5255" s="111" t="s">
        <v>15801</v>
      </c>
      <c r="K5255" s="59" t="s">
        <v>101</v>
      </c>
      <c r="L5255" s="82" t="s">
        <v>122</v>
      </c>
      <c r="M5255" s="112" t="s">
        <v>70</v>
      </c>
      <c r="N5255" s="82">
        <v>0.0</v>
      </c>
      <c r="O5255" s="82" t="s">
        <v>101</v>
      </c>
      <c r="P5255" s="82" t="s">
        <v>33</v>
      </c>
      <c r="Q5255" s="161" t="s">
        <v>91</v>
      </c>
      <c r="R5255" s="15"/>
      <c r="S5255" s="15"/>
      <c r="T5255" s="15"/>
      <c r="U5255" s="15"/>
      <c r="V5255" s="15"/>
      <c r="W5255" s="15"/>
      <c r="X5255" s="15"/>
      <c r="Y5255" s="15"/>
    </row>
    <row r="5256" ht="15.75" hidden="1" customHeight="1">
      <c r="A5256" s="139">
        <v>5255.0</v>
      </c>
      <c r="B5256" s="102" t="s">
        <v>15848</v>
      </c>
      <c r="C5256" s="102" t="s">
        <v>164</v>
      </c>
      <c r="D5256" s="32" t="s">
        <v>53</v>
      </c>
      <c r="E5256" s="103" t="s">
        <v>15849</v>
      </c>
      <c r="F5256" s="32" t="s">
        <v>15849</v>
      </c>
      <c r="G5256" s="76" t="s">
        <v>66</v>
      </c>
      <c r="H5256" s="344">
        <v>46301.0</v>
      </c>
      <c r="I5256" s="157" t="s">
        <v>15800</v>
      </c>
      <c r="J5256" s="111" t="s">
        <v>15801</v>
      </c>
      <c r="K5256" s="59" t="s">
        <v>101</v>
      </c>
      <c r="L5256" s="82" t="s">
        <v>122</v>
      </c>
      <c r="M5256" s="112" t="s">
        <v>70</v>
      </c>
      <c r="N5256" s="82">
        <v>0.0</v>
      </c>
      <c r="O5256" s="82" t="s">
        <v>101</v>
      </c>
      <c r="P5256" s="82" t="s">
        <v>33</v>
      </c>
      <c r="Q5256" s="161" t="s">
        <v>91</v>
      </c>
      <c r="R5256" s="15"/>
      <c r="S5256" s="15"/>
      <c r="T5256" s="15"/>
      <c r="U5256" s="15"/>
      <c r="V5256" s="15"/>
      <c r="W5256" s="15"/>
      <c r="X5256" s="15"/>
      <c r="Y5256" s="15"/>
    </row>
    <row r="5257" ht="15.75" hidden="1" customHeight="1">
      <c r="A5257" s="139">
        <v>5256.0</v>
      </c>
      <c r="B5257" s="102" t="s">
        <v>15850</v>
      </c>
      <c r="C5257" s="102" t="s">
        <v>164</v>
      </c>
      <c r="D5257" s="32" t="s">
        <v>53</v>
      </c>
      <c r="E5257" s="103" t="s">
        <v>15851</v>
      </c>
      <c r="F5257" s="32" t="s">
        <v>15852</v>
      </c>
      <c r="G5257" s="76" t="s">
        <v>66</v>
      </c>
      <c r="H5257" s="344">
        <v>46301.0</v>
      </c>
      <c r="I5257" s="157" t="s">
        <v>15800</v>
      </c>
      <c r="J5257" s="111" t="s">
        <v>15801</v>
      </c>
      <c r="K5257" s="59" t="s">
        <v>101</v>
      </c>
      <c r="L5257" s="82" t="s">
        <v>122</v>
      </c>
      <c r="M5257" s="112" t="s">
        <v>70</v>
      </c>
      <c r="N5257" s="82">
        <v>0.0</v>
      </c>
      <c r="O5257" s="82" t="s">
        <v>101</v>
      </c>
      <c r="P5257" s="82" t="s">
        <v>33</v>
      </c>
      <c r="Q5257" s="161" t="s">
        <v>91</v>
      </c>
      <c r="R5257" s="15"/>
      <c r="S5257" s="15"/>
      <c r="T5257" s="15"/>
      <c r="U5257" s="15"/>
      <c r="V5257" s="15"/>
      <c r="W5257" s="15"/>
      <c r="X5257" s="15"/>
      <c r="Y5257" s="15"/>
    </row>
    <row r="5258" ht="15.75" hidden="1" customHeight="1">
      <c r="A5258" s="139">
        <v>5257.0</v>
      </c>
      <c r="B5258" s="102" t="s">
        <v>15853</v>
      </c>
      <c r="C5258" s="102" t="s">
        <v>164</v>
      </c>
      <c r="D5258" s="32" t="s">
        <v>53</v>
      </c>
      <c r="E5258" s="103" t="s">
        <v>15854</v>
      </c>
      <c r="F5258" s="32" t="s">
        <v>15855</v>
      </c>
      <c r="G5258" s="76" t="s">
        <v>66</v>
      </c>
      <c r="H5258" s="344">
        <v>46301.0</v>
      </c>
      <c r="I5258" s="157" t="s">
        <v>15800</v>
      </c>
      <c r="J5258" s="111" t="s">
        <v>15801</v>
      </c>
      <c r="K5258" s="59" t="s">
        <v>101</v>
      </c>
      <c r="L5258" s="82" t="s">
        <v>122</v>
      </c>
      <c r="M5258" s="112" t="s">
        <v>70</v>
      </c>
      <c r="N5258" s="82">
        <v>0.0</v>
      </c>
      <c r="O5258" s="82" t="s">
        <v>101</v>
      </c>
      <c r="P5258" s="82" t="s">
        <v>33</v>
      </c>
      <c r="Q5258" s="161" t="s">
        <v>91</v>
      </c>
      <c r="R5258" s="15"/>
      <c r="S5258" s="15"/>
      <c r="T5258" s="15"/>
      <c r="U5258" s="15"/>
      <c r="V5258" s="15"/>
      <c r="W5258" s="15"/>
      <c r="X5258" s="15"/>
      <c r="Y5258" s="15"/>
    </row>
    <row r="5259" ht="15.75" hidden="1" customHeight="1">
      <c r="A5259" s="139">
        <v>5258.0</v>
      </c>
      <c r="B5259" s="102" t="s">
        <v>15856</v>
      </c>
      <c r="C5259" s="102" t="s">
        <v>164</v>
      </c>
      <c r="D5259" s="32" t="s">
        <v>53</v>
      </c>
      <c r="E5259" s="103" t="s">
        <v>15857</v>
      </c>
      <c r="F5259" s="32" t="s">
        <v>15858</v>
      </c>
      <c r="G5259" s="76" t="s">
        <v>66</v>
      </c>
      <c r="H5259" s="344">
        <v>46301.0</v>
      </c>
      <c r="I5259" s="271">
        <v>45301.0</v>
      </c>
      <c r="J5259" s="111" t="s">
        <v>15859</v>
      </c>
      <c r="K5259" s="59" t="s">
        <v>101</v>
      </c>
      <c r="L5259" s="82" t="s">
        <v>122</v>
      </c>
      <c r="M5259" s="112" t="s">
        <v>70</v>
      </c>
      <c r="N5259" s="82">
        <v>0.0</v>
      </c>
      <c r="O5259" s="82" t="s">
        <v>101</v>
      </c>
      <c r="P5259" s="82" t="s">
        <v>33</v>
      </c>
      <c r="Q5259" s="161" t="s">
        <v>91</v>
      </c>
      <c r="R5259" s="15"/>
      <c r="S5259" s="15"/>
      <c r="T5259" s="15"/>
      <c r="U5259" s="15"/>
      <c r="V5259" s="15"/>
      <c r="W5259" s="15"/>
      <c r="X5259" s="15"/>
      <c r="Y5259" s="15"/>
    </row>
    <row r="5260" ht="15.75" hidden="1" customHeight="1">
      <c r="A5260" s="139">
        <v>5259.0</v>
      </c>
      <c r="B5260" s="102" t="s">
        <v>15860</v>
      </c>
      <c r="C5260" s="102" t="s">
        <v>164</v>
      </c>
      <c r="D5260" s="32" t="s">
        <v>53</v>
      </c>
      <c r="E5260" s="103" t="s">
        <v>15861</v>
      </c>
      <c r="F5260" s="32" t="s">
        <v>15861</v>
      </c>
      <c r="G5260" s="76" t="s">
        <v>108</v>
      </c>
      <c r="H5260" s="344">
        <v>46301.0</v>
      </c>
      <c r="I5260" s="271">
        <v>45301.0</v>
      </c>
      <c r="J5260" s="111" t="s">
        <v>15859</v>
      </c>
      <c r="K5260" s="59" t="s">
        <v>101</v>
      </c>
      <c r="L5260" s="82" t="s">
        <v>122</v>
      </c>
      <c r="M5260" s="112" t="s">
        <v>70</v>
      </c>
      <c r="N5260" s="82">
        <v>0.0</v>
      </c>
      <c r="O5260" s="82" t="s">
        <v>101</v>
      </c>
      <c r="P5260" s="82" t="s">
        <v>33</v>
      </c>
      <c r="Q5260" s="161" t="s">
        <v>91</v>
      </c>
      <c r="R5260" s="15"/>
      <c r="S5260" s="15"/>
      <c r="T5260" s="15"/>
      <c r="U5260" s="15"/>
      <c r="V5260" s="15"/>
      <c r="W5260" s="15"/>
      <c r="X5260" s="15"/>
      <c r="Y5260" s="15"/>
    </row>
    <row r="5261" ht="15.75" hidden="1" customHeight="1">
      <c r="A5261" s="139">
        <v>5260.0</v>
      </c>
      <c r="B5261" s="102" t="s">
        <v>15862</v>
      </c>
      <c r="C5261" s="102" t="s">
        <v>164</v>
      </c>
      <c r="D5261" s="32" t="s">
        <v>53</v>
      </c>
      <c r="E5261" s="103" t="s">
        <v>15863</v>
      </c>
      <c r="F5261" s="32" t="s">
        <v>15864</v>
      </c>
      <c r="G5261" s="76" t="s">
        <v>108</v>
      </c>
      <c r="H5261" s="344">
        <v>46301.0</v>
      </c>
      <c r="I5261" s="271">
        <v>45301.0</v>
      </c>
      <c r="J5261" s="111" t="s">
        <v>15859</v>
      </c>
      <c r="K5261" s="59" t="s">
        <v>101</v>
      </c>
      <c r="L5261" s="82" t="s">
        <v>122</v>
      </c>
      <c r="M5261" s="112" t="s">
        <v>70</v>
      </c>
      <c r="N5261" s="82">
        <v>0.0</v>
      </c>
      <c r="O5261" s="82" t="s">
        <v>101</v>
      </c>
      <c r="P5261" s="82" t="s">
        <v>33</v>
      </c>
      <c r="Q5261" s="161" t="s">
        <v>91</v>
      </c>
      <c r="R5261" s="15"/>
      <c r="S5261" s="15"/>
      <c r="T5261" s="15"/>
      <c r="U5261" s="15"/>
      <c r="V5261" s="15"/>
      <c r="W5261" s="15"/>
      <c r="X5261" s="15"/>
      <c r="Y5261" s="15"/>
    </row>
    <row r="5262" ht="15.75" hidden="1" customHeight="1">
      <c r="A5262" s="139">
        <v>5261.0</v>
      </c>
      <c r="B5262" s="102" t="s">
        <v>15865</v>
      </c>
      <c r="C5262" s="102" t="s">
        <v>164</v>
      </c>
      <c r="D5262" s="32" t="s">
        <v>53</v>
      </c>
      <c r="E5262" s="103" t="s">
        <v>15866</v>
      </c>
      <c r="F5262" s="32" t="s">
        <v>15866</v>
      </c>
      <c r="G5262" s="76" t="s">
        <v>108</v>
      </c>
      <c r="H5262" s="344">
        <v>46301.0</v>
      </c>
      <c r="I5262" s="271">
        <v>45301.0</v>
      </c>
      <c r="J5262" s="111" t="s">
        <v>15859</v>
      </c>
      <c r="K5262" s="59" t="s">
        <v>101</v>
      </c>
      <c r="L5262" s="82" t="s">
        <v>122</v>
      </c>
      <c r="M5262" s="112" t="s">
        <v>70</v>
      </c>
      <c r="N5262" s="82">
        <v>0.0</v>
      </c>
      <c r="O5262" s="82" t="s">
        <v>101</v>
      </c>
      <c r="P5262" s="82" t="s">
        <v>33</v>
      </c>
      <c r="Q5262" s="161" t="s">
        <v>91</v>
      </c>
      <c r="R5262" s="15"/>
      <c r="S5262" s="15"/>
      <c r="T5262" s="15"/>
      <c r="U5262" s="15"/>
      <c r="V5262" s="15"/>
      <c r="W5262" s="15"/>
      <c r="X5262" s="15"/>
      <c r="Y5262" s="15"/>
    </row>
    <row r="5263" ht="15.75" hidden="1" customHeight="1">
      <c r="A5263" s="139">
        <v>5262.0</v>
      </c>
      <c r="B5263" s="102" t="s">
        <v>15867</v>
      </c>
      <c r="C5263" s="102" t="s">
        <v>164</v>
      </c>
      <c r="D5263" s="32" t="s">
        <v>53</v>
      </c>
      <c r="E5263" s="103" t="s">
        <v>15868</v>
      </c>
      <c r="F5263" s="32" t="s">
        <v>15868</v>
      </c>
      <c r="G5263" s="76" t="s">
        <v>110</v>
      </c>
      <c r="H5263" s="344">
        <v>46301.0</v>
      </c>
      <c r="I5263" s="157" t="s">
        <v>15869</v>
      </c>
      <c r="J5263" s="111" t="s">
        <v>15870</v>
      </c>
      <c r="K5263" s="59" t="s">
        <v>101</v>
      </c>
      <c r="L5263" s="82" t="s">
        <v>122</v>
      </c>
      <c r="M5263" s="112" t="s">
        <v>70</v>
      </c>
      <c r="N5263" s="82">
        <v>0.0</v>
      </c>
      <c r="O5263" s="82" t="s">
        <v>101</v>
      </c>
      <c r="P5263" s="82" t="s">
        <v>33</v>
      </c>
      <c r="Q5263" s="161" t="s">
        <v>91</v>
      </c>
      <c r="R5263" s="15"/>
      <c r="S5263" s="15"/>
      <c r="T5263" s="15"/>
      <c r="U5263" s="15"/>
      <c r="V5263" s="15"/>
      <c r="W5263" s="15"/>
      <c r="X5263" s="15"/>
      <c r="Y5263" s="15"/>
    </row>
    <row r="5264" ht="15.75" hidden="1" customHeight="1">
      <c r="A5264" s="139">
        <v>5263.0</v>
      </c>
      <c r="B5264" s="102" t="s">
        <v>15871</v>
      </c>
      <c r="C5264" s="102" t="s">
        <v>164</v>
      </c>
      <c r="D5264" s="32" t="s">
        <v>53</v>
      </c>
      <c r="E5264" s="103" t="s">
        <v>15872</v>
      </c>
      <c r="F5264" s="32" t="s">
        <v>15872</v>
      </c>
      <c r="G5264" s="76" t="s">
        <v>110</v>
      </c>
      <c r="H5264" s="344">
        <v>46301.0</v>
      </c>
      <c r="I5264" s="157" t="s">
        <v>15869</v>
      </c>
      <c r="J5264" s="111" t="s">
        <v>15870</v>
      </c>
      <c r="K5264" s="59" t="s">
        <v>101</v>
      </c>
      <c r="L5264" s="82" t="s">
        <v>122</v>
      </c>
      <c r="M5264" s="112" t="s">
        <v>70</v>
      </c>
      <c r="N5264" s="82">
        <v>0.0</v>
      </c>
      <c r="O5264" s="82" t="s">
        <v>101</v>
      </c>
      <c r="P5264" s="82" t="s">
        <v>33</v>
      </c>
      <c r="Q5264" s="161" t="s">
        <v>91</v>
      </c>
      <c r="R5264" s="15"/>
      <c r="S5264" s="15"/>
      <c r="T5264" s="15"/>
      <c r="U5264" s="15"/>
      <c r="V5264" s="15"/>
      <c r="W5264" s="15"/>
      <c r="X5264" s="15"/>
      <c r="Y5264" s="15"/>
    </row>
    <row r="5265" ht="15.75" hidden="1" customHeight="1">
      <c r="A5265" s="139">
        <v>5264.0</v>
      </c>
      <c r="B5265" s="102" t="s">
        <v>15873</v>
      </c>
      <c r="C5265" s="102" t="s">
        <v>164</v>
      </c>
      <c r="D5265" s="32" t="s">
        <v>53</v>
      </c>
      <c r="E5265" s="103" t="s">
        <v>15874</v>
      </c>
      <c r="F5265" s="32" t="s">
        <v>15874</v>
      </c>
      <c r="G5265" s="76" t="s">
        <v>110</v>
      </c>
      <c r="H5265" s="344">
        <v>46301.0</v>
      </c>
      <c r="I5265" s="157" t="s">
        <v>15869</v>
      </c>
      <c r="J5265" s="111" t="s">
        <v>15870</v>
      </c>
      <c r="K5265" s="59" t="s">
        <v>101</v>
      </c>
      <c r="L5265" s="82" t="s">
        <v>122</v>
      </c>
      <c r="M5265" s="112" t="s">
        <v>70</v>
      </c>
      <c r="N5265" s="82">
        <v>0.0</v>
      </c>
      <c r="O5265" s="82" t="s">
        <v>101</v>
      </c>
      <c r="P5265" s="82" t="s">
        <v>33</v>
      </c>
      <c r="Q5265" s="161" t="s">
        <v>91</v>
      </c>
      <c r="R5265" s="15"/>
      <c r="S5265" s="15"/>
      <c r="T5265" s="15"/>
      <c r="U5265" s="15"/>
      <c r="V5265" s="15"/>
      <c r="W5265" s="15"/>
      <c r="X5265" s="15"/>
      <c r="Y5265" s="15"/>
    </row>
    <row r="5266" ht="15.75" hidden="1" customHeight="1">
      <c r="A5266" s="139">
        <v>5265.0</v>
      </c>
      <c r="B5266" s="102" t="s">
        <v>15875</v>
      </c>
      <c r="C5266" s="102" t="s">
        <v>164</v>
      </c>
      <c r="D5266" s="32" t="s">
        <v>53</v>
      </c>
      <c r="E5266" s="103" t="s">
        <v>15876</v>
      </c>
      <c r="F5266" s="32" t="s">
        <v>15877</v>
      </c>
      <c r="G5266" s="76" t="s">
        <v>110</v>
      </c>
      <c r="H5266" s="344">
        <v>46301.0</v>
      </c>
      <c r="I5266" s="157" t="s">
        <v>15869</v>
      </c>
      <c r="J5266" s="111" t="s">
        <v>15870</v>
      </c>
      <c r="K5266" s="59" t="s">
        <v>101</v>
      </c>
      <c r="L5266" s="82" t="s">
        <v>122</v>
      </c>
      <c r="M5266" s="112" t="s">
        <v>70</v>
      </c>
      <c r="N5266" s="82">
        <v>0.0</v>
      </c>
      <c r="O5266" s="82" t="s">
        <v>101</v>
      </c>
      <c r="P5266" s="82" t="s">
        <v>33</v>
      </c>
      <c r="Q5266" s="161" t="s">
        <v>91</v>
      </c>
      <c r="R5266" s="15"/>
      <c r="S5266" s="15"/>
      <c r="T5266" s="15"/>
      <c r="U5266" s="15"/>
      <c r="V5266" s="15"/>
      <c r="W5266" s="15"/>
      <c r="X5266" s="15"/>
      <c r="Y5266" s="15"/>
    </row>
    <row r="5267" ht="15.75" hidden="1" customHeight="1">
      <c r="A5267" s="139">
        <v>5266.0</v>
      </c>
      <c r="B5267" s="102" t="s">
        <v>15878</v>
      </c>
      <c r="C5267" s="102" t="s">
        <v>164</v>
      </c>
      <c r="D5267" s="32" t="s">
        <v>53</v>
      </c>
      <c r="E5267" s="103" t="s">
        <v>15879</v>
      </c>
      <c r="F5267" s="32" t="s">
        <v>15880</v>
      </c>
      <c r="G5267" s="76" t="s">
        <v>110</v>
      </c>
      <c r="H5267" s="344">
        <v>46301.0</v>
      </c>
      <c r="I5267" s="157" t="s">
        <v>15869</v>
      </c>
      <c r="J5267" s="111" t="s">
        <v>15870</v>
      </c>
      <c r="K5267" s="59" t="s">
        <v>101</v>
      </c>
      <c r="L5267" s="82" t="s">
        <v>122</v>
      </c>
      <c r="M5267" s="112" t="s">
        <v>70</v>
      </c>
      <c r="N5267" s="82">
        <v>0.0</v>
      </c>
      <c r="O5267" s="82" t="s">
        <v>101</v>
      </c>
      <c r="P5267" s="82" t="s">
        <v>33</v>
      </c>
      <c r="Q5267" s="161" t="s">
        <v>91</v>
      </c>
      <c r="R5267" s="15"/>
      <c r="S5267" s="15"/>
      <c r="T5267" s="15"/>
      <c r="U5267" s="15"/>
      <c r="V5267" s="15"/>
      <c r="W5267" s="15"/>
      <c r="X5267" s="15"/>
      <c r="Y5267" s="15"/>
    </row>
    <row r="5268" ht="15.75" hidden="1" customHeight="1">
      <c r="A5268" s="139">
        <v>5267.0</v>
      </c>
      <c r="B5268" s="102" t="s">
        <v>15881</v>
      </c>
      <c r="C5268" s="102" t="s">
        <v>164</v>
      </c>
      <c r="D5268" s="32" t="s">
        <v>53</v>
      </c>
      <c r="E5268" s="103" t="s">
        <v>15882</v>
      </c>
      <c r="F5268" s="32" t="s">
        <v>15883</v>
      </c>
      <c r="G5268" s="76" t="s">
        <v>110</v>
      </c>
      <c r="H5268" s="344">
        <v>46301.0</v>
      </c>
      <c r="I5268" s="157" t="s">
        <v>15869</v>
      </c>
      <c r="J5268" s="111" t="s">
        <v>15870</v>
      </c>
      <c r="K5268" s="59" t="s">
        <v>101</v>
      </c>
      <c r="L5268" s="82" t="s">
        <v>122</v>
      </c>
      <c r="M5268" s="112" t="s">
        <v>70</v>
      </c>
      <c r="N5268" s="82">
        <v>0.0</v>
      </c>
      <c r="O5268" s="82" t="s">
        <v>101</v>
      </c>
      <c r="P5268" s="82" t="s">
        <v>33</v>
      </c>
      <c r="Q5268" s="161" t="s">
        <v>91</v>
      </c>
      <c r="R5268" s="15"/>
      <c r="S5268" s="15"/>
      <c r="T5268" s="15"/>
      <c r="U5268" s="15"/>
      <c r="V5268" s="15"/>
      <c r="W5268" s="15"/>
      <c r="X5268" s="15"/>
      <c r="Y5268" s="15"/>
    </row>
    <row r="5269" ht="15.75" hidden="1" customHeight="1">
      <c r="A5269" s="139">
        <v>5268.0</v>
      </c>
      <c r="B5269" s="102" t="s">
        <v>15884</v>
      </c>
      <c r="C5269" s="102" t="s">
        <v>164</v>
      </c>
      <c r="D5269" s="32" t="s">
        <v>53</v>
      </c>
      <c r="E5269" s="103" t="s">
        <v>15885</v>
      </c>
      <c r="F5269" s="32" t="s">
        <v>15885</v>
      </c>
      <c r="G5269" s="76" t="s">
        <v>110</v>
      </c>
      <c r="H5269" s="344">
        <v>46301.0</v>
      </c>
      <c r="I5269" s="157" t="s">
        <v>15869</v>
      </c>
      <c r="J5269" s="111" t="s">
        <v>15870</v>
      </c>
      <c r="K5269" s="59" t="s">
        <v>101</v>
      </c>
      <c r="L5269" s="82" t="s">
        <v>122</v>
      </c>
      <c r="M5269" s="112" t="s">
        <v>70</v>
      </c>
      <c r="N5269" s="82">
        <v>0.0</v>
      </c>
      <c r="O5269" s="82" t="s">
        <v>101</v>
      </c>
      <c r="P5269" s="82" t="s">
        <v>33</v>
      </c>
      <c r="Q5269" s="161" t="s">
        <v>91</v>
      </c>
      <c r="R5269" s="15"/>
      <c r="S5269" s="15"/>
      <c r="T5269" s="15"/>
      <c r="U5269" s="15"/>
      <c r="V5269" s="15"/>
      <c r="W5269" s="15"/>
      <c r="X5269" s="15"/>
      <c r="Y5269" s="15"/>
    </row>
    <row r="5270" ht="15.75" hidden="1" customHeight="1">
      <c r="A5270" s="139">
        <v>5269.0</v>
      </c>
      <c r="B5270" s="102" t="s">
        <v>15886</v>
      </c>
      <c r="C5270" s="102" t="s">
        <v>164</v>
      </c>
      <c r="D5270" s="32" t="s">
        <v>53</v>
      </c>
      <c r="E5270" s="103" t="s">
        <v>15887</v>
      </c>
      <c r="F5270" s="32" t="s">
        <v>15888</v>
      </c>
      <c r="G5270" s="76" t="s">
        <v>66</v>
      </c>
      <c r="H5270" s="344">
        <v>46301.0</v>
      </c>
      <c r="I5270" s="157" t="s">
        <v>15869</v>
      </c>
      <c r="J5270" s="111" t="s">
        <v>15870</v>
      </c>
      <c r="K5270" s="59" t="s">
        <v>101</v>
      </c>
      <c r="L5270" s="82" t="s">
        <v>122</v>
      </c>
      <c r="M5270" s="112" t="s">
        <v>70</v>
      </c>
      <c r="N5270" s="82">
        <v>0.0</v>
      </c>
      <c r="O5270" s="82" t="s">
        <v>101</v>
      </c>
      <c r="P5270" s="82" t="s">
        <v>33</v>
      </c>
      <c r="Q5270" s="161" t="s">
        <v>91</v>
      </c>
      <c r="R5270" s="15"/>
      <c r="S5270" s="15"/>
      <c r="T5270" s="15"/>
      <c r="U5270" s="15"/>
      <c r="V5270" s="15"/>
      <c r="W5270" s="15"/>
      <c r="X5270" s="15"/>
      <c r="Y5270" s="15"/>
    </row>
    <row r="5271" ht="15.75" hidden="1" customHeight="1">
      <c r="A5271" s="139">
        <v>5270.0</v>
      </c>
      <c r="B5271" s="102" t="s">
        <v>15889</v>
      </c>
      <c r="C5271" s="102" t="s">
        <v>164</v>
      </c>
      <c r="D5271" s="32" t="s">
        <v>53</v>
      </c>
      <c r="E5271" s="103" t="s">
        <v>15890</v>
      </c>
      <c r="F5271" s="32" t="s">
        <v>15891</v>
      </c>
      <c r="G5271" s="76" t="s">
        <v>110</v>
      </c>
      <c r="H5271" s="344">
        <v>46301.0</v>
      </c>
      <c r="I5271" s="157" t="s">
        <v>15869</v>
      </c>
      <c r="J5271" s="111" t="s">
        <v>15870</v>
      </c>
      <c r="K5271" s="59" t="s">
        <v>101</v>
      </c>
      <c r="L5271" s="82" t="s">
        <v>122</v>
      </c>
      <c r="M5271" s="112" t="s">
        <v>70</v>
      </c>
      <c r="N5271" s="82">
        <v>0.0</v>
      </c>
      <c r="O5271" s="82" t="s">
        <v>101</v>
      </c>
      <c r="P5271" s="82" t="s">
        <v>33</v>
      </c>
      <c r="Q5271" s="161" t="s">
        <v>91</v>
      </c>
      <c r="R5271" s="15"/>
      <c r="S5271" s="15"/>
      <c r="T5271" s="15"/>
      <c r="U5271" s="15"/>
      <c r="V5271" s="15"/>
      <c r="W5271" s="15"/>
      <c r="X5271" s="15"/>
      <c r="Y5271" s="15"/>
    </row>
    <row r="5272" ht="15.75" hidden="1" customHeight="1">
      <c r="A5272" s="139">
        <v>5271.0</v>
      </c>
      <c r="B5272" s="102" t="s">
        <v>15892</v>
      </c>
      <c r="C5272" s="102" t="s">
        <v>164</v>
      </c>
      <c r="D5272" s="32" t="s">
        <v>53</v>
      </c>
      <c r="E5272" s="103" t="s">
        <v>15893</v>
      </c>
      <c r="F5272" s="32" t="s">
        <v>15894</v>
      </c>
      <c r="G5272" s="76" t="s">
        <v>110</v>
      </c>
      <c r="H5272" s="344">
        <v>46301.0</v>
      </c>
      <c r="I5272" s="157" t="s">
        <v>15869</v>
      </c>
      <c r="J5272" s="111" t="s">
        <v>15870</v>
      </c>
      <c r="K5272" s="59" t="s">
        <v>101</v>
      </c>
      <c r="L5272" s="82" t="s">
        <v>122</v>
      </c>
      <c r="M5272" s="112" t="s">
        <v>70</v>
      </c>
      <c r="N5272" s="82">
        <v>0.0</v>
      </c>
      <c r="O5272" s="82" t="s">
        <v>101</v>
      </c>
      <c r="P5272" s="82" t="s">
        <v>33</v>
      </c>
      <c r="Q5272" s="161" t="s">
        <v>91</v>
      </c>
      <c r="R5272" s="15"/>
      <c r="S5272" s="15"/>
      <c r="T5272" s="15"/>
      <c r="U5272" s="15"/>
      <c r="V5272" s="15"/>
      <c r="W5272" s="15"/>
      <c r="X5272" s="15"/>
      <c r="Y5272" s="15"/>
    </row>
    <row r="5273" ht="15.75" hidden="1" customHeight="1">
      <c r="A5273" s="139">
        <v>5272.0</v>
      </c>
      <c r="B5273" s="102" t="s">
        <v>15895</v>
      </c>
      <c r="C5273" s="102" t="s">
        <v>164</v>
      </c>
      <c r="D5273" s="32" t="s">
        <v>53</v>
      </c>
      <c r="E5273" s="103" t="s">
        <v>15896</v>
      </c>
      <c r="F5273" s="32" t="s">
        <v>15897</v>
      </c>
      <c r="G5273" s="76" t="s">
        <v>66</v>
      </c>
      <c r="H5273" s="344">
        <v>46301.0</v>
      </c>
      <c r="I5273" s="157" t="s">
        <v>15869</v>
      </c>
      <c r="J5273" s="111" t="s">
        <v>15870</v>
      </c>
      <c r="K5273" s="59" t="s">
        <v>101</v>
      </c>
      <c r="L5273" s="82" t="s">
        <v>122</v>
      </c>
      <c r="M5273" s="112" t="s">
        <v>70</v>
      </c>
      <c r="N5273" s="82">
        <v>0.0</v>
      </c>
      <c r="O5273" s="82" t="s">
        <v>101</v>
      </c>
      <c r="P5273" s="82" t="s">
        <v>33</v>
      </c>
      <c r="Q5273" s="161" t="s">
        <v>91</v>
      </c>
      <c r="R5273" s="15"/>
      <c r="S5273" s="15"/>
      <c r="T5273" s="15"/>
      <c r="U5273" s="15"/>
      <c r="V5273" s="15"/>
      <c r="W5273" s="15"/>
      <c r="X5273" s="15"/>
      <c r="Y5273" s="15"/>
    </row>
    <row r="5274" ht="15.75" hidden="1" customHeight="1">
      <c r="A5274" s="139">
        <v>5273.0</v>
      </c>
      <c r="B5274" s="102" t="s">
        <v>15898</v>
      </c>
      <c r="C5274" s="102" t="s">
        <v>164</v>
      </c>
      <c r="D5274" s="32" t="s">
        <v>53</v>
      </c>
      <c r="E5274" s="103" t="s">
        <v>15899</v>
      </c>
      <c r="F5274" s="32" t="s">
        <v>15900</v>
      </c>
      <c r="G5274" s="76" t="s">
        <v>66</v>
      </c>
      <c r="H5274" s="344">
        <v>46301.0</v>
      </c>
      <c r="I5274" s="157" t="s">
        <v>15869</v>
      </c>
      <c r="J5274" s="111" t="s">
        <v>15870</v>
      </c>
      <c r="K5274" s="59" t="s">
        <v>101</v>
      </c>
      <c r="L5274" s="82" t="s">
        <v>122</v>
      </c>
      <c r="M5274" s="112" t="s">
        <v>70</v>
      </c>
      <c r="N5274" s="82">
        <v>0.0</v>
      </c>
      <c r="O5274" s="82" t="s">
        <v>101</v>
      </c>
      <c r="P5274" s="82" t="s">
        <v>33</v>
      </c>
      <c r="Q5274" s="161" t="s">
        <v>91</v>
      </c>
      <c r="R5274" s="15"/>
      <c r="S5274" s="15"/>
      <c r="T5274" s="15"/>
      <c r="U5274" s="15"/>
      <c r="V5274" s="15"/>
      <c r="W5274" s="15"/>
      <c r="X5274" s="15"/>
      <c r="Y5274" s="15"/>
    </row>
    <row r="5275" ht="15.75" hidden="1" customHeight="1">
      <c r="A5275" s="139">
        <v>5274.0</v>
      </c>
      <c r="B5275" s="102" t="s">
        <v>15901</v>
      </c>
      <c r="C5275" s="102" t="s">
        <v>164</v>
      </c>
      <c r="D5275" s="32" t="s">
        <v>53</v>
      </c>
      <c r="E5275" s="103" t="s">
        <v>15902</v>
      </c>
      <c r="F5275" s="32" t="s">
        <v>15902</v>
      </c>
      <c r="G5275" s="76" t="s">
        <v>66</v>
      </c>
      <c r="H5275" s="344">
        <v>46301.0</v>
      </c>
      <c r="I5275" s="157" t="s">
        <v>15869</v>
      </c>
      <c r="J5275" s="111" t="s">
        <v>15870</v>
      </c>
      <c r="K5275" s="59" t="s">
        <v>101</v>
      </c>
      <c r="L5275" s="82" t="s">
        <v>122</v>
      </c>
      <c r="M5275" s="112" t="s">
        <v>70</v>
      </c>
      <c r="N5275" s="82">
        <v>0.0</v>
      </c>
      <c r="O5275" s="82" t="s">
        <v>101</v>
      </c>
      <c r="P5275" s="82" t="s">
        <v>33</v>
      </c>
      <c r="Q5275" s="161" t="s">
        <v>91</v>
      </c>
      <c r="R5275" s="15"/>
      <c r="S5275" s="15"/>
      <c r="T5275" s="15"/>
      <c r="U5275" s="15"/>
      <c r="V5275" s="15"/>
      <c r="W5275" s="15"/>
      <c r="X5275" s="15"/>
      <c r="Y5275" s="15"/>
    </row>
    <row r="5276" ht="15.75" hidden="1" customHeight="1">
      <c r="A5276" s="139">
        <v>5275.0</v>
      </c>
      <c r="B5276" s="102" t="s">
        <v>15903</v>
      </c>
      <c r="C5276" s="102" t="s">
        <v>164</v>
      </c>
      <c r="D5276" s="32" t="s">
        <v>53</v>
      </c>
      <c r="E5276" s="103" t="s">
        <v>15904</v>
      </c>
      <c r="F5276" s="32" t="s">
        <v>15904</v>
      </c>
      <c r="G5276" s="76" t="s">
        <v>66</v>
      </c>
      <c r="H5276" s="344">
        <v>46301.0</v>
      </c>
      <c r="I5276" s="157" t="s">
        <v>15869</v>
      </c>
      <c r="J5276" s="111" t="s">
        <v>15870</v>
      </c>
      <c r="K5276" s="59" t="s">
        <v>101</v>
      </c>
      <c r="L5276" s="82" t="s">
        <v>122</v>
      </c>
      <c r="M5276" s="112" t="s">
        <v>70</v>
      </c>
      <c r="N5276" s="82">
        <v>0.0</v>
      </c>
      <c r="O5276" s="82" t="s">
        <v>101</v>
      </c>
      <c r="P5276" s="82" t="s">
        <v>33</v>
      </c>
      <c r="Q5276" s="161" t="s">
        <v>91</v>
      </c>
      <c r="R5276" s="15"/>
      <c r="S5276" s="15"/>
      <c r="T5276" s="15"/>
      <c r="U5276" s="15"/>
      <c r="V5276" s="15"/>
      <c r="W5276" s="15"/>
      <c r="X5276" s="15"/>
      <c r="Y5276" s="15"/>
    </row>
    <row r="5277" ht="15.75" hidden="1" customHeight="1">
      <c r="A5277" s="139">
        <v>5276.0</v>
      </c>
      <c r="B5277" s="102" t="s">
        <v>15905</v>
      </c>
      <c r="C5277" s="102" t="s">
        <v>164</v>
      </c>
      <c r="D5277" s="32" t="s">
        <v>53</v>
      </c>
      <c r="E5277" s="103" t="s">
        <v>15906</v>
      </c>
      <c r="F5277" s="32" t="s">
        <v>15907</v>
      </c>
      <c r="G5277" s="76" t="s">
        <v>66</v>
      </c>
      <c r="H5277" s="344">
        <v>46301.0</v>
      </c>
      <c r="I5277" s="157" t="s">
        <v>15869</v>
      </c>
      <c r="J5277" s="111" t="s">
        <v>15870</v>
      </c>
      <c r="K5277" s="59" t="s">
        <v>101</v>
      </c>
      <c r="L5277" s="82" t="s">
        <v>122</v>
      </c>
      <c r="M5277" s="112" t="s">
        <v>70</v>
      </c>
      <c r="N5277" s="82">
        <v>0.0</v>
      </c>
      <c r="O5277" s="82" t="s">
        <v>101</v>
      </c>
      <c r="P5277" s="82" t="s">
        <v>33</v>
      </c>
      <c r="Q5277" s="161" t="s">
        <v>91</v>
      </c>
      <c r="R5277" s="15"/>
      <c r="S5277" s="15"/>
      <c r="T5277" s="15"/>
      <c r="U5277" s="15"/>
      <c r="V5277" s="15"/>
      <c r="W5277" s="15"/>
      <c r="X5277" s="15"/>
      <c r="Y5277" s="15"/>
    </row>
    <row r="5278" ht="15.75" hidden="1" customHeight="1">
      <c r="A5278" s="139">
        <v>5277.0</v>
      </c>
      <c r="B5278" s="102" t="s">
        <v>15908</v>
      </c>
      <c r="C5278" s="102" t="s">
        <v>164</v>
      </c>
      <c r="D5278" s="32" t="s">
        <v>53</v>
      </c>
      <c r="E5278" s="103" t="s">
        <v>15909</v>
      </c>
      <c r="F5278" s="32" t="s">
        <v>15910</v>
      </c>
      <c r="G5278" s="76" t="s">
        <v>66</v>
      </c>
      <c r="H5278" s="344">
        <v>46301.0</v>
      </c>
      <c r="I5278" s="157" t="s">
        <v>15869</v>
      </c>
      <c r="J5278" s="111" t="s">
        <v>15870</v>
      </c>
      <c r="K5278" s="59" t="s">
        <v>101</v>
      </c>
      <c r="L5278" s="82" t="s">
        <v>122</v>
      </c>
      <c r="M5278" s="112" t="s">
        <v>70</v>
      </c>
      <c r="N5278" s="82">
        <v>0.0</v>
      </c>
      <c r="O5278" s="82" t="s">
        <v>101</v>
      </c>
      <c r="P5278" s="82" t="s">
        <v>33</v>
      </c>
      <c r="Q5278" s="161" t="s">
        <v>91</v>
      </c>
      <c r="R5278" s="15"/>
      <c r="S5278" s="15"/>
      <c r="T5278" s="15"/>
      <c r="U5278" s="15"/>
      <c r="V5278" s="15"/>
      <c r="W5278" s="15"/>
      <c r="X5278" s="15"/>
      <c r="Y5278" s="15"/>
    </row>
    <row r="5279" ht="15.75" hidden="1" customHeight="1">
      <c r="A5279" s="139">
        <v>5278.0</v>
      </c>
      <c r="B5279" s="102" t="s">
        <v>15911</v>
      </c>
      <c r="C5279" s="102" t="s">
        <v>164</v>
      </c>
      <c r="D5279" s="32" t="s">
        <v>53</v>
      </c>
      <c r="E5279" s="121" t="s">
        <v>15912</v>
      </c>
      <c r="F5279" s="32" t="s">
        <v>15913</v>
      </c>
      <c r="G5279" s="76" t="s">
        <v>66</v>
      </c>
      <c r="H5279" s="344">
        <v>46301.0</v>
      </c>
      <c r="I5279" s="157" t="s">
        <v>15869</v>
      </c>
      <c r="J5279" s="111" t="s">
        <v>15870</v>
      </c>
      <c r="K5279" s="59" t="s">
        <v>101</v>
      </c>
      <c r="L5279" s="82" t="s">
        <v>122</v>
      </c>
      <c r="M5279" s="112" t="s">
        <v>70</v>
      </c>
      <c r="N5279" s="82">
        <v>0.0</v>
      </c>
      <c r="O5279" s="82" t="s">
        <v>101</v>
      </c>
      <c r="P5279" s="82" t="s">
        <v>33</v>
      </c>
      <c r="Q5279" s="161" t="s">
        <v>91</v>
      </c>
      <c r="R5279" s="15"/>
      <c r="S5279" s="15"/>
      <c r="T5279" s="15"/>
      <c r="U5279" s="15"/>
      <c r="V5279" s="15"/>
      <c r="W5279" s="15"/>
      <c r="X5279" s="15"/>
      <c r="Y5279" s="15"/>
    </row>
    <row r="5280" ht="15.75" hidden="1" customHeight="1">
      <c r="A5280" s="139">
        <v>5279.0</v>
      </c>
      <c r="B5280" s="102" t="s">
        <v>15914</v>
      </c>
      <c r="C5280" s="102" t="s">
        <v>164</v>
      </c>
      <c r="D5280" s="32" t="s">
        <v>53</v>
      </c>
      <c r="E5280" s="103" t="s">
        <v>15915</v>
      </c>
      <c r="F5280" s="32" t="s">
        <v>15916</v>
      </c>
      <c r="G5280" s="76" t="s">
        <v>66</v>
      </c>
      <c r="H5280" s="344">
        <v>46301.0</v>
      </c>
      <c r="I5280" s="157" t="s">
        <v>15869</v>
      </c>
      <c r="J5280" s="111" t="s">
        <v>15870</v>
      </c>
      <c r="K5280" s="59" t="s">
        <v>101</v>
      </c>
      <c r="L5280" s="82" t="s">
        <v>122</v>
      </c>
      <c r="M5280" s="112" t="s">
        <v>70</v>
      </c>
      <c r="N5280" s="82">
        <v>0.0</v>
      </c>
      <c r="O5280" s="82" t="s">
        <v>101</v>
      </c>
      <c r="P5280" s="82" t="s">
        <v>33</v>
      </c>
      <c r="Q5280" s="161" t="s">
        <v>91</v>
      </c>
      <c r="R5280" s="15"/>
      <c r="S5280" s="15"/>
      <c r="T5280" s="15"/>
      <c r="U5280" s="15"/>
      <c r="V5280" s="15"/>
      <c r="W5280" s="15"/>
      <c r="X5280" s="15"/>
      <c r="Y5280" s="15"/>
    </row>
    <row r="5281" ht="15.75" hidden="1" customHeight="1">
      <c r="A5281" s="139">
        <v>5280.0</v>
      </c>
      <c r="B5281" s="102" t="s">
        <v>15917</v>
      </c>
      <c r="C5281" s="102" t="s">
        <v>164</v>
      </c>
      <c r="D5281" s="32" t="s">
        <v>53</v>
      </c>
      <c r="E5281" s="103" t="s">
        <v>15918</v>
      </c>
      <c r="F5281" s="32" t="s">
        <v>15919</v>
      </c>
      <c r="G5281" s="76" t="s">
        <v>66</v>
      </c>
      <c r="H5281" s="344">
        <v>46301.0</v>
      </c>
      <c r="I5281" s="157" t="s">
        <v>15869</v>
      </c>
      <c r="J5281" s="111" t="s">
        <v>15870</v>
      </c>
      <c r="K5281" s="59" t="s">
        <v>101</v>
      </c>
      <c r="L5281" s="82" t="s">
        <v>122</v>
      </c>
      <c r="M5281" s="112" t="s">
        <v>70</v>
      </c>
      <c r="N5281" s="82">
        <v>0.0</v>
      </c>
      <c r="O5281" s="82" t="s">
        <v>101</v>
      </c>
      <c r="P5281" s="82" t="s">
        <v>33</v>
      </c>
      <c r="Q5281" s="161" t="s">
        <v>91</v>
      </c>
      <c r="R5281" s="15"/>
      <c r="S5281" s="15"/>
      <c r="T5281" s="15"/>
      <c r="U5281" s="15"/>
      <c r="V5281" s="15"/>
      <c r="W5281" s="15"/>
      <c r="X5281" s="15"/>
      <c r="Y5281" s="15"/>
    </row>
    <row r="5282" ht="15.75" hidden="1" customHeight="1">
      <c r="A5282" s="139">
        <v>5281.0</v>
      </c>
      <c r="B5282" s="102" t="s">
        <v>15920</v>
      </c>
      <c r="C5282" s="102" t="s">
        <v>164</v>
      </c>
      <c r="D5282" s="32" t="s">
        <v>53</v>
      </c>
      <c r="E5282" s="103" t="s">
        <v>15921</v>
      </c>
      <c r="F5282" s="32" t="s">
        <v>15922</v>
      </c>
      <c r="G5282" s="76" t="s">
        <v>66</v>
      </c>
      <c r="H5282" s="344">
        <v>46301.0</v>
      </c>
      <c r="I5282" s="157" t="s">
        <v>15869</v>
      </c>
      <c r="J5282" s="111" t="s">
        <v>15870</v>
      </c>
      <c r="K5282" s="59" t="s">
        <v>101</v>
      </c>
      <c r="L5282" s="82" t="s">
        <v>122</v>
      </c>
      <c r="M5282" s="112" t="s">
        <v>70</v>
      </c>
      <c r="N5282" s="82">
        <v>0.0</v>
      </c>
      <c r="O5282" s="82" t="s">
        <v>101</v>
      </c>
      <c r="P5282" s="82" t="s">
        <v>33</v>
      </c>
      <c r="Q5282" s="161" t="s">
        <v>91</v>
      </c>
      <c r="R5282" s="15"/>
      <c r="S5282" s="15"/>
      <c r="T5282" s="15"/>
      <c r="U5282" s="15"/>
      <c r="V5282" s="15"/>
      <c r="W5282" s="15"/>
      <c r="X5282" s="15"/>
      <c r="Y5282" s="15"/>
    </row>
    <row r="5283" ht="15.75" hidden="1" customHeight="1">
      <c r="A5283" s="139">
        <v>5282.0</v>
      </c>
      <c r="B5283" s="102" t="s">
        <v>15923</v>
      </c>
      <c r="C5283" s="102" t="s">
        <v>164</v>
      </c>
      <c r="D5283" s="32" t="s">
        <v>53</v>
      </c>
      <c r="E5283" s="103" t="s">
        <v>15924</v>
      </c>
      <c r="F5283" s="32" t="s">
        <v>15925</v>
      </c>
      <c r="G5283" s="76" t="s">
        <v>110</v>
      </c>
      <c r="H5283" s="344">
        <v>46301.0</v>
      </c>
      <c r="I5283" s="157" t="s">
        <v>15869</v>
      </c>
      <c r="J5283" s="111" t="s">
        <v>15870</v>
      </c>
      <c r="K5283" s="59" t="s">
        <v>101</v>
      </c>
      <c r="L5283" s="82" t="s">
        <v>122</v>
      </c>
      <c r="M5283" s="112" t="s">
        <v>70</v>
      </c>
      <c r="N5283" s="82">
        <v>0.0</v>
      </c>
      <c r="O5283" s="82" t="s">
        <v>101</v>
      </c>
      <c r="P5283" s="82" t="s">
        <v>33</v>
      </c>
      <c r="Q5283" s="161" t="s">
        <v>91</v>
      </c>
      <c r="R5283" s="15"/>
      <c r="S5283" s="15"/>
      <c r="T5283" s="15"/>
      <c r="U5283" s="15"/>
      <c r="V5283" s="15"/>
      <c r="W5283" s="15"/>
      <c r="X5283" s="15"/>
      <c r="Y5283" s="15"/>
    </row>
    <row r="5284" ht="15.75" hidden="1" customHeight="1">
      <c r="A5284" s="139">
        <v>5283.0</v>
      </c>
      <c r="B5284" s="102" t="s">
        <v>15926</v>
      </c>
      <c r="C5284" s="102" t="s">
        <v>164</v>
      </c>
      <c r="D5284" s="32" t="s">
        <v>53</v>
      </c>
      <c r="E5284" s="103" t="s">
        <v>15924</v>
      </c>
      <c r="F5284" s="32" t="s">
        <v>15925</v>
      </c>
      <c r="G5284" s="76" t="s">
        <v>110</v>
      </c>
      <c r="H5284" s="344">
        <v>46301.0</v>
      </c>
      <c r="I5284" s="157" t="s">
        <v>15869</v>
      </c>
      <c r="J5284" s="111" t="s">
        <v>15870</v>
      </c>
      <c r="K5284" s="59" t="s">
        <v>101</v>
      </c>
      <c r="L5284" s="82" t="s">
        <v>122</v>
      </c>
      <c r="M5284" s="112" t="s">
        <v>70</v>
      </c>
      <c r="N5284" s="82">
        <v>0.0</v>
      </c>
      <c r="O5284" s="82" t="s">
        <v>101</v>
      </c>
      <c r="P5284" s="82" t="s">
        <v>33</v>
      </c>
      <c r="Q5284" s="161" t="s">
        <v>91</v>
      </c>
      <c r="R5284" s="15"/>
      <c r="S5284" s="15"/>
      <c r="T5284" s="15"/>
      <c r="U5284" s="15"/>
      <c r="V5284" s="15"/>
      <c r="W5284" s="15"/>
      <c r="X5284" s="15"/>
      <c r="Y5284" s="15"/>
    </row>
    <row r="5285" ht="15.75" hidden="1" customHeight="1">
      <c r="A5285" s="139">
        <v>5284.0</v>
      </c>
      <c r="B5285" s="102" t="s">
        <v>15927</v>
      </c>
      <c r="C5285" s="102" t="s">
        <v>164</v>
      </c>
      <c r="D5285" s="32" t="s">
        <v>53</v>
      </c>
      <c r="E5285" s="103" t="s">
        <v>15928</v>
      </c>
      <c r="F5285" s="32" t="s">
        <v>15929</v>
      </c>
      <c r="G5285" s="76" t="s">
        <v>110</v>
      </c>
      <c r="H5285" s="344">
        <v>46301.0</v>
      </c>
      <c r="I5285" s="157" t="s">
        <v>15869</v>
      </c>
      <c r="J5285" s="111" t="s">
        <v>15870</v>
      </c>
      <c r="K5285" s="59" t="s">
        <v>101</v>
      </c>
      <c r="L5285" s="82" t="s">
        <v>122</v>
      </c>
      <c r="M5285" s="112" t="s">
        <v>70</v>
      </c>
      <c r="N5285" s="82">
        <v>0.0</v>
      </c>
      <c r="O5285" s="82" t="s">
        <v>101</v>
      </c>
      <c r="P5285" s="82" t="s">
        <v>33</v>
      </c>
      <c r="Q5285" s="161" t="s">
        <v>91</v>
      </c>
      <c r="R5285" s="15"/>
      <c r="S5285" s="15"/>
      <c r="T5285" s="15"/>
      <c r="U5285" s="15"/>
      <c r="V5285" s="15"/>
      <c r="W5285" s="15"/>
      <c r="X5285" s="15"/>
      <c r="Y5285" s="15"/>
    </row>
    <row r="5286" ht="15.75" hidden="1" customHeight="1">
      <c r="A5286" s="139">
        <v>5285.0</v>
      </c>
      <c r="B5286" s="102" t="s">
        <v>15930</v>
      </c>
      <c r="C5286" s="102" t="s">
        <v>164</v>
      </c>
      <c r="D5286" s="32" t="s">
        <v>53</v>
      </c>
      <c r="E5286" s="103" t="s">
        <v>15931</v>
      </c>
      <c r="F5286" s="32" t="s">
        <v>15932</v>
      </c>
      <c r="G5286" s="76" t="s">
        <v>110</v>
      </c>
      <c r="H5286" s="344">
        <v>46301.0</v>
      </c>
      <c r="I5286" s="157" t="s">
        <v>15869</v>
      </c>
      <c r="J5286" s="111" t="s">
        <v>15870</v>
      </c>
      <c r="K5286" s="59" t="s">
        <v>101</v>
      </c>
      <c r="L5286" s="82" t="s">
        <v>122</v>
      </c>
      <c r="M5286" s="112" t="s">
        <v>70</v>
      </c>
      <c r="N5286" s="82">
        <v>0.0</v>
      </c>
      <c r="O5286" s="82" t="s">
        <v>101</v>
      </c>
      <c r="P5286" s="82" t="s">
        <v>33</v>
      </c>
      <c r="Q5286" s="161" t="s">
        <v>91</v>
      </c>
      <c r="R5286" s="15"/>
      <c r="S5286" s="15"/>
      <c r="T5286" s="15"/>
      <c r="U5286" s="15"/>
      <c r="V5286" s="15"/>
      <c r="W5286" s="15"/>
      <c r="X5286" s="15"/>
      <c r="Y5286" s="15"/>
    </row>
    <row r="5287" ht="15.75" hidden="1" customHeight="1">
      <c r="A5287" s="139">
        <v>5286.0</v>
      </c>
      <c r="B5287" s="102" t="s">
        <v>15933</v>
      </c>
      <c r="C5287" s="102" t="s">
        <v>164</v>
      </c>
      <c r="D5287" s="32" t="s">
        <v>53</v>
      </c>
      <c r="E5287" s="103" t="s">
        <v>15934</v>
      </c>
      <c r="F5287" s="32" t="s">
        <v>15935</v>
      </c>
      <c r="G5287" s="76" t="s">
        <v>66</v>
      </c>
      <c r="H5287" s="344">
        <v>46301.0</v>
      </c>
      <c r="I5287" s="157" t="s">
        <v>15869</v>
      </c>
      <c r="J5287" s="111" t="s">
        <v>15870</v>
      </c>
      <c r="K5287" s="59" t="s">
        <v>101</v>
      </c>
      <c r="L5287" s="82" t="s">
        <v>122</v>
      </c>
      <c r="M5287" s="112" t="s">
        <v>70</v>
      </c>
      <c r="N5287" s="82">
        <v>0.0</v>
      </c>
      <c r="O5287" s="82" t="s">
        <v>101</v>
      </c>
      <c r="P5287" s="82" t="s">
        <v>33</v>
      </c>
      <c r="Q5287" s="161" t="s">
        <v>91</v>
      </c>
      <c r="R5287" s="15"/>
      <c r="S5287" s="15"/>
      <c r="T5287" s="15"/>
      <c r="U5287" s="15"/>
      <c r="V5287" s="15"/>
      <c r="W5287" s="15"/>
      <c r="X5287" s="15"/>
      <c r="Y5287" s="15"/>
    </row>
    <row r="5288" ht="15.75" hidden="1" customHeight="1">
      <c r="A5288" s="139">
        <v>5287.0</v>
      </c>
      <c r="B5288" s="102" t="s">
        <v>15936</v>
      </c>
      <c r="C5288" s="102" t="s">
        <v>164</v>
      </c>
      <c r="D5288" s="32" t="s">
        <v>53</v>
      </c>
      <c r="E5288" s="103" t="s">
        <v>15937</v>
      </c>
      <c r="F5288" s="32" t="s">
        <v>15937</v>
      </c>
      <c r="G5288" s="76" t="s">
        <v>110</v>
      </c>
      <c r="H5288" s="344">
        <v>46301.0</v>
      </c>
      <c r="I5288" s="157" t="s">
        <v>15869</v>
      </c>
      <c r="J5288" s="111" t="s">
        <v>15870</v>
      </c>
      <c r="K5288" s="59" t="s">
        <v>101</v>
      </c>
      <c r="L5288" s="82" t="s">
        <v>122</v>
      </c>
      <c r="M5288" s="112" t="s">
        <v>70</v>
      </c>
      <c r="N5288" s="82">
        <v>0.0</v>
      </c>
      <c r="O5288" s="82" t="s">
        <v>101</v>
      </c>
      <c r="P5288" s="82" t="s">
        <v>33</v>
      </c>
      <c r="Q5288" s="161" t="s">
        <v>91</v>
      </c>
      <c r="R5288" s="15"/>
      <c r="S5288" s="15"/>
      <c r="T5288" s="15"/>
      <c r="U5288" s="15"/>
      <c r="V5288" s="15"/>
      <c r="W5288" s="15"/>
      <c r="X5288" s="15"/>
      <c r="Y5288" s="15"/>
    </row>
    <row r="5289" ht="15.75" hidden="1" customHeight="1">
      <c r="A5289" s="139">
        <v>5288.0</v>
      </c>
      <c r="B5289" s="102" t="s">
        <v>15938</v>
      </c>
      <c r="C5289" s="102" t="s">
        <v>164</v>
      </c>
      <c r="D5289" s="32" t="s">
        <v>53</v>
      </c>
      <c r="E5289" s="103" t="s">
        <v>15939</v>
      </c>
      <c r="F5289" s="32" t="s">
        <v>15939</v>
      </c>
      <c r="G5289" s="76" t="s">
        <v>110</v>
      </c>
      <c r="H5289" s="344">
        <v>46301.0</v>
      </c>
      <c r="I5289" s="157" t="s">
        <v>15869</v>
      </c>
      <c r="J5289" s="111" t="s">
        <v>15870</v>
      </c>
      <c r="K5289" s="59" t="s">
        <v>101</v>
      </c>
      <c r="L5289" s="82" t="s">
        <v>122</v>
      </c>
      <c r="M5289" s="112" t="s">
        <v>70</v>
      </c>
      <c r="N5289" s="82">
        <v>0.0</v>
      </c>
      <c r="O5289" s="82" t="s">
        <v>101</v>
      </c>
      <c r="P5289" s="82" t="s">
        <v>33</v>
      </c>
      <c r="Q5289" s="161" t="s">
        <v>91</v>
      </c>
      <c r="R5289" s="15"/>
      <c r="S5289" s="15"/>
      <c r="T5289" s="15"/>
      <c r="U5289" s="15"/>
      <c r="V5289" s="15"/>
      <c r="W5289" s="15"/>
      <c r="X5289" s="15"/>
      <c r="Y5289" s="15"/>
    </row>
    <row r="5290" ht="15.75" hidden="1" customHeight="1">
      <c r="A5290" s="139">
        <v>5289.0</v>
      </c>
      <c r="B5290" s="102" t="s">
        <v>15940</v>
      </c>
      <c r="C5290" s="102" t="s">
        <v>164</v>
      </c>
      <c r="D5290" s="32" t="s">
        <v>53</v>
      </c>
      <c r="E5290" s="103" t="s">
        <v>15941</v>
      </c>
      <c r="F5290" s="32" t="s">
        <v>15942</v>
      </c>
      <c r="G5290" s="76" t="s">
        <v>110</v>
      </c>
      <c r="H5290" s="344">
        <v>46301.0</v>
      </c>
      <c r="I5290" s="157" t="s">
        <v>15869</v>
      </c>
      <c r="J5290" s="111" t="s">
        <v>15870</v>
      </c>
      <c r="K5290" s="59" t="s">
        <v>101</v>
      </c>
      <c r="L5290" s="82" t="s">
        <v>122</v>
      </c>
      <c r="M5290" s="112" t="s">
        <v>70</v>
      </c>
      <c r="N5290" s="82">
        <v>0.0</v>
      </c>
      <c r="O5290" s="82" t="s">
        <v>101</v>
      </c>
      <c r="P5290" s="82" t="s">
        <v>33</v>
      </c>
      <c r="Q5290" s="161" t="s">
        <v>91</v>
      </c>
      <c r="R5290" s="15"/>
      <c r="S5290" s="15"/>
      <c r="T5290" s="15"/>
      <c r="U5290" s="15"/>
      <c r="V5290" s="15"/>
      <c r="W5290" s="15"/>
      <c r="X5290" s="15"/>
      <c r="Y5290" s="15"/>
    </row>
    <row r="5291" ht="15.75" hidden="1" customHeight="1">
      <c r="A5291" s="139">
        <v>5290.0</v>
      </c>
      <c r="B5291" s="102" t="s">
        <v>15943</v>
      </c>
      <c r="C5291" s="102" t="s">
        <v>164</v>
      </c>
      <c r="D5291" s="32" t="s">
        <v>53</v>
      </c>
      <c r="E5291" s="103" t="s">
        <v>15944</v>
      </c>
      <c r="F5291" s="32" t="s">
        <v>15945</v>
      </c>
      <c r="G5291" s="76" t="s">
        <v>110</v>
      </c>
      <c r="H5291" s="344">
        <v>46301.0</v>
      </c>
      <c r="I5291" s="157" t="s">
        <v>15869</v>
      </c>
      <c r="J5291" s="111" t="s">
        <v>15870</v>
      </c>
      <c r="K5291" s="59" t="s">
        <v>101</v>
      </c>
      <c r="L5291" s="82" t="s">
        <v>122</v>
      </c>
      <c r="M5291" s="112" t="s">
        <v>70</v>
      </c>
      <c r="N5291" s="82">
        <v>0.0</v>
      </c>
      <c r="O5291" s="82" t="s">
        <v>101</v>
      </c>
      <c r="P5291" s="82" t="s">
        <v>33</v>
      </c>
      <c r="Q5291" s="161" t="s">
        <v>91</v>
      </c>
      <c r="R5291" s="15"/>
      <c r="S5291" s="15"/>
      <c r="T5291" s="15"/>
      <c r="U5291" s="15"/>
      <c r="V5291" s="15"/>
      <c r="W5291" s="15"/>
      <c r="X5291" s="15"/>
      <c r="Y5291" s="15"/>
    </row>
    <row r="5292" ht="15.75" hidden="1" customHeight="1">
      <c r="A5292" s="139">
        <v>5291.0</v>
      </c>
      <c r="B5292" s="102" t="s">
        <v>15946</v>
      </c>
      <c r="C5292" s="102" t="s">
        <v>164</v>
      </c>
      <c r="D5292" s="32" t="s">
        <v>53</v>
      </c>
      <c r="E5292" s="103" t="s">
        <v>15947</v>
      </c>
      <c r="F5292" s="32" t="s">
        <v>15948</v>
      </c>
      <c r="G5292" s="76" t="s">
        <v>110</v>
      </c>
      <c r="H5292" s="344">
        <v>46301.0</v>
      </c>
      <c r="I5292" s="157" t="s">
        <v>15869</v>
      </c>
      <c r="J5292" s="111" t="s">
        <v>15870</v>
      </c>
      <c r="K5292" s="59" t="s">
        <v>101</v>
      </c>
      <c r="L5292" s="82" t="s">
        <v>122</v>
      </c>
      <c r="M5292" s="112" t="s">
        <v>70</v>
      </c>
      <c r="N5292" s="82">
        <v>0.0</v>
      </c>
      <c r="O5292" s="82" t="s">
        <v>101</v>
      </c>
      <c r="P5292" s="82" t="s">
        <v>33</v>
      </c>
      <c r="Q5292" s="161" t="s">
        <v>91</v>
      </c>
      <c r="R5292" s="15"/>
      <c r="S5292" s="15"/>
      <c r="T5292" s="15"/>
      <c r="U5292" s="15"/>
      <c r="V5292" s="15"/>
      <c r="W5292" s="15"/>
      <c r="X5292" s="15"/>
      <c r="Y5292" s="15"/>
    </row>
    <row r="5293" ht="15.75" hidden="1" customHeight="1">
      <c r="A5293" s="139">
        <v>5292.0</v>
      </c>
      <c r="B5293" s="102" t="s">
        <v>15949</v>
      </c>
      <c r="C5293" s="102" t="s">
        <v>164</v>
      </c>
      <c r="D5293" s="32" t="s">
        <v>53</v>
      </c>
      <c r="E5293" s="103" t="s">
        <v>15950</v>
      </c>
      <c r="F5293" s="32" t="s">
        <v>15951</v>
      </c>
      <c r="G5293" s="76" t="s">
        <v>110</v>
      </c>
      <c r="H5293" s="344">
        <v>46301.0</v>
      </c>
      <c r="I5293" s="157" t="s">
        <v>15869</v>
      </c>
      <c r="J5293" s="111" t="s">
        <v>15870</v>
      </c>
      <c r="K5293" s="59" t="s">
        <v>101</v>
      </c>
      <c r="L5293" s="82" t="s">
        <v>122</v>
      </c>
      <c r="M5293" s="112" t="s">
        <v>70</v>
      </c>
      <c r="N5293" s="82">
        <v>0.0</v>
      </c>
      <c r="O5293" s="82" t="s">
        <v>101</v>
      </c>
      <c r="P5293" s="82" t="s">
        <v>33</v>
      </c>
      <c r="Q5293" s="161" t="s">
        <v>91</v>
      </c>
      <c r="R5293" s="15"/>
      <c r="S5293" s="15"/>
      <c r="T5293" s="15"/>
      <c r="U5293" s="15"/>
      <c r="V5293" s="15"/>
      <c r="W5293" s="15"/>
      <c r="X5293" s="15"/>
      <c r="Y5293" s="15"/>
    </row>
    <row r="5294" ht="15.75" hidden="1" customHeight="1">
      <c r="A5294" s="139">
        <v>5293.0</v>
      </c>
      <c r="B5294" s="102" t="s">
        <v>15952</v>
      </c>
      <c r="C5294" s="102" t="s">
        <v>164</v>
      </c>
      <c r="D5294" s="32" t="s">
        <v>53</v>
      </c>
      <c r="E5294" s="103" t="s">
        <v>15953</v>
      </c>
      <c r="F5294" s="32" t="s">
        <v>15954</v>
      </c>
      <c r="G5294" s="76" t="s">
        <v>110</v>
      </c>
      <c r="H5294" s="344">
        <v>46301.0</v>
      </c>
      <c r="I5294" s="157" t="s">
        <v>15955</v>
      </c>
      <c r="J5294" s="111" t="s">
        <v>15956</v>
      </c>
      <c r="K5294" s="59" t="s">
        <v>101</v>
      </c>
      <c r="L5294" s="82" t="s">
        <v>122</v>
      </c>
      <c r="M5294" s="112" t="s">
        <v>70</v>
      </c>
      <c r="N5294" s="82">
        <v>0.0</v>
      </c>
      <c r="O5294" s="82" t="s">
        <v>101</v>
      </c>
      <c r="P5294" s="82" t="s">
        <v>33</v>
      </c>
      <c r="Q5294" s="161" t="s">
        <v>91</v>
      </c>
      <c r="R5294" s="15"/>
      <c r="S5294" s="15"/>
      <c r="T5294" s="15"/>
      <c r="U5294" s="15"/>
      <c r="V5294" s="15"/>
      <c r="W5294" s="15"/>
      <c r="X5294" s="15"/>
      <c r="Y5294" s="15"/>
    </row>
    <row r="5295" ht="15.75" hidden="1" customHeight="1">
      <c r="A5295" s="139">
        <v>5294.0</v>
      </c>
      <c r="B5295" s="102" t="s">
        <v>15957</v>
      </c>
      <c r="C5295" s="102" t="s">
        <v>164</v>
      </c>
      <c r="D5295" s="32" t="s">
        <v>53</v>
      </c>
      <c r="E5295" s="103" t="s">
        <v>15958</v>
      </c>
      <c r="F5295" s="32" t="s">
        <v>15958</v>
      </c>
      <c r="G5295" s="76" t="s">
        <v>110</v>
      </c>
      <c r="H5295" s="344">
        <v>46301.0</v>
      </c>
      <c r="I5295" s="157" t="s">
        <v>15955</v>
      </c>
      <c r="J5295" s="111" t="s">
        <v>15956</v>
      </c>
      <c r="K5295" s="59" t="s">
        <v>101</v>
      </c>
      <c r="L5295" s="82" t="s">
        <v>122</v>
      </c>
      <c r="M5295" s="112" t="s">
        <v>70</v>
      </c>
      <c r="N5295" s="82">
        <v>0.0</v>
      </c>
      <c r="O5295" s="82" t="s">
        <v>101</v>
      </c>
      <c r="P5295" s="82" t="s">
        <v>33</v>
      </c>
      <c r="Q5295" s="161" t="s">
        <v>91</v>
      </c>
      <c r="R5295" s="15"/>
      <c r="S5295" s="15"/>
      <c r="T5295" s="15"/>
      <c r="U5295" s="15"/>
      <c r="V5295" s="15"/>
      <c r="W5295" s="15"/>
      <c r="X5295" s="15"/>
      <c r="Y5295" s="15"/>
    </row>
    <row r="5296" ht="15.75" hidden="1" customHeight="1">
      <c r="A5296" s="139">
        <v>5295.0</v>
      </c>
      <c r="B5296" s="102" t="s">
        <v>15959</v>
      </c>
      <c r="C5296" s="102" t="s">
        <v>164</v>
      </c>
      <c r="D5296" s="32" t="s">
        <v>53</v>
      </c>
      <c r="E5296" s="103" t="s">
        <v>15960</v>
      </c>
      <c r="F5296" s="32" t="s">
        <v>15961</v>
      </c>
      <c r="G5296" s="76" t="s">
        <v>110</v>
      </c>
      <c r="H5296" s="344">
        <v>46301.0</v>
      </c>
      <c r="I5296" s="157" t="s">
        <v>15955</v>
      </c>
      <c r="J5296" s="111" t="s">
        <v>15956</v>
      </c>
      <c r="K5296" s="59" t="s">
        <v>101</v>
      </c>
      <c r="L5296" s="82" t="s">
        <v>122</v>
      </c>
      <c r="M5296" s="112" t="s">
        <v>70</v>
      </c>
      <c r="N5296" s="82">
        <v>0.0</v>
      </c>
      <c r="O5296" s="82" t="s">
        <v>101</v>
      </c>
      <c r="P5296" s="82" t="s">
        <v>33</v>
      </c>
      <c r="Q5296" s="161" t="s">
        <v>91</v>
      </c>
      <c r="R5296" s="15"/>
      <c r="S5296" s="15"/>
      <c r="T5296" s="15"/>
      <c r="U5296" s="15"/>
      <c r="V5296" s="15"/>
      <c r="W5296" s="15"/>
      <c r="X5296" s="15"/>
      <c r="Y5296" s="15"/>
    </row>
    <row r="5297" ht="15.75" hidden="1" customHeight="1">
      <c r="A5297" s="139">
        <v>5296.0</v>
      </c>
      <c r="B5297" s="102" t="s">
        <v>15962</v>
      </c>
      <c r="C5297" s="102" t="s">
        <v>164</v>
      </c>
      <c r="D5297" s="32" t="s">
        <v>53</v>
      </c>
      <c r="E5297" s="103" t="s">
        <v>15963</v>
      </c>
      <c r="F5297" s="32" t="s">
        <v>15963</v>
      </c>
      <c r="G5297" s="76" t="s">
        <v>110</v>
      </c>
      <c r="H5297" s="344">
        <v>46301.0</v>
      </c>
      <c r="I5297" s="157" t="s">
        <v>15955</v>
      </c>
      <c r="J5297" s="111" t="s">
        <v>15956</v>
      </c>
      <c r="K5297" s="59" t="s">
        <v>101</v>
      </c>
      <c r="L5297" s="82" t="s">
        <v>122</v>
      </c>
      <c r="M5297" s="112" t="s">
        <v>70</v>
      </c>
      <c r="N5297" s="82">
        <v>0.0</v>
      </c>
      <c r="O5297" s="82" t="s">
        <v>101</v>
      </c>
      <c r="P5297" s="82" t="s">
        <v>33</v>
      </c>
      <c r="Q5297" s="161" t="s">
        <v>91</v>
      </c>
      <c r="R5297" s="15"/>
      <c r="S5297" s="15"/>
      <c r="T5297" s="15"/>
      <c r="U5297" s="15"/>
      <c r="V5297" s="15"/>
      <c r="W5297" s="15"/>
      <c r="X5297" s="15"/>
      <c r="Y5297" s="15"/>
    </row>
    <row r="5298" ht="15.75" hidden="1" customHeight="1">
      <c r="A5298" s="139">
        <v>5297.0</v>
      </c>
      <c r="B5298" s="102" t="s">
        <v>15964</v>
      </c>
      <c r="C5298" s="102" t="s">
        <v>164</v>
      </c>
      <c r="D5298" s="32" t="s">
        <v>53</v>
      </c>
      <c r="E5298" s="103" t="s">
        <v>15965</v>
      </c>
      <c r="F5298" s="32" t="s">
        <v>15966</v>
      </c>
      <c r="G5298" s="76" t="s">
        <v>66</v>
      </c>
      <c r="H5298" s="344">
        <v>46301.0</v>
      </c>
      <c r="I5298" s="271">
        <v>6619505.0</v>
      </c>
      <c r="J5298" s="111" t="s">
        <v>15967</v>
      </c>
      <c r="K5298" s="59" t="s">
        <v>101</v>
      </c>
      <c r="L5298" s="82" t="s">
        <v>122</v>
      </c>
      <c r="M5298" s="112" t="s">
        <v>70</v>
      </c>
      <c r="N5298" s="82">
        <v>0.0</v>
      </c>
      <c r="O5298" s="82" t="s">
        <v>101</v>
      </c>
      <c r="P5298" s="82" t="s">
        <v>33</v>
      </c>
      <c r="Q5298" s="161" t="s">
        <v>91</v>
      </c>
      <c r="R5298" s="15"/>
      <c r="S5298" s="15"/>
      <c r="T5298" s="15"/>
      <c r="U5298" s="15"/>
      <c r="V5298" s="15"/>
      <c r="W5298" s="15"/>
      <c r="X5298" s="15"/>
      <c r="Y5298" s="15"/>
    </row>
    <row r="5299" ht="15.75" hidden="1" customHeight="1">
      <c r="A5299" s="139">
        <v>5298.0</v>
      </c>
      <c r="B5299" s="102" t="s">
        <v>15968</v>
      </c>
      <c r="C5299" s="102" t="s">
        <v>164</v>
      </c>
      <c r="D5299" s="32" t="s">
        <v>53</v>
      </c>
      <c r="E5299" s="103" t="s">
        <v>15965</v>
      </c>
      <c r="F5299" s="32" t="s">
        <v>15966</v>
      </c>
      <c r="G5299" s="76" t="s">
        <v>66</v>
      </c>
      <c r="H5299" s="344">
        <v>46301.0</v>
      </c>
      <c r="I5299" s="271">
        <v>6619505.0</v>
      </c>
      <c r="J5299" s="111" t="s">
        <v>15967</v>
      </c>
      <c r="K5299" s="59" t="s">
        <v>101</v>
      </c>
      <c r="L5299" s="82" t="s">
        <v>122</v>
      </c>
      <c r="M5299" s="112" t="s">
        <v>70</v>
      </c>
      <c r="N5299" s="82">
        <v>0.0</v>
      </c>
      <c r="O5299" s="82" t="s">
        <v>101</v>
      </c>
      <c r="P5299" s="82" t="s">
        <v>33</v>
      </c>
      <c r="Q5299" s="161" t="s">
        <v>91</v>
      </c>
      <c r="R5299" s="15"/>
      <c r="S5299" s="15"/>
      <c r="T5299" s="15"/>
      <c r="U5299" s="15"/>
      <c r="V5299" s="15"/>
      <c r="W5299" s="15"/>
      <c r="X5299" s="15"/>
      <c r="Y5299" s="15"/>
    </row>
    <row r="5300" ht="15.75" hidden="1" customHeight="1">
      <c r="A5300" s="139">
        <v>5299.0</v>
      </c>
      <c r="B5300" s="102" t="s">
        <v>15969</v>
      </c>
      <c r="C5300" s="102" t="s">
        <v>164</v>
      </c>
      <c r="D5300" s="32" t="s">
        <v>53</v>
      </c>
      <c r="E5300" s="103" t="s">
        <v>15970</v>
      </c>
      <c r="F5300" s="32" t="s">
        <v>15971</v>
      </c>
      <c r="G5300" s="76" t="s">
        <v>66</v>
      </c>
      <c r="H5300" s="344">
        <v>46301.0</v>
      </c>
      <c r="I5300" s="271">
        <v>6619505.0</v>
      </c>
      <c r="J5300" s="111" t="s">
        <v>15967</v>
      </c>
      <c r="K5300" s="59" t="s">
        <v>101</v>
      </c>
      <c r="L5300" s="82" t="s">
        <v>122</v>
      </c>
      <c r="M5300" s="112" t="s">
        <v>70</v>
      </c>
      <c r="N5300" s="82">
        <v>0.0</v>
      </c>
      <c r="O5300" s="82" t="s">
        <v>101</v>
      </c>
      <c r="P5300" s="82" t="s">
        <v>33</v>
      </c>
      <c r="Q5300" s="161" t="s">
        <v>91</v>
      </c>
      <c r="R5300" s="15"/>
      <c r="S5300" s="15"/>
      <c r="T5300" s="15"/>
      <c r="U5300" s="15"/>
      <c r="V5300" s="15"/>
      <c r="W5300" s="15"/>
      <c r="X5300" s="15"/>
      <c r="Y5300" s="15"/>
    </row>
    <row r="5301" ht="15.75" hidden="1" customHeight="1">
      <c r="A5301" s="139">
        <v>5300.0</v>
      </c>
      <c r="B5301" s="102" t="s">
        <v>15972</v>
      </c>
      <c r="C5301" s="102" t="s">
        <v>164</v>
      </c>
      <c r="D5301" s="32" t="s">
        <v>53</v>
      </c>
      <c r="E5301" s="103" t="s">
        <v>15973</v>
      </c>
      <c r="F5301" s="32" t="s">
        <v>15974</v>
      </c>
      <c r="G5301" s="76" t="s">
        <v>66</v>
      </c>
      <c r="H5301" s="344">
        <v>46301.0</v>
      </c>
      <c r="I5301" s="271">
        <v>6619505.0</v>
      </c>
      <c r="J5301" s="111" t="s">
        <v>15967</v>
      </c>
      <c r="K5301" s="59" t="s">
        <v>101</v>
      </c>
      <c r="L5301" s="82" t="s">
        <v>122</v>
      </c>
      <c r="M5301" s="112" t="s">
        <v>70</v>
      </c>
      <c r="N5301" s="82">
        <v>0.0</v>
      </c>
      <c r="O5301" s="82" t="s">
        <v>101</v>
      </c>
      <c r="P5301" s="82" t="s">
        <v>33</v>
      </c>
      <c r="Q5301" s="161" t="s">
        <v>91</v>
      </c>
      <c r="R5301" s="15"/>
      <c r="S5301" s="15"/>
      <c r="T5301" s="15"/>
      <c r="U5301" s="15"/>
      <c r="V5301" s="15"/>
      <c r="W5301" s="15"/>
      <c r="X5301" s="15"/>
      <c r="Y5301" s="15"/>
    </row>
    <row r="5302" ht="15.75" hidden="1" customHeight="1">
      <c r="A5302" s="139">
        <v>5301.0</v>
      </c>
      <c r="B5302" s="102" t="s">
        <v>15975</v>
      </c>
      <c r="C5302" s="102" t="s">
        <v>164</v>
      </c>
      <c r="D5302" s="32" t="s">
        <v>53</v>
      </c>
      <c r="E5302" s="103" t="s">
        <v>15976</v>
      </c>
      <c r="F5302" s="32" t="s">
        <v>15977</v>
      </c>
      <c r="G5302" s="76" t="s">
        <v>66</v>
      </c>
      <c r="H5302" s="344">
        <v>46301.0</v>
      </c>
      <c r="I5302" s="271">
        <v>6619505.0</v>
      </c>
      <c r="J5302" s="111" t="s">
        <v>15967</v>
      </c>
      <c r="K5302" s="59" t="s">
        <v>101</v>
      </c>
      <c r="L5302" s="82" t="s">
        <v>122</v>
      </c>
      <c r="M5302" s="112" t="s">
        <v>70</v>
      </c>
      <c r="N5302" s="82">
        <v>0.0</v>
      </c>
      <c r="O5302" s="82" t="s">
        <v>101</v>
      </c>
      <c r="P5302" s="82" t="s">
        <v>33</v>
      </c>
      <c r="Q5302" s="161" t="s">
        <v>91</v>
      </c>
      <c r="R5302" s="15"/>
      <c r="S5302" s="15"/>
      <c r="T5302" s="15"/>
      <c r="U5302" s="15"/>
      <c r="V5302" s="15"/>
      <c r="W5302" s="15"/>
      <c r="X5302" s="15"/>
      <c r="Y5302" s="15"/>
    </row>
    <row r="5303" ht="15.75" hidden="1" customHeight="1">
      <c r="A5303" s="139">
        <v>5302.0</v>
      </c>
      <c r="B5303" s="102" t="s">
        <v>15978</v>
      </c>
      <c r="C5303" s="102" t="s">
        <v>164</v>
      </c>
      <c r="D5303" s="32" t="s">
        <v>53</v>
      </c>
      <c r="E5303" s="103" t="s">
        <v>15979</v>
      </c>
      <c r="F5303" s="32" t="s">
        <v>15980</v>
      </c>
      <c r="G5303" s="76" t="s">
        <v>66</v>
      </c>
      <c r="H5303" s="344">
        <v>46301.0</v>
      </c>
      <c r="I5303" s="271">
        <v>6619505.0</v>
      </c>
      <c r="J5303" s="111" t="s">
        <v>15967</v>
      </c>
      <c r="K5303" s="59" t="s">
        <v>101</v>
      </c>
      <c r="L5303" s="82" t="s">
        <v>122</v>
      </c>
      <c r="M5303" s="112" t="s">
        <v>70</v>
      </c>
      <c r="N5303" s="82">
        <v>0.0</v>
      </c>
      <c r="O5303" s="82" t="s">
        <v>101</v>
      </c>
      <c r="P5303" s="82" t="s">
        <v>33</v>
      </c>
      <c r="Q5303" s="161" t="s">
        <v>91</v>
      </c>
      <c r="R5303" s="15"/>
      <c r="S5303" s="15"/>
      <c r="T5303" s="15"/>
      <c r="U5303" s="15"/>
      <c r="V5303" s="15"/>
      <c r="W5303" s="15"/>
      <c r="X5303" s="15"/>
      <c r="Y5303" s="15"/>
    </row>
    <row r="5304" ht="15.75" hidden="1" customHeight="1">
      <c r="A5304" s="139">
        <v>5303.0</v>
      </c>
      <c r="B5304" s="102" t="s">
        <v>15981</v>
      </c>
      <c r="C5304" s="102" t="s">
        <v>164</v>
      </c>
      <c r="D5304" s="32" t="s">
        <v>53</v>
      </c>
      <c r="E5304" s="103" t="s">
        <v>15982</v>
      </c>
      <c r="F5304" s="32" t="s">
        <v>15983</v>
      </c>
      <c r="G5304" s="76" t="s">
        <v>66</v>
      </c>
      <c r="H5304" s="344">
        <v>46301.0</v>
      </c>
      <c r="I5304" s="271">
        <v>6619505.0</v>
      </c>
      <c r="J5304" s="111" t="s">
        <v>15967</v>
      </c>
      <c r="K5304" s="59" t="s">
        <v>101</v>
      </c>
      <c r="L5304" s="82" t="s">
        <v>122</v>
      </c>
      <c r="M5304" s="112" t="s">
        <v>70</v>
      </c>
      <c r="N5304" s="82">
        <v>0.0</v>
      </c>
      <c r="O5304" s="82" t="s">
        <v>101</v>
      </c>
      <c r="P5304" s="82" t="s">
        <v>33</v>
      </c>
      <c r="Q5304" s="161" t="s">
        <v>91</v>
      </c>
      <c r="R5304" s="15"/>
      <c r="S5304" s="15"/>
      <c r="T5304" s="15"/>
      <c r="U5304" s="15"/>
      <c r="V5304" s="15"/>
      <c r="W5304" s="15"/>
      <c r="X5304" s="15"/>
      <c r="Y5304" s="15"/>
    </row>
    <row r="5305" ht="15.75" hidden="1" customHeight="1">
      <c r="A5305" s="139">
        <v>5304.0</v>
      </c>
      <c r="B5305" s="102" t="s">
        <v>15984</v>
      </c>
      <c r="C5305" s="102" t="s">
        <v>164</v>
      </c>
      <c r="D5305" s="32" t="s">
        <v>53</v>
      </c>
      <c r="E5305" s="103" t="s">
        <v>15985</v>
      </c>
      <c r="F5305" s="32" t="s">
        <v>15985</v>
      </c>
      <c r="G5305" s="76" t="s">
        <v>66</v>
      </c>
      <c r="H5305" s="344">
        <v>46301.0</v>
      </c>
      <c r="I5305" s="271">
        <v>6619505.0</v>
      </c>
      <c r="J5305" s="111" t="s">
        <v>15967</v>
      </c>
      <c r="K5305" s="59" t="s">
        <v>101</v>
      </c>
      <c r="L5305" s="82" t="s">
        <v>122</v>
      </c>
      <c r="M5305" s="112" t="s">
        <v>70</v>
      </c>
      <c r="N5305" s="82">
        <v>0.0</v>
      </c>
      <c r="O5305" s="82" t="s">
        <v>101</v>
      </c>
      <c r="P5305" s="82" t="s">
        <v>33</v>
      </c>
      <c r="Q5305" s="161" t="s">
        <v>91</v>
      </c>
      <c r="R5305" s="15"/>
      <c r="S5305" s="15"/>
      <c r="T5305" s="15"/>
      <c r="U5305" s="15"/>
      <c r="V5305" s="15"/>
      <c r="W5305" s="15"/>
      <c r="X5305" s="15"/>
      <c r="Y5305" s="15"/>
    </row>
    <row r="5306" ht="15.75" hidden="1" customHeight="1">
      <c r="A5306" s="139">
        <v>5305.0</v>
      </c>
      <c r="B5306" s="102" t="s">
        <v>15986</v>
      </c>
      <c r="C5306" s="102" t="s">
        <v>164</v>
      </c>
      <c r="D5306" s="32" t="s">
        <v>53</v>
      </c>
      <c r="E5306" s="103" t="s">
        <v>15987</v>
      </c>
      <c r="F5306" s="32" t="s">
        <v>15987</v>
      </c>
      <c r="G5306" s="76" t="s">
        <v>66</v>
      </c>
      <c r="H5306" s="344">
        <v>46301.0</v>
      </c>
      <c r="I5306" s="271">
        <v>6619505.0</v>
      </c>
      <c r="J5306" s="111" t="s">
        <v>15967</v>
      </c>
      <c r="K5306" s="59" t="s">
        <v>101</v>
      </c>
      <c r="L5306" s="82" t="s">
        <v>122</v>
      </c>
      <c r="M5306" s="112" t="s">
        <v>70</v>
      </c>
      <c r="N5306" s="82">
        <v>0.0</v>
      </c>
      <c r="O5306" s="82" t="s">
        <v>101</v>
      </c>
      <c r="P5306" s="82" t="s">
        <v>33</v>
      </c>
      <c r="Q5306" s="161" t="s">
        <v>91</v>
      </c>
      <c r="R5306" s="15"/>
      <c r="S5306" s="15"/>
      <c r="T5306" s="15"/>
      <c r="U5306" s="15"/>
      <c r="V5306" s="15"/>
      <c r="W5306" s="15"/>
      <c r="X5306" s="15"/>
      <c r="Y5306" s="15"/>
    </row>
    <row r="5307" ht="15.75" hidden="1" customHeight="1">
      <c r="A5307" s="139">
        <v>5306.0</v>
      </c>
      <c r="B5307" s="102" t="s">
        <v>15988</v>
      </c>
      <c r="C5307" s="102" t="s">
        <v>164</v>
      </c>
      <c r="D5307" s="32" t="s">
        <v>53</v>
      </c>
      <c r="E5307" s="103" t="s">
        <v>15989</v>
      </c>
      <c r="F5307" s="32" t="s">
        <v>15990</v>
      </c>
      <c r="G5307" s="76" t="s">
        <v>66</v>
      </c>
      <c r="H5307" s="344">
        <v>46301.0</v>
      </c>
      <c r="I5307" s="271">
        <v>6619505.0</v>
      </c>
      <c r="J5307" s="111" t="s">
        <v>15967</v>
      </c>
      <c r="K5307" s="59" t="s">
        <v>101</v>
      </c>
      <c r="L5307" s="82" t="s">
        <v>122</v>
      </c>
      <c r="M5307" s="112" t="s">
        <v>70</v>
      </c>
      <c r="N5307" s="82">
        <v>0.0</v>
      </c>
      <c r="O5307" s="82" t="s">
        <v>101</v>
      </c>
      <c r="P5307" s="82" t="s">
        <v>33</v>
      </c>
      <c r="Q5307" s="161" t="s">
        <v>91</v>
      </c>
      <c r="R5307" s="15"/>
      <c r="S5307" s="15"/>
      <c r="T5307" s="15"/>
      <c r="U5307" s="15"/>
      <c r="V5307" s="15"/>
      <c r="W5307" s="15"/>
      <c r="X5307" s="15"/>
      <c r="Y5307" s="15"/>
    </row>
    <row r="5308" ht="15.75" hidden="1" customHeight="1">
      <c r="A5308" s="139">
        <v>5307.0</v>
      </c>
      <c r="B5308" s="102" t="s">
        <v>15991</v>
      </c>
      <c r="C5308" s="102" t="s">
        <v>164</v>
      </c>
      <c r="D5308" s="32" t="s">
        <v>53</v>
      </c>
      <c r="E5308" s="103" t="s">
        <v>15992</v>
      </c>
      <c r="F5308" s="32" t="s">
        <v>15993</v>
      </c>
      <c r="G5308" s="76" t="s">
        <v>66</v>
      </c>
      <c r="H5308" s="344">
        <v>46301.0</v>
      </c>
      <c r="I5308" s="271">
        <v>6619505.0</v>
      </c>
      <c r="J5308" s="111" t="s">
        <v>15967</v>
      </c>
      <c r="K5308" s="59" t="s">
        <v>101</v>
      </c>
      <c r="L5308" s="82" t="s">
        <v>122</v>
      </c>
      <c r="M5308" s="112" t="s">
        <v>70</v>
      </c>
      <c r="N5308" s="82">
        <v>0.0</v>
      </c>
      <c r="O5308" s="82" t="s">
        <v>101</v>
      </c>
      <c r="P5308" s="82" t="s">
        <v>33</v>
      </c>
      <c r="Q5308" s="161" t="s">
        <v>91</v>
      </c>
      <c r="R5308" s="15"/>
      <c r="S5308" s="15"/>
      <c r="T5308" s="15"/>
      <c r="U5308" s="15"/>
      <c r="V5308" s="15"/>
      <c r="W5308" s="15"/>
      <c r="X5308" s="15"/>
      <c r="Y5308" s="15"/>
    </row>
    <row r="5309" ht="15.75" hidden="1" customHeight="1">
      <c r="A5309" s="139">
        <v>5308.0</v>
      </c>
      <c r="B5309" s="102" t="s">
        <v>15994</v>
      </c>
      <c r="C5309" s="102" t="s">
        <v>164</v>
      </c>
      <c r="D5309" s="32" t="s">
        <v>53</v>
      </c>
      <c r="E5309" s="103" t="s">
        <v>15995</v>
      </c>
      <c r="F5309" s="32" t="s">
        <v>15996</v>
      </c>
      <c r="G5309" s="76" t="s">
        <v>66</v>
      </c>
      <c r="H5309" s="344">
        <v>46301.0</v>
      </c>
      <c r="I5309" s="271">
        <v>6619505.0</v>
      </c>
      <c r="J5309" s="111" t="s">
        <v>15967</v>
      </c>
      <c r="K5309" s="59" t="s">
        <v>101</v>
      </c>
      <c r="L5309" s="82" t="s">
        <v>122</v>
      </c>
      <c r="M5309" s="112" t="s">
        <v>70</v>
      </c>
      <c r="N5309" s="82">
        <v>0.0</v>
      </c>
      <c r="O5309" s="82" t="s">
        <v>101</v>
      </c>
      <c r="P5309" s="82" t="s">
        <v>33</v>
      </c>
      <c r="Q5309" s="161" t="s">
        <v>91</v>
      </c>
      <c r="R5309" s="15"/>
      <c r="S5309" s="15"/>
      <c r="T5309" s="15"/>
      <c r="U5309" s="15"/>
      <c r="V5309" s="15"/>
      <c r="W5309" s="15"/>
      <c r="X5309" s="15"/>
      <c r="Y5309" s="15"/>
    </row>
    <row r="5310" ht="15.75" hidden="1" customHeight="1">
      <c r="A5310" s="139">
        <v>5309.0</v>
      </c>
      <c r="B5310" s="102" t="s">
        <v>15997</v>
      </c>
      <c r="C5310" s="102" t="s">
        <v>164</v>
      </c>
      <c r="D5310" s="32" t="s">
        <v>53</v>
      </c>
      <c r="E5310" s="103" t="s">
        <v>15998</v>
      </c>
      <c r="F5310" s="32" t="s">
        <v>15999</v>
      </c>
      <c r="G5310" s="76" t="s">
        <v>66</v>
      </c>
      <c r="H5310" s="344">
        <v>46301.0</v>
      </c>
      <c r="I5310" s="271">
        <v>6619505.0</v>
      </c>
      <c r="J5310" s="111" t="s">
        <v>15967</v>
      </c>
      <c r="K5310" s="59" t="s">
        <v>101</v>
      </c>
      <c r="L5310" s="82" t="s">
        <v>122</v>
      </c>
      <c r="M5310" s="112" t="s">
        <v>70</v>
      </c>
      <c r="N5310" s="82">
        <v>0.0</v>
      </c>
      <c r="O5310" s="82" t="s">
        <v>101</v>
      </c>
      <c r="P5310" s="82" t="s">
        <v>33</v>
      </c>
      <c r="Q5310" s="161" t="s">
        <v>91</v>
      </c>
      <c r="R5310" s="15"/>
      <c r="S5310" s="15"/>
      <c r="T5310" s="15"/>
      <c r="U5310" s="15"/>
      <c r="V5310" s="15"/>
      <c r="W5310" s="15"/>
      <c r="X5310" s="15"/>
      <c r="Y5310" s="15"/>
    </row>
    <row r="5311" ht="15.75" hidden="1" customHeight="1">
      <c r="A5311" s="139">
        <v>5310.0</v>
      </c>
      <c r="B5311" s="102" t="s">
        <v>16000</v>
      </c>
      <c r="C5311" s="102" t="s">
        <v>164</v>
      </c>
      <c r="D5311" s="32" t="s">
        <v>53</v>
      </c>
      <c r="E5311" s="103" t="s">
        <v>16001</v>
      </c>
      <c r="F5311" s="32" t="s">
        <v>16001</v>
      </c>
      <c r="G5311" s="76" t="s">
        <v>66</v>
      </c>
      <c r="H5311" s="344">
        <v>46301.0</v>
      </c>
      <c r="I5311" s="271">
        <v>6619505.0</v>
      </c>
      <c r="J5311" s="111" t="s">
        <v>15967</v>
      </c>
      <c r="K5311" s="59" t="s">
        <v>101</v>
      </c>
      <c r="L5311" s="82" t="s">
        <v>122</v>
      </c>
      <c r="M5311" s="112" t="s">
        <v>70</v>
      </c>
      <c r="N5311" s="82">
        <v>0.0</v>
      </c>
      <c r="O5311" s="82" t="s">
        <v>101</v>
      </c>
      <c r="P5311" s="82" t="s">
        <v>33</v>
      </c>
      <c r="Q5311" s="161" t="s">
        <v>91</v>
      </c>
      <c r="R5311" s="15"/>
      <c r="S5311" s="15"/>
      <c r="T5311" s="15"/>
      <c r="U5311" s="15"/>
      <c r="V5311" s="15"/>
      <c r="W5311" s="15"/>
      <c r="X5311" s="15"/>
      <c r="Y5311" s="15"/>
    </row>
    <row r="5312" ht="15.75" hidden="1" customHeight="1">
      <c r="A5312" s="139">
        <v>5311.0</v>
      </c>
      <c r="B5312" s="102" t="s">
        <v>16002</v>
      </c>
      <c r="C5312" s="102" t="s">
        <v>164</v>
      </c>
      <c r="D5312" s="32" t="s">
        <v>53</v>
      </c>
      <c r="E5312" s="103" t="s">
        <v>16003</v>
      </c>
      <c r="F5312" s="32" t="s">
        <v>16004</v>
      </c>
      <c r="G5312" s="76" t="s">
        <v>66</v>
      </c>
      <c r="H5312" s="344">
        <v>46301.0</v>
      </c>
      <c r="I5312" s="271">
        <v>6619505.0</v>
      </c>
      <c r="J5312" s="111" t="s">
        <v>15967</v>
      </c>
      <c r="K5312" s="59" t="s">
        <v>101</v>
      </c>
      <c r="L5312" s="82" t="s">
        <v>122</v>
      </c>
      <c r="M5312" s="112" t="s">
        <v>70</v>
      </c>
      <c r="N5312" s="82">
        <v>0.0</v>
      </c>
      <c r="O5312" s="82" t="s">
        <v>101</v>
      </c>
      <c r="P5312" s="82" t="s">
        <v>33</v>
      </c>
      <c r="Q5312" s="161" t="s">
        <v>91</v>
      </c>
      <c r="R5312" s="15"/>
      <c r="S5312" s="15"/>
      <c r="T5312" s="15"/>
      <c r="U5312" s="15"/>
      <c r="V5312" s="15"/>
      <c r="W5312" s="15"/>
      <c r="X5312" s="15"/>
      <c r="Y5312" s="15"/>
    </row>
    <row r="5313" ht="15.75" hidden="1" customHeight="1">
      <c r="A5313" s="139">
        <v>5312.0</v>
      </c>
      <c r="B5313" s="102" t="s">
        <v>16005</v>
      </c>
      <c r="C5313" s="102" t="s">
        <v>164</v>
      </c>
      <c r="D5313" s="32" t="s">
        <v>53</v>
      </c>
      <c r="E5313" s="103" t="s">
        <v>16006</v>
      </c>
      <c r="F5313" s="32" t="s">
        <v>16007</v>
      </c>
      <c r="G5313" s="76" t="s">
        <v>66</v>
      </c>
      <c r="H5313" s="344">
        <v>46301.0</v>
      </c>
      <c r="I5313" s="271">
        <v>6619505.0</v>
      </c>
      <c r="J5313" s="111" t="s">
        <v>15967</v>
      </c>
      <c r="K5313" s="59" t="s">
        <v>101</v>
      </c>
      <c r="L5313" s="82" t="s">
        <v>122</v>
      </c>
      <c r="M5313" s="112" t="s">
        <v>70</v>
      </c>
      <c r="N5313" s="82">
        <v>0.0</v>
      </c>
      <c r="O5313" s="82" t="s">
        <v>101</v>
      </c>
      <c r="P5313" s="82" t="s">
        <v>33</v>
      </c>
      <c r="Q5313" s="161" t="s">
        <v>91</v>
      </c>
      <c r="R5313" s="15"/>
      <c r="S5313" s="15"/>
      <c r="T5313" s="15"/>
      <c r="U5313" s="15"/>
      <c r="V5313" s="15"/>
      <c r="W5313" s="15"/>
      <c r="X5313" s="15"/>
      <c r="Y5313" s="15"/>
    </row>
    <row r="5314" ht="15.75" hidden="1" customHeight="1">
      <c r="A5314" s="139">
        <v>5313.0</v>
      </c>
      <c r="B5314" s="102" t="s">
        <v>16008</v>
      </c>
      <c r="C5314" s="102" t="s">
        <v>164</v>
      </c>
      <c r="D5314" s="32" t="s">
        <v>53</v>
      </c>
      <c r="E5314" s="103" t="s">
        <v>16009</v>
      </c>
      <c r="F5314" s="32" t="s">
        <v>16010</v>
      </c>
      <c r="G5314" s="76" t="s">
        <v>66</v>
      </c>
      <c r="H5314" s="344">
        <v>46301.0</v>
      </c>
      <c r="I5314" s="271">
        <v>6619505.0</v>
      </c>
      <c r="J5314" s="111" t="s">
        <v>15967</v>
      </c>
      <c r="K5314" s="59" t="s">
        <v>101</v>
      </c>
      <c r="L5314" s="82" t="s">
        <v>122</v>
      </c>
      <c r="M5314" s="112" t="s">
        <v>70</v>
      </c>
      <c r="N5314" s="82">
        <v>0.0</v>
      </c>
      <c r="O5314" s="82" t="s">
        <v>101</v>
      </c>
      <c r="P5314" s="82" t="s">
        <v>33</v>
      </c>
      <c r="Q5314" s="161" t="s">
        <v>91</v>
      </c>
      <c r="R5314" s="15"/>
      <c r="S5314" s="15"/>
      <c r="T5314" s="15"/>
      <c r="U5314" s="15"/>
      <c r="V5314" s="15"/>
      <c r="W5314" s="15"/>
      <c r="X5314" s="15"/>
      <c r="Y5314" s="15"/>
    </row>
    <row r="5315" ht="15.75" hidden="1" customHeight="1">
      <c r="A5315" s="139">
        <v>5314.0</v>
      </c>
      <c r="B5315" s="102" t="s">
        <v>16011</v>
      </c>
      <c r="C5315" s="102" t="s">
        <v>164</v>
      </c>
      <c r="D5315" s="32" t="s">
        <v>53</v>
      </c>
      <c r="E5315" s="103" t="s">
        <v>16012</v>
      </c>
      <c r="F5315" s="32" t="s">
        <v>16013</v>
      </c>
      <c r="G5315" s="76" t="s">
        <v>66</v>
      </c>
      <c r="H5315" s="344">
        <v>46301.0</v>
      </c>
      <c r="I5315" s="271">
        <v>6619505.0</v>
      </c>
      <c r="J5315" s="111" t="s">
        <v>15967</v>
      </c>
      <c r="K5315" s="59" t="s">
        <v>101</v>
      </c>
      <c r="L5315" s="82" t="s">
        <v>122</v>
      </c>
      <c r="M5315" s="112" t="s">
        <v>70</v>
      </c>
      <c r="N5315" s="82">
        <v>0.0</v>
      </c>
      <c r="O5315" s="82" t="s">
        <v>101</v>
      </c>
      <c r="P5315" s="82" t="s">
        <v>33</v>
      </c>
      <c r="Q5315" s="161" t="s">
        <v>91</v>
      </c>
      <c r="R5315" s="15"/>
      <c r="S5315" s="15"/>
      <c r="T5315" s="15"/>
      <c r="U5315" s="15"/>
      <c r="V5315" s="15"/>
      <c r="W5315" s="15"/>
      <c r="X5315" s="15"/>
      <c r="Y5315" s="15"/>
    </row>
    <row r="5316" ht="15.75" hidden="1" customHeight="1">
      <c r="A5316" s="139">
        <v>5315.0</v>
      </c>
      <c r="B5316" s="102" t="s">
        <v>16014</v>
      </c>
      <c r="C5316" s="102" t="s">
        <v>164</v>
      </c>
      <c r="D5316" s="32" t="s">
        <v>53</v>
      </c>
      <c r="E5316" s="103" t="s">
        <v>16015</v>
      </c>
      <c r="F5316" s="32" t="s">
        <v>16016</v>
      </c>
      <c r="G5316" s="76" t="s">
        <v>66</v>
      </c>
      <c r="H5316" s="344">
        <v>46301.0</v>
      </c>
      <c r="I5316" s="271">
        <v>6619505.0</v>
      </c>
      <c r="J5316" s="111" t="s">
        <v>15967</v>
      </c>
      <c r="K5316" s="59" t="s">
        <v>101</v>
      </c>
      <c r="L5316" s="82" t="s">
        <v>122</v>
      </c>
      <c r="M5316" s="112" t="s">
        <v>70</v>
      </c>
      <c r="N5316" s="82">
        <v>0.0</v>
      </c>
      <c r="O5316" s="82" t="s">
        <v>101</v>
      </c>
      <c r="P5316" s="82" t="s">
        <v>33</v>
      </c>
      <c r="Q5316" s="161" t="s">
        <v>91</v>
      </c>
      <c r="R5316" s="15"/>
      <c r="S5316" s="15"/>
      <c r="T5316" s="15"/>
      <c r="U5316" s="15"/>
      <c r="V5316" s="15"/>
      <c r="W5316" s="15"/>
      <c r="X5316" s="15"/>
      <c r="Y5316" s="15"/>
    </row>
    <row r="5317" ht="15.75" hidden="1" customHeight="1">
      <c r="A5317" s="139">
        <v>5316.0</v>
      </c>
      <c r="B5317" s="102" t="s">
        <v>16017</v>
      </c>
      <c r="C5317" s="102" t="s">
        <v>164</v>
      </c>
      <c r="D5317" s="32" t="s">
        <v>53</v>
      </c>
      <c r="E5317" s="103" t="s">
        <v>16018</v>
      </c>
      <c r="F5317" s="32" t="s">
        <v>16019</v>
      </c>
      <c r="G5317" s="76" t="s">
        <v>66</v>
      </c>
      <c r="H5317" s="344">
        <v>46301.0</v>
      </c>
      <c r="I5317" s="271">
        <v>6619505.0</v>
      </c>
      <c r="J5317" s="111" t="s">
        <v>15967</v>
      </c>
      <c r="K5317" s="59" t="s">
        <v>101</v>
      </c>
      <c r="L5317" s="82" t="s">
        <v>122</v>
      </c>
      <c r="M5317" s="112" t="s">
        <v>70</v>
      </c>
      <c r="N5317" s="82">
        <v>0.0</v>
      </c>
      <c r="O5317" s="82" t="s">
        <v>101</v>
      </c>
      <c r="P5317" s="82" t="s">
        <v>33</v>
      </c>
      <c r="Q5317" s="161" t="s">
        <v>91</v>
      </c>
      <c r="R5317" s="15"/>
      <c r="S5317" s="15"/>
      <c r="T5317" s="15"/>
      <c r="U5317" s="15"/>
      <c r="V5317" s="15"/>
      <c r="W5317" s="15"/>
      <c r="X5317" s="15"/>
      <c r="Y5317" s="15"/>
    </row>
    <row r="5318" ht="15.75" hidden="1" customHeight="1">
      <c r="A5318" s="139">
        <v>5317.0</v>
      </c>
      <c r="B5318" s="102" t="s">
        <v>16020</v>
      </c>
      <c r="C5318" s="102" t="s">
        <v>164</v>
      </c>
      <c r="D5318" s="32" t="s">
        <v>53</v>
      </c>
      <c r="E5318" s="103" t="s">
        <v>16021</v>
      </c>
      <c r="F5318" s="32" t="s">
        <v>16022</v>
      </c>
      <c r="G5318" s="76" t="s">
        <v>66</v>
      </c>
      <c r="H5318" s="344">
        <v>46301.0</v>
      </c>
      <c r="I5318" s="271">
        <v>6619505.0</v>
      </c>
      <c r="J5318" s="111" t="s">
        <v>15967</v>
      </c>
      <c r="K5318" s="59" t="s">
        <v>101</v>
      </c>
      <c r="L5318" s="82" t="s">
        <v>122</v>
      </c>
      <c r="M5318" s="112" t="s">
        <v>70</v>
      </c>
      <c r="N5318" s="82">
        <v>0.0</v>
      </c>
      <c r="O5318" s="82" t="s">
        <v>101</v>
      </c>
      <c r="P5318" s="82" t="s">
        <v>33</v>
      </c>
      <c r="Q5318" s="161" t="s">
        <v>91</v>
      </c>
      <c r="R5318" s="15"/>
      <c r="S5318" s="15"/>
      <c r="T5318" s="15"/>
      <c r="U5318" s="15"/>
      <c r="V5318" s="15"/>
      <c r="W5318" s="15"/>
      <c r="X5318" s="15"/>
      <c r="Y5318" s="15"/>
    </row>
    <row r="5319" ht="15.75" hidden="1" customHeight="1">
      <c r="A5319" s="139">
        <v>5318.0</v>
      </c>
      <c r="B5319" s="102" t="s">
        <v>16023</v>
      </c>
      <c r="C5319" s="102" t="s">
        <v>164</v>
      </c>
      <c r="D5319" s="32" t="s">
        <v>53</v>
      </c>
      <c r="E5319" s="103" t="s">
        <v>16024</v>
      </c>
      <c r="F5319" s="32" t="s">
        <v>16025</v>
      </c>
      <c r="G5319" s="76" t="s">
        <v>66</v>
      </c>
      <c r="H5319" s="344">
        <v>46301.0</v>
      </c>
      <c r="I5319" s="271">
        <v>6619505.0</v>
      </c>
      <c r="J5319" s="111" t="s">
        <v>15967</v>
      </c>
      <c r="K5319" s="59" t="s">
        <v>101</v>
      </c>
      <c r="L5319" s="82" t="s">
        <v>122</v>
      </c>
      <c r="M5319" s="112" t="s">
        <v>70</v>
      </c>
      <c r="N5319" s="82">
        <v>0.0</v>
      </c>
      <c r="O5319" s="82" t="s">
        <v>101</v>
      </c>
      <c r="P5319" s="82" t="s">
        <v>33</v>
      </c>
      <c r="Q5319" s="161" t="s">
        <v>91</v>
      </c>
      <c r="R5319" s="15"/>
      <c r="S5319" s="15"/>
      <c r="T5319" s="15"/>
      <c r="U5319" s="15"/>
      <c r="V5319" s="15"/>
      <c r="W5319" s="15"/>
      <c r="X5319" s="15"/>
      <c r="Y5319" s="15"/>
    </row>
    <row r="5320" ht="15.75" hidden="1" customHeight="1">
      <c r="A5320" s="139">
        <v>5319.0</v>
      </c>
      <c r="B5320" s="102" t="s">
        <v>16026</v>
      </c>
      <c r="C5320" s="102" t="s">
        <v>164</v>
      </c>
      <c r="D5320" s="32" t="s">
        <v>53</v>
      </c>
      <c r="E5320" s="103" t="s">
        <v>16027</v>
      </c>
      <c r="F5320" s="32" t="s">
        <v>16028</v>
      </c>
      <c r="G5320" s="76" t="s">
        <v>66</v>
      </c>
      <c r="H5320" s="344">
        <v>46301.0</v>
      </c>
      <c r="I5320" s="271">
        <v>6619505.0</v>
      </c>
      <c r="J5320" s="111" t="s">
        <v>15967</v>
      </c>
      <c r="K5320" s="59" t="s">
        <v>101</v>
      </c>
      <c r="L5320" s="82" t="s">
        <v>122</v>
      </c>
      <c r="M5320" s="112" t="s">
        <v>70</v>
      </c>
      <c r="N5320" s="82">
        <v>0.0</v>
      </c>
      <c r="O5320" s="82" t="s">
        <v>101</v>
      </c>
      <c r="P5320" s="82" t="s">
        <v>33</v>
      </c>
      <c r="Q5320" s="161" t="s">
        <v>91</v>
      </c>
      <c r="R5320" s="15"/>
      <c r="S5320" s="15"/>
      <c r="T5320" s="15"/>
      <c r="U5320" s="15"/>
      <c r="V5320" s="15"/>
      <c r="W5320" s="15"/>
      <c r="X5320" s="15"/>
      <c r="Y5320" s="15"/>
    </row>
    <row r="5321" ht="15.75" hidden="1" customHeight="1">
      <c r="A5321" s="139">
        <v>5320.0</v>
      </c>
      <c r="B5321" s="102" t="s">
        <v>16029</v>
      </c>
      <c r="C5321" s="102" t="s">
        <v>164</v>
      </c>
      <c r="D5321" s="32" t="s">
        <v>53</v>
      </c>
      <c r="E5321" s="103" t="s">
        <v>16030</v>
      </c>
      <c r="F5321" s="32" t="s">
        <v>16031</v>
      </c>
      <c r="G5321" s="76" t="s">
        <v>66</v>
      </c>
      <c r="H5321" s="344">
        <v>46301.0</v>
      </c>
      <c r="I5321" s="271">
        <v>6619505.0</v>
      </c>
      <c r="J5321" s="111" t="s">
        <v>15967</v>
      </c>
      <c r="K5321" s="59" t="s">
        <v>101</v>
      </c>
      <c r="L5321" s="82" t="s">
        <v>122</v>
      </c>
      <c r="M5321" s="112" t="s">
        <v>70</v>
      </c>
      <c r="N5321" s="82">
        <v>0.0</v>
      </c>
      <c r="O5321" s="82" t="s">
        <v>101</v>
      </c>
      <c r="P5321" s="82" t="s">
        <v>33</v>
      </c>
      <c r="Q5321" s="161" t="s">
        <v>91</v>
      </c>
      <c r="R5321" s="15"/>
      <c r="S5321" s="15"/>
      <c r="T5321" s="15"/>
      <c r="U5321" s="15"/>
      <c r="V5321" s="15"/>
      <c r="W5321" s="15"/>
      <c r="X5321" s="15"/>
      <c r="Y5321" s="15"/>
    </row>
    <row r="5322" ht="15.75" hidden="1" customHeight="1">
      <c r="A5322" s="139">
        <v>5321.0</v>
      </c>
      <c r="B5322" s="102" t="s">
        <v>16032</v>
      </c>
      <c r="C5322" s="102" t="s">
        <v>164</v>
      </c>
      <c r="D5322" s="32" t="s">
        <v>53</v>
      </c>
      <c r="E5322" s="103" t="s">
        <v>16033</v>
      </c>
      <c r="F5322" s="32" t="s">
        <v>16034</v>
      </c>
      <c r="G5322" s="76" t="s">
        <v>66</v>
      </c>
      <c r="H5322" s="344">
        <v>46301.0</v>
      </c>
      <c r="I5322" s="271">
        <v>6619505.0</v>
      </c>
      <c r="J5322" s="111" t="s">
        <v>15967</v>
      </c>
      <c r="K5322" s="59" t="s">
        <v>101</v>
      </c>
      <c r="L5322" s="82" t="s">
        <v>122</v>
      </c>
      <c r="M5322" s="112" t="s">
        <v>70</v>
      </c>
      <c r="N5322" s="82">
        <v>0.0</v>
      </c>
      <c r="O5322" s="82" t="s">
        <v>101</v>
      </c>
      <c r="P5322" s="82" t="s">
        <v>33</v>
      </c>
      <c r="Q5322" s="161" t="s">
        <v>91</v>
      </c>
      <c r="R5322" s="15"/>
      <c r="S5322" s="15"/>
      <c r="T5322" s="15"/>
      <c r="U5322" s="15"/>
      <c r="V5322" s="15"/>
      <c r="W5322" s="15"/>
      <c r="X5322" s="15"/>
      <c r="Y5322" s="15"/>
    </row>
    <row r="5323" ht="15.75" hidden="1" customHeight="1">
      <c r="A5323" s="139">
        <v>5322.0</v>
      </c>
      <c r="B5323" s="102" t="s">
        <v>16035</v>
      </c>
      <c r="C5323" s="102" t="s">
        <v>164</v>
      </c>
      <c r="D5323" s="32" t="s">
        <v>53</v>
      </c>
      <c r="E5323" s="103" t="s">
        <v>16036</v>
      </c>
      <c r="F5323" s="32" t="s">
        <v>16037</v>
      </c>
      <c r="G5323" s="76" t="s">
        <v>66</v>
      </c>
      <c r="H5323" s="344">
        <v>46301.0</v>
      </c>
      <c r="I5323" s="271">
        <v>6619505.0</v>
      </c>
      <c r="J5323" s="111" t="s">
        <v>15967</v>
      </c>
      <c r="K5323" s="59" t="s">
        <v>101</v>
      </c>
      <c r="L5323" s="82" t="s">
        <v>122</v>
      </c>
      <c r="M5323" s="112" t="s">
        <v>70</v>
      </c>
      <c r="N5323" s="82">
        <v>0.0</v>
      </c>
      <c r="O5323" s="82" t="s">
        <v>101</v>
      </c>
      <c r="P5323" s="82" t="s">
        <v>33</v>
      </c>
      <c r="Q5323" s="161" t="s">
        <v>91</v>
      </c>
      <c r="R5323" s="15"/>
      <c r="S5323" s="15"/>
      <c r="T5323" s="15"/>
      <c r="U5323" s="15"/>
      <c r="V5323" s="15"/>
      <c r="W5323" s="15"/>
      <c r="X5323" s="15"/>
      <c r="Y5323" s="15"/>
    </row>
    <row r="5324" ht="15.75" hidden="1" customHeight="1">
      <c r="A5324" s="139">
        <v>5323.0</v>
      </c>
      <c r="B5324" s="102" t="s">
        <v>16038</v>
      </c>
      <c r="C5324" s="102" t="s">
        <v>164</v>
      </c>
      <c r="D5324" s="32" t="s">
        <v>53</v>
      </c>
      <c r="E5324" s="103" t="s">
        <v>16039</v>
      </c>
      <c r="F5324" s="32" t="s">
        <v>16040</v>
      </c>
      <c r="G5324" s="76" t="s">
        <v>66</v>
      </c>
      <c r="H5324" s="344">
        <v>46301.0</v>
      </c>
      <c r="I5324" s="271">
        <v>6619505.0</v>
      </c>
      <c r="J5324" s="111" t="s">
        <v>15967</v>
      </c>
      <c r="K5324" s="59" t="s">
        <v>101</v>
      </c>
      <c r="L5324" s="82" t="s">
        <v>122</v>
      </c>
      <c r="M5324" s="112" t="s">
        <v>70</v>
      </c>
      <c r="N5324" s="82">
        <v>0.0</v>
      </c>
      <c r="O5324" s="82" t="s">
        <v>101</v>
      </c>
      <c r="P5324" s="82" t="s">
        <v>33</v>
      </c>
      <c r="Q5324" s="161" t="s">
        <v>91</v>
      </c>
      <c r="R5324" s="15"/>
      <c r="S5324" s="15"/>
      <c r="T5324" s="15"/>
      <c r="U5324" s="15"/>
      <c r="V5324" s="15"/>
      <c r="W5324" s="15"/>
      <c r="X5324" s="15"/>
      <c r="Y5324" s="15"/>
    </row>
    <row r="5325" ht="15.75" hidden="1" customHeight="1">
      <c r="A5325" s="139">
        <v>5324.0</v>
      </c>
      <c r="B5325" s="102" t="s">
        <v>16041</v>
      </c>
      <c r="C5325" s="102" t="s">
        <v>164</v>
      </c>
      <c r="D5325" s="32" t="s">
        <v>53</v>
      </c>
      <c r="E5325" s="103" t="s">
        <v>16042</v>
      </c>
      <c r="F5325" s="32" t="s">
        <v>16043</v>
      </c>
      <c r="G5325" s="76" t="s">
        <v>66</v>
      </c>
      <c r="H5325" s="344">
        <v>46301.0</v>
      </c>
      <c r="I5325" s="271">
        <v>6619505.0</v>
      </c>
      <c r="J5325" s="111" t="s">
        <v>15967</v>
      </c>
      <c r="K5325" s="59" t="s">
        <v>101</v>
      </c>
      <c r="L5325" s="82" t="s">
        <v>122</v>
      </c>
      <c r="M5325" s="112" t="s">
        <v>70</v>
      </c>
      <c r="N5325" s="82">
        <v>0.0</v>
      </c>
      <c r="O5325" s="82" t="s">
        <v>101</v>
      </c>
      <c r="P5325" s="82" t="s">
        <v>33</v>
      </c>
      <c r="Q5325" s="161" t="s">
        <v>91</v>
      </c>
      <c r="R5325" s="15"/>
      <c r="S5325" s="15"/>
      <c r="T5325" s="15"/>
      <c r="U5325" s="15"/>
      <c r="V5325" s="15"/>
      <c r="W5325" s="15"/>
      <c r="X5325" s="15"/>
      <c r="Y5325" s="15"/>
    </row>
    <row r="5326" ht="15.75" hidden="1" customHeight="1">
      <c r="A5326" s="139">
        <v>5325.0</v>
      </c>
      <c r="B5326" s="102" t="s">
        <v>16044</v>
      </c>
      <c r="C5326" s="102" t="s">
        <v>164</v>
      </c>
      <c r="D5326" s="32" t="s">
        <v>53</v>
      </c>
      <c r="E5326" s="103" t="s">
        <v>16045</v>
      </c>
      <c r="F5326" s="32" t="s">
        <v>16046</v>
      </c>
      <c r="G5326" s="76" t="s">
        <v>66</v>
      </c>
      <c r="H5326" s="344">
        <v>46301.0</v>
      </c>
      <c r="I5326" s="271">
        <v>6619505.0</v>
      </c>
      <c r="J5326" s="111" t="s">
        <v>15967</v>
      </c>
      <c r="K5326" s="59" t="s">
        <v>101</v>
      </c>
      <c r="L5326" s="82" t="s">
        <v>122</v>
      </c>
      <c r="M5326" s="112" t="s">
        <v>70</v>
      </c>
      <c r="N5326" s="82">
        <v>0.0</v>
      </c>
      <c r="O5326" s="82" t="s">
        <v>101</v>
      </c>
      <c r="P5326" s="82" t="s">
        <v>33</v>
      </c>
      <c r="Q5326" s="161" t="s">
        <v>91</v>
      </c>
      <c r="R5326" s="15"/>
      <c r="S5326" s="15"/>
      <c r="T5326" s="15"/>
      <c r="U5326" s="15"/>
      <c r="V5326" s="15"/>
      <c r="W5326" s="15"/>
      <c r="X5326" s="15"/>
      <c r="Y5326" s="15"/>
    </row>
    <row r="5327" ht="15.75" hidden="1" customHeight="1">
      <c r="A5327" s="139">
        <v>5326.0</v>
      </c>
      <c r="B5327" s="102" t="s">
        <v>16047</v>
      </c>
      <c r="C5327" s="102" t="s">
        <v>164</v>
      </c>
      <c r="D5327" s="32" t="s">
        <v>53</v>
      </c>
      <c r="E5327" s="103" t="s">
        <v>16048</v>
      </c>
      <c r="F5327" s="32" t="s">
        <v>16049</v>
      </c>
      <c r="G5327" s="76" t="s">
        <v>66</v>
      </c>
      <c r="H5327" s="344">
        <v>46301.0</v>
      </c>
      <c r="I5327" s="271">
        <v>6619505.0</v>
      </c>
      <c r="J5327" s="111" t="s">
        <v>15967</v>
      </c>
      <c r="K5327" s="59" t="s">
        <v>101</v>
      </c>
      <c r="L5327" s="82" t="s">
        <v>122</v>
      </c>
      <c r="M5327" s="112" t="s">
        <v>70</v>
      </c>
      <c r="N5327" s="82">
        <v>0.0</v>
      </c>
      <c r="O5327" s="82" t="s">
        <v>101</v>
      </c>
      <c r="P5327" s="82" t="s">
        <v>33</v>
      </c>
      <c r="Q5327" s="161" t="s">
        <v>91</v>
      </c>
      <c r="R5327" s="15"/>
      <c r="S5327" s="15"/>
      <c r="T5327" s="15"/>
      <c r="U5327" s="15"/>
      <c r="V5327" s="15"/>
      <c r="W5327" s="15"/>
      <c r="X5327" s="15"/>
      <c r="Y5327" s="15"/>
    </row>
    <row r="5328" ht="15.75" hidden="1" customHeight="1">
      <c r="A5328" s="139">
        <v>5327.0</v>
      </c>
      <c r="B5328" s="102" t="s">
        <v>16050</v>
      </c>
      <c r="C5328" s="102" t="s">
        <v>164</v>
      </c>
      <c r="D5328" s="32" t="s">
        <v>53</v>
      </c>
      <c r="E5328" s="103" t="s">
        <v>16051</v>
      </c>
      <c r="F5328" s="32" t="s">
        <v>16052</v>
      </c>
      <c r="G5328" s="76" t="s">
        <v>66</v>
      </c>
      <c r="H5328" s="344">
        <v>46301.0</v>
      </c>
      <c r="I5328" s="271">
        <v>6619505.0</v>
      </c>
      <c r="J5328" s="111" t="s">
        <v>15967</v>
      </c>
      <c r="K5328" s="59" t="s">
        <v>101</v>
      </c>
      <c r="L5328" s="82" t="s">
        <v>122</v>
      </c>
      <c r="M5328" s="112" t="s">
        <v>70</v>
      </c>
      <c r="N5328" s="82">
        <v>0.0</v>
      </c>
      <c r="O5328" s="82" t="s">
        <v>101</v>
      </c>
      <c r="P5328" s="82" t="s">
        <v>33</v>
      </c>
      <c r="Q5328" s="161" t="s">
        <v>91</v>
      </c>
      <c r="R5328" s="15"/>
      <c r="S5328" s="15"/>
      <c r="T5328" s="15"/>
      <c r="U5328" s="15"/>
      <c r="V5328" s="15"/>
      <c r="W5328" s="15"/>
      <c r="X5328" s="15"/>
      <c r="Y5328" s="15"/>
    </row>
    <row r="5329" ht="15.75" hidden="1" customHeight="1">
      <c r="A5329" s="139">
        <v>5328.0</v>
      </c>
      <c r="B5329" s="102" t="s">
        <v>16053</v>
      </c>
      <c r="C5329" s="102" t="s">
        <v>164</v>
      </c>
      <c r="D5329" s="32" t="s">
        <v>53</v>
      </c>
      <c r="E5329" s="103" t="s">
        <v>16054</v>
      </c>
      <c r="F5329" s="32" t="s">
        <v>16055</v>
      </c>
      <c r="G5329" s="76" t="s">
        <v>66</v>
      </c>
      <c r="H5329" s="344">
        <v>46301.0</v>
      </c>
      <c r="I5329" s="271">
        <v>6619505.0</v>
      </c>
      <c r="J5329" s="111" t="s">
        <v>15967</v>
      </c>
      <c r="K5329" s="59" t="s">
        <v>101</v>
      </c>
      <c r="L5329" s="82" t="s">
        <v>122</v>
      </c>
      <c r="M5329" s="112" t="s">
        <v>70</v>
      </c>
      <c r="N5329" s="82">
        <v>0.0</v>
      </c>
      <c r="O5329" s="82" t="s">
        <v>101</v>
      </c>
      <c r="P5329" s="82" t="s">
        <v>33</v>
      </c>
      <c r="Q5329" s="161" t="s">
        <v>91</v>
      </c>
      <c r="R5329" s="15"/>
      <c r="S5329" s="15"/>
      <c r="T5329" s="15"/>
      <c r="U5329" s="15"/>
      <c r="V5329" s="15"/>
      <c r="W5329" s="15"/>
      <c r="X5329" s="15"/>
      <c r="Y5329" s="15"/>
    </row>
    <row r="5330" ht="15.75" hidden="1" customHeight="1">
      <c r="A5330" s="139">
        <v>5329.0</v>
      </c>
      <c r="B5330" s="102" t="s">
        <v>16056</v>
      </c>
      <c r="C5330" s="102" t="s">
        <v>164</v>
      </c>
      <c r="D5330" s="32" t="s">
        <v>53</v>
      </c>
      <c r="E5330" s="103" t="s">
        <v>16057</v>
      </c>
      <c r="F5330" s="32" t="s">
        <v>16058</v>
      </c>
      <c r="G5330" s="76" t="s">
        <v>66</v>
      </c>
      <c r="H5330" s="344">
        <v>46301.0</v>
      </c>
      <c r="I5330" s="271">
        <v>6619505.0</v>
      </c>
      <c r="J5330" s="111" t="s">
        <v>15967</v>
      </c>
      <c r="K5330" s="59" t="s">
        <v>101</v>
      </c>
      <c r="L5330" s="82" t="s">
        <v>122</v>
      </c>
      <c r="M5330" s="112" t="s">
        <v>70</v>
      </c>
      <c r="N5330" s="82">
        <v>0.0</v>
      </c>
      <c r="O5330" s="82" t="s">
        <v>101</v>
      </c>
      <c r="P5330" s="82" t="s">
        <v>33</v>
      </c>
      <c r="Q5330" s="161" t="s">
        <v>91</v>
      </c>
      <c r="R5330" s="15"/>
      <c r="S5330" s="15"/>
      <c r="T5330" s="15"/>
      <c r="U5330" s="15"/>
      <c r="V5330" s="15"/>
      <c r="W5330" s="15"/>
      <c r="X5330" s="15"/>
      <c r="Y5330" s="15"/>
    </row>
    <row r="5331" ht="15.75" hidden="1" customHeight="1">
      <c r="A5331" s="139">
        <v>5330.0</v>
      </c>
      <c r="B5331" s="102" t="s">
        <v>16059</v>
      </c>
      <c r="C5331" s="102" t="s">
        <v>164</v>
      </c>
      <c r="D5331" s="32" t="s">
        <v>53</v>
      </c>
      <c r="E5331" s="103" t="s">
        <v>16060</v>
      </c>
      <c r="F5331" s="32" t="s">
        <v>16061</v>
      </c>
      <c r="G5331" s="76" t="s">
        <v>66</v>
      </c>
      <c r="H5331" s="344">
        <v>46301.0</v>
      </c>
      <c r="I5331" s="271">
        <v>6619505.0</v>
      </c>
      <c r="J5331" s="111" t="s">
        <v>15967</v>
      </c>
      <c r="K5331" s="59" t="s">
        <v>101</v>
      </c>
      <c r="L5331" s="82" t="s">
        <v>122</v>
      </c>
      <c r="M5331" s="112" t="s">
        <v>70</v>
      </c>
      <c r="N5331" s="82">
        <v>0.0</v>
      </c>
      <c r="O5331" s="82" t="s">
        <v>101</v>
      </c>
      <c r="P5331" s="82" t="s">
        <v>33</v>
      </c>
      <c r="Q5331" s="161" t="s">
        <v>91</v>
      </c>
      <c r="R5331" s="15"/>
      <c r="S5331" s="15"/>
      <c r="T5331" s="15"/>
      <c r="U5331" s="15"/>
      <c r="V5331" s="15"/>
      <c r="W5331" s="15"/>
      <c r="X5331" s="15"/>
      <c r="Y5331" s="15"/>
    </row>
    <row r="5332" ht="15.75" hidden="1" customHeight="1">
      <c r="A5332" s="139">
        <v>5331.0</v>
      </c>
      <c r="B5332" s="102" t="s">
        <v>16062</v>
      </c>
      <c r="C5332" s="102" t="s">
        <v>164</v>
      </c>
      <c r="D5332" s="32" t="s">
        <v>53</v>
      </c>
      <c r="E5332" s="103" t="s">
        <v>16063</v>
      </c>
      <c r="F5332" s="32" t="s">
        <v>16064</v>
      </c>
      <c r="G5332" s="76" t="s">
        <v>110</v>
      </c>
      <c r="H5332" s="344">
        <v>46301.0</v>
      </c>
      <c r="I5332" s="271">
        <v>6619505.0</v>
      </c>
      <c r="J5332" s="111" t="s">
        <v>15967</v>
      </c>
      <c r="K5332" s="59" t="s">
        <v>101</v>
      </c>
      <c r="L5332" s="82" t="s">
        <v>122</v>
      </c>
      <c r="M5332" s="112" t="s">
        <v>70</v>
      </c>
      <c r="N5332" s="82">
        <v>0.0</v>
      </c>
      <c r="O5332" s="82" t="s">
        <v>101</v>
      </c>
      <c r="P5332" s="82" t="s">
        <v>33</v>
      </c>
      <c r="Q5332" s="161" t="s">
        <v>91</v>
      </c>
      <c r="R5332" s="15"/>
      <c r="S5332" s="15"/>
      <c r="T5332" s="15"/>
      <c r="U5332" s="15"/>
      <c r="V5332" s="15"/>
      <c r="W5332" s="15"/>
      <c r="X5332" s="15"/>
      <c r="Y5332" s="15"/>
    </row>
    <row r="5333" ht="15.75" hidden="1" customHeight="1">
      <c r="A5333" s="139">
        <v>5332.0</v>
      </c>
      <c r="B5333" s="102" t="s">
        <v>16065</v>
      </c>
      <c r="C5333" s="102" t="s">
        <v>164</v>
      </c>
      <c r="D5333" s="32" t="s">
        <v>53</v>
      </c>
      <c r="E5333" s="103" t="s">
        <v>16066</v>
      </c>
      <c r="F5333" s="32" t="s">
        <v>16067</v>
      </c>
      <c r="G5333" s="76" t="s">
        <v>66</v>
      </c>
      <c r="H5333" s="344">
        <v>46301.0</v>
      </c>
      <c r="I5333" s="271">
        <v>44657.0</v>
      </c>
      <c r="J5333" s="111" t="s">
        <v>16068</v>
      </c>
      <c r="K5333" s="59" t="s">
        <v>101</v>
      </c>
      <c r="L5333" s="82" t="s">
        <v>122</v>
      </c>
      <c r="M5333" s="112" t="s">
        <v>70</v>
      </c>
      <c r="N5333" s="82">
        <v>0.0</v>
      </c>
      <c r="O5333" s="82" t="s">
        <v>101</v>
      </c>
      <c r="P5333" s="82" t="s">
        <v>33</v>
      </c>
      <c r="Q5333" s="161" t="s">
        <v>91</v>
      </c>
      <c r="R5333" s="15"/>
      <c r="S5333" s="15"/>
      <c r="T5333" s="15"/>
      <c r="U5333" s="15"/>
      <c r="V5333" s="15"/>
      <c r="W5333" s="15"/>
      <c r="X5333" s="15"/>
      <c r="Y5333" s="15"/>
    </row>
    <row r="5334" ht="15.75" hidden="1" customHeight="1">
      <c r="A5334" s="139">
        <v>5333.0</v>
      </c>
      <c r="B5334" s="102" t="s">
        <v>16069</v>
      </c>
      <c r="C5334" s="102" t="s">
        <v>164</v>
      </c>
      <c r="D5334" s="32" t="s">
        <v>53</v>
      </c>
      <c r="E5334" s="103" t="s">
        <v>16070</v>
      </c>
      <c r="F5334" s="32" t="s">
        <v>16071</v>
      </c>
      <c r="G5334" s="76" t="s">
        <v>66</v>
      </c>
      <c r="H5334" s="344">
        <v>46301.0</v>
      </c>
      <c r="I5334" s="271">
        <v>44657.0</v>
      </c>
      <c r="J5334" s="340" t="s">
        <v>16072</v>
      </c>
      <c r="K5334" s="59" t="s">
        <v>101</v>
      </c>
      <c r="L5334" s="82" t="s">
        <v>122</v>
      </c>
      <c r="M5334" s="112" t="s">
        <v>70</v>
      </c>
      <c r="N5334" s="82">
        <v>0.0</v>
      </c>
      <c r="O5334" s="82" t="s">
        <v>101</v>
      </c>
      <c r="P5334" s="82" t="s">
        <v>33</v>
      </c>
      <c r="Q5334" s="161" t="s">
        <v>91</v>
      </c>
      <c r="R5334" s="15"/>
      <c r="S5334" s="15"/>
      <c r="T5334" s="15"/>
      <c r="U5334" s="15"/>
      <c r="V5334" s="15"/>
      <c r="W5334" s="15"/>
      <c r="X5334" s="15"/>
      <c r="Y5334" s="15"/>
    </row>
    <row r="5335" ht="15.75" hidden="1" customHeight="1">
      <c r="A5335" s="139">
        <v>5334.0</v>
      </c>
      <c r="B5335" s="102" t="s">
        <v>16073</v>
      </c>
      <c r="C5335" s="102" t="s">
        <v>164</v>
      </c>
      <c r="D5335" s="32" t="s">
        <v>53</v>
      </c>
      <c r="E5335" s="103" t="s">
        <v>16074</v>
      </c>
      <c r="F5335" s="32" t="s">
        <v>16075</v>
      </c>
      <c r="G5335" s="76" t="s">
        <v>66</v>
      </c>
      <c r="H5335" s="344">
        <v>46301.0</v>
      </c>
      <c r="I5335" s="271">
        <v>44657.0</v>
      </c>
      <c r="J5335" s="340" t="s">
        <v>16076</v>
      </c>
      <c r="K5335" s="59" t="s">
        <v>101</v>
      </c>
      <c r="L5335" s="82" t="s">
        <v>122</v>
      </c>
      <c r="M5335" s="112" t="s">
        <v>70</v>
      </c>
      <c r="N5335" s="82">
        <v>0.0</v>
      </c>
      <c r="O5335" s="82" t="s">
        <v>101</v>
      </c>
      <c r="P5335" s="82" t="s">
        <v>33</v>
      </c>
      <c r="Q5335" s="161" t="s">
        <v>91</v>
      </c>
      <c r="R5335" s="15"/>
      <c r="S5335" s="15"/>
      <c r="T5335" s="15"/>
      <c r="U5335" s="15"/>
      <c r="V5335" s="15"/>
      <c r="W5335" s="15"/>
      <c r="X5335" s="15"/>
      <c r="Y5335" s="15"/>
    </row>
    <row r="5336" ht="15.75" hidden="1" customHeight="1">
      <c r="A5336" s="139">
        <v>5335.0</v>
      </c>
      <c r="B5336" s="102" t="s">
        <v>16077</v>
      </c>
      <c r="C5336" s="102" t="s">
        <v>164</v>
      </c>
      <c r="D5336" s="32" t="s">
        <v>53</v>
      </c>
      <c r="E5336" s="103" t="s">
        <v>16078</v>
      </c>
      <c r="F5336" s="32" t="s">
        <v>16079</v>
      </c>
      <c r="G5336" s="76" t="s">
        <v>66</v>
      </c>
      <c r="H5336" s="344">
        <v>46301.0</v>
      </c>
      <c r="I5336" s="271">
        <v>44657.0</v>
      </c>
      <c r="J5336" s="340" t="s">
        <v>16080</v>
      </c>
      <c r="K5336" s="59" t="s">
        <v>101</v>
      </c>
      <c r="L5336" s="82" t="s">
        <v>122</v>
      </c>
      <c r="M5336" s="112" t="s">
        <v>70</v>
      </c>
      <c r="N5336" s="82">
        <v>0.0</v>
      </c>
      <c r="O5336" s="82" t="s">
        <v>101</v>
      </c>
      <c r="P5336" s="82" t="s">
        <v>33</v>
      </c>
      <c r="Q5336" s="161" t="s">
        <v>91</v>
      </c>
      <c r="R5336" s="15"/>
      <c r="S5336" s="15"/>
      <c r="T5336" s="15"/>
      <c r="U5336" s="15"/>
      <c r="V5336" s="15"/>
      <c r="W5336" s="15"/>
      <c r="X5336" s="15"/>
      <c r="Y5336" s="15"/>
    </row>
    <row r="5337" ht="15.75" hidden="1" customHeight="1">
      <c r="A5337" s="139">
        <v>5336.0</v>
      </c>
      <c r="B5337" s="102" t="s">
        <v>16081</v>
      </c>
      <c r="C5337" s="102" t="s">
        <v>164</v>
      </c>
      <c r="D5337" s="32" t="s">
        <v>53</v>
      </c>
      <c r="E5337" s="103" t="s">
        <v>16082</v>
      </c>
      <c r="F5337" s="32" t="s">
        <v>16083</v>
      </c>
      <c r="G5337" s="76" t="s">
        <v>111</v>
      </c>
      <c r="H5337" s="344">
        <v>46301.0</v>
      </c>
      <c r="I5337" s="271">
        <v>44657.0</v>
      </c>
      <c r="J5337" s="340" t="s">
        <v>16084</v>
      </c>
      <c r="K5337" s="59" t="s">
        <v>101</v>
      </c>
      <c r="L5337" s="82" t="s">
        <v>122</v>
      </c>
      <c r="M5337" s="112" t="s">
        <v>70</v>
      </c>
      <c r="N5337" s="82">
        <v>0.0</v>
      </c>
      <c r="O5337" s="82" t="s">
        <v>101</v>
      </c>
      <c r="P5337" s="82" t="s">
        <v>33</v>
      </c>
      <c r="Q5337" s="161" t="s">
        <v>91</v>
      </c>
      <c r="R5337" s="15"/>
      <c r="S5337" s="15"/>
      <c r="T5337" s="15"/>
      <c r="U5337" s="15"/>
      <c r="V5337" s="15"/>
      <c r="W5337" s="15"/>
      <c r="X5337" s="15"/>
      <c r="Y5337" s="15"/>
    </row>
    <row r="5338" ht="15.75" hidden="1" customHeight="1">
      <c r="A5338" s="139">
        <v>5337.0</v>
      </c>
      <c r="B5338" s="102" t="s">
        <v>16085</v>
      </c>
      <c r="C5338" s="102" t="s">
        <v>164</v>
      </c>
      <c r="D5338" s="32" t="s">
        <v>53</v>
      </c>
      <c r="E5338" s="103" t="s">
        <v>16086</v>
      </c>
      <c r="F5338" s="184" t="s">
        <v>16087</v>
      </c>
      <c r="G5338" s="76" t="s">
        <v>66</v>
      </c>
      <c r="H5338" s="344">
        <v>46301.0</v>
      </c>
      <c r="I5338" s="271">
        <v>44657.0</v>
      </c>
      <c r="J5338" s="340" t="s">
        <v>16088</v>
      </c>
      <c r="K5338" s="59" t="s">
        <v>101</v>
      </c>
      <c r="L5338" s="82" t="s">
        <v>122</v>
      </c>
      <c r="M5338" s="112" t="s">
        <v>70</v>
      </c>
      <c r="N5338" s="82">
        <v>0.0</v>
      </c>
      <c r="O5338" s="82" t="s">
        <v>101</v>
      </c>
      <c r="P5338" s="82" t="s">
        <v>33</v>
      </c>
      <c r="Q5338" s="161" t="s">
        <v>91</v>
      </c>
      <c r="R5338" s="15"/>
      <c r="S5338" s="15"/>
      <c r="T5338" s="15"/>
      <c r="U5338" s="15"/>
      <c r="V5338" s="15"/>
      <c r="W5338" s="15"/>
      <c r="X5338" s="15"/>
      <c r="Y5338" s="15"/>
    </row>
    <row r="5339" ht="15.75" hidden="1" customHeight="1">
      <c r="A5339" s="139">
        <v>5338.0</v>
      </c>
      <c r="B5339" s="102" t="s">
        <v>16089</v>
      </c>
      <c r="C5339" s="102" t="s">
        <v>164</v>
      </c>
      <c r="D5339" s="32" t="s">
        <v>53</v>
      </c>
      <c r="E5339" s="103" t="s">
        <v>16090</v>
      </c>
      <c r="F5339" s="184" t="s">
        <v>16090</v>
      </c>
      <c r="G5339" s="76" t="s">
        <v>108</v>
      </c>
      <c r="H5339" s="344">
        <v>46301.0</v>
      </c>
      <c r="I5339" s="271">
        <v>44657.0</v>
      </c>
      <c r="J5339" s="340" t="s">
        <v>16091</v>
      </c>
      <c r="K5339" s="59" t="s">
        <v>101</v>
      </c>
      <c r="L5339" s="82" t="s">
        <v>122</v>
      </c>
      <c r="M5339" s="112" t="s">
        <v>70</v>
      </c>
      <c r="N5339" s="82">
        <v>0.0</v>
      </c>
      <c r="O5339" s="82" t="s">
        <v>101</v>
      </c>
      <c r="P5339" s="82" t="s">
        <v>33</v>
      </c>
      <c r="Q5339" s="161" t="s">
        <v>91</v>
      </c>
      <c r="R5339" s="15"/>
      <c r="S5339" s="15"/>
      <c r="T5339" s="15"/>
      <c r="U5339" s="15"/>
      <c r="V5339" s="15"/>
      <c r="W5339" s="15"/>
      <c r="X5339" s="15"/>
      <c r="Y5339" s="15"/>
    </row>
    <row r="5340" ht="15.75" hidden="1" customHeight="1">
      <c r="A5340" s="139">
        <v>5339.0</v>
      </c>
      <c r="B5340" s="102" t="s">
        <v>16092</v>
      </c>
      <c r="C5340" s="102" t="s">
        <v>164</v>
      </c>
      <c r="D5340" s="32" t="s">
        <v>53</v>
      </c>
      <c r="E5340" s="103" t="s">
        <v>16093</v>
      </c>
      <c r="F5340" s="184" t="s">
        <v>16094</v>
      </c>
      <c r="G5340" s="76" t="s">
        <v>66</v>
      </c>
      <c r="H5340" s="344">
        <v>46301.0</v>
      </c>
      <c r="I5340" s="271">
        <v>44657.0</v>
      </c>
      <c r="J5340" s="340" t="s">
        <v>16095</v>
      </c>
      <c r="K5340" s="59" t="s">
        <v>101</v>
      </c>
      <c r="L5340" s="82" t="s">
        <v>122</v>
      </c>
      <c r="M5340" s="112" t="s">
        <v>70</v>
      </c>
      <c r="N5340" s="82">
        <v>0.0</v>
      </c>
      <c r="O5340" s="82" t="s">
        <v>101</v>
      </c>
      <c r="P5340" s="82" t="s">
        <v>33</v>
      </c>
      <c r="Q5340" s="161" t="s">
        <v>91</v>
      </c>
      <c r="R5340" s="15"/>
      <c r="S5340" s="15"/>
      <c r="T5340" s="15"/>
      <c r="U5340" s="15"/>
      <c r="V5340" s="15"/>
      <c r="W5340" s="15"/>
      <c r="X5340" s="15"/>
      <c r="Y5340" s="15"/>
    </row>
    <row r="5341" ht="15.75" hidden="1" customHeight="1">
      <c r="A5341" s="139">
        <v>5340.0</v>
      </c>
      <c r="B5341" s="102" t="s">
        <v>16096</v>
      </c>
      <c r="C5341" s="102" t="s">
        <v>164</v>
      </c>
      <c r="D5341" s="32" t="s">
        <v>53</v>
      </c>
      <c r="E5341" s="103" t="s">
        <v>16097</v>
      </c>
      <c r="F5341" s="184" t="s">
        <v>16098</v>
      </c>
      <c r="G5341" s="76" t="s">
        <v>66</v>
      </c>
      <c r="H5341" s="344">
        <v>46301.0</v>
      </c>
      <c r="I5341" s="271">
        <v>44657.0</v>
      </c>
      <c r="J5341" s="340" t="s">
        <v>16099</v>
      </c>
      <c r="K5341" s="59" t="s">
        <v>101</v>
      </c>
      <c r="L5341" s="82" t="s">
        <v>122</v>
      </c>
      <c r="M5341" s="112" t="s">
        <v>70</v>
      </c>
      <c r="N5341" s="82">
        <v>0.0</v>
      </c>
      <c r="O5341" s="82" t="s">
        <v>101</v>
      </c>
      <c r="P5341" s="82" t="s">
        <v>33</v>
      </c>
      <c r="Q5341" s="161" t="s">
        <v>91</v>
      </c>
      <c r="R5341" s="15"/>
      <c r="S5341" s="15"/>
      <c r="T5341" s="15"/>
      <c r="U5341" s="15"/>
      <c r="V5341" s="15"/>
      <c r="W5341" s="15"/>
      <c r="X5341" s="15"/>
      <c r="Y5341" s="15"/>
    </row>
    <row r="5342" ht="15.75" hidden="1" customHeight="1">
      <c r="A5342" s="139">
        <v>5341.0</v>
      </c>
      <c r="B5342" s="102" t="s">
        <v>16100</v>
      </c>
      <c r="C5342" s="102" t="s">
        <v>164</v>
      </c>
      <c r="D5342" s="32" t="s">
        <v>53</v>
      </c>
      <c r="E5342" s="103" t="s">
        <v>16101</v>
      </c>
      <c r="F5342" s="184" t="s">
        <v>16102</v>
      </c>
      <c r="G5342" s="76" t="s">
        <v>66</v>
      </c>
      <c r="H5342" s="344">
        <v>46301.0</v>
      </c>
      <c r="I5342" s="271">
        <v>44657.0</v>
      </c>
      <c r="J5342" s="340" t="s">
        <v>16103</v>
      </c>
      <c r="K5342" s="59" t="s">
        <v>101</v>
      </c>
      <c r="L5342" s="82" t="s">
        <v>122</v>
      </c>
      <c r="M5342" s="112" t="s">
        <v>70</v>
      </c>
      <c r="N5342" s="82">
        <v>0.0</v>
      </c>
      <c r="O5342" s="82" t="s">
        <v>101</v>
      </c>
      <c r="P5342" s="82" t="s">
        <v>33</v>
      </c>
      <c r="Q5342" s="161" t="s">
        <v>91</v>
      </c>
      <c r="R5342" s="15"/>
      <c r="S5342" s="15"/>
      <c r="T5342" s="15"/>
      <c r="U5342" s="15"/>
      <c r="V5342" s="15"/>
      <c r="W5342" s="15"/>
      <c r="X5342" s="15"/>
      <c r="Y5342" s="15"/>
    </row>
    <row r="5343" ht="15.75" hidden="1" customHeight="1">
      <c r="A5343" s="139">
        <v>5342.0</v>
      </c>
      <c r="B5343" s="102" t="s">
        <v>16104</v>
      </c>
      <c r="C5343" s="102" t="s">
        <v>164</v>
      </c>
      <c r="D5343" s="32" t="s">
        <v>53</v>
      </c>
      <c r="E5343" s="103" t="s">
        <v>16105</v>
      </c>
      <c r="F5343" s="184" t="s">
        <v>16106</v>
      </c>
      <c r="G5343" s="76" t="s">
        <v>66</v>
      </c>
      <c r="H5343" s="344">
        <v>46301.0</v>
      </c>
      <c r="I5343" s="271">
        <v>44657.0</v>
      </c>
      <c r="J5343" s="340" t="s">
        <v>16107</v>
      </c>
      <c r="K5343" s="59" t="s">
        <v>101</v>
      </c>
      <c r="L5343" s="82" t="s">
        <v>122</v>
      </c>
      <c r="M5343" s="112" t="s">
        <v>70</v>
      </c>
      <c r="N5343" s="82">
        <v>0.0</v>
      </c>
      <c r="O5343" s="82" t="s">
        <v>101</v>
      </c>
      <c r="P5343" s="82" t="s">
        <v>33</v>
      </c>
      <c r="Q5343" s="161" t="s">
        <v>91</v>
      </c>
      <c r="R5343" s="15"/>
      <c r="S5343" s="15"/>
      <c r="T5343" s="15"/>
      <c r="U5343" s="15"/>
      <c r="V5343" s="15"/>
      <c r="W5343" s="15"/>
      <c r="X5343" s="15"/>
      <c r="Y5343" s="15"/>
    </row>
    <row r="5344" ht="15.75" hidden="1" customHeight="1">
      <c r="A5344" s="139">
        <v>5343.0</v>
      </c>
      <c r="B5344" s="102" t="s">
        <v>16108</v>
      </c>
      <c r="C5344" s="102" t="s">
        <v>164</v>
      </c>
      <c r="D5344" s="32" t="s">
        <v>53</v>
      </c>
      <c r="E5344" s="103" t="s">
        <v>16109</v>
      </c>
      <c r="F5344" s="184" t="s">
        <v>16109</v>
      </c>
      <c r="G5344" s="76" t="s">
        <v>110</v>
      </c>
      <c r="H5344" s="344">
        <v>46301.0</v>
      </c>
      <c r="I5344" s="271">
        <v>44657.0</v>
      </c>
      <c r="J5344" s="340" t="s">
        <v>16110</v>
      </c>
      <c r="K5344" s="59" t="s">
        <v>101</v>
      </c>
      <c r="L5344" s="82" t="s">
        <v>122</v>
      </c>
      <c r="M5344" s="112" t="s">
        <v>70</v>
      </c>
      <c r="N5344" s="82">
        <v>0.0</v>
      </c>
      <c r="O5344" s="82" t="s">
        <v>101</v>
      </c>
      <c r="P5344" s="82" t="s">
        <v>33</v>
      </c>
      <c r="Q5344" s="161" t="s">
        <v>91</v>
      </c>
      <c r="R5344" s="15"/>
      <c r="S5344" s="15"/>
      <c r="T5344" s="15"/>
      <c r="U5344" s="15"/>
      <c r="V5344" s="15"/>
      <c r="W5344" s="15"/>
      <c r="X5344" s="15"/>
      <c r="Y5344" s="15"/>
    </row>
    <row r="5345" ht="15.75" hidden="1" customHeight="1">
      <c r="A5345" s="139">
        <v>5344.0</v>
      </c>
      <c r="B5345" s="102" t="s">
        <v>16111</v>
      </c>
      <c r="C5345" s="102" t="s">
        <v>164</v>
      </c>
      <c r="D5345" s="32" t="s">
        <v>53</v>
      </c>
      <c r="E5345" s="103" t="s">
        <v>16112</v>
      </c>
      <c r="F5345" s="184" t="s">
        <v>16113</v>
      </c>
      <c r="G5345" s="76" t="s">
        <v>66</v>
      </c>
      <c r="H5345" s="344">
        <v>46301.0</v>
      </c>
      <c r="I5345" s="271">
        <v>44657.0</v>
      </c>
      <c r="J5345" s="340" t="s">
        <v>16114</v>
      </c>
      <c r="K5345" s="59" t="s">
        <v>101</v>
      </c>
      <c r="L5345" s="82" t="s">
        <v>122</v>
      </c>
      <c r="M5345" s="112" t="s">
        <v>70</v>
      </c>
      <c r="N5345" s="82">
        <v>0.0</v>
      </c>
      <c r="O5345" s="82" t="s">
        <v>101</v>
      </c>
      <c r="P5345" s="82" t="s">
        <v>33</v>
      </c>
      <c r="Q5345" s="161" t="s">
        <v>91</v>
      </c>
      <c r="R5345" s="15"/>
      <c r="S5345" s="15"/>
      <c r="T5345" s="15"/>
      <c r="U5345" s="15"/>
      <c r="V5345" s="15"/>
      <c r="W5345" s="15"/>
      <c r="X5345" s="15"/>
      <c r="Y5345" s="15"/>
    </row>
    <row r="5346" ht="15.75" hidden="1" customHeight="1">
      <c r="A5346" s="139">
        <v>5345.0</v>
      </c>
      <c r="B5346" s="102" t="s">
        <v>16115</v>
      </c>
      <c r="C5346" s="102" t="s">
        <v>164</v>
      </c>
      <c r="D5346" s="32" t="s">
        <v>53</v>
      </c>
      <c r="E5346" s="103" t="s">
        <v>16116</v>
      </c>
      <c r="F5346" s="184" t="s">
        <v>16117</v>
      </c>
      <c r="G5346" s="76" t="s">
        <v>66</v>
      </c>
      <c r="H5346" s="344">
        <v>46301.0</v>
      </c>
      <c r="I5346" s="271">
        <v>44657.0</v>
      </c>
      <c r="J5346" s="340" t="s">
        <v>16118</v>
      </c>
      <c r="K5346" s="59" t="s">
        <v>101</v>
      </c>
      <c r="L5346" s="82" t="s">
        <v>122</v>
      </c>
      <c r="M5346" s="112" t="s">
        <v>70</v>
      </c>
      <c r="N5346" s="82">
        <v>0.0</v>
      </c>
      <c r="O5346" s="82" t="s">
        <v>101</v>
      </c>
      <c r="P5346" s="82" t="s">
        <v>33</v>
      </c>
      <c r="Q5346" s="161" t="s">
        <v>91</v>
      </c>
      <c r="R5346" s="15"/>
      <c r="S5346" s="15"/>
      <c r="T5346" s="15"/>
      <c r="U5346" s="15"/>
      <c r="V5346" s="15"/>
      <c r="W5346" s="15"/>
      <c r="X5346" s="15"/>
      <c r="Y5346" s="15"/>
    </row>
    <row r="5347" ht="15.75" hidden="1" customHeight="1">
      <c r="A5347" s="139">
        <v>5346.0</v>
      </c>
      <c r="B5347" s="102" t="s">
        <v>16119</v>
      </c>
      <c r="C5347" s="102" t="s">
        <v>164</v>
      </c>
      <c r="D5347" s="32" t="s">
        <v>53</v>
      </c>
      <c r="E5347" s="103" t="s">
        <v>16120</v>
      </c>
      <c r="F5347" s="184" t="s">
        <v>16121</v>
      </c>
      <c r="G5347" s="76" t="s">
        <v>110</v>
      </c>
      <c r="H5347" s="344">
        <v>46301.0</v>
      </c>
      <c r="I5347" s="271">
        <v>44657.0</v>
      </c>
      <c r="J5347" s="340" t="s">
        <v>16122</v>
      </c>
      <c r="K5347" s="59" t="s">
        <v>101</v>
      </c>
      <c r="L5347" s="82" t="s">
        <v>122</v>
      </c>
      <c r="M5347" s="112" t="s">
        <v>70</v>
      </c>
      <c r="N5347" s="82">
        <v>0.0</v>
      </c>
      <c r="O5347" s="82" t="s">
        <v>101</v>
      </c>
      <c r="P5347" s="82" t="s">
        <v>33</v>
      </c>
      <c r="Q5347" s="161" t="s">
        <v>91</v>
      </c>
      <c r="R5347" s="15"/>
      <c r="S5347" s="15"/>
      <c r="T5347" s="15"/>
      <c r="U5347" s="15"/>
      <c r="V5347" s="15"/>
      <c r="W5347" s="15"/>
      <c r="X5347" s="15"/>
      <c r="Y5347" s="15"/>
    </row>
    <row r="5348" ht="15.75" hidden="1" customHeight="1">
      <c r="A5348" s="139">
        <v>5347.0</v>
      </c>
      <c r="B5348" s="102" t="s">
        <v>16123</v>
      </c>
      <c r="C5348" s="102" t="s">
        <v>164</v>
      </c>
      <c r="D5348" s="32" t="s">
        <v>53</v>
      </c>
      <c r="E5348" s="103" t="s">
        <v>16124</v>
      </c>
      <c r="F5348" s="184" t="s">
        <v>16125</v>
      </c>
      <c r="G5348" s="76" t="s">
        <v>108</v>
      </c>
      <c r="H5348" s="344">
        <v>46301.0</v>
      </c>
      <c r="I5348" s="271">
        <v>44657.0</v>
      </c>
      <c r="J5348" s="340" t="s">
        <v>16126</v>
      </c>
      <c r="K5348" s="59" t="s">
        <v>101</v>
      </c>
      <c r="L5348" s="82" t="s">
        <v>122</v>
      </c>
      <c r="M5348" s="112" t="s">
        <v>70</v>
      </c>
      <c r="N5348" s="82">
        <v>0.0</v>
      </c>
      <c r="O5348" s="82" t="s">
        <v>101</v>
      </c>
      <c r="P5348" s="82" t="s">
        <v>33</v>
      </c>
      <c r="Q5348" s="161" t="s">
        <v>91</v>
      </c>
      <c r="R5348" s="15"/>
      <c r="S5348" s="15"/>
      <c r="T5348" s="15"/>
      <c r="U5348" s="15"/>
      <c r="V5348" s="15"/>
      <c r="W5348" s="15"/>
      <c r="X5348" s="15"/>
      <c r="Y5348" s="15"/>
    </row>
    <row r="5349" ht="15.75" hidden="1" customHeight="1">
      <c r="A5349" s="139">
        <v>5348.0</v>
      </c>
      <c r="B5349" s="102" t="s">
        <v>16127</v>
      </c>
      <c r="C5349" s="102" t="s">
        <v>164</v>
      </c>
      <c r="D5349" s="32" t="s">
        <v>53</v>
      </c>
      <c r="E5349" s="103" t="s">
        <v>16128</v>
      </c>
      <c r="F5349" s="184" t="s">
        <v>16129</v>
      </c>
      <c r="G5349" s="76" t="s">
        <v>108</v>
      </c>
      <c r="H5349" s="344">
        <v>46301.0</v>
      </c>
      <c r="I5349" s="271">
        <v>44657.0</v>
      </c>
      <c r="J5349" s="340" t="s">
        <v>16130</v>
      </c>
      <c r="K5349" s="59" t="s">
        <v>101</v>
      </c>
      <c r="L5349" s="82" t="s">
        <v>122</v>
      </c>
      <c r="M5349" s="112" t="s">
        <v>70</v>
      </c>
      <c r="N5349" s="82">
        <v>0.0</v>
      </c>
      <c r="O5349" s="82" t="s">
        <v>101</v>
      </c>
      <c r="P5349" s="82" t="s">
        <v>33</v>
      </c>
      <c r="Q5349" s="161" t="s">
        <v>91</v>
      </c>
      <c r="R5349" s="15"/>
      <c r="S5349" s="15"/>
      <c r="T5349" s="15"/>
      <c r="U5349" s="15"/>
      <c r="V5349" s="15"/>
      <c r="W5349" s="15"/>
      <c r="X5349" s="15"/>
      <c r="Y5349" s="15"/>
    </row>
    <row r="5350" ht="15.75" hidden="1" customHeight="1">
      <c r="A5350" s="139">
        <v>5349.0</v>
      </c>
      <c r="B5350" s="102" t="s">
        <v>16131</v>
      </c>
      <c r="C5350" s="102" t="s">
        <v>164</v>
      </c>
      <c r="D5350" s="32" t="s">
        <v>53</v>
      </c>
      <c r="E5350" s="103" t="s">
        <v>16132</v>
      </c>
      <c r="F5350" s="184" t="s">
        <v>16133</v>
      </c>
      <c r="G5350" s="76" t="s">
        <v>66</v>
      </c>
      <c r="H5350" s="344">
        <v>46301.0</v>
      </c>
      <c r="I5350" s="271">
        <v>44657.0</v>
      </c>
      <c r="J5350" s="340" t="s">
        <v>16134</v>
      </c>
      <c r="K5350" s="59" t="s">
        <v>101</v>
      </c>
      <c r="L5350" s="82" t="s">
        <v>122</v>
      </c>
      <c r="M5350" s="112" t="s">
        <v>70</v>
      </c>
      <c r="N5350" s="82">
        <v>0.0</v>
      </c>
      <c r="O5350" s="82" t="s">
        <v>101</v>
      </c>
      <c r="P5350" s="82" t="s">
        <v>33</v>
      </c>
      <c r="Q5350" s="161" t="s">
        <v>91</v>
      </c>
      <c r="R5350" s="15"/>
      <c r="S5350" s="15"/>
      <c r="T5350" s="15"/>
      <c r="U5350" s="15"/>
      <c r="V5350" s="15"/>
      <c r="W5350" s="15"/>
      <c r="X5350" s="15"/>
      <c r="Y5350" s="15"/>
    </row>
    <row r="5351" ht="15.75" hidden="1" customHeight="1">
      <c r="A5351" s="139">
        <v>5350.0</v>
      </c>
      <c r="B5351" s="102" t="s">
        <v>16135</v>
      </c>
      <c r="C5351" s="102" t="s">
        <v>164</v>
      </c>
      <c r="D5351" s="32" t="s">
        <v>53</v>
      </c>
      <c r="E5351" s="103" t="s">
        <v>16136</v>
      </c>
      <c r="F5351" s="184" t="s">
        <v>16137</v>
      </c>
      <c r="G5351" s="76" t="s">
        <v>66</v>
      </c>
      <c r="H5351" s="344">
        <v>46301.0</v>
      </c>
      <c r="I5351" s="271">
        <v>44657.0</v>
      </c>
      <c r="J5351" s="340" t="s">
        <v>16138</v>
      </c>
      <c r="K5351" s="59" t="s">
        <v>101</v>
      </c>
      <c r="L5351" s="82" t="s">
        <v>122</v>
      </c>
      <c r="M5351" s="112" t="s">
        <v>70</v>
      </c>
      <c r="N5351" s="82">
        <v>0.0</v>
      </c>
      <c r="O5351" s="82" t="s">
        <v>101</v>
      </c>
      <c r="P5351" s="82" t="s">
        <v>33</v>
      </c>
      <c r="Q5351" s="161" t="s">
        <v>91</v>
      </c>
      <c r="R5351" s="15"/>
      <c r="S5351" s="15"/>
      <c r="T5351" s="15"/>
      <c r="U5351" s="15"/>
      <c r="V5351" s="15"/>
      <c r="W5351" s="15"/>
      <c r="X5351" s="15"/>
      <c r="Y5351" s="15"/>
    </row>
    <row r="5352" ht="15.75" customHeight="1">
      <c r="A5352" s="139">
        <v>5351.0</v>
      </c>
      <c r="B5352" s="102" t="s">
        <v>16139</v>
      </c>
      <c r="C5352" s="218" t="s">
        <v>51</v>
      </c>
      <c r="D5352" s="32" t="s">
        <v>53</v>
      </c>
      <c r="E5352" s="103" t="s">
        <v>16140</v>
      </c>
      <c r="F5352" s="184" t="s">
        <v>16141</v>
      </c>
      <c r="G5352" s="253" t="s">
        <v>108</v>
      </c>
      <c r="H5352" s="348">
        <v>46183.0</v>
      </c>
      <c r="I5352" s="322">
        <v>46182.0</v>
      </c>
      <c r="J5352" s="111" t="s">
        <v>15517</v>
      </c>
      <c r="K5352" s="173" t="s">
        <v>168</v>
      </c>
      <c r="L5352" s="177" t="s">
        <v>91</v>
      </c>
      <c r="M5352" s="177" t="s">
        <v>67</v>
      </c>
      <c r="N5352" s="177">
        <v>3.0</v>
      </c>
      <c r="O5352" s="177" t="s">
        <v>97</v>
      </c>
      <c r="P5352" s="178" t="s">
        <v>98</v>
      </c>
      <c r="Q5352" s="177" t="s">
        <v>91</v>
      </c>
      <c r="R5352" s="15"/>
      <c r="S5352" s="15"/>
      <c r="T5352" s="15"/>
      <c r="U5352" s="15"/>
      <c r="V5352" s="15"/>
      <c r="W5352" s="15"/>
      <c r="X5352" s="15"/>
      <c r="Y5352" s="15"/>
    </row>
    <row r="5353" ht="15.75" customHeight="1">
      <c r="A5353" s="139">
        <v>5352.0</v>
      </c>
      <c r="B5353" s="102" t="s">
        <v>16142</v>
      </c>
      <c r="C5353" s="218" t="s">
        <v>51</v>
      </c>
      <c r="D5353" s="32" t="s">
        <v>53</v>
      </c>
      <c r="E5353" s="103" t="s">
        <v>16143</v>
      </c>
      <c r="F5353" s="184" t="s">
        <v>16144</v>
      </c>
      <c r="G5353" s="253" t="s">
        <v>66</v>
      </c>
      <c r="H5353" s="348">
        <v>46183.0</v>
      </c>
      <c r="I5353" s="322">
        <v>46182.0</v>
      </c>
      <c r="J5353" s="111" t="s">
        <v>15517</v>
      </c>
      <c r="K5353" s="313" t="s">
        <v>168</v>
      </c>
      <c r="L5353" s="161" t="s">
        <v>91</v>
      </c>
      <c r="M5353" s="161" t="s">
        <v>67</v>
      </c>
      <c r="N5353" s="161">
        <v>3.0</v>
      </c>
      <c r="O5353" s="161" t="s">
        <v>97</v>
      </c>
      <c r="P5353" s="130" t="s">
        <v>98</v>
      </c>
      <c r="Q5353" s="161" t="s">
        <v>91</v>
      </c>
      <c r="R5353" s="15"/>
      <c r="S5353" s="15"/>
      <c r="T5353" s="15"/>
      <c r="U5353" s="15"/>
      <c r="V5353" s="15"/>
      <c r="W5353" s="15"/>
      <c r="X5353" s="15"/>
      <c r="Y5353" s="15"/>
    </row>
    <row r="5354" ht="15.75" customHeight="1">
      <c r="A5354" s="139">
        <v>5353.0</v>
      </c>
      <c r="B5354" s="102" t="s">
        <v>16145</v>
      </c>
      <c r="C5354" s="218" t="s">
        <v>51</v>
      </c>
      <c r="D5354" s="32" t="s">
        <v>53</v>
      </c>
      <c r="E5354" s="103" t="s">
        <v>16146</v>
      </c>
      <c r="F5354" s="184" t="s">
        <v>16147</v>
      </c>
      <c r="G5354" s="253" t="s">
        <v>66</v>
      </c>
      <c r="H5354" s="348">
        <v>46183.0</v>
      </c>
      <c r="I5354" s="322">
        <v>46182.0</v>
      </c>
      <c r="J5354" s="111" t="s">
        <v>15517</v>
      </c>
      <c r="K5354" s="313" t="s">
        <v>168</v>
      </c>
      <c r="L5354" s="161" t="s">
        <v>91</v>
      </c>
      <c r="M5354" s="161" t="s">
        <v>67</v>
      </c>
      <c r="N5354" s="161">
        <v>3.0</v>
      </c>
      <c r="O5354" s="161" t="s">
        <v>97</v>
      </c>
      <c r="P5354" s="130" t="s">
        <v>98</v>
      </c>
      <c r="Q5354" s="161" t="s">
        <v>91</v>
      </c>
      <c r="R5354" s="15"/>
      <c r="S5354" s="15"/>
      <c r="T5354" s="15"/>
      <c r="U5354" s="15"/>
      <c r="V5354" s="15"/>
      <c r="W5354" s="15"/>
      <c r="X5354" s="15"/>
      <c r="Y5354" s="15"/>
    </row>
    <row r="5355" ht="15.75" customHeight="1">
      <c r="A5355" s="139">
        <v>5354.0</v>
      </c>
      <c r="B5355" s="102" t="s">
        <v>16148</v>
      </c>
      <c r="C5355" s="218" t="s">
        <v>51</v>
      </c>
      <c r="D5355" s="32" t="s">
        <v>53</v>
      </c>
      <c r="E5355" s="103" t="s">
        <v>16149</v>
      </c>
      <c r="F5355" s="184" t="s">
        <v>16150</v>
      </c>
      <c r="G5355" s="253" t="s">
        <v>66</v>
      </c>
      <c r="H5355" s="348">
        <v>46183.0</v>
      </c>
      <c r="I5355" s="322">
        <v>46182.0</v>
      </c>
      <c r="J5355" s="111" t="s">
        <v>15517</v>
      </c>
      <c r="K5355" s="313" t="s">
        <v>168</v>
      </c>
      <c r="L5355" s="161" t="s">
        <v>91</v>
      </c>
      <c r="M5355" s="161" t="s">
        <v>67</v>
      </c>
      <c r="N5355" s="161">
        <v>3.0</v>
      </c>
      <c r="O5355" s="161" t="s">
        <v>97</v>
      </c>
      <c r="P5355" s="130" t="s">
        <v>98</v>
      </c>
      <c r="Q5355" s="161" t="s">
        <v>91</v>
      </c>
      <c r="R5355" s="15"/>
      <c r="S5355" s="15"/>
      <c r="T5355" s="15"/>
      <c r="U5355" s="15"/>
      <c r="V5355" s="15"/>
      <c r="W5355" s="15"/>
      <c r="X5355" s="15"/>
      <c r="Y5355" s="15"/>
    </row>
    <row r="5356" ht="15.75" customHeight="1">
      <c r="A5356" s="139">
        <v>5355.0</v>
      </c>
      <c r="B5356" s="102" t="s">
        <v>16151</v>
      </c>
      <c r="C5356" s="218" t="s">
        <v>51</v>
      </c>
      <c r="D5356" s="32" t="s">
        <v>53</v>
      </c>
      <c r="E5356" s="103" t="s">
        <v>16152</v>
      </c>
      <c r="F5356" s="184" t="s">
        <v>16153</v>
      </c>
      <c r="G5356" s="253" t="s">
        <v>66</v>
      </c>
      <c r="H5356" s="348">
        <v>46183.0</v>
      </c>
      <c r="I5356" s="322">
        <v>46182.0</v>
      </c>
      <c r="J5356" s="111" t="s">
        <v>15517</v>
      </c>
      <c r="K5356" s="313" t="s">
        <v>168</v>
      </c>
      <c r="L5356" s="161" t="s">
        <v>91</v>
      </c>
      <c r="M5356" s="161" t="s">
        <v>67</v>
      </c>
      <c r="N5356" s="161">
        <v>3.0</v>
      </c>
      <c r="O5356" s="161" t="s">
        <v>97</v>
      </c>
      <c r="P5356" s="130" t="s">
        <v>98</v>
      </c>
      <c r="Q5356" s="161" t="s">
        <v>91</v>
      </c>
      <c r="R5356" s="15"/>
      <c r="S5356" s="15"/>
      <c r="T5356" s="15"/>
      <c r="U5356" s="15"/>
      <c r="V5356" s="15"/>
      <c r="W5356" s="15"/>
      <c r="X5356" s="15"/>
      <c r="Y5356" s="15"/>
    </row>
    <row r="5357" ht="15.75" customHeight="1">
      <c r="A5357" s="139">
        <v>5356.0</v>
      </c>
      <c r="B5357" s="102" t="s">
        <v>16154</v>
      </c>
      <c r="C5357" s="218" t="s">
        <v>51</v>
      </c>
      <c r="D5357" s="32" t="s">
        <v>53</v>
      </c>
      <c r="E5357" s="103" t="s">
        <v>16155</v>
      </c>
      <c r="F5357" s="184" t="s">
        <v>16156</v>
      </c>
      <c r="G5357" s="253" t="s">
        <v>66</v>
      </c>
      <c r="H5357" s="348">
        <v>46183.0</v>
      </c>
      <c r="I5357" s="322">
        <v>46182.0</v>
      </c>
      <c r="J5357" s="111" t="s">
        <v>15517</v>
      </c>
      <c r="K5357" s="313" t="s">
        <v>168</v>
      </c>
      <c r="L5357" s="161" t="s">
        <v>91</v>
      </c>
      <c r="M5357" s="161" t="s">
        <v>67</v>
      </c>
      <c r="N5357" s="161">
        <v>3.0</v>
      </c>
      <c r="O5357" s="161" t="s">
        <v>97</v>
      </c>
      <c r="P5357" s="130" t="s">
        <v>98</v>
      </c>
      <c r="Q5357" s="161" t="s">
        <v>91</v>
      </c>
      <c r="R5357" s="15"/>
      <c r="S5357" s="15"/>
      <c r="T5357" s="15"/>
      <c r="U5357" s="15"/>
      <c r="V5357" s="15"/>
      <c r="W5357" s="15"/>
      <c r="X5357" s="15"/>
      <c r="Y5357" s="15"/>
    </row>
    <row r="5358" ht="15.75" customHeight="1">
      <c r="A5358" s="139">
        <v>5357.0</v>
      </c>
      <c r="B5358" s="102" t="s">
        <v>16157</v>
      </c>
      <c r="C5358" s="218" t="s">
        <v>51</v>
      </c>
      <c r="D5358" s="32" t="s">
        <v>53</v>
      </c>
      <c r="E5358" s="103" t="s">
        <v>16158</v>
      </c>
      <c r="F5358" s="184" t="s">
        <v>16159</v>
      </c>
      <c r="G5358" s="253" t="s">
        <v>66</v>
      </c>
      <c r="H5358" s="348">
        <v>46183.0</v>
      </c>
      <c r="I5358" s="322">
        <v>46182.0</v>
      </c>
      <c r="J5358" s="111" t="s">
        <v>15517</v>
      </c>
      <c r="K5358" s="313" t="s">
        <v>168</v>
      </c>
      <c r="L5358" s="161" t="s">
        <v>91</v>
      </c>
      <c r="M5358" s="161" t="s">
        <v>67</v>
      </c>
      <c r="N5358" s="161">
        <v>3.0</v>
      </c>
      <c r="O5358" s="161" t="s">
        <v>97</v>
      </c>
      <c r="P5358" s="130" t="s">
        <v>98</v>
      </c>
      <c r="Q5358" s="161" t="s">
        <v>91</v>
      </c>
      <c r="R5358" s="15"/>
      <c r="S5358" s="15"/>
      <c r="T5358" s="15"/>
      <c r="U5358" s="15"/>
      <c r="V5358" s="15"/>
      <c r="W5358" s="15"/>
      <c r="X5358" s="15"/>
      <c r="Y5358" s="15"/>
    </row>
    <row r="5359" ht="15.75" customHeight="1">
      <c r="A5359" s="139">
        <v>5358.0</v>
      </c>
      <c r="B5359" s="102" t="s">
        <v>16160</v>
      </c>
      <c r="C5359" s="218" t="s">
        <v>51</v>
      </c>
      <c r="D5359" s="32" t="s">
        <v>53</v>
      </c>
      <c r="E5359" s="103" t="s">
        <v>16161</v>
      </c>
      <c r="F5359" s="184" t="s">
        <v>893</v>
      </c>
      <c r="G5359" s="253" t="s">
        <v>66</v>
      </c>
      <c r="H5359" s="348">
        <v>46183.0</v>
      </c>
      <c r="I5359" s="322">
        <v>46182.0</v>
      </c>
      <c r="J5359" s="111" t="s">
        <v>15517</v>
      </c>
      <c r="K5359" s="313" t="s">
        <v>168</v>
      </c>
      <c r="L5359" s="161" t="s">
        <v>91</v>
      </c>
      <c r="M5359" s="161" t="s">
        <v>67</v>
      </c>
      <c r="N5359" s="161">
        <v>3.0</v>
      </c>
      <c r="O5359" s="161" t="s">
        <v>97</v>
      </c>
      <c r="P5359" s="130" t="s">
        <v>98</v>
      </c>
      <c r="Q5359" s="161" t="s">
        <v>91</v>
      </c>
      <c r="R5359" s="15"/>
      <c r="S5359" s="15"/>
      <c r="T5359" s="15"/>
      <c r="U5359" s="15"/>
      <c r="V5359" s="15"/>
      <c r="W5359" s="15"/>
      <c r="X5359" s="15"/>
      <c r="Y5359" s="15"/>
    </row>
    <row r="5360" ht="15.75" customHeight="1">
      <c r="A5360" s="139">
        <v>5359.0</v>
      </c>
      <c r="B5360" s="102" t="s">
        <v>16162</v>
      </c>
      <c r="C5360" s="218" t="s">
        <v>51</v>
      </c>
      <c r="D5360" s="32" t="s">
        <v>53</v>
      </c>
      <c r="E5360" s="103" t="s">
        <v>16163</v>
      </c>
      <c r="F5360" s="184" t="s">
        <v>16164</v>
      </c>
      <c r="G5360" s="253" t="s">
        <v>66</v>
      </c>
      <c r="H5360" s="348">
        <v>46183.0</v>
      </c>
      <c r="I5360" s="322">
        <v>46182.0</v>
      </c>
      <c r="J5360" s="111" t="s">
        <v>15517</v>
      </c>
      <c r="K5360" s="313" t="s">
        <v>168</v>
      </c>
      <c r="L5360" s="161" t="s">
        <v>91</v>
      </c>
      <c r="M5360" s="161" t="s">
        <v>67</v>
      </c>
      <c r="N5360" s="161">
        <v>3.0</v>
      </c>
      <c r="O5360" s="161" t="s">
        <v>97</v>
      </c>
      <c r="P5360" s="130" t="s">
        <v>98</v>
      </c>
      <c r="Q5360" s="161" t="s">
        <v>91</v>
      </c>
      <c r="R5360" s="15"/>
      <c r="S5360" s="15"/>
      <c r="T5360" s="15"/>
      <c r="U5360" s="15"/>
      <c r="V5360" s="15"/>
      <c r="W5360" s="15"/>
      <c r="X5360" s="15"/>
      <c r="Y5360" s="15"/>
    </row>
    <row r="5361" ht="15.75" customHeight="1">
      <c r="A5361" s="139">
        <v>5360.0</v>
      </c>
      <c r="B5361" s="102" t="s">
        <v>16165</v>
      </c>
      <c r="C5361" s="218" t="s">
        <v>51</v>
      </c>
      <c r="D5361" s="32" t="s">
        <v>53</v>
      </c>
      <c r="E5361" s="103" t="s">
        <v>16166</v>
      </c>
      <c r="F5361" s="184" t="s">
        <v>16167</v>
      </c>
      <c r="G5361" s="253" t="s">
        <v>108</v>
      </c>
      <c r="H5361" s="348">
        <v>46183.0</v>
      </c>
      <c r="I5361" s="322">
        <v>46182.0</v>
      </c>
      <c r="J5361" s="111" t="s">
        <v>15517</v>
      </c>
      <c r="K5361" s="313" t="s">
        <v>168</v>
      </c>
      <c r="L5361" s="161" t="s">
        <v>91</v>
      </c>
      <c r="M5361" s="161" t="s">
        <v>67</v>
      </c>
      <c r="N5361" s="161">
        <v>3.0</v>
      </c>
      <c r="O5361" s="161" t="s">
        <v>97</v>
      </c>
      <c r="P5361" s="130" t="s">
        <v>98</v>
      </c>
      <c r="Q5361" s="161" t="s">
        <v>91</v>
      </c>
      <c r="R5361" s="15"/>
      <c r="S5361" s="15"/>
      <c r="T5361" s="15"/>
      <c r="U5361" s="15"/>
      <c r="V5361" s="15"/>
      <c r="W5361" s="15"/>
      <c r="X5361" s="15"/>
      <c r="Y5361" s="15"/>
    </row>
    <row r="5362" ht="15.75" customHeight="1">
      <c r="A5362" s="139">
        <v>5361.0</v>
      </c>
      <c r="B5362" s="102" t="s">
        <v>16168</v>
      </c>
      <c r="C5362" s="218" t="s">
        <v>51</v>
      </c>
      <c r="D5362" s="32" t="s">
        <v>53</v>
      </c>
      <c r="E5362" s="103" t="s">
        <v>16169</v>
      </c>
      <c r="F5362" s="32" t="s">
        <v>16170</v>
      </c>
      <c r="G5362" s="253" t="s">
        <v>66</v>
      </c>
      <c r="H5362" s="348">
        <v>46183.0</v>
      </c>
      <c r="I5362" s="322">
        <v>46182.0</v>
      </c>
      <c r="J5362" s="111" t="s">
        <v>15517</v>
      </c>
      <c r="K5362" s="313" t="s">
        <v>168</v>
      </c>
      <c r="L5362" s="161" t="s">
        <v>91</v>
      </c>
      <c r="M5362" s="161" t="s">
        <v>67</v>
      </c>
      <c r="N5362" s="161">
        <v>3.0</v>
      </c>
      <c r="O5362" s="161" t="s">
        <v>97</v>
      </c>
      <c r="P5362" s="130" t="s">
        <v>98</v>
      </c>
      <c r="Q5362" s="161" t="s">
        <v>91</v>
      </c>
      <c r="R5362" s="15"/>
      <c r="S5362" s="15"/>
      <c r="T5362" s="15"/>
      <c r="U5362" s="15"/>
      <c r="V5362" s="15"/>
      <c r="W5362" s="15"/>
      <c r="X5362" s="15"/>
      <c r="Y5362" s="15"/>
    </row>
    <row r="5363" ht="15.75" customHeight="1">
      <c r="A5363" s="139">
        <v>5362.0</v>
      </c>
      <c r="B5363" s="102" t="s">
        <v>16171</v>
      </c>
      <c r="C5363" s="218" t="s">
        <v>51</v>
      </c>
      <c r="D5363" s="32" t="s">
        <v>53</v>
      </c>
      <c r="E5363" s="103" t="s">
        <v>16172</v>
      </c>
      <c r="F5363" s="32" t="s">
        <v>16173</v>
      </c>
      <c r="G5363" s="253" t="s">
        <v>66</v>
      </c>
      <c r="H5363" s="348">
        <v>46183.0</v>
      </c>
      <c r="I5363" s="322">
        <v>46182.0</v>
      </c>
      <c r="J5363" s="111" t="s">
        <v>15517</v>
      </c>
      <c r="K5363" s="313" t="s">
        <v>168</v>
      </c>
      <c r="L5363" s="161" t="s">
        <v>91</v>
      </c>
      <c r="M5363" s="161" t="s">
        <v>67</v>
      </c>
      <c r="N5363" s="161">
        <v>3.0</v>
      </c>
      <c r="O5363" s="161" t="s">
        <v>97</v>
      </c>
      <c r="P5363" s="130" t="s">
        <v>98</v>
      </c>
      <c r="Q5363" s="161" t="s">
        <v>91</v>
      </c>
      <c r="R5363" s="15"/>
      <c r="S5363" s="15"/>
      <c r="T5363" s="15"/>
      <c r="U5363" s="15"/>
      <c r="V5363" s="15"/>
      <c r="W5363" s="15"/>
      <c r="X5363" s="15"/>
      <c r="Y5363" s="15"/>
    </row>
    <row r="5364" ht="15.75" customHeight="1">
      <c r="A5364" s="139">
        <v>5363.0</v>
      </c>
      <c r="B5364" s="102" t="s">
        <v>16174</v>
      </c>
      <c r="C5364" s="218" t="s">
        <v>51</v>
      </c>
      <c r="D5364" s="32" t="s">
        <v>53</v>
      </c>
      <c r="E5364" s="103" t="s">
        <v>16175</v>
      </c>
      <c r="F5364" s="32" t="s">
        <v>16176</v>
      </c>
      <c r="G5364" s="253" t="s">
        <v>66</v>
      </c>
      <c r="H5364" s="348">
        <v>46183.0</v>
      </c>
      <c r="I5364" s="322">
        <v>46182.0</v>
      </c>
      <c r="J5364" s="111" t="s">
        <v>15517</v>
      </c>
      <c r="K5364" s="313" t="s">
        <v>168</v>
      </c>
      <c r="L5364" s="161" t="s">
        <v>91</v>
      </c>
      <c r="M5364" s="161" t="s">
        <v>67</v>
      </c>
      <c r="N5364" s="161">
        <v>3.0</v>
      </c>
      <c r="O5364" s="161" t="s">
        <v>97</v>
      </c>
      <c r="P5364" s="130" t="s">
        <v>98</v>
      </c>
      <c r="Q5364" s="161" t="s">
        <v>91</v>
      </c>
      <c r="R5364" s="15"/>
      <c r="S5364" s="15"/>
      <c r="T5364" s="15"/>
      <c r="U5364" s="15"/>
      <c r="V5364" s="15"/>
      <c r="W5364" s="15"/>
      <c r="X5364" s="15"/>
      <c r="Y5364" s="15"/>
    </row>
    <row r="5365" ht="15.75" customHeight="1">
      <c r="A5365" s="139">
        <v>5364.0</v>
      </c>
      <c r="B5365" s="102" t="s">
        <v>16177</v>
      </c>
      <c r="C5365" s="218" t="s">
        <v>51</v>
      </c>
      <c r="D5365" s="32" t="s">
        <v>53</v>
      </c>
      <c r="E5365" s="103" t="s">
        <v>16178</v>
      </c>
      <c r="F5365" s="32" t="s">
        <v>16179</v>
      </c>
      <c r="G5365" s="253" t="s">
        <v>66</v>
      </c>
      <c r="H5365" s="348">
        <v>46183.0</v>
      </c>
      <c r="I5365" s="322">
        <v>46182.0</v>
      </c>
      <c r="J5365" s="111" t="s">
        <v>16180</v>
      </c>
      <c r="K5365" s="313" t="s">
        <v>168</v>
      </c>
      <c r="L5365" s="161" t="s">
        <v>91</v>
      </c>
      <c r="M5365" s="161" t="s">
        <v>67</v>
      </c>
      <c r="N5365" s="161">
        <v>3.0</v>
      </c>
      <c r="O5365" s="161" t="s">
        <v>97</v>
      </c>
      <c r="P5365" s="130" t="s">
        <v>98</v>
      </c>
      <c r="Q5365" s="161" t="s">
        <v>91</v>
      </c>
      <c r="R5365" s="15"/>
      <c r="S5365" s="15"/>
      <c r="T5365" s="15"/>
      <c r="U5365" s="15"/>
      <c r="V5365" s="15"/>
      <c r="W5365" s="15"/>
      <c r="X5365" s="15"/>
      <c r="Y5365" s="15"/>
    </row>
    <row r="5366" ht="15.75" customHeight="1">
      <c r="A5366" s="139">
        <v>5365.0</v>
      </c>
      <c r="B5366" s="102" t="s">
        <v>16181</v>
      </c>
      <c r="C5366" s="218" t="s">
        <v>51</v>
      </c>
      <c r="D5366" s="32" t="s">
        <v>53</v>
      </c>
      <c r="E5366" s="103" t="s">
        <v>16182</v>
      </c>
      <c r="F5366" s="32" t="s">
        <v>16183</v>
      </c>
      <c r="G5366" s="253" t="s">
        <v>66</v>
      </c>
      <c r="H5366" s="348">
        <v>46183.0</v>
      </c>
      <c r="I5366" s="322">
        <v>46182.0</v>
      </c>
      <c r="J5366" s="111" t="s">
        <v>16180</v>
      </c>
      <c r="K5366" s="313" t="s">
        <v>168</v>
      </c>
      <c r="L5366" s="161" t="s">
        <v>91</v>
      </c>
      <c r="M5366" s="161" t="s">
        <v>67</v>
      </c>
      <c r="N5366" s="161">
        <v>3.0</v>
      </c>
      <c r="O5366" s="161" t="s">
        <v>97</v>
      </c>
      <c r="P5366" s="130" t="s">
        <v>98</v>
      </c>
      <c r="Q5366" s="161" t="s">
        <v>91</v>
      </c>
      <c r="R5366" s="15"/>
      <c r="S5366" s="15"/>
      <c r="T5366" s="15"/>
      <c r="U5366" s="15"/>
      <c r="V5366" s="15"/>
      <c r="W5366" s="15"/>
      <c r="X5366" s="15"/>
      <c r="Y5366" s="15"/>
    </row>
    <row r="5367" ht="15.75" customHeight="1">
      <c r="A5367" s="139">
        <v>5366.0</v>
      </c>
      <c r="B5367" s="102" t="s">
        <v>16184</v>
      </c>
      <c r="C5367" s="218" t="s">
        <v>51</v>
      </c>
      <c r="D5367" s="32" t="s">
        <v>53</v>
      </c>
      <c r="E5367" s="103" t="s">
        <v>16185</v>
      </c>
      <c r="F5367" s="32" t="s">
        <v>16186</v>
      </c>
      <c r="G5367" s="253" t="s">
        <v>108</v>
      </c>
      <c r="H5367" s="348">
        <v>46183.0</v>
      </c>
      <c r="I5367" s="322">
        <v>46182.0</v>
      </c>
      <c r="J5367" s="111" t="s">
        <v>16180</v>
      </c>
      <c r="K5367" s="313" t="s">
        <v>168</v>
      </c>
      <c r="L5367" s="161" t="s">
        <v>91</v>
      </c>
      <c r="M5367" s="161" t="s">
        <v>67</v>
      </c>
      <c r="N5367" s="161">
        <v>3.0</v>
      </c>
      <c r="O5367" s="161" t="s">
        <v>97</v>
      </c>
      <c r="P5367" s="130" t="s">
        <v>98</v>
      </c>
      <c r="Q5367" s="161" t="s">
        <v>91</v>
      </c>
      <c r="R5367" s="15"/>
      <c r="S5367" s="15"/>
      <c r="T5367" s="15"/>
      <c r="U5367" s="15"/>
      <c r="V5367" s="15"/>
      <c r="W5367" s="15"/>
      <c r="X5367" s="15"/>
      <c r="Y5367" s="15"/>
    </row>
    <row r="5368" ht="15.75" customHeight="1">
      <c r="A5368" s="139">
        <v>5367.0</v>
      </c>
      <c r="B5368" s="102" t="s">
        <v>16187</v>
      </c>
      <c r="C5368" s="218" t="s">
        <v>51</v>
      </c>
      <c r="D5368" s="32" t="s">
        <v>53</v>
      </c>
      <c r="E5368" s="103" t="s">
        <v>16188</v>
      </c>
      <c r="F5368" s="32" t="s">
        <v>16189</v>
      </c>
      <c r="G5368" s="253" t="s">
        <v>66</v>
      </c>
      <c r="H5368" s="348">
        <v>46183.0</v>
      </c>
      <c r="I5368" s="322">
        <v>46182.0</v>
      </c>
      <c r="J5368" s="111" t="s">
        <v>16180</v>
      </c>
      <c r="K5368" s="313" t="s">
        <v>168</v>
      </c>
      <c r="L5368" s="161" t="s">
        <v>91</v>
      </c>
      <c r="M5368" s="161" t="s">
        <v>67</v>
      </c>
      <c r="N5368" s="161">
        <v>3.0</v>
      </c>
      <c r="O5368" s="161" t="s">
        <v>97</v>
      </c>
      <c r="P5368" s="130" t="s">
        <v>98</v>
      </c>
      <c r="Q5368" s="161" t="s">
        <v>91</v>
      </c>
      <c r="R5368" s="15"/>
      <c r="S5368" s="15"/>
      <c r="T5368" s="15"/>
      <c r="U5368" s="15"/>
      <c r="V5368" s="15"/>
      <c r="W5368" s="15"/>
      <c r="X5368" s="15"/>
      <c r="Y5368" s="15"/>
    </row>
    <row r="5369" ht="15.75" customHeight="1">
      <c r="A5369" s="139">
        <v>5368.0</v>
      </c>
      <c r="B5369" s="102" t="s">
        <v>16190</v>
      </c>
      <c r="C5369" s="218" t="s">
        <v>51</v>
      </c>
      <c r="D5369" s="32" t="s">
        <v>53</v>
      </c>
      <c r="E5369" s="103" t="s">
        <v>16191</v>
      </c>
      <c r="F5369" s="32" t="s">
        <v>16192</v>
      </c>
      <c r="G5369" s="253" t="s">
        <v>66</v>
      </c>
      <c r="H5369" s="348">
        <v>46183.0</v>
      </c>
      <c r="I5369" s="322">
        <v>46182.0</v>
      </c>
      <c r="J5369" s="111" t="s">
        <v>16180</v>
      </c>
      <c r="K5369" s="313" t="s">
        <v>168</v>
      </c>
      <c r="L5369" s="161" t="s">
        <v>91</v>
      </c>
      <c r="M5369" s="161" t="s">
        <v>67</v>
      </c>
      <c r="N5369" s="161">
        <v>3.0</v>
      </c>
      <c r="O5369" s="161" t="s">
        <v>97</v>
      </c>
      <c r="P5369" s="130" t="s">
        <v>98</v>
      </c>
      <c r="Q5369" s="161" t="s">
        <v>91</v>
      </c>
      <c r="R5369" s="15"/>
      <c r="S5369" s="15"/>
      <c r="T5369" s="15"/>
      <c r="U5369" s="15"/>
      <c r="V5369" s="15"/>
      <c r="W5369" s="15"/>
      <c r="X5369" s="15"/>
      <c r="Y5369" s="15"/>
    </row>
    <row r="5370" ht="15.75" customHeight="1">
      <c r="A5370" s="139">
        <v>5369.0</v>
      </c>
      <c r="B5370" s="102" t="s">
        <v>16193</v>
      </c>
      <c r="C5370" s="218" t="s">
        <v>51</v>
      </c>
      <c r="D5370" s="32" t="s">
        <v>53</v>
      </c>
      <c r="E5370" s="103" t="s">
        <v>16194</v>
      </c>
      <c r="F5370" s="32" t="s">
        <v>16195</v>
      </c>
      <c r="G5370" s="253" t="s">
        <v>66</v>
      </c>
      <c r="H5370" s="348">
        <v>46183.0</v>
      </c>
      <c r="I5370" s="322">
        <v>46182.0</v>
      </c>
      <c r="J5370" s="111" t="s">
        <v>16180</v>
      </c>
      <c r="K5370" s="313" t="s">
        <v>168</v>
      </c>
      <c r="L5370" s="161" t="s">
        <v>91</v>
      </c>
      <c r="M5370" s="161" t="s">
        <v>67</v>
      </c>
      <c r="N5370" s="161">
        <v>3.0</v>
      </c>
      <c r="O5370" s="161" t="s">
        <v>97</v>
      </c>
      <c r="P5370" s="130" t="s">
        <v>98</v>
      </c>
      <c r="Q5370" s="161" t="s">
        <v>91</v>
      </c>
      <c r="R5370" s="15"/>
      <c r="S5370" s="15"/>
      <c r="T5370" s="15"/>
      <c r="U5370" s="15"/>
      <c r="V5370" s="15"/>
      <c r="W5370" s="15"/>
      <c r="X5370" s="15"/>
      <c r="Y5370" s="15"/>
    </row>
    <row r="5371" ht="15.75" customHeight="1">
      <c r="A5371" s="139">
        <v>5370.0</v>
      </c>
      <c r="B5371" s="102" t="s">
        <v>16196</v>
      </c>
      <c r="C5371" s="218" t="s">
        <v>51</v>
      </c>
      <c r="D5371" s="32" t="s">
        <v>53</v>
      </c>
      <c r="E5371" s="103" t="s">
        <v>16197</v>
      </c>
      <c r="F5371" s="32" t="s">
        <v>16198</v>
      </c>
      <c r="G5371" s="253" t="s">
        <v>66</v>
      </c>
      <c r="H5371" s="348">
        <v>46183.0</v>
      </c>
      <c r="I5371" s="322">
        <v>46182.0</v>
      </c>
      <c r="J5371" s="111" t="s">
        <v>16180</v>
      </c>
      <c r="K5371" s="313" t="s">
        <v>168</v>
      </c>
      <c r="L5371" s="161" t="s">
        <v>91</v>
      </c>
      <c r="M5371" s="161" t="s">
        <v>67</v>
      </c>
      <c r="N5371" s="161">
        <v>3.0</v>
      </c>
      <c r="O5371" s="161" t="s">
        <v>97</v>
      </c>
      <c r="P5371" s="130" t="s">
        <v>98</v>
      </c>
      <c r="Q5371" s="161" t="s">
        <v>91</v>
      </c>
      <c r="R5371" s="15"/>
      <c r="S5371" s="15"/>
      <c r="T5371" s="15"/>
      <c r="U5371" s="15"/>
      <c r="V5371" s="15"/>
      <c r="W5371" s="15"/>
      <c r="X5371" s="15"/>
      <c r="Y5371" s="15"/>
    </row>
    <row r="5372" ht="15.75" customHeight="1">
      <c r="A5372" s="139">
        <v>5371.0</v>
      </c>
      <c r="B5372" s="102" t="s">
        <v>16199</v>
      </c>
      <c r="C5372" s="218" t="s">
        <v>51</v>
      </c>
      <c r="D5372" s="32" t="s">
        <v>53</v>
      </c>
      <c r="E5372" s="103" t="s">
        <v>16200</v>
      </c>
      <c r="F5372" s="32" t="s">
        <v>16201</v>
      </c>
      <c r="G5372" s="253" t="s">
        <v>108</v>
      </c>
      <c r="H5372" s="348">
        <v>46183.0</v>
      </c>
      <c r="I5372" s="322">
        <v>46182.0</v>
      </c>
      <c r="J5372" s="111" t="s">
        <v>16180</v>
      </c>
      <c r="K5372" s="313" t="s">
        <v>168</v>
      </c>
      <c r="L5372" s="161" t="s">
        <v>91</v>
      </c>
      <c r="M5372" s="161" t="s">
        <v>67</v>
      </c>
      <c r="N5372" s="161">
        <v>3.0</v>
      </c>
      <c r="O5372" s="161" t="s">
        <v>97</v>
      </c>
      <c r="P5372" s="130" t="s">
        <v>98</v>
      </c>
      <c r="Q5372" s="161" t="s">
        <v>91</v>
      </c>
      <c r="R5372" s="15"/>
      <c r="S5372" s="15"/>
      <c r="T5372" s="15"/>
      <c r="U5372" s="15"/>
      <c r="V5372" s="15"/>
      <c r="W5372" s="15"/>
      <c r="X5372" s="15"/>
      <c r="Y5372" s="15"/>
    </row>
    <row r="5373" ht="15.75" customHeight="1">
      <c r="A5373" s="139">
        <v>5372.0</v>
      </c>
      <c r="B5373" s="102" t="s">
        <v>16202</v>
      </c>
      <c r="C5373" s="218" t="s">
        <v>51</v>
      </c>
      <c r="D5373" s="32" t="s">
        <v>53</v>
      </c>
      <c r="E5373" s="103" t="s">
        <v>16203</v>
      </c>
      <c r="F5373" s="32" t="s">
        <v>16204</v>
      </c>
      <c r="G5373" s="253" t="s">
        <v>66</v>
      </c>
      <c r="H5373" s="348">
        <v>46183.0</v>
      </c>
      <c r="I5373" s="322">
        <v>46182.0</v>
      </c>
      <c r="J5373" s="111" t="s">
        <v>16180</v>
      </c>
      <c r="K5373" s="313" t="s">
        <v>168</v>
      </c>
      <c r="L5373" s="161" t="s">
        <v>91</v>
      </c>
      <c r="M5373" s="161" t="s">
        <v>67</v>
      </c>
      <c r="N5373" s="161">
        <v>3.0</v>
      </c>
      <c r="O5373" s="161" t="s">
        <v>97</v>
      </c>
      <c r="P5373" s="130" t="s">
        <v>98</v>
      </c>
      <c r="Q5373" s="161" t="s">
        <v>91</v>
      </c>
      <c r="R5373" s="15"/>
      <c r="S5373" s="15"/>
      <c r="T5373" s="15"/>
      <c r="U5373" s="15"/>
      <c r="V5373" s="15"/>
      <c r="W5373" s="15"/>
      <c r="X5373" s="15"/>
      <c r="Y5373" s="15"/>
    </row>
    <row r="5374" ht="15.75" customHeight="1">
      <c r="A5374" s="139">
        <v>5373.0</v>
      </c>
      <c r="B5374" s="102" t="s">
        <v>16205</v>
      </c>
      <c r="C5374" s="218" t="s">
        <v>51</v>
      </c>
      <c r="D5374" s="32" t="s">
        <v>53</v>
      </c>
      <c r="E5374" s="103" t="s">
        <v>16206</v>
      </c>
      <c r="F5374" s="32" t="s">
        <v>16207</v>
      </c>
      <c r="G5374" s="253" t="s">
        <v>66</v>
      </c>
      <c r="H5374" s="348">
        <v>46183.0</v>
      </c>
      <c r="I5374" s="322">
        <v>46182.0</v>
      </c>
      <c r="J5374" s="111" t="s">
        <v>16180</v>
      </c>
      <c r="K5374" s="313" t="s">
        <v>168</v>
      </c>
      <c r="L5374" s="161" t="s">
        <v>91</v>
      </c>
      <c r="M5374" s="161" t="s">
        <v>67</v>
      </c>
      <c r="N5374" s="161">
        <v>3.0</v>
      </c>
      <c r="O5374" s="161" t="s">
        <v>97</v>
      </c>
      <c r="P5374" s="130" t="s">
        <v>98</v>
      </c>
      <c r="Q5374" s="161" t="s">
        <v>91</v>
      </c>
      <c r="R5374" s="15"/>
      <c r="S5374" s="15"/>
      <c r="T5374" s="15"/>
      <c r="U5374" s="15"/>
      <c r="V5374" s="15"/>
      <c r="W5374" s="15"/>
      <c r="X5374" s="15"/>
      <c r="Y5374" s="15"/>
    </row>
    <row r="5375" ht="15.75" customHeight="1">
      <c r="A5375" s="139">
        <v>5374.0</v>
      </c>
      <c r="B5375" s="102" t="s">
        <v>16208</v>
      </c>
      <c r="C5375" s="218" t="s">
        <v>51</v>
      </c>
      <c r="D5375" s="32" t="s">
        <v>53</v>
      </c>
      <c r="E5375" s="103" t="s">
        <v>16209</v>
      </c>
      <c r="F5375" s="32" t="s">
        <v>16210</v>
      </c>
      <c r="G5375" s="253" t="s">
        <v>66</v>
      </c>
      <c r="H5375" s="348">
        <v>46183.0</v>
      </c>
      <c r="I5375" s="322">
        <v>46182.0</v>
      </c>
      <c r="J5375" s="111" t="s">
        <v>16180</v>
      </c>
      <c r="K5375" s="313" t="s">
        <v>168</v>
      </c>
      <c r="L5375" s="161" t="s">
        <v>91</v>
      </c>
      <c r="M5375" s="161" t="s">
        <v>67</v>
      </c>
      <c r="N5375" s="161">
        <v>3.0</v>
      </c>
      <c r="O5375" s="161" t="s">
        <v>97</v>
      </c>
      <c r="P5375" s="130" t="s">
        <v>98</v>
      </c>
      <c r="Q5375" s="161" t="s">
        <v>91</v>
      </c>
      <c r="R5375" s="15"/>
      <c r="S5375" s="15"/>
      <c r="T5375" s="15"/>
      <c r="U5375" s="15"/>
      <c r="V5375" s="15"/>
      <c r="W5375" s="15"/>
      <c r="X5375" s="15"/>
      <c r="Y5375" s="15"/>
    </row>
    <row r="5376" ht="15.75" customHeight="1">
      <c r="A5376" s="139">
        <v>5375.0</v>
      </c>
      <c r="B5376" s="102" t="s">
        <v>16211</v>
      </c>
      <c r="C5376" s="218" t="s">
        <v>51</v>
      </c>
      <c r="D5376" s="32" t="s">
        <v>53</v>
      </c>
      <c r="E5376" s="103" t="s">
        <v>16212</v>
      </c>
      <c r="F5376" s="32" t="s">
        <v>15571</v>
      </c>
      <c r="G5376" s="253" t="s">
        <v>66</v>
      </c>
      <c r="H5376" s="348">
        <v>46183.0</v>
      </c>
      <c r="I5376" s="322">
        <v>46182.0</v>
      </c>
      <c r="J5376" s="111" t="s">
        <v>16180</v>
      </c>
      <c r="K5376" s="313" t="s">
        <v>168</v>
      </c>
      <c r="L5376" s="161" t="s">
        <v>91</v>
      </c>
      <c r="M5376" s="161" t="s">
        <v>67</v>
      </c>
      <c r="N5376" s="161">
        <v>3.0</v>
      </c>
      <c r="O5376" s="161" t="s">
        <v>97</v>
      </c>
      <c r="P5376" s="130" t="s">
        <v>98</v>
      </c>
      <c r="Q5376" s="161" t="s">
        <v>91</v>
      </c>
      <c r="R5376" s="15"/>
      <c r="S5376" s="15"/>
      <c r="T5376" s="15"/>
      <c r="U5376" s="15"/>
      <c r="V5376" s="15"/>
      <c r="W5376" s="15"/>
      <c r="X5376" s="15"/>
      <c r="Y5376" s="15"/>
    </row>
    <row r="5377" ht="15.75" customHeight="1">
      <c r="A5377" s="139">
        <v>5376.0</v>
      </c>
      <c r="B5377" s="102" t="s">
        <v>16213</v>
      </c>
      <c r="C5377" s="218" t="s">
        <v>51</v>
      </c>
      <c r="D5377" s="32" t="s">
        <v>53</v>
      </c>
      <c r="E5377" s="103" t="s">
        <v>16214</v>
      </c>
      <c r="F5377" s="32" t="s">
        <v>16215</v>
      </c>
      <c r="G5377" s="253" t="s">
        <v>66</v>
      </c>
      <c r="H5377" s="348">
        <v>46183.0</v>
      </c>
      <c r="I5377" s="322">
        <v>46182.0</v>
      </c>
      <c r="J5377" s="111" t="s">
        <v>16180</v>
      </c>
      <c r="K5377" s="313" t="s">
        <v>168</v>
      </c>
      <c r="L5377" s="161" t="s">
        <v>91</v>
      </c>
      <c r="M5377" s="161" t="s">
        <v>67</v>
      </c>
      <c r="N5377" s="161">
        <v>3.0</v>
      </c>
      <c r="O5377" s="161" t="s">
        <v>97</v>
      </c>
      <c r="P5377" s="130" t="s">
        <v>98</v>
      </c>
      <c r="Q5377" s="161" t="s">
        <v>91</v>
      </c>
      <c r="R5377" s="15"/>
      <c r="S5377" s="15"/>
      <c r="T5377" s="15"/>
      <c r="U5377" s="15"/>
      <c r="V5377" s="15"/>
      <c r="W5377" s="15"/>
      <c r="X5377" s="15"/>
      <c r="Y5377" s="15"/>
    </row>
    <row r="5378" ht="15.75" customHeight="1">
      <c r="A5378" s="139">
        <v>5377.0</v>
      </c>
      <c r="B5378" s="102" t="s">
        <v>16216</v>
      </c>
      <c r="C5378" s="218" t="s">
        <v>51</v>
      </c>
      <c r="D5378" s="32" t="s">
        <v>53</v>
      </c>
      <c r="E5378" s="103" t="s">
        <v>16217</v>
      </c>
      <c r="F5378" s="32" t="s">
        <v>16218</v>
      </c>
      <c r="G5378" s="253" t="s">
        <v>66</v>
      </c>
      <c r="H5378" s="348">
        <v>46183.0</v>
      </c>
      <c r="I5378" s="322">
        <v>46182.0</v>
      </c>
      <c r="J5378" s="111" t="s">
        <v>16180</v>
      </c>
      <c r="K5378" s="313" t="s">
        <v>168</v>
      </c>
      <c r="L5378" s="161" t="s">
        <v>91</v>
      </c>
      <c r="M5378" s="161" t="s">
        <v>67</v>
      </c>
      <c r="N5378" s="161">
        <v>3.0</v>
      </c>
      <c r="O5378" s="161" t="s">
        <v>97</v>
      </c>
      <c r="P5378" s="130" t="s">
        <v>98</v>
      </c>
      <c r="Q5378" s="161" t="s">
        <v>91</v>
      </c>
      <c r="R5378" s="15"/>
      <c r="S5378" s="15"/>
      <c r="T5378" s="15"/>
      <c r="U5378" s="15"/>
      <c r="V5378" s="15"/>
      <c r="W5378" s="15"/>
      <c r="X5378" s="15"/>
      <c r="Y5378" s="15"/>
    </row>
    <row r="5379" ht="15.75" customHeight="1">
      <c r="A5379" s="139">
        <v>5378.0</v>
      </c>
      <c r="B5379" s="102" t="s">
        <v>16219</v>
      </c>
      <c r="C5379" s="218" t="s">
        <v>51</v>
      </c>
      <c r="D5379" s="32" t="s">
        <v>53</v>
      </c>
      <c r="E5379" s="103" t="s">
        <v>16220</v>
      </c>
      <c r="F5379" s="32" t="s">
        <v>16221</v>
      </c>
      <c r="G5379" s="253" t="s">
        <v>66</v>
      </c>
      <c r="H5379" s="348">
        <v>46183.0</v>
      </c>
      <c r="I5379" s="322">
        <v>46182.0</v>
      </c>
      <c r="J5379" s="111" t="s">
        <v>16180</v>
      </c>
      <c r="K5379" s="313" t="s">
        <v>168</v>
      </c>
      <c r="L5379" s="161" t="s">
        <v>91</v>
      </c>
      <c r="M5379" s="161" t="s">
        <v>67</v>
      </c>
      <c r="N5379" s="161">
        <v>3.0</v>
      </c>
      <c r="O5379" s="161" t="s">
        <v>97</v>
      </c>
      <c r="P5379" s="130" t="s">
        <v>98</v>
      </c>
      <c r="Q5379" s="161" t="s">
        <v>91</v>
      </c>
      <c r="R5379" s="15"/>
      <c r="S5379" s="15"/>
      <c r="T5379" s="15"/>
      <c r="U5379" s="15"/>
      <c r="V5379" s="15"/>
      <c r="W5379" s="15"/>
      <c r="X5379" s="15"/>
      <c r="Y5379" s="15"/>
    </row>
    <row r="5380" ht="15.75" customHeight="1">
      <c r="A5380" s="139">
        <v>5379.0</v>
      </c>
      <c r="B5380" s="102" t="s">
        <v>16222</v>
      </c>
      <c r="C5380" s="218" t="s">
        <v>51</v>
      </c>
      <c r="D5380" s="32" t="s">
        <v>53</v>
      </c>
      <c r="E5380" s="103" t="s">
        <v>16223</v>
      </c>
      <c r="F5380" s="32" t="s">
        <v>16224</v>
      </c>
      <c r="G5380" s="253" t="s">
        <v>66</v>
      </c>
      <c r="H5380" s="348">
        <v>46183.0</v>
      </c>
      <c r="I5380" s="322">
        <v>46182.0</v>
      </c>
      <c r="J5380" s="111" t="s">
        <v>16180</v>
      </c>
      <c r="K5380" s="313" t="s">
        <v>168</v>
      </c>
      <c r="L5380" s="161" t="s">
        <v>91</v>
      </c>
      <c r="M5380" s="161" t="s">
        <v>67</v>
      </c>
      <c r="N5380" s="161">
        <v>3.0</v>
      </c>
      <c r="O5380" s="161" t="s">
        <v>97</v>
      </c>
      <c r="P5380" s="130" t="s">
        <v>98</v>
      </c>
      <c r="Q5380" s="161" t="s">
        <v>91</v>
      </c>
      <c r="R5380" s="15"/>
      <c r="S5380" s="15"/>
      <c r="T5380" s="15"/>
      <c r="U5380" s="15"/>
      <c r="V5380" s="15"/>
      <c r="W5380" s="15"/>
      <c r="X5380" s="15"/>
      <c r="Y5380" s="15"/>
    </row>
    <row r="5381" ht="15.75" customHeight="1">
      <c r="A5381" s="139">
        <v>5380.0</v>
      </c>
      <c r="B5381" s="102" t="s">
        <v>16225</v>
      </c>
      <c r="C5381" s="218" t="s">
        <v>51</v>
      </c>
      <c r="D5381" s="32" t="s">
        <v>53</v>
      </c>
      <c r="E5381" s="103" t="s">
        <v>16226</v>
      </c>
      <c r="F5381" s="32" t="s">
        <v>16227</v>
      </c>
      <c r="G5381" s="253" t="s">
        <v>66</v>
      </c>
      <c r="H5381" s="348">
        <v>46183.0</v>
      </c>
      <c r="I5381" s="322">
        <v>46182.0</v>
      </c>
      <c r="J5381" s="111" t="s">
        <v>16180</v>
      </c>
      <c r="K5381" s="313" t="s">
        <v>168</v>
      </c>
      <c r="L5381" s="161" t="s">
        <v>91</v>
      </c>
      <c r="M5381" s="161" t="s">
        <v>67</v>
      </c>
      <c r="N5381" s="161">
        <v>3.0</v>
      </c>
      <c r="O5381" s="161" t="s">
        <v>97</v>
      </c>
      <c r="P5381" s="130" t="s">
        <v>98</v>
      </c>
      <c r="Q5381" s="161" t="s">
        <v>91</v>
      </c>
      <c r="R5381" s="15"/>
      <c r="S5381" s="15"/>
      <c r="T5381" s="15"/>
      <c r="U5381" s="15"/>
      <c r="V5381" s="15"/>
      <c r="W5381" s="15"/>
      <c r="X5381" s="15"/>
      <c r="Y5381" s="15"/>
    </row>
    <row r="5382" ht="15.75" customHeight="1">
      <c r="A5382" s="139">
        <v>5381.0</v>
      </c>
      <c r="B5382" s="102" t="s">
        <v>16228</v>
      </c>
      <c r="C5382" s="218" t="s">
        <v>51</v>
      </c>
      <c r="D5382" s="32" t="s">
        <v>53</v>
      </c>
      <c r="E5382" s="103" t="s">
        <v>16229</v>
      </c>
      <c r="F5382" s="32" t="s">
        <v>16230</v>
      </c>
      <c r="G5382" s="253" t="s">
        <v>66</v>
      </c>
      <c r="H5382" s="348">
        <v>46183.0</v>
      </c>
      <c r="I5382" s="322">
        <v>46182.0</v>
      </c>
      <c r="J5382" s="111" t="s">
        <v>16180</v>
      </c>
      <c r="K5382" s="313" t="s">
        <v>168</v>
      </c>
      <c r="L5382" s="161" t="s">
        <v>91</v>
      </c>
      <c r="M5382" s="161" t="s">
        <v>67</v>
      </c>
      <c r="N5382" s="161">
        <v>3.0</v>
      </c>
      <c r="O5382" s="161" t="s">
        <v>97</v>
      </c>
      <c r="P5382" s="130" t="s">
        <v>98</v>
      </c>
      <c r="Q5382" s="161" t="s">
        <v>91</v>
      </c>
      <c r="R5382" s="15"/>
      <c r="S5382" s="15"/>
      <c r="T5382" s="15"/>
      <c r="U5382" s="15"/>
      <c r="V5382" s="15"/>
      <c r="W5382" s="15"/>
      <c r="X5382" s="15"/>
      <c r="Y5382" s="15"/>
    </row>
    <row r="5383" ht="15.75" customHeight="1">
      <c r="A5383" s="139">
        <v>5382.0</v>
      </c>
      <c r="B5383" s="102" t="s">
        <v>16231</v>
      </c>
      <c r="C5383" s="218" t="s">
        <v>51</v>
      </c>
      <c r="D5383" s="32" t="s">
        <v>53</v>
      </c>
      <c r="E5383" s="103" t="s">
        <v>16232</v>
      </c>
      <c r="F5383" s="32" t="s">
        <v>16233</v>
      </c>
      <c r="G5383" s="253" t="s">
        <v>66</v>
      </c>
      <c r="H5383" s="348">
        <v>46183.0</v>
      </c>
      <c r="I5383" s="322">
        <v>46182.0</v>
      </c>
      <c r="J5383" s="111" t="s">
        <v>16180</v>
      </c>
      <c r="K5383" s="313" t="s">
        <v>168</v>
      </c>
      <c r="L5383" s="161" t="s">
        <v>91</v>
      </c>
      <c r="M5383" s="161" t="s">
        <v>67</v>
      </c>
      <c r="N5383" s="161">
        <v>3.0</v>
      </c>
      <c r="O5383" s="161" t="s">
        <v>97</v>
      </c>
      <c r="P5383" s="130" t="s">
        <v>98</v>
      </c>
      <c r="Q5383" s="161" t="s">
        <v>91</v>
      </c>
      <c r="R5383" s="15"/>
      <c r="S5383" s="15"/>
      <c r="T5383" s="15"/>
      <c r="U5383" s="15"/>
      <c r="V5383" s="15"/>
      <c r="W5383" s="15"/>
      <c r="X5383" s="15"/>
      <c r="Y5383" s="15"/>
    </row>
    <row r="5384" ht="15.75" customHeight="1">
      <c r="A5384" s="139">
        <v>5383.0</v>
      </c>
      <c r="B5384" s="102" t="s">
        <v>16234</v>
      </c>
      <c r="C5384" s="218" t="s">
        <v>51</v>
      </c>
      <c r="D5384" s="32" t="s">
        <v>53</v>
      </c>
      <c r="E5384" s="103" t="s">
        <v>16235</v>
      </c>
      <c r="F5384" s="32" t="s">
        <v>15338</v>
      </c>
      <c r="G5384" s="253" t="s">
        <v>66</v>
      </c>
      <c r="H5384" s="348">
        <v>46183.0</v>
      </c>
      <c r="I5384" s="322">
        <v>46182.0</v>
      </c>
      <c r="J5384" s="111" t="s">
        <v>16180</v>
      </c>
      <c r="K5384" s="313" t="s">
        <v>168</v>
      </c>
      <c r="L5384" s="161" t="s">
        <v>91</v>
      </c>
      <c r="M5384" s="161" t="s">
        <v>67</v>
      </c>
      <c r="N5384" s="161">
        <v>3.0</v>
      </c>
      <c r="O5384" s="161" t="s">
        <v>97</v>
      </c>
      <c r="P5384" s="130" t="s">
        <v>98</v>
      </c>
      <c r="Q5384" s="161" t="s">
        <v>91</v>
      </c>
      <c r="R5384" s="15"/>
      <c r="S5384" s="15"/>
      <c r="T5384" s="15"/>
      <c r="U5384" s="15"/>
      <c r="V5384" s="15"/>
      <c r="W5384" s="15"/>
      <c r="X5384" s="15"/>
      <c r="Y5384" s="15"/>
    </row>
    <row r="5385" ht="15.75" customHeight="1">
      <c r="A5385" s="139">
        <v>5384.0</v>
      </c>
      <c r="B5385" s="102" t="s">
        <v>16236</v>
      </c>
      <c r="C5385" s="218" t="s">
        <v>51</v>
      </c>
      <c r="D5385" s="32" t="s">
        <v>53</v>
      </c>
      <c r="E5385" s="103" t="s">
        <v>16237</v>
      </c>
      <c r="F5385" s="32" t="s">
        <v>16238</v>
      </c>
      <c r="G5385" s="253" t="s">
        <v>66</v>
      </c>
      <c r="H5385" s="348">
        <v>46183.0</v>
      </c>
      <c r="I5385" s="322">
        <v>46182.0</v>
      </c>
      <c r="J5385" s="111" t="s">
        <v>16180</v>
      </c>
      <c r="K5385" s="313" t="s">
        <v>168</v>
      </c>
      <c r="L5385" s="161" t="s">
        <v>91</v>
      </c>
      <c r="M5385" s="161" t="s">
        <v>67</v>
      </c>
      <c r="N5385" s="161">
        <v>3.0</v>
      </c>
      <c r="O5385" s="161" t="s">
        <v>97</v>
      </c>
      <c r="P5385" s="130" t="s">
        <v>98</v>
      </c>
      <c r="Q5385" s="161" t="s">
        <v>91</v>
      </c>
      <c r="R5385" s="15"/>
      <c r="S5385" s="15"/>
      <c r="T5385" s="15"/>
      <c r="U5385" s="15"/>
      <c r="V5385" s="15"/>
      <c r="W5385" s="15"/>
      <c r="X5385" s="15"/>
      <c r="Y5385" s="15"/>
    </row>
    <row r="5386" ht="15.75" customHeight="1">
      <c r="A5386" s="139">
        <v>5385.0</v>
      </c>
      <c r="B5386" s="102" t="s">
        <v>16239</v>
      </c>
      <c r="C5386" s="218" t="s">
        <v>51</v>
      </c>
      <c r="D5386" s="32" t="s">
        <v>53</v>
      </c>
      <c r="E5386" s="103" t="s">
        <v>16240</v>
      </c>
      <c r="F5386" s="32" t="s">
        <v>16241</v>
      </c>
      <c r="G5386" s="253" t="s">
        <v>66</v>
      </c>
      <c r="H5386" s="348">
        <v>46183.0</v>
      </c>
      <c r="I5386" s="322">
        <v>46182.0</v>
      </c>
      <c r="J5386" s="111" t="s">
        <v>16180</v>
      </c>
      <c r="K5386" s="313" t="s">
        <v>168</v>
      </c>
      <c r="L5386" s="161" t="s">
        <v>91</v>
      </c>
      <c r="M5386" s="161" t="s">
        <v>67</v>
      </c>
      <c r="N5386" s="161">
        <v>3.0</v>
      </c>
      <c r="O5386" s="161" t="s">
        <v>97</v>
      </c>
      <c r="P5386" s="130" t="s">
        <v>98</v>
      </c>
      <c r="Q5386" s="161" t="s">
        <v>91</v>
      </c>
      <c r="R5386" s="15"/>
      <c r="S5386" s="15"/>
      <c r="T5386" s="15"/>
      <c r="U5386" s="15"/>
      <c r="V5386" s="15"/>
      <c r="W5386" s="15"/>
      <c r="X5386" s="15"/>
      <c r="Y5386" s="15"/>
    </row>
    <row r="5387" ht="15.75" customHeight="1">
      <c r="A5387" s="139">
        <v>5386.0</v>
      </c>
      <c r="B5387" s="102" t="s">
        <v>16242</v>
      </c>
      <c r="C5387" s="218" t="s">
        <v>51</v>
      </c>
      <c r="D5387" s="32" t="s">
        <v>53</v>
      </c>
      <c r="E5387" s="103" t="s">
        <v>16243</v>
      </c>
      <c r="F5387" s="32" t="s">
        <v>16244</v>
      </c>
      <c r="G5387" s="253" t="s">
        <v>66</v>
      </c>
      <c r="H5387" s="348">
        <v>46183.0</v>
      </c>
      <c r="I5387" s="322">
        <v>46182.0</v>
      </c>
      <c r="J5387" s="111" t="s">
        <v>16180</v>
      </c>
      <c r="K5387" s="313" t="s">
        <v>168</v>
      </c>
      <c r="L5387" s="161" t="s">
        <v>91</v>
      </c>
      <c r="M5387" s="161" t="s">
        <v>67</v>
      </c>
      <c r="N5387" s="161">
        <v>3.0</v>
      </c>
      <c r="O5387" s="161" t="s">
        <v>97</v>
      </c>
      <c r="P5387" s="130" t="s">
        <v>98</v>
      </c>
      <c r="Q5387" s="161" t="s">
        <v>91</v>
      </c>
      <c r="R5387" s="15"/>
      <c r="S5387" s="15"/>
      <c r="T5387" s="15"/>
      <c r="U5387" s="15"/>
      <c r="V5387" s="15"/>
      <c r="W5387" s="15"/>
      <c r="X5387" s="15"/>
      <c r="Y5387" s="15"/>
    </row>
    <row r="5388" ht="15.75" customHeight="1">
      <c r="A5388" s="139">
        <v>5387.0</v>
      </c>
      <c r="B5388" s="102" t="s">
        <v>16245</v>
      </c>
      <c r="C5388" s="218" t="s">
        <v>51</v>
      </c>
      <c r="D5388" s="32" t="s">
        <v>53</v>
      </c>
      <c r="E5388" s="103" t="s">
        <v>16246</v>
      </c>
      <c r="F5388" s="32" t="s">
        <v>16247</v>
      </c>
      <c r="G5388" s="253" t="s">
        <v>66</v>
      </c>
      <c r="H5388" s="348">
        <v>46183.0</v>
      </c>
      <c r="I5388" s="322">
        <v>46182.0</v>
      </c>
      <c r="J5388" s="111" t="s">
        <v>16180</v>
      </c>
      <c r="K5388" s="313" t="s">
        <v>168</v>
      </c>
      <c r="L5388" s="161" t="s">
        <v>91</v>
      </c>
      <c r="M5388" s="161" t="s">
        <v>67</v>
      </c>
      <c r="N5388" s="161">
        <v>3.0</v>
      </c>
      <c r="O5388" s="161" t="s">
        <v>97</v>
      </c>
      <c r="P5388" s="130" t="s">
        <v>98</v>
      </c>
      <c r="Q5388" s="161" t="s">
        <v>91</v>
      </c>
      <c r="R5388" s="15"/>
      <c r="S5388" s="15"/>
      <c r="T5388" s="15"/>
      <c r="U5388" s="15"/>
      <c r="V5388" s="15"/>
      <c r="W5388" s="15"/>
      <c r="X5388" s="15"/>
      <c r="Y5388" s="15"/>
    </row>
    <row r="5389" ht="15.75" customHeight="1">
      <c r="A5389" s="139">
        <v>5388.0</v>
      </c>
      <c r="B5389" s="102" t="s">
        <v>16248</v>
      </c>
      <c r="C5389" s="218" t="s">
        <v>51</v>
      </c>
      <c r="D5389" s="32" t="s">
        <v>53</v>
      </c>
      <c r="E5389" s="103" t="s">
        <v>16249</v>
      </c>
      <c r="F5389" s="32" t="s">
        <v>16250</v>
      </c>
      <c r="G5389" s="253" t="s">
        <v>108</v>
      </c>
      <c r="H5389" s="348">
        <v>46183.0</v>
      </c>
      <c r="I5389" s="322">
        <v>46182.0</v>
      </c>
      <c r="J5389" s="111" t="s">
        <v>16180</v>
      </c>
      <c r="K5389" s="313" t="s">
        <v>168</v>
      </c>
      <c r="L5389" s="161" t="s">
        <v>91</v>
      </c>
      <c r="M5389" s="161" t="s">
        <v>67</v>
      </c>
      <c r="N5389" s="161">
        <v>3.0</v>
      </c>
      <c r="O5389" s="161" t="s">
        <v>97</v>
      </c>
      <c r="P5389" s="130" t="s">
        <v>98</v>
      </c>
      <c r="Q5389" s="161" t="s">
        <v>91</v>
      </c>
      <c r="R5389" s="15"/>
      <c r="S5389" s="15"/>
      <c r="T5389" s="15"/>
      <c r="U5389" s="15"/>
      <c r="V5389" s="15"/>
      <c r="W5389" s="15"/>
      <c r="X5389" s="15"/>
      <c r="Y5389" s="15"/>
    </row>
    <row r="5390" ht="15.75" customHeight="1">
      <c r="A5390" s="139">
        <v>5389.0</v>
      </c>
      <c r="B5390" s="102" t="s">
        <v>16251</v>
      </c>
      <c r="C5390" s="218" t="s">
        <v>51</v>
      </c>
      <c r="D5390" s="32" t="s">
        <v>53</v>
      </c>
      <c r="E5390" s="103" t="s">
        <v>16252</v>
      </c>
      <c r="F5390" s="32" t="s">
        <v>16253</v>
      </c>
      <c r="G5390" s="253" t="s">
        <v>66</v>
      </c>
      <c r="H5390" s="348">
        <v>46183.0</v>
      </c>
      <c r="I5390" s="322">
        <v>46182.0</v>
      </c>
      <c r="J5390" s="111" t="s">
        <v>16180</v>
      </c>
      <c r="K5390" s="313" t="s">
        <v>168</v>
      </c>
      <c r="L5390" s="161" t="s">
        <v>91</v>
      </c>
      <c r="M5390" s="161" t="s">
        <v>67</v>
      </c>
      <c r="N5390" s="161">
        <v>3.0</v>
      </c>
      <c r="O5390" s="161" t="s">
        <v>97</v>
      </c>
      <c r="P5390" s="130" t="s">
        <v>98</v>
      </c>
      <c r="Q5390" s="161" t="s">
        <v>91</v>
      </c>
      <c r="R5390" s="15"/>
      <c r="S5390" s="15"/>
      <c r="T5390" s="15"/>
      <c r="U5390" s="15"/>
      <c r="V5390" s="15"/>
      <c r="W5390" s="15"/>
      <c r="X5390" s="15"/>
      <c r="Y5390" s="15"/>
    </row>
    <row r="5391" ht="15.75" customHeight="1">
      <c r="A5391" s="139">
        <v>5390.0</v>
      </c>
      <c r="B5391" s="102" t="s">
        <v>16254</v>
      </c>
      <c r="C5391" s="218" t="s">
        <v>51</v>
      </c>
      <c r="D5391" s="32" t="s">
        <v>53</v>
      </c>
      <c r="E5391" s="103" t="s">
        <v>16255</v>
      </c>
      <c r="F5391" s="32" t="s">
        <v>16256</v>
      </c>
      <c r="G5391" s="253" t="s">
        <v>66</v>
      </c>
      <c r="H5391" s="348">
        <v>46183.0</v>
      </c>
      <c r="I5391" s="322">
        <v>46182.0</v>
      </c>
      <c r="J5391" s="111" t="s">
        <v>16180</v>
      </c>
      <c r="K5391" s="313" t="s">
        <v>168</v>
      </c>
      <c r="L5391" s="161" t="s">
        <v>91</v>
      </c>
      <c r="M5391" s="161" t="s">
        <v>67</v>
      </c>
      <c r="N5391" s="161">
        <v>3.0</v>
      </c>
      <c r="O5391" s="161" t="s">
        <v>97</v>
      </c>
      <c r="P5391" s="130" t="s">
        <v>98</v>
      </c>
      <c r="Q5391" s="161" t="s">
        <v>91</v>
      </c>
      <c r="R5391" s="15"/>
      <c r="S5391" s="15"/>
      <c r="T5391" s="15"/>
      <c r="U5391" s="15"/>
      <c r="V5391" s="15"/>
      <c r="W5391" s="15"/>
      <c r="X5391" s="15"/>
      <c r="Y5391" s="15"/>
    </row>
    <row r="5392" ht="15.75" customHeight="1">
      <c r="A5392" s="139">
        <v>5391.0</v>
      </c>
      <c r="B5392" s="102" t="s">
        <v>16257</v>
      </c>
      <c r="C5392" s="218" t="s">
        <v>51</v>
      </c>
      <c r="D5392" s="32" t="s">
        <v>53</v>
      </c>
      <c r="E5392" s="103" t="s">
        <v>8201</v>
      </c>
      <c r="F5392" s="32" t="s">
        <v>8202</v>
      </c>
      <c r="G5392" s="253" t="s">
        <v>66</v>
      </c>
      <c r="H5392" s="348">
        <v>46183.0</v>
      </c>
      <c r="I5392" s="322">
        <v>46182.0</v>
      </c>
      <c r="J5392" s="111" t="s">
        <v>16180</v>
      </c>
      <c r="K5392" s="313" t="s">
        <v>168</v>
      </c>
      <c r="L5392" s="161" t="s">
        <v>91</v>
      </c>
      <c r="M5392" s="161" t="s">
        <v>67</v>
      </c>
      <c r="N5392" s="161">
        <v>3.0</v>
      </c>
      <c r="O5392" s="161" t="s">
        <v>97</v>
      </c>
      <c r="P5392" s="130" t="s">
        <v>98</v>
      </c>
      <c r="Q5392" s="161" t="s">
        <v>91</v>
      </c>
      <c r="R5392" s="15"/>
      <c r="S5392" s="15"/>
      <c r="T5392" s="15"/>
      <c r="U5392" s="15"/>
      <c r="V5392" s="15"/>
      <c r="W5392" s="15"/>
      <c r="X5392" s="15"/>
      <c r="Y5392" s="15"/>
    </row>
    <row r="5393" ht="15.75" customHeight="1">
      <c r="A5393" s="139">
        <v>5392.0</v>
      </c>
      <c r="B5393" s="102" t="s">
        <v>16258</v>
      </c>
      <c r="C5393" s="218" t="s">
        <v>51</v>
      </c>
      <c r="D5393" s="32" t="s">
        <v>53</v>
      </c>
      <c r="E5393" s="103" t="s">
        <v>16259</v>
      </c>
      <c r="F5393" s="32" t="s">
        <v>16260</v>
      </c>
      <c r="G5393" s="253" t="s">
        <v>66</v>
      </c>
      <c r="H5393" s="348">
        <v>46183.0</v>
      </c>
      <c r="I5393" s="322">
        <v>46182.0</v>
      </c>
      <c r="J5393" s="111" t="s">
        <v>16180</v>
      </c>
      <c r="K5393" s="313" t="s">
        <v>168</v>
      </c>
      <c r="L5393" s="161" t="s">
        <v>91</v>
      </c>
      <c r="M5393" s="161" t="s">
        <v>67</v>
      </c>
      <c r="N5393" s="161">
        <v>3.0</v>
      </c>
      <c r="O5393" s="161" t="s">
        <v>97</v>
      </c>
      <c r="P5393" s="130" t="s">
        <v>98</v>
      </c>
      <c r="Q5393" s="161" t="s">
        <v>91</v>
      </c>
      <c r="R5393" s="15"/>
      <c r="S5393" s="15"/>
      <c r="T5393" s="15"/>
      <c r="U5393" s="15"/>
      <c r="V5393" s="15"/>
      <c r="W5393" s="15"/>
      <c r="X5393" s="15"/>
      <c r="Y5393" s="15"/>
    </row>
    <row r="5394" ht="15.75" customHeight="1">
      <c r="A5394" s="139">
        <v>5393.0</v>
      </c>
      <c r="B5394" s="102" t="s">
        <v>16261</v>
      </c>
      <c r="C5394" s="218" t="s">
        <v>51</v>
      </c>
      <c r="D5394" s="32" t="s">
        <v>53</v>
      </c>
      <c r="E5394" s="103" t="s">
        <v>16262</v>
      </c>
      <c r="F5394" s="32" t="s">
        <v>16263</v>
      </c>
      <c r="G5394" s="253" t="s">
        <v>66</v>
      </c>
      <c r="H5394" s="348">
        <v>46183.0</v>
      </c>
      <c r="I5394" s="322">
        <v>46182.0</v>
      </c>
      <c r="J5394" s="111" t="s">
        <v>16180</v>
      </c>
      <c r="K5394" s="313" t="s">
        <v>168</v>
      </c>
      <c r="L5394" s="161" t="s">
        <v>91</v>
      </c>
      <c r="M5394" s="161" t="s">
        <v>67</v>
      </c>
      <c r="N5394" s="161">
        <v>3.0</v>
      </c>
      <c r="O5394" s="161" t="s">
        <v>97</v>
      </c>
      <c r="P5394" s="130" t="s">
        <v>98</v>
      </c>
      <c r="Q5394" s="161" t="s">
        <v>91</v>
      </c>
      <c r="R5394" s="15"/>
      <c r="S5394" s="15"/>
      <c r="T5394" s="15"/>
      <c r="U5394" s="15"/>
      <c r="V5394" s="15"/>
      <c r="W5394" s="15"/>
      <c r="X5394" s="15"/>
      <c r="Y5394" s="15"/>
    </row>
    <row r="5395" ht="15.75" customHeight="1">
      <c r="A5395" s="139">
        <v>5394.0</v>
      </c>
      <c r="B5395" s="102" t="s">
        <v>16264</v>
      </c>
      <c r="C5395" s="218" t="s">
        <v>51</v>
      </c>
      <c r="D5395" s="32" t="s">
        <v>53</v>
      </c>
      <c r="E5395" s="103" t="s">
        <v>16265</v>
      </c>
      <c r="F5395" s="32" t="s">
        <v>16266</v>
      </c>
      <c r="G5395" s="253" t="s">
        <v>66</v>
      </c>
      <c r="H5395" s="348">
        <v>46183.0</v>
      </c>
      <c r="I5395" s="322">
        <v>46182.0</v>
      </c>
      <c r="J5395" s="111" t="s">
        <v>16180</v>
      </c>
      <c r="K5395" s="313" t="s">
        <v>168</v>
      </c>
      <c r="L5395" s="161" t="s">
        <v>91</v>
      </c>
      <c r="M5395" s="161" t="s">
        <v>67</v>
      </c>
      <c r="N5395" s="161">
        <v>3.0</v>
      </c>
      <c r="O5395" s="161" t="s">
        <v>97</v>
      </c>
      <c r="P5395" s="130" t="s">
        <v>98</v>
      </c>
      <c r="Q5395" s="161" t="s">
        <v>91</v>
      </c>
      <c r="R5395" s="15"/>
      <c r="S5395" s="15"/>
      <c r="T5395" s="15"/>
      <c r="U5395" s="15"/>
      <c r="V5395" s="15"/>
      <c r="W5395" s="15"/>
      <c r="X5395" s="15"/>
      <c r="Y5395" s="15"/>
    </row>
    <row r="5396" ht="15.75" customHeight="1">
      <c r="A5396" s="139">
        <v>5395.0</v>
      </c>
      <c r="B5396" s="102" t="s">
        <v>16267</v>
      </c>
      <c r="C5396" s="218" t="s">
        <v>51</v>
      </c>
      <c r="D5396" s="32" t="s">
        <v>53</v>
      </c>
      <c r="E5396" s="103" t="s">
        <v>16268</v>
      </c>
      <c r="F5396" s="32" t="s">
        <v>16269</v>
      </c>
      <c r="G5396" s="253" t="s">
        <v>66</v>
      </c>
      <c r="H5396" s="348">
        <v>46183.0</v>
      </c>
      <c r="I5396" s="322">
        <v>46182.0</v>
      </c>
      <c r="J5396" s="111" t="s">
        <v>16180</v>
      </c>
      <c r="K5396" s="313" t="s">
        <v>168</v>
      </c>
      <c r="L5396" s="161" t="s">
        <v>91</v>
      </c>
      <c r="M5396" s="161" t="s">
        <v>67</v>
      </c>
      <c r="N5396" s="161">
        <v>3.0</v>
      </c>
      <c r="O5396" s="161" t="s">
        <v>97</v>
      </c>
      <c r="P5396" s="130" t="s">
        <v>98</v>
      </c>
      <c r="Q5396" s="161" t="s">
        <v>91</v>
      </c>
      <c r="R5396" s="15"/>
      <c r="S5396" s="15"/>
      <c r="T5396" s="15"/>
      <c r="U5396" s="15"/>
      <c r="V5396" s="15"/>
      <c r="W5396" s="15"/>
      <c r="X5396" s="15"/>
      <c r="Y5396" s="15"/>
    </row>
    <row r="5397" ht="15.75" customHeight="1">
      <c r="A5397" s="139">
        <v>5396.0</v>
      </c>
      <c r="B5397" s="102" t="s">
        <v>16270</v>
      </c>
      <c r="C5397" s="218" t="s">
        <v>51</v>
      </c>
      <c r="D5397" s="32" t="s">
        <v>53</v>
      </c>
      <c r="E5397" s="103" t="s">
        <v>16271</v>
      </c>
      <c r="F5397" s="32" t="s">
        <v>16272</v>
      </c>
      <c r="G5397" s="253" t="s">
        <v>108</v>
      </c>
      <c r="H5397" s="348">
        <v>46183.0</v>
      </c>
      <c r="I5397" s="322">
        <v>46182.0</v>
      </c>
      <c r="J5397" s="111" t="s">
        <v>16180</v>
      </c>
      <c r="K5397" s="313" t="s">
        <v>168</v>
      </c>
      <c r="L5397" s="161" t="s">
        <v>91</v>
      </c>
      <c r="M5397" s="161" t="s">
        <v>67</v>
      </c>
      <c r="N5397" s="161">
        <v>3.0</v>
      </c>
      <c r="O5397" s="161" t="s">
        <v>97</v>
      </c>
      <c r="P5397" s="130" t="s">
        <v>98</v>
      </c>
      <c r="Q5397" s="161" t="s">
        <v>91</v>
      </c>
      <c r="R5397" s="15"/>
      <c r="S5397" s="15"/>
      <c r="T5397" s="15"/>
      <c r="U5397" s="15"/>
      <c r="V5397" s="15"/>
      <c r="W5397" s="15"/>
      <c r="X5397" s="15"/>
      <c r="Y5397" s="15"/>
    </row>
    <row r="5398" ht="15.75" customHeight="1">
      <c r="A5398" s="139">
        <v>5397.0</v>
      </c>
      <c r="B5398" s="102" t="s">
        <v>16273</v>
      </c>
      <c r="C5398" s="218" t="s">
        <v>51</v>
      </c>
      <c r="D5398" s="32" t="s">
        <v>53</v>
      </c>
      <c r="E5398" s="103" t="s">
        <v>16274</v>
      </c>
      <c r="F5398" s="32" t="s">
        <v>16275</v>
      </c>
      <c r="G5398" s="253" t="s">
        <v>66</v>
      </c>
      <c r="H5398" s="348">
        <v>46183.0</v>
      </c>
      <c r="I5398" s="322">
        <v>46182.0</v>
      </c>
      <c r="J5398" s="111" t="s">
        <v>16180</v>
      </c>
      <c r="K5398" s="313" t="s">
        <v>168</v>
      </c>
      <c r="L5398" s="161" t="s">
        <v>91</v>
      </c>
      <c r="M5398" s="161" t="s">
        <v>67</v>
      </c>
      <c r="N5398" s="161">
        <v>3.0</v>
      </c>
      <c r="O5398" s="161" t="s">
        <v>97</v>
      </c>
      <c r="P5398" s="130" t="s">
        <v>98</v>
      </c>
      <c r="Q5398" s="161" t="s">
        <v>91</v>
      </c>
      <c r="R5398" s="15"/>
      <c r="S5398" s="15"/>
      <c r="T5398" s="15"/>
      <c r="U5398" s="15"/>
      <c r="V5398" s="15"/>
      <c r="W5398" s="15"/>
      <c r="X5398" s="15"/>
      <c r="Y5398" s="15"/>
    </row>
    <row r="5399" ht="15.75" customHeight="1">
      <c r="A5399" s="139">
        <v>5398.0</v>
      </c>
      <c r="B5399" s="102" t="s">
        <v>16276</v>
      </c>
      <c r="C5399" s="218" t="s">
        <v>51</v>
      </c>
      <c r="D5399" s="32" t="s">
        <v>53</v>
      </c>
      <c r="E5399" s="103" t="s">
        <v>16277</v>
      </c>
      <c r="F5399" s="32" t="s">
        <v>16278</v>
      </c>
      <c r="G5399" s="253" t="s">
        <v>66</v>
      </c>
      <c r="H5399" s="348">
        <v>46183.0</v>
      </c>
      <c r="I5399" s="322">
        <v>46182.0</v>
      </c>
      <c r="J5399" s="111" t="s">
        <v>16180</v>
      </c>
      <c r="K5399" s="313" t="s">
        <v>168</v>
      </c>
      <c r="L5399" s="161" t="s">
        <v>91</v>
      </c>
      <c r="M5399" s="161" t="s">
        <v>67</v>
      </c>
      <c r="N5399" s="161">
        <v>3.0</v>
      </c>
      <c r="O5399" s="161" t="s">
        <v>97</v>
      </c>
      <c r="P5399" s="130" t="s">
        <v>98</v>
      </c>
      <c r="Q5399" s="161" t="s">
        <v>91</v>
      </c>
      <c r="R5399" s="15"/>
      <c r="S5399" s="15"/>
      <c r="T5399" s="15"/>
      <c r="U5399" s="15"/>
      <c r="V5399" s="15"/>
      <c r="W5399" s="15"/>
      <c r="X5399" s="15"/>
      <c r="Y5399" s="15"/>
    </row>
    <row r="5400" ht="15.75" customHeight="1">
      <c r="A5400" s="139">
        <v>5399.0</v>
      </c>
      <c r="B5400" s="102" t="s">
        <v>16279</v>
      </c>
      <c r="C5400" s="218" t="s">
        <v>51</v>
      </c>
      <c r="D5400" s="32" t="s">
        <v>53</v>
      </c>
      <c r="E5400" s="103" t="s">
        <v>16280</v>
      </c>
      <c r="F5400" s="32" t="s">
        <v>16195</v>
      </c>
      <c r="G5400" s="253" t="s">
        <v>66</v>
      </c>
      <c r="H5400" s="348">
        <v>46183.0</v>
      </c>
      <c r="I5400" s="322">
        <v>46181.0</v>
      </c>
      <c r="J5400" s="111" t="s">
        <v>16281</v>
      </c>
      <c r="K5400" s="313" t="s">
        <v>168</v>
      </c>
      <c r="L5400" s="161" t="s">
        <v>91</v>
      </c>
      <c r="M5400" s="161" t="s">
        <v>67</v>
      </c>
      <c r="N5400" s="161">
        <v>3.0</v>
      </c>
      <c r="O5400" s="161" t="s">
        <v>97</v>
      </c>
      <c r="P5400" s="130" t="s">
        <v>98</v>
      </c>
      <c r="Q5400" s="161" t="s">
        <v>91</v>
      </c>
      <c r="R5400" s="15"/>
      <c r="S5400" s="15"/>
      <c r="T5400" s="15"/>
      <c r="U5400" s="15"/>
      <c r="V5400" s="15"/>
      <c r="W5400" s="15"/>
      <c r="X5400" s="15"/>
      <c r="Y5400" s="15"/>
    </row>
    <row r="5401" ht="15.75" customHeight="1">
      <c r="A5401" s="139">
        <v>5400.0</v>
      </c>
      <c r="B5401" s="102" t="s">
        <v>16282</v>
      </c>
      <c r="C5401" s="218" t="s">
        <v>51</v>
      </c>
      <c r="D5401" s="32" t="s">
        <v>53</v>
      </c>
      <c r="E5401" s="103" t="s">
        <v>16283</v>
      </c>
      <c r="F5401" s="32" t="s">
        <v>16284</v>
      </c>
      <c r="G5401" s="253" t="s">
        <v>66</v>
      </c>
      <c r="H5401" s="348">
        <v>46183.0</v>
      </c>
      <c r="I5401" s="322">
        <v>46181.0</v>
      </c>
      <c r="J5401" s="111" t="s">
        <v>16281</v>
      </c>
      <c r="K5401" s="313" t="s">
        <v>168</v>
      </c>
      <c r="L5401" s="161" t="s">
        <v>91</v>
      </c>
      <c r="M5401" s="161" t="s">
        <v>67</v>
      </c>
      <c r="N5401" s="161">
        <v>3.0</v>
      </c>
      <c r="O5401" s="161" t="s">
        <v>97</v>
      </c>
      <c r="P5401" s="130" t="s">
        <v>98</v>
      </c>
      <c r="Q5401" s="161" t="s">
        <v>91</v>
      </c>
      <c r="R5401" s="15"/>
      <c r="S5401" s="15"/>
      <c r="T5401" s="15"/>
      <c r="U5401" s="15"/>
      <c r="V5401" s="15"/>
      <c r="W5401" s="15"/>
      <c r="X5401" s="15"/>
      <c r="Y5401" s="15"/>
    </row>
    <row r="5402" ht="15.75" customHeight="1">
      <c r="A5402" s="139">
        <v>5401.0</v>
      </c>
      <c r="B5402" s="102" t="s">
        <v>16285</v>
      </c>
      <c r="C5402" s="218" t="s">
        <v>51</v>
      </c>
      <c r="D5402" s="32" t="s">
        <v>53</v>
      </c>
      <c r="E5402" s="103" t="s">
        <v>16286</v>
      </c>
      <c r="F5402" s="32" t="s">
        <v>16287</v>
      </c>
      <c r="G5402" s="253" t="s">
        <v>66</v>
      </c>
      <c r="H5402" s="348">
        <v>46183.0</v>
      </c>
      <c r="I5402" s="322">
        <v>46181.0</v>
      </c>
      <c r="J5402" s="111" t="s">
        <v>16281</v>
      </c>
      <c r="K5402" s="313" t="s">
        <v>168</v>
      </c>
      <c r="L5402" s="161" t="s">
        <v>91</v>
      </c>
      <c r="M5402" s="161" t="s">
        <v>67</v>
      </c>
      <c r="N5402" s="161">
        <v>3.0</v>
      </c>
      <c r="O5402" s="161" t="s">
        <v>97</v>
      </c>
      <c r="P5402" s="130" t="s">
        <v>98</v>
      </c>
      <c r="Q5402" s="161" t="s">
        <v>91</v>
      </c>
      <c r="R5402" s="15"/>
      <c r="S5402" s="15"/>
      <c r="T5402" s="15"/>
      <c r="U5402" s="15"/>
      <c r="V5402" s="15"/>
      <c r="W5402" s="15"/>
      <c r="X5402" s="15"/>
      <c r="Y5402" s="15"/>
    </row>
    <row r="5403" ht="15.75" customHeight="1">
      <c r="A5403" s="139">
        <v>5402.0</v>
      </c>
      <c r="B5403" s="102" t="s">
        <v>16288</v>
      </c>
      <c r="C5403" s="218" t="s">
        <v>51</v>
      </c>
      <c r="D5403" s="32" t="s">
        <v>53</v>
      </c>
      <c r="E5403" s="103" t="s">
        <v>16289</v>
      </c>
      <c r="F5403" s="32" t="s">
        <v>16290</v>
      </c>
      <c r="G5403" s="253" t="s">
        <v>66</v>
      </c>
      <c r="H5403" s="348">
        <v>46183.0</v>
      </c>
      <c r="I5403" s="322">
        <v>46181.0</v>
      </c>
      <c r="J5403" s="111" t="s">
        <v>16281</v>
      </c>
      <c r="K5403" s="313" t="s">
        <v>168</v>
      </c>
      <c r="L5403" s="161" t="s">
        <v>91</v>
      </c>
      <c r="M5403" s="161" t="s">
        <v>67</v>
      </c>
      <c r="N5403" s="161">
        <v>3.0</v>
      </c>
      <c r="O5403" s="161" t="s">
        <v>97</v>
      </c>
      <c r="P5403" s="130" t="s">
        <v>98</v>
      </c>
      <c r="Q5403" s="161" t="s">
        <v>91</v>
      </c>
      <c r="R5403" s="15"/>
      <c r="S5403" s="15"/>
      <c r="T5403" s="15"/>
      <c r="U5403" s="15"/>
      <c r="V5403" s="15"/>
      <c r="W5403" s="15"/>
      <c r="X5403" s="15"/>
      <c r="Y5403" s="15"/>
    </row>
    <row r="5404" ht="15.75" customHeight="1">
      <c r="A5404" s="139">
        <v>5403.0</v>
      </c>
      <c r="B5404" s="102" t="s">
        <v>16291</v>
      </c>
      <c r="C5404" s="218" t="s">
        <v>51</v>
      </c>
      <c r="D5404" s="32" t="s">
        <v>53</v>
      </c>
      <c r="E5404" s="103" t="s">
        <v>16292</v>
      </c>
      <c r="F5404" s="32" t="s">
        <v>16293</v>
      </c>
      <c r="G5404" s="253" t="s">
        <v>66</v>
      </c>
      <c r="H5404" s="348">
        <v>46183.0</v>
      </c>
      <c r="I5404" s="322">
        <v>46181.0</v>
      </c>
      <c r="J5404" s="111" t="s">
        <v>16281</v>
      </c>
      <c r="K5404" s="313" t="s">
        <v>168</v>
      </c>
      <c r="L5404" s="161" t="s">
        <v>91</v>
      </c>
      <c r="M5404" s="161" t="s">
        <v>67</v>
      </c>
      <c r="N5404" s="161">
        <v>3.0</v>
      </c>
      <c r="O5404" s="161" t="s">
        <v>97</v>
      </c>
      <c r="P5404" s="130" t="s">
        <v>98</v>
      </c>
      <c r="Q5404" s="161" t="s">
        <v>91</v>
      </c>
      <c r="R5404" s="15"/>
      <c r="S5404" s="15"/>
      <c r="T5404" s="15"/>
      <c r="U5404" s="15"/>
      <c r="V5404" s="15"/>
      <c r="W5404" s="15"/>
      <c r="X5404" s="15"/>
      <c r="Y5404" s="15"/>
    </row>
    <row r="5405" ht="15.75" customHeight="1">
      <c r="A5405" s="139">
        <v>5404.0</v>
      </c>
      <c r="B5405" s="102" t="s">
        <v>16294</v>
      </c>
      <c r="C5405" s="218" t="s">
        <v>51</v>
      </c>
      <c r="D5405" s="32" t="s">
        <v>53</v>
      </c>
      <c r="E5405" s="103" t="s">
        <v>16295</v>
      </c>
      <c r="F5405" s="32" t="s">
        <v>16296</v>
      </c>
      <c r="G5405" s="253" t="s">
        <v>66</v>
      </c>
      <c r="H5405" s="348">
        <v>46183.0</v>
      </c>
      <c r="I5405" s="322">
        <v>46181.0</v>
      </c>
      <c r="J5405" s="111" t="s">
        <v>16281</v>
      </c>
      <c r="K5405" s="313" t="s">
        <v>168</v>
      </c>
      <c r="L5405" s="161" t="s">
        <v>91</v>
      </c>
      <c r="M5405" s="161" t="s">
        <v>67</v>
      </c>
      <c r="N5405" s="161">
        <v>3.0</v>
      </c>
      <c r="O5405" s="161" t="s">
        <v>97</v>
      </c>
      <c r="P5405" s="130" t="s">
        <v>98</v>
      </c>
      <c r="Q5405" s="161" t="s">
        <v>91</v>
      </c>
      <c r="R5405" s="15"/>
      <c r="S5405" s="15"/>
      <c r="T5405" s="15"/>
      <c r="U5405" s="15"/>
      <c r="V5405" s="15"/>
      <c r="W5405" s="15"/>
      <c r="X5405" s="15"/>
      <c r="Y5405" s="15"/>
    </row>
    <row r="5406" ht="15.75" customHeight="1">
      <c r="A5406" s="139">
        <v>5405.0</v>
      </c>
      <c r="B5406" s="102" t="s">
        <v>16297</v>
      </c>
      <c r="C5406" s="218" t="s">
        <v>51</v>
      </c>
      <c r="D5406" s="32" t="s">
        <v>53</v>
      </c>
      <c r="E5406" s="103" t="s">
        <v>16298</v>
      </c>
      <c r="F5406" s="32" t="s">
        <v>16299</v>
      </c>
      <c r="G5406" s="253" t="s">
        <v>66</v>
      </c>
      <c r="H5406" s="348">
        <v>46183.0</v>
      </c>
      <c r="I5406" s="322">
        <v>46181.0</v>
      </c>
      <c r="J5406" s="111" t="s">
        <v>16281</v>
      </c>
      <c r="K5406" s="313" t="s">
        <v>168</v>
      </c>
      <c r="L5406" s="161" t="s">
        <v>91</v>
      </c>
      <c r="M5406" s="161" t="s">
        <v>67</v>
      </c>
      <c r="N5406" s="161">
        <v>3.0</v>
      </c>
      <c r="O5406" s="161" t="s">
        <v>97</v>
      </c>
      <c r="P5406" s="130" t="s">
        <v>98</v>
      </c>
      <c r="Q5406" s="161" t="s">
        <v>91</v>
      </c>
      <c r="R5406" s="15"/>
      <c r="S5406" s="15"/>
      <c r="T5406" s="15"/>
      <c r="U5406" s="15"/>
      <c r="V5406" s="15"/>
      <c r="W5406" s="15"/>
      <c r="X5406" s="15"/>
      <c r="Y5406" s="15"/>
    </row>
    <row r="5407" ht="15.75" customHeight="1">
      <c r="A5407" s="139">
        <v>5406.0</v>
      </c>
      <c r="B5407" s="102" t="s">
        <v>16300</v>
      </c>
      <c r="C5407" s="218" t="s">
        <v>51</v>
      </c>
      <c r="D5407" s="32" t="s">
        <v>53</v>
      </c>
      <c r="E5407" s="103" t="s">
        <v>16301</v>
      </c>
      <c r="F5407" s="32" t="s">
        <v>16302</v>
      </c>
      <c r="G5407" s="253" t="s">
        <v>66</v>
      </c>
      <c r="H5407" s="348">
        <v>46183.0</v>
      </c>
      <c r="I5407" s="322">
        <v>46180.0</v>
      </c>
      <c r="J5407" s="111" t="s">
        <v>16303</v>
      </c>
      <c r="K5407" s="313" t="s">
        <v>168</v>
      </c>
      <c r="L5407" s="161" t="s">
        <v>91</v>
      </c>
      <c r="M5407" s="161" t="s">
        <v>67</v>
      </c>
      <c r="N5407" s="161">
        <v>3.0</v>
      </c>
      <c r="O5407" s="161" t="s">
        <v>97</v>
      </c>
      <c r="P5407" s="130" t="s">
        <v>98</v>
      </c>
      <c r="Q5407" s="161" t="s">
        <v>91</v>
      </c>
      <c r="R5407" s="15"/>
      <c r="S5407" s="15"/>
      <c r="T5407" s="15"/>
      <c r="U5407" s="15"/>
      <c r="V5407" s="15"/>
      <c r="W5407" s="15"/>
      <c r="X5407" s="15"/>
      <c r="Y5407" s="15"/>
    </row>
    <row r="5408" ht="15.75" customHeight="1">
      <c r="A5408" s="139">
        <v>5407.0</v>
      </c>
      <c r="B5408" s="102" t="s">
        <v>16304</v>
      </c>
      <c r="C5408" s="218" t="s">
        <v>51</v>
      </c>
      <c r="D5408" s="32" t="s">
        <v>53</v>
      </c>
      <c r="E5408" s="103" t="s">
        <v>16305</v>
      </c>
      <c r="F5408" s="32" t="s">
        <v>16306</v>
      </c>
      <c r="G5408" s="253" t="s">
        <v>66</v>
      </c>
      <c r="H5408" s="348">
        <v>46183.0</v>
      </c>
      <c r="I5408" s="322">
        <v>46180.0</v>
      </c>
      <c r="J5408" s="111" t="s">
        <v>16303</v>
      </c>
      <c r="K5408" s="313" t="s">
        <v>168</v>
      </c>
      <c r="L5408" s="161" t="s">
        <v>91</v>
      </c>
      <c r="M5408" s="161" t="s">
        <v>67</v>
      </c>
      <c r="N5408" s="161">
        <v>3.0</v>
      </c>
      <c r="O5408" s="161" t="s">
        <v>97</v>
      </c>
      <c r="P5408" s="130" t="s">
        <v>98</v>
      </c>
      <c r="Q5408" s="161" t="s">
        <v>91</v>
      </c>
      <c r="R5408" s="15"/>
      <c r="S5408" s="15"/>
      <c r="T5408" s="15"/>
      <c r="U5408" s="15"/>
      <c r="V5408" s="15"/>
      <c r="W5408" s="15"/>
      <c r="X5408" s="15"/>
      <c r="Y5408" s="15"/>
    </row>
    <row r="5409" ht="15.75" customHeight="1">
      <c r="A5409" s="139">
        <v>5408.0</v>
      </c>
      <c r="B5409" s="102" t="s">
        <v>16307</v>
      </c>
      <c r="C5409" s="218" t="s">
        <v>51</v>
      </c>
      <c r="D5409" s="32" t="s">
        <v>53</v>
      </c>
      <c r="E5409" s="103" t="s">
        <v>16308</v>
      </c>
      <c r="F5409" s="32" t="s">
        <v>16309</v>
      </c>
      <c r="G5409" s="253" t="s">
        <v>66</v>
      </c>
      <c r="H5409" s="348">
        <v>46183.0</v>
      </c>
      <c r="I5409" s="322">
        <v>46180.0</v>
      </c>
      <c r="J5409" s="111" t="s">
        <v>16303</v>
      </c>
      <c r="K5409" s="313" t="s">
        <v>168</v>
      </c>
      <c r="L5409" s="161" t="s">
        <v>91</v>
      </c>
      <c r="M5409" s="161" t="s">
        <v>67</v>
      </c>
      <c r="N5409" s="161">
        <v>3.0</v>
      </c>
      <c r="O5409" s="161" t="s">
        <v>97</v>
      </c>
      <c r="P5409" s="130" t="s">
        <v>98</v>
      </c>
      <c r="Q5409" s="161" t="s">
        <v>91</v>
      </c>
      <c r="R5409" s="15"/>
      <c r="S5409" s="15"/>
      <c r="T5409" s="15"/>
      <c r="U5409" s="15"/>
      <c r="V5409" s="15"/>
      <c r="W5409" s="15"/>
      <c r="X5409" s="15"/>
      <c r="Y5409" s="15"/>
    </row>
    <row r="5410" ht="15.75" customHeight="1">
      <c r="A5410" s="139">
        <v>5409.0</v>
      </c>
      <c r="B5410" s="102" t="s">
        <v>16310</v>
      </c>
      <c r="C5410" s="218" t="s">
        <v>51</v>
      </c>
      <c r="D5410" s="32" t="s">
        <v>53</v>
      </c>
      <c r="E5410" s="103" t="s">
        <v>16311</v>
      </c>
      <c r="F5410" s="32" t="s">
        <v>16312</v>
      </c>
      <c r="G5410" s="253" t="s">
        <v>108</v>
      </c>
      <c r="H5410" s="348">
        <v>46183.0</v>
      </c>
      <c r="I5410" s="322">
        <v>46180.0</v>
      </c>
      <c r="J5410" s="111" t="s">
        <v>16303</v>
      </c>
      <c r="K5410" s="313" t="s">
        <v>168</v>
      </c>
      <c r="L5410" s="161" t="s">
        <v>91</v>
      </c>
      <c r="M5410" s="161" t="s">
        <v>67</v>
      </c>
      <c r="N5410" s="161">
        <v>3.0</v>
      </c>
      <c r="O5410" s="161" t="s">
        <v>97</v>
      </c>
      <c r="P5410" s="130" t="s">
        <v>98</v>
      </c>
      <c r="Q5410" s="161" t="s">
        <v>91</v>
      </c>
      <c r="R5410" s="15"/>
      <c r="S5410" s="15"/>
      <c r="T5410" s="15"/>
      <c r="U5410" s="15"/>
      <c r="V5410" s="15"/>
      <c r="W5410" s="15"/>
      <c r="X5410" s="15"/>
      <c r="Y5410" s="15"/>
    </row>
    <row r="5411" ht="15.75" customHeight="1">
      <c r="A5411" s="139">
        <v>5410.0</v>
      </c>
      <c r="B5411" s="102" t="s">
        <v>16313</v>
      </c>
      <c r="C5411" s="218" t="s">
        <v>51</v>
      </c>
      <c r="D5411" s="32" t="s">
        <v>53</v>
      </c>
      <c r="E5411" s="103" t="s">
        <v>16314</v>
      </c>
      <c r="F5411" s="32" t="s">
        <v>16315</v>
      </c>
      <c r="G5411" s="253" t="s">
        <v>108</v>
      </c>
      <c r="H5411" s="348">
        <v>46183.0</v>
      </c>
      <c r="I5411" s="322">
        <v>46180.0</v>
      </c>
      <c r="J5411" s="111" t="s">
        <v>16303</v>
      </c>
      <c r="K5411" s="313" t="s">
        <v>168</v>
      </c>
      <c r="L5411" s="161" t="s">
        <v>91</v>
      </c>
      <c r="M5411" s="161" t="s">
        <v>67</v>
      </c>
      <c r="N5411" s="161">
        <v>3.0</v>
      </c>
      <c r="O5411" s="161" t="s">
        <v>97</v>
      </c>
      <c r="P5411" s="130" t="s">
        <v>98</v>
      </c>
      <c r="Q5411" s="161" t="s">
        <v>91</v>
      </c>
      <c r="R5411" s="15"/>
      <c r="S5411" s="15"/>
      <c r="T5411" s="15"/>
      <c r="U5411" s="15"/>
      <c r="V5411" s="15"/>
      <c r="W5411" s="15"/>
      <c r="X5411" s="15"/>
      <c r="Y5411" s="15"/>
    </row>
    <row r="5412" ht="15.75" customHeight="1">
      <c r="A5412" s="139">
        <v>5411.0</v>
      </c>
      <c r="B5412" s="102" t="s">
        <v>16316</v>
      </c>
      <c r="C5412" s="218" t="s">
        <v>51</v>
      </c>
      <c r="D5412" s="32" t="s">
        <v>53</v>
      </c>
      <c r="E5412" s="103" t="s">
        <v>16317</v>
      </c>
      <c r="F5412" s="32" t="s">
        <v>16318</v>
      </c>
      <c r="G5412" s="253" t="s">
        <v>108</v>
      </c>
      <c r="H5412" s="348">
        <v>46183.0</v>
      </c>
      <c r="I5412" s="322">
        <v>46180.0</v>
      </c>
      <c r="J5412" s="111" t="s">
        <v>16303</v>
      </c>
      <c r="K5412" s="313" t="s">
        <v>168</v>
      </c>
      <c r="L5412" s="161" t="s">
        <v>91</v>
      </c>
      <c r="M5412" s="161" t="s">
        <v>67</v>
      </c>
      <c r="N5412" s="161">
        <v>3.0</v>
      </c>
      <c r="O5412" s="161" t="s">
        <v>97</v>
      </c>
      <c r="P5412" s="130" t="s">
        <v>98</v>
      </c>
      <c r="Q5412" s="161" t="s">
        <v>91</v>
      </c>
      <c r="R5412" s="15"/>
      <c r="S5412" s="15"/>
      <c r="T5412" s="15"/>
      <c r="U5412" s="15"/>
      <c r="V5412" s="15"/>
      <c r="W5412" s="15"/>
      <c r="X5412" s="15"/>
      <c r="Y5412" s="15"/>
    </row>
    <row r="5413" ht="15.75" customHeight="1">
      <c r="A5413" s="139">
        <v>5412.0</v>
      </c>
      <c r="B5413" s="102" t="s">
        <v>16319</v>
      </c>
      <c r="C5413" s="218" t="s">
        <v>51</v>
      </c>
      <c r="D5413" s="32" t="s">
        <v>53</v>
      </c>
      <c r="E5413" s="103" t="s">
        <v>16320</v>
      </c>
      <c r="F5413" s="32" t="s">
        <v>16321</v>
      </c>
      <c r="G5413" s="253" t="s">
        <v>66</v>
      </c>
      <c r="H5413" s="348">
        <v>46183.0</v>
      </c>
      <c r="I5413" s="322">
        <v>46180.0</v>
      </c>
      <c r="J5413" s="111" t="s">
        <v>16303</v>
      </c>
      <c r="K5413" s="313" t="s">
        <v>168</v>
      </c>
      <c r="L5413" s="161" t="s">
        <v>91</v>
      </c>
      <c r="M5413" s="161" t="s">
        <v>67</v>
      </c>
      <c r="N5413" s="161">
        <v>3.0</v>
      </c>
      <c r="O5413" s="161" t="s">
        <v>97</v>
      </c>
      <c r="P5413" s="130" t="s">
        <v>98</v>
      </c>
      <c r="Q5413" s="161" t="s">
        <v>91</v>
      </c>
      <c r="R5413" s="15"/>
      <c r="S5413" s="15"/>
      <c r="T5413" s="15"/>
      <c r="U5413" s="15"/>
      <c r="V5413" s="15"/>
      <c r="W5413" s="15"/>
      <c r="X5413" s="15"/>
      <c r="Y5413" s="15"/>
    </row>
    <row r="5414" ht="15.75" customHeight="1">
      <c r="A5414" s="139">
        <v>5413.0</v>
      </c>
      <c r="B5414" s="102" t="s">
        <v>16322</v>
      </c>
      <c r="C5414" s="218" t="s">
        <v>51</v>
      </c>
      <c r="D5414" s="32" t="s">
        <v>53</v>
      </c>
      <c r="E5414" s="103" t="s">
        <v>16323</v>
      </c>
      <c r="F5414" s="32" t="s">
        <v>16324</v>
      </c>
      <c r="G5414" s="253" t="s">
        <v>66</v>
      </c>
      <c r="H5414" s="348">
        <v>46183.0</v>
      </c>
      <c r="I5414" s="322">
        <v>46180.0</v>
      </c>
      <c r="J5414" s="111" t="s">
        <v>16303</v>
      </c>
      <c r="K5414" s="313" t="s">
        <v>168</v>
      </c>
      <c r="L5414" s="161" t="s">
        <v>91</v>
      </c>
      <c r="M5414" s="161" t="s">
        <v>67</v>
      </c>
      <c r="N5414" s="161">
        <v>3.0</v>
      </c>
      <c r="O5414" s="161" t="s">
        <v>97</v>
      </c>
      <c r="P5414" s="130" t="s">
        <v>98</v>
      </c>
      <c r="Q5414" s="161" t="s">
        <v>91</v>
      </c>
      <c r="R5414" s="15"/>
      <c r="S5414" s="15"/>
      <c r="T5414" s="15"/>
      <c r="U5414" s="15"/>
      <c r="V5414" s="15"/>
      <c r="W5414" s="15"/>
      <c r="X5414" s="15"/>
      <c r="Y5414" s="15"/>
    </row>
    <row r="5415" ht="15.75" customHeight="1">
      <c r="A5415" s="139">
        <v>5414.0</v>
      </c>
      <c r="B5415" s="102" t="s">
        <v>16325</v>
      </c>
      <c r="C5415" s="218" t="s">
        <v>51</v>
      </c>
      <c r="D5415" s="32" t="s">
        <v>53</v>
      </c>
      <c r="E5415" s="103" t="s">
        <v>16326</v>
      </c>
      <c r="F5415" s="32" t="s">
        <v>16327</v>
      </c>
      <c r="G5415" s="253" t="s">
        <v>66</v>
      </c>
      <c r="H5415" s="348">
        <v>46183.0</v>
      </c>
      <c r="I5415" s="322">
        <v>46180.0</v>
      </c>
      <c r="J5415" s="111" t="s">
        <v>16303</v>
      </c>
      <c r="K5415" s="313" t="s">
        <v>168</v>
      </c>
      <c r="L5415" s="161" t="s">
        <v>91</v>
      </c>
      <c r="M5415" s="161" t="s">
        <v>67</v>
      </c>
      <c r="N5415" s="161">
        <v>3.0</v>
      </c>
      <c r="O5415" s="161" t="s">
        <v>97</v>
      </c>
      <c r="P5415" s="130" t="s">
        <v>98</v>
      </c>
      <c r="Q5415" s="161" t="s">
        <v>91</v>
      </c>
      <c r="R5415" s="15"/>
      <c r="S5415" s="15"/>
      <c r="T5415" s="15"/>
      <c r="U5415" s="15"/>
      <c r="V5415" s="15"/>
      <c r="W5415" s="15"/>
      <c r="X5415" s="15"/>
      <c r="Y5415" s="15"/>
    </row>
    <row r="5416" ht="15.75" customHeight="1">
      <c r="A5416" s="139">
        <v>5415.0</v>
      </c>
      <c r="B5416" s="102" t="s">
        <v>16328</v>
      </c>
      <c r="C5416" s="218" t="s">
        <v>51</v>
      </c>
      <c r="D5416" s="32" t="s">
        <v>53</v>
      </c>
      <c r="E5416" s="103" t="s">
        <v>16329</v>
      </c>
      <c r="F5416" s="32" t="s">
        <v>16330</v>
      </c>
      <c r="G5416" s="253" t="s">
        <v>66</v>
      </c>
      <c r="H5416" s="348">
        <v>46183.0</v>
      </c>
      <c r="I5416" s="322">
        <v>46180.0</v>
      </c>
      <c r="J5416" s="111" t="s">
        <v>16303</v>
      </c>
      <c r="K5416" s="313" t="s">
        <v>168</v>
      </c>
      <c r="L5416" s="161" t="s">
        <v>91</v>
      </c>
      <c r="M5416" s="161" t="s">
        <v>67</v>
      </c>
      <c r="N5416" s="161">
        <v>3.0</v>
      </c>
      <c r="O5416" s="161" t="s">
        <v>97</v>
      </c>
      <c r="P5416" s="130" t="s">
        <v>98</v>
      </c>
      <c r="Q5416" s="161" t="s">
        <v>91</v>
      </c>
      <c r="R5416" s="15"/>
      <c r="S5416" s="15"/>
      <c r="T5416" s="15"/>
      <c r="U5416" s="15"/>
      <c r="V5416" s="15"/>
      <c r="W5416" s="15"/>
      <c r="X5416" s="15"/>
      <c r="Y5416" s="15"/>
    </row>
    <row r="5417" ht="15.75" customHeight="1">
      <c r="A5417" s="139">
        <v>5416.0</v>
      </c>
      <c r="B5417" s="102" t="s">
        <v>16331</v>
      </c>
      <c r="C5417" s="218" t="s">
        <v>51</v>
      </c>
      <c r="D5417" s="32" t="s">
        <v>53</v>
      </c>
      <c r="E5417" s="103" t="s">
        <v>16332</v>
      </c>
      <c r="F5417" s="32" t="s">
        <v>16333</v>
      </c>
      <c r="G5417" s="253" t="s">
        <v>66</v>
      </c>
      <c r="H5417" s="348">
        <v>46183.0</v>
      </c>
      <c r="I5417" s="322">
        <v>46180.0</v>
      </c>
      <c r="J5417" s="111" t="s">
        <v>16303</v>
      </c>
      <c r="K5417" s="313" t="s">
        <v>168</v>
      </c>
      <c r="L5417" s="161" t="s">
        <v>91</v>
      </c>
      <c r="M5417" s="161" t="s">
        <v>67</v>
      </c>
      <c r="N5417" s="161">
        <v>3.0</v>
      </c>
      <c r="O5417" s="161" t="s">
        <v>97</v>
      </c>
      <c r="P5417" s="130" t="s">
        <v>98</v>
      </c>
      <c r="Q5417" s="161" t="s">
        <v>91</v>
      </c>
      <c r="R5417" s="15"/>
      <c r="S5417" s="15"/>
      <c r="T5417" s="15"/>
      <c r="U5417" s="15"/>
      <c r="V5417" s="15"/>
      <c r="W5417" s="15"/>
      <c r="X5417" s="15"/>
      <c r="Y5417" s="15"/>
    </row>
    <row r="5418" ht="15.75" customHeight="1">
      <c r="A5418" s="139">
        <v>5417.0</v>
      </c>
      <c r="B5418" s="102" t="s">
        <v>16334</v>
      </c>
      <c r="C5418" s="218" t="s">
        <v>51</v>
      </c>
      <c r="D5418" s="32" t="s">
        <v>53</v>
      </c>
      <c r="E5418" s="103" t="s">
        <v>16335</v>
      </c>
      <c r="F5418" s="32" t="s">
        <v>16335</v>
      </c>
      <c r="G5418" s="253" t="s">
        <v>108</v>
      </c>
      <c r="H5418" s="348">
        <v>46183.0</v>
      </c>
      <c r="I5418" s="322">
        <v>46180.0</v>
      </c>
      <c r="J5418" s="111" t="s">
        <v>16303</v>
      </c>
      <c r="K5418" s="313" t="s">
        <v>168</v>
      </c>
      <c r="L5418" s="161" t="s">
        <v>91</v>
      </c>
      <c r="M5418" s="161" t="s">
        <v>67</v>
      </c>
      <c r="N5418" s="161">
        <v>3.0</v>
      </c>
      <c r="O5418" s="161" t="s">
        <v>97</v>
      </c>
      <c r="P5418" s="130" t="s">
        <v>98</v>
      </c>
      <c r="Q5418" s="161" t="s">
        <v>91</v>
      </c>
      <c r="R5418" s="15"/>
      <c r="S5418" s="15"/>
      <c r="T5418" s="15"/>
      <c r="U5418" s="15"/>
      <c r="V5418" s="15"/>
      <c r="W5418" s="15"/>
      <c r="X5418" s="15"/>
      <c r="Y5418" s="15"/>
    </row>
    <row r="5419" ht="15.75" customHeight="1">
      <c r="A5419" s="139">
        <v>5418.0</v>
      </c>
      <c r="B5419" s="102" t="s">
        <v>16336</v>
      </c>
      <c r="C5419" s="218" t="s">
        <v>51</v>
      </c>
      <c r="D5419" s="32" t="s">
        <v>53</v>
      </c>
      <c r="E5419" s="103" t="s">
        <v>16337</v>
      </c>
      <c r="F5419" s="32" t="s">
        <v>16338</v>
      </c>
      <c r="G5419" s="253" t="s">
        <v>66</v>
      </c>
      <c r="H5419" s="348">
        <v>46183.0</v>
      </c>
      <c r="I5419" s="322">
        <v>46180.0</v>
      </c>
      <c r="J5419" s="111" t="s">
        <v>16303</v>
      </c>
      <c r="K5419" s="313" t="s">
        <v>168</v>
      </c>
      <c r="L5419" s="161" t="s">
        <v>91</v>
      </c>
      <c r="M5419" s="161" t="s">
        <v>67</v>
      </c>
      <c r="N5419" s="161">
        <v>3.0</v>
      </c>
      <c r="O5419" s="161" t="s">
        <v>97</v>
      </c>
      <c r="P5419" s="130" t="s">
        <v>98</v>
      </c>
      <c r="Q5419" s="161" t="s">
        <v>91</v>
      </c>
      <c r="R5419" s="15"/>
      <c r="S5419" s="15"/>
      <c r="T5419" s="15"/>
      <c r="U5419" s="15"/>
      <c r="V5419" s="15"/>
      <c r="W5419" s="15"/>
      <c r="X5419" s="15"/>
      <c r="Y5419" s="15"/>
    </row>
    <row r="5420" ht="15.75" customHeight="1">
      <c r="A5420" s="139">
        <v>5419.0</v>
      </c>
      <c r="B5420" s="102" t="s">
        <v>16339</v>
      </c>
      <c r="C5420" s="218" t="s">
        <v>51</v>
      </c>
      <c r="D5420" s="32" t="s">
        <v>53</v>
      </c>
      <c r="E5420" s="103" t="s">
        <v>16340</v>
      </c>
      <c r="F5420" s="32" t="s">
        <v>16341</v>
      </c>
      <c r="G5420" s="253" t="s">
        <v>66</v>
      </c>
      <c r="H5420" s="348">
        <v>46183.0</v>
      </c>
      <c r="I5420" s="322">
        <v>46180.0</v>
      </c>
      <c r="J5420" s="111" t="s">
        <v>16303</v>
      </c>
      <c r="K5420" s="313" t="s">
        <v>168</v>
      </c>
      <c r="L5420" s="161" t="s">
        <v>91</v>
      </c>
      <c r="M5420" s="161" t="s">
        <v>67</v>
      </c>
      <c r="N5420" s="161">
        <v>3.0</v>
      </c>
      <c r="O5420" s="161" t="s">
        <v>97</v>
      </c>
      <c r="P5420" s="130" t="s">
        <v>98</v>
      </c>
      <c r="Q5420" s="161" t="s">
        <v>91</v>
      </c>
      <c r="R5420" s="15"/>
      <c r="S5420" s="15"/>
      <c r="T5420" s="15"/>
      <c r="U5420" s="15"/>
      <c r="V5420" s="15"/>
      <c r="W5420" s="15"/>
      <c r="X5420" s="15"/>
      <c r="Y5420" s="15"/>
    </row>
    <row r="5421" ht="15.75" customHeight="1">
      <c r="A5421" s="139">
        <v>5420.0</v>
      </c>
      <c r="B5421" s="102" t="s">
        <v>16342</v>
      </c>
      <c r="C5421" s="218" t="s">
        <v>51</v>
      </c>
      <c r="D5421" s="32" t="s">
        <v>53</v>
      </c>
      <c r="E5421" s="103" t="s">
        <v>16343</v>
      </c>
      <c r="F5421" s="32" t="s">
        <v>16344</v>
      </c>
      <c r="G5421" s="253" t="s">
        <v>66</v>
      </c>
      <c r="H5421" s="348">
        <v>46183.0</v>
      </c>
      <c r="I5421" s="322">
        <v>46180.0</v>
      </c>
      <c r="J5421" s="111" t="s">
        <v>16303</v>
      </c>
      <c r="K5421" s="313" t="s">
        <v>168</v>
      </c>
      <c r="L5421" s="161" t="s">
        <v>91</v>
      </c>
      <c r="M5421" s="161" t="s">
        <v>67</v>
      </c>
      <c r="N5421" s="161">
        <v>3.0</v>
      </c>
      <c r="O5421" s="161" t="s">
        <v>97</v>
      </c>
      <c r="P5421" s="130" t="s">
        <v>98</v>
      </c>
      <c r="Q5421" s="161" t="s">
        <v>91</v>
      </c>
      <c r="R5421" s="15"/>
      <c r="S5421" s="15"/>
      <c r="T5421" s="15"/>
      <c r="U5421" s="15"/>
      <c r="V5421" s="15"/>
      <c r="W5421" s="15"/>
      <c r="X5421" s="15"/>
      <c r="Y5421" s="15"/>
    </row>
    <row r="5422" ht="15.75" customHeight="1">
      <c r="A5422" s="139">
        <v>5421.0</v>
      </c>
      <c r="B5422" s="102" t="s">
        <v>16345</v>
      </c>
      <c r="C5422" s="218" t="s">
        <v>51</v>
      </c>
      <c r="D5422" s="32" t="s">
        <v>53</v>
      </c>
      <c r="E5422" s="103" t="s">
        <v>15446</v>
      </c>
      <c r="F5422" s="32" t="s">
        <v>15447</v>
      </c>
      <c r="G5422" s="253" t="s">
        <v>66</v>
      </c>
      <c r="H5422" s="348">
        <v>46183.0</v>
      </c>
      <c r="I5422" s="322">
        <v>46180.0</v>
      </c>
      <c r="J5422" s="111" t="s">
        <v>16303</v>
      </c>
      <c r="K5422" s="313" t="s">
        <v>168</v>
      </c>
      <c r="L5422" s="161" t="s">
        <v>91</v>
      </c>
      <c r="M5422" s="161" t="s">
        <v>67</v>
      </c>
      <c r="N5422" s="161">
        <v>3.0</v>
      </c>
      <c r="O5422" s="161" t="s">
        <v>97</v>
      </c>
      <c r="P5422" s="130" t="s">
        <v>98</v>
      </c>
      <c r="Q5422" s="161" t="s">
        <v>91</v>
      </c>
      <c r="R5422" s="15"/>
      <c r="S5422" s="15"/>
      <c r="T5422" s="15"/>
      <c r="U5422" s="15"/>
      <c r="V5422" s="15"/>
      <c r="W5422" s="15"/>
      <c r="X5422" s="15"/>
      <c r="Y5422" s="15"/>
    </row>
    <row r="5423" ht="15.75" customHeight="1">
      <c r="A5423" s="139">
        <v>5422.0</v>
      </c>
      <c r="B5423" s="102" t="s">
        <v>16346</v>
      </c>
      <c r="C5423" s="218" t="s">
        <v>51</v>
      </c>
      <c r="D5423" s="32" t="s">
        <v>53</v>
      </c>
      <c r="E5423" s="103" t="s">
        <v>15458</v>
      </c>
      <c r="F5423" s="32" t="s">
        <v>893</v>
      </c>
      <c r="G5423" s="253" t="s">
        <v>66</v>
      </c>
      <c r="H5423" s="348">
        <v>46184.0</v>
      </c>
      <c r="I5423" s="322">
        <v>46183.0</v>
      </c>
      <c r="J5423" s="111" t="s">
        <v>16347</v>
      </c>
      <c r="K5423" s="313" t="s">
        <v>168</v>
      </c>
      <c r="L5423" s="161" t="s">
        <v>91</v>
      </c>
      <c r="M5423" s="161" t="s">
        <v>67</v>
      </c>
      <c r="N5423" s="161">
        <v>3.0</v>
      </c>
      <c r="O5423" s="161" t="s">
        <v>97</v>
      </c>
      <c r="P5423" s="130" t="s">
        <v>98</v>
      </c>
      <c r="Q5423" s="161" t="s">
        <v>91</v>
      </c>
      <c r="R5423" s="15"/>
      <c r="S5423" s="15"/>
      <c r="T5423" s="15"/>
      <c r="U5423" s="15"/>
      <c r="V5423" s="15"/>
      <c r="W5423" s="15"/>
      <c r="X5423" s="15"/>
      <c r="Y5423" s="15"/>
    </row>
    <row r="5424" ht="15.75" customHeight="1">
      <c r="A5424" s="139">
        <v>5423.0</v>
      </c>
      <c r="B5424" s="102" t="s">
        <v>16348</v>
      </c>
      <c r="C5424" s="218" t="s">
        <v>51</v>
      </c>
      <c r="D5424" s="32" t="s">
        <v>53</v>
      </c>
      <c r="E5424" s="103" t="s">
        <v>16349</v>
      </c>
      <c r="F5424" s="32" t="s">
        <v>16350</v>
      </c>
      <c r="G5424" s="253" t="s">
        <v>108</v>
      </c>
      <c r="H5424" s="348">
        <v>46184.0</v>
      </c>
      <c r="I5424" s="322">
        <v>46183.0</v>
      </c>
      <c r="J5424" s="111" t="s">
        <v>16347</v>
      </c>
      <c r="K5424" s="313" t="s">
        <v>168</v>
      </c>
      <c r="L5424" s="161" t="s">
        <v>91</v>
      </c>
      <c r="M5424" s="161" t="s">
        <v>67</v>
      </c>
      <c r="N5424" s="161">
        <v>3.0</v>
      </c>
      <c r="O5424" s="161" t="s">
        <v>97</v>
      </c>
      <c r="P5424" s="130" t="s">
        <v>98</v>
      </c>
      <c r="Q5424" s="161" t="s">
        <v>91</v>
      </c>
      <c r="R5424" s="15"/>
      <c r="S5424" s="15"/>
      <c r="T5424" s="15"/>
      <c r="U5424" s="15"/>
      <c r="V5424" s="15"/>
      <c r="W5424" s="15"/>
      <c r="X5424" s="15"/>
      <c r="Y5424" s="15"/>
    </row>
    <row r="5425" ht="15.75" customHeight="1">
      <c r="A5425" s="139">
        <v>5424.0</v>
      </c>
      <c r="B5425" s="102" t="s">
        <v>16351</v>
      </c>
      <c r="C5425" s="218" t="s">
        <v>51</v>
      </c>
      <c r="D5425" s="32" t="s">
        <v>53</v>
      </c>
      <c r="E5425" s="103" t="s">
        <v>16352</v>
      </c>
      <c r="F5425" s="32" t="s">
        <v>16353</v>
      </c>
      <c r="G5425" s="253" t="s">
        <v>66</v>
      </c>
      <c r="H5425" s="348">
        <v>46184.0</v>
      </c>
      <c r="I5425" s="322">
        <v>46183.0</v>
      </c>
      <c r="J5425" s="111" t="s">
        <v>16347</v>
      </c>
      <c r="K5425" s="313" t="s">
        <v>168</v>
      </c>
      <c r="L5425" s="161" t="s">
        <v>91</v>
      </c>
      <c r="M5425" s="161" t="s">
        <v>67</v>
      </c>
      <c r="N5425" s="161">
        <v>3.0</v>
      </c>
      <c r="O5425" s="161" t="s">
        <v>97</v>
      </c>
      <c r="P5425" s="130" t="s">
        <v>98</v>
      </c>
      <c r="Q5425" s="161" t="s">
        <v>91</v>
      </c>
      <c r="R5425" s="15"/>
      <c r="S5425" s="15"/>
      <c r="T5425" s="15"/>
      <c r="U5425" s="15"/>
      <c r="V5425" s="15"/>
      <c r="W5425" s="15"/>
      <c r="X5425" s="15"/>
      <c r="Y5425" s="15"/>
    </row>
    <row r="5426" ht="15.75" customHeight="1">
      <c r="A5426" s="139">
        <v>5425.0</v>
      </c>
      <c r="B5426" s="102" t="s">
        <v>16354</v>
      </c>
      <c r="C5426" s="218" t="s">
        <v>51</v>
      </c>
      <c r="D5426" s="32" t="s">
        <v>53</v>
      </c>
      <c r="E5426" s="103" t="s">
        <v>16355</v>
      </c>
      <c r="F5426" s="32" t="s">
        <v>16355</v>
      </c>
      <c r="G5426" s="253" t="s">
        <v>108</v>
      </c>
      <c r="H5426" s="348">
        <v>46184.0</v>
      </c>
      <c r="I5426" s="322">
        <v>46183.0</v>
      </c>
      <c r="J5426" s="111" t="s">
        <v>16347</v>
      </c>
      <c r="K5426" s="313" t="s">
        <v>168</v>
      </c>
      <c r="L5426" s="161" t="s">
        <v>91</v>
      </c>
      <c r="M5426" s="161" t="s">
        <v>67</v>
      </c>
      <c r="N5426" s="161">
        <v>3.0</v>
      </c>
      <c r="O5426" s="161" t="s">
        <v>97</v>
      </c>
      <c r="P5426" s="130" t="s">
        <v>98</v>
      </c>
      <c r="Q5426" s="161" t="s">
        <v>91</v>
      </c>
      <c r="R5426" s="15"/>
      <c r="S5426" s="15"/>
      <c r="T5426" s="15"/>
      <c r="U5426" s="15"/>
      <c r="V5426" s="15"/>
      <c r="W5426" s="15"/>
      <c r="X5426" s="15"/>
      <c r="Y5426" s="15"/>
    </row>
    <row r="5427" ht="15.75" customHeight="1">
      <c r="A5427" s="139">
        <v>5426.0</v>
      </c>
      <c r="B5427" s="102" t="s">
        <v>16356</v>
      </c>
      <c r="C5427" s="218" t="s">
        <v>51</v>
      </c>
      <c r="D5427" s="32" t="s">
        <v>53</v>
      </c>
      <c r="E5427" s="103" t="s">
        <v>16357</v>
      </c>
      <c r="F5427" s="32" t="s">
        <v>16358</v>
      </c>
      <c r="G5427" s="253" t="s">
        <v>108</v>
      </c>
      <c r="H5427" s="348">
        <v>46184.0</v>
      </c>
      <c r="I5427" s="322">
        <v>46183.0</v>
      </c>
      <c r="J5427" s="111" t="s">
        <v>16347</v>
      </c>
      <c r="K5427" s="313" t="s">
        <v>168</v>
      </c>
      <c r="L5427" s="161" t="s">
        <v>91</v>
      </c>
      <c r="M5427" s="161" t="s">
        <v>67</v>
      </c>
      <c r="N5427" s="161">
        <v>3.0</v>
      </c>
      <c r="O5427" s="161" t="s">
        <v>97</v>
      </c>
      <c r="P5427" s="130" t="s">
        <v>98</v>
      </c>
      <c r="Q5427" s="161" t="s">
        <v>91</v>
      </c>
      <c r="R5427" s="15"/>
      <c r="S5427" s="15"/>
      <c r="T5427" s="15"/>
      <c r="U5427" s="15"/>
      <c r="V5427" s="15"/>
      <c r="W5427" s="15"/>
      <c r="X5427" s="15"/>
      <c r="Y5427" s="15"/>
    </row>
    <row r="5428" ht="15.75" customHeight="1">
      <c r="A5428" s="139">
        <v>5427.0</v>
      </c>
      <c r="B5428" s="102" t="s">
        <v>16359</v>
      </c>
      <c r="C5428" s="218" t="s">
        <v>51</v>
      </c>
      <c r="D5428" s="32" t="s">
        <v>53</v>
      </c>
      <c r="E5428" s="103" t="s">
        <v>16360</v>
      </c>
      <c r="F5428" s="32" t="s">
        <v>16361</v>
      </c>
      <c r="G5428" s="253" t="s">
        <v>66</v>
      </c>
      <c r="H5428" s="348">
        <v>46184.0</v>
      </c>
      <c r="I5428" s="322">
        <v>46180.0</v>
      </c>
      <c r="J5428" s="111" t="s">
        <v>16362</v>
      </c>
      <c r="K5428" s="313" t="s">
        <v>168</v>
      </c>
      <c r="L5428" s="161" t="s">
        <v>91</v>
      </c>
      <c r="M5428" s="161" t="s">
        <v>67</v>
      </c>
      <c r="N5428" s="161">
        <v>3.0</v>
      </c>
      <c r="O5428" s="161" t="s">
        <v>97</v>
      </c>
      <c r="P5428" s="130" t="s">
        <v>98</v>
      </c>
      <c r="Q5428" s="161" t="s">
        <v>91</v>
      </c>
      <c r="R5428" s="15"/>
      <c r="S5428" s="15"/>
      <c r="T5428" s="15"/>
      <c r="U5428" s="15"/>
      <c r="V5428" s="15"/>
      <c r="W5428" s="15"/>
      <c r="X5428" s="15"/>
      <c r="Y5428" s="15"/>
    </row>
    <row r="5429" ht="15.75" customHeight="1">
      <c r="A5429" s="139">
        <v>5428.0</v>
      </c>
      <c r="B5429" s="102" t="s">
        <v>16363</v>
      </c>
      <c r="C5429" s="218" t="s">
        <v>51</v>
      </c>
      <c r="D5429" s="32" t="s">
        <v>53</v>
      </c>
      <c r="E5429" s="103" t="s">
        <v>16364</v>
      </c>
      <c r="F5429" s="32" t="s">
        <v>16365</v>
      </c>
      <c r="G5429" s="253" t="s">
        <v>66</v>
      </c>
      <c r="H5429" s="348">
        <v>46184.0</v>
      </c>
      <c r="I5429" s="322">
        <v>46180.0</v>
      </c>
      <c r="J5429" s="111" t="s">
        <v>16362</v>
      </c>
      <c r="K5429" s="313" t="s">
        <v>168</v>
      </c>
      <c r="L5429" s="161" t="s">
        <v>91</v>
      </c>
      <c r="M5429" s="161" t="s">
        <v>67</v>
      </c>
      <c r="N5429" s="161">
        <v>3.0</v>
      </c>
      <c r="O5429" s="161" t="s">
        <v>97</v>
      </c>
      <c r="P5429" s="130" t="s">
        <v>98</v>
      </c>
      <c r="Q5429" s="161" t="s">
        <v>91</v>
      </c>
      <c r="R5429" s="15"/>
      <c r="S5429" s="15"/>
      <c r="T5429" s="15"/>
      <c r="U5429" s="15"/>
      <c r="V5429" s="15"/>
      <c r="W5429" s="15"/>
      <c r="X5429" s="15"/>
      <c r="Y5429" s="15"/>
    </row>
    <row r="5430" ht="15.75" customHeight="1">
      <c r="A5430" s="139">
        <v>5429.0</v>
      </c>
      <c r="B5430" s="102" t="s">
        <v>16366</v>
      </c>
      <c r="C5430" s="218" t="s">
        <v>51</v>
      </c>
      <c r="D5430" s="32" t="s">
        <v>53</v>
      </c>
      <c r="E5430" s="103" t="s">
        <v>16367</v>
      </c>
      <c r="F5430" s="32" t="s">
        <v>16368</v>
      </c>
      <c r="G5430" s="253" t="s">
        <v>66</v>
      </c>
      <c r="H5430" s="348">
        <v>46184.0</v>
      </c>
      <c r="I5430" s="322">
        <v>46180.0</v>
      </c>
      <c r="J5430" s="111" t="s">
        <v>16362</v>
      </c>
      <c r="K5430" s="313" t="s">
        <v>168</v>
      </c>
      <c r="L5430" s="161" t="s">
        <v>91</v>
      </c>
      <c r="M5430" s="161" t="s">
        <v>67</v>
      </c>
      <c r="N5430" s="161">
        <v>3.0</v>
      </c>
      <c r="O5430" s="161" t="s">
        <v>97</v>
      </c>
      <c r="P5430" s="130" t="s">
        <v>98</v>
      </c>
      <c r="Q5430" s="161" t="s">
        <v>91</v>
      </c>
      <c r="R5430" s="15"/>
      <c r="S5430" s="15"/>
      <c r="T5430" s="15"/>
      <c r="U5430" s="15"/>
      <c r="V5430" s="15"/>
      <c r="W5430" s="15"/>
      <c r="X5430" s="15"/>
      <c r="Y5430" s="15"/>
    </row>
    <row r="5431" ht="15.75" customHeight="1">
      <c r="A5431" s="139">
        <v>5430.0</v>
      </c>
      <c r="B5431" s="102" t="s">
        <v>16369</v>
      </c>
      <c r="C5431" s="218" t="s">
        <v>51</v>
      </c>
      <c r="D5431" s="32" t="s">
        <v>53</v>
      </c>
      <c r="E5431" s="103" t="s">
        <v>16370</v>
      </c>
      <c r="F5431" s="32" t="s">
        <v>16371</v>
      </c>
      <c r="G5431" s="253" t="s">
        <v>66</v>
      </c>
      <c r="H5431" s="348">
        <v>46184.0</v>
      </c>
      <c r="I5431" s="322">
        <v>46180.0</v>
      </c>
      <c r="J5431" s="111" t="s">
        <v>16362</v>
      </c>
      <c r="K5431" s="313" t="s">
        <v>168</v>
      </c>
      <c r="L5431" s="161" t="s">
        <v>91</v>
      </c>
      <c r="M5431" s="161" t="s">
        <v>67</v>
      </c>
      <c r="N5431" s="161">
        <v>3.0</v>
      </c>
      <c r="O5431" s="161" t="s">
        <v>97</v>
      </c>
      <c r="P5431" s="130" t="s">
        <v>98</v>
      </c>
      <c r="Q5431" s="161" t="s">
        <v>91</v>
      </c>
      <c r="R5431" s="15"/>
      <c r="S5431" s="15"/>
      <c r="T5431" s="15"/>
      <c r="U5431" s="15"/>
      <c r="V5431" s="15"/>
      <c r="W5431" s="15"/>
      <c r="X5431" s="15"/>
      <c r="Y5431" s="15"/>
    </row>
    <row r="5432" ht="15.75" customHeight="1">
      <c r="A5432" s="139">
        <v>5431.0</v>
      </c>
      <c r="B5432" s="102" t="s">
        <v>16372</v>
      </c>
      <c r="C5432" s="218" t="s">
        <v>51</v>
      </c>
      <c r="D5432" s="32" t="s">
        <v>53</v>
      </c>
      <c r="E5432" s="103" t="s">
        <v>16373</v>
      </c>
      <c r="F5432" s="32" t="s">
        <v>16374</v>
      </c>
      <c r="G5432" s="253" t="s">
        <v>66</v>
      </c>
      <c r="H5432" s="348">
        <v>46184.0</v>
      </c>
      <c r="I5432" s="322">
        <v>46180.0</v>
      </c>
      <c r="J5432" s="111" t="s">
        <v>16362</v>
      </c>
      <c r="K5432" s="313" t="s">
        <v>168</v>
      </c>
      <c r="L5432" s="161" t="s">
        <v>91</v>
      </c>
      <c r="M5432" s="161" t="s">
        <v>67</v>
      </c>
      <c r="N5432" s="161">
        <v>3.0</v>
      </c>
      <c r="O5432" s="161" t="s">
        <v>97</v>
      </c>
      <c r="P5432" s="130" t="s">
        <v>98</v>
      </c>
      <c r="Q5432" s="161" t="s">
        <v>91</v>
      </c>
      <c r="R5432" s="15"/>
      <c r="S5432" s="15"/>
      <c r="T5432" s="15"/>
      <c r="U5432" s="15"/>
      <c r="V5432" s="15"/>
      <c r="W5432" s="15"/>
      <c r="X5432" s="15"/>
      <c r="Y5432" s="15"/>
    </row>
    <row r="5433" ht="15.75" customHeight="1">
      <c r="A5433" s="139">
        <v>5432.0</v>
      </c>
      <c r="B5433" s="102" t="s">
        <v>16375</v>
      </c>
      <c r="C5433" s="218" t="s">
        <v>51</v>
      </c>
      <c r="D5433" s="32" t="s">
        <v>53</v>
      </c>
      <c r="E5433" s="103" t="s">
        <v>16376</v>
      </c>
      <c r="F5433" s="32" t="s">
        <v>16377</v>
      </c>
      <c r="G5433" s="253" t="s">
        <v>66</v>
      </c>
      <c r="H5433" s="348">
        <v>46184.0</v>
      </c>
      <c r="I5433" s="322">
        <v>46180.0</v>
      </c>
      <c r="J5433" s="111" t="s">
        <v>16362</v>
      </c>
      <c r="K5433" s="313" t="s">
        <v>168</v>
      </c>
      <c r="L5433" s="161" t="s">
        <v>91</v>
      </c>
      <c r="M5433" s="161" t="s">
        <v>67</v>
      </c>
      <c r="N5433" s="161">
        <v>3.0</v>
      </c>
      <c r="O5433" s="161" t="s">
        <v>97</v>
      </c>
      <c r="P5433" s="130" t="s">
        <v>98</v>
      </c>
      <c r="Q5433" s="161" t="s">
        <v>91</v>
      </c>
      <c r="R5433" s="15"/>
      <c r="S5433" s="15"/>
      <c r="T5433" s="15"/>
      <c r="U5433" s="15"/>
      <c r="V5433" s="15"/>
      <c r="W5433" s="15"/>
      <c r="X5433" s="15"/>
      <c r="Y5433" s="15"/>
    </row>
    <row r="5434" ht="15.75" customHeight="1">
      <c r="A5434" s="139">
        <v>5433.0</v>
      </c>
      <c r="B5434" s="102" t="s">
        <v>16378</v>
      </c>
      <c r="C5434" s="218" t="s">
        <v>51</v>
      </c>
      <c r="D5434" s="32" t="s">
        <v>53</v>
      </c>
      <c r="E5434" s="103" t="s">
        <v>16379</v>
      </c>
      <c r="F5434" s="32" t="s">
        <v>16380</v>
      </c>
      <c r="G5434" s="253" t="s">
        <v>66</v>
      </c>
      <c r="H5434" s="348">
        <v>46184.0</v>
      </c>
      <c r="I5434" s="322">
        <v>46180.0</v>
      </c>
      <c r="J5434" s="111" t="s">
        <v>16362</v>
      </c>
      <c r="K5434" s="313" t="s">
        <v>168</v>
      </c>
      <c r="L5434" s="161" t="s">
        <v>91</v>
      </c>
      <c r="M5434" s="161" t="s">
        <v>67</v>
      </c>
      <c r="N5434" s="161">
        <v>3.0</v>
      </c>
      <c r="O5434" s="161" t="s">
        <v>97</v>
      </c>
      <c r="P5434" s="130" t="s">
        <v>98</v>
      </c>
      <c r="Q5434" s="161" t="s">
        <v>91</v>
      </c>
      <c r="R5434" s="15"/>
      <c r="S5434" s="15"/>
      <c r="T5434" s="15"/>
      <c r="U5434" s="15"/>
      <c r="V5434" s="15"/>
      <c r="W5434" s="15"/>
      <c r="X5434" s="15"/>
      <c r="Y5434" s="15"/>
    </row>
    <row r="5435" ht="15.75" customHeight="1">
      <c r="A5435" s="139">
        <v>5434.0</v>
      </c>
      <c r="B5435" s="102" t="s">
        <v>16381</v>
      </c>
      <c r="C5435" s="218" t="s">
        <v>51</v>
      </c>
      <c r="D5435" s="32" t="s">
        <v>53</v>
      </c>
      <c r="E5435" s="103" t="s">
        <v>16382</v>
      </c>
      <c r="F5435" s="32" t="s">
        <v>16383</v>
      </c>
      <c r="G5435" s="253" t="s">
        <v>66</v>
      </c>
      <c r="H5435" s="348">
        <v>46184.0</v>
      </c>
      <c r="I5435" s="322">
        <v>46180.0</v>
      </c>
      <c r="J5435" s="111" t="s">
        <v>16362</v>
      </c>
      <c r="K5435" s="313" t="s">
        <v>168</v>
      </c>
      <c r="L5435" s="161" t="s">
        <v>91</v>
      </c>
      <c r="M5435" s="161" t="s">
        <v>67</v>
      </c>
      <c r="N5435" s="161">
        <v>3.0</v>
      </c>
      <c r="O5435" s="161" t="s">
        <v>97</v>
      </c>
      <c r="P5435" s="130" t="s">
        <v>98</v>
      </c>
      <c r="Q5435" s="161" t="s">
        <v>91</v>
      </c>
      <c r="R5435" s="15"/>
      <c r="S5435" s="15"/>
      <c r="T5435" s="15"/>
      <c r="U5435" s="15"/>
      <c r="V5435" s="15"/>
      <c r="W5435" s="15"/>
      <c r="X5435" s="15"/>
      <c r="Y5435" s="15"/>
    </row>
    <row r="5436" ht="15.75" customHeight="1">
      <c r="A5436" s="139">
        <v>5435.0</v>
      </c>
      <c r="B5436" s="102" t="s">
        <v>16384</v>
      </c>
      <c r="C5436" s="218" t="s">
        <v>51</v>
      </c>
      <c r="D5436" s="32" t="s">
        <v>53</v>
      </c>
      <c r="E5436" s="103" t="s">
        <v>16385</v>
      </c>
      <c r="F5436" s="32" t="s">
        <v>16386</v>
      </c>
      <c r="G5436" s="253" t="s">
        <v>66</v>
      </c>
      <c r="H5436" s="348">
        <v>46184.0</v>
      </c>
      <c r="I5436" s="322">
        <v>46180.0</v>
      </c>
      <c r="J5436" s="111" t="s">
        <v>16362</v>
      </c>
      <c r="K5436" s="313" t="s">
        <v>168</v>
      </c>
      <c r="L5436" s="161" t="s">
        <v>91</v>
      </c>
      <c r="M5436" s="161" t="s">
        <v>67</v>
      </c>
      <c r="N5436" s="161">
        <v>3.0</v>
      </c>
      <c r="O5436" s="161" t="s">
        <v>97</v>
      </c>
      <c r="P5436" s="130" t="s">
        <v>98</v>
      </c>
      <c r="Q5436" s="161" t="s">
        <v>91</v>
      </c>
      <c r="R5436" s="15"/>
      <c r="S5436" s="15"/>
      <c r="T5436" s="15"/>
      <c r="U5436" s="15"/>
      <c r="V5436" s="15"/>
      <c r="W5436" s="15"/>
      <c r="X5436" s="15"/>
      <c r="Y5436" s="15"/>
    </row>
    <row r="5437" ht="15.75" customHeight="1">
      <c r="A5437" s="139">
        <v>5436.0</v>
      </c>
      <c r="B5437" s="102" t="s">
        <v>16387</v>
      </c>
      <c r="C5437" s="218" t="s">
        <v>51</v>
      </c>
      <c r="D5437" s="32" t="s">
        <v>53</v>
      </c>
      <c r="E5437" s="103" t="s">
        <v>16388</v>
      </c>
      <c r="F5437" s="32" t="s">
        <v>16389</v>
      </c>
      <c r="G5437" s="253" t="s">
        <v>66</v>
      </c>
      <c r="H5437" s="348">
        <v>46184.0</v>
      </c>
      <c r="I5437" s="322">
        <v>46180.0</v>
      </c>
      <c r="J5437" s="111" t="s">
        <v>16362</v>
      </c>
      <c r="K5437" s="313" t="s">
        <v>168</v>
      </c>
      <c r="L5437" s="161" t="s">
        <v>91</v>
      </c>
      <c r="M5437" s="161" t="s">
        <v>67</v>
      </c>
      <c r="N5437" s="161">
        <v>3.0</v>
      </c>
      <c r="O5437" s="161" t="s">
        <v>97</v>
      </c>
      <c r="P5437" s="130" t="s">
        <v>98</v>
      </c>
      <c r="Q5437" s="161" t="s">
        <v>91</v>
      </c>
      <c r="R5437" s="15"/>
      <c r="S5437" s="15"/>
      <c r="T5437" s="15"/>
      <c r="U5437" s="15"/>
      <c r="V5437" s="15"/>
      <c r="W5437" s="15"/>
      <c r="X5437" s="15"/>
      <c r="Y5437" s="15"/>
    </row>
    <row r="5438" ht="15.75" customHeight="1">
      <c r="A5438" s="139">
        <v>5437.0</v>
      </c>
      <c r="B5438" s="102" t="s">
        <v>16390</v>
      </c>
      <c r="C5438" s="218" t="s">
        <v>51</v>
      </c>
      <c r="D5438" s="32" t="s">
        <v>53</v>
      </c>
      <c r="E5438" s="103" t="s">
        <v>16391</v>
      </c>
      <c r="F5438" s="32" t="s">
        <v>16392</v>
      </c>
      <c r="G5438" s="253" t="s">
        <v>66</v>
      </c>
      <c r="H5438" s="348">
        <v>46184.0</v>
      </c>
      <c r="I5438" s="322">
        <v>46180.0</v>
      </c>
      <c r="J5438" s="111" t="s">
        <v>16362</v>
      </c>
      <c r="K5438" s="313" t="s">
        <v>168</v>
      </c>
      <c r="L5438" s="161" t="s">
        <v>91</v>
      </c>
      <c r="M5438" s="161" t="s">
        <v>67</v>
      </c>
      <c r="N5438" s="161">
        <v>3.0</v>
      </c>
      <c r="O5438" s="161" t="s">
        <v>97</v>
      </c>
      <c r="P5438" s="130" t="s">
        <v>98</v>
      </c>
      <c r="Q5438" s="161" t="s">
        <v>91</v>
      </c>
      <c r="R5438" s="15"/>
      <c r="S5438" s="15"/>
      <c r="T5438" s="15"/>
      <c r="U5438" s="15"/>
      <c r="V5438" s="15"/>
      <c r="W5438" s="15"/>
      <c r="X5438" s="15"/>
      <c r="Y5438" s="15"/>
    </row>
    <row r="5439" ht="15.75" customHeight="1">
      <c r="A5439" s="139">
        <v>5438.0</v>
      </c>
      <c r="B5439" s="102" t="s">
        <v>16393</v>
      </c>
      <c r="C5439" s="218" t="s">
        <v>51</v>
      </c>
      <c r="D5439" s="32" t="s">
        <v>53</v>
      </c>
      <c r="E5439" s="103" t="s">
        <v>16394</v>
      </c>
      <c r="F5439" s="184" t="s">
        <v>16395</v>
      </c>
      <c r="G5439" s="253" t="s">
        <v>66</v>
      </c>
      <c r="H5439" s="348">
        <v>46184.0</v>
      </c>
      <c r="I5439" s="322">
        <v>46180.0</v>
      </c>
      <c r="J5439" s="111" t="s">
        <v>16362</v>
      </c>
      <c r="K5439" s="313" t="s">
        <v>168</v>
      </c>
      <c r="L5439" s="161" t="s">
        <v>91</v>
      </c>
      <c r="M5439" s="161" t="s">
        <v>67</v>
      </c>
      <c r="N5439" s="161">
        <v>3.0</v>
      </c>
      <c r="O5439" s="161" t="s">
        <v>97</v>
      </c>
      <c r="P5439" s="130" t="s">
        <v>98</v>
      </c>
      <c r="Q5439" s="161" t="s">
        <v>91</v>
      </c>
      <c r="R5439" s="15"/>
      <c r="S5439" s="15"/>
      <c r="T5439" s="15"/>
      <c r="U5439" s="15"/>
      <c r="V5439" s="15"/>
      <c r="W5439" s="15"/>
      <c r="X5439" s="15"/>
      <c r="Y5439" s="15"/>
    </row>
    <row r="5440" ht="15.75" customHeight="1">
      <c r="A5440" s="139">
        <v>5439.0</v>
      </c>
      <c r="B5440" s="102" t="s">
        <v>16396</v>
      </c>
      <c r="C5440" s="218" t="s">
        <v>51</v>
      </c>
      <c r="D5440" s="32" t="s">
        <v>53</v>
      </c>
      <c r="E5440" s="103" t="s">
        <v>16397</v>
      </c>
      <c r="F5440" s="184" t="s">
        <v>16398</v>
      </c>
      <c r="G5440" s="253" t="s">
        <v>66</v>
      </c>
      <c r="H5440" s="348">
        <v>46184.0</v>
      </c>
      <c r="I5440" s="322">
        <v>46180.0</v>
      </c>
      <c r="J5440" s="111" t="s">
        <v>16362</v>
      </c>
      <c r="K5440" s="313" t="s">
        <v>168</v>
      </c>
      <c r="L5440" s="161" t="s">
        <v>91</v>
      </c>
      <c r="M5440" s="161" t="s">
        <v>67</v>
      </c>
      <c r="N5440" s="161">
        <v>3.0</v>
      </c>
      <c r="O5440" s="161" t="s">
        <v>97</v>
      </c>
      <c r="P5440" s="130" t="s">
        <v>98</v>
      </c>
      <c r="Q5440" s="161" t="s">
        <v>91</v>
      </c>
      <c r="R5440" s="15"/>
      <c r="S5440" s="15"/>
      <c r="T5440" s="15"/>
      <c r="U5440" s="15"/>
      <c r="V5440" s="15"/>
      <c r="W5440" s="15"/>
      <c r="X5440" s="15"/>
      <c r="Y5440" s="15"/>
    </row>
    <row r="5441" ht="15.75" customHeight="1">
      <c r="A5441" s="139">
        <v>5440.0</v>
      </c>
      <c r="B5441" s="102" t="s">
        <v>16399</v>
      </c>
      <c r="C5441" s="218" t="s">
        <v>51</v>
      </c>
      <c r="D5441" s="32" t="s">
        <v>53</v>
      </c>
      <c r="E5441" s="103" t="s">
        <v>16400</v>
      </c>
      <c r="F5441" s="184" t="s">
        <v>16401</v>
      </c>
      <c r="G5441" s="253" t="s">
        <v>66</v>
      </c>
      <c r="H5441" s="348">
        <v>46184.0</v>
      </c>
      <c r="I5441" s="322">
        <v>46180.0</v>
      </c>
      <c r="J5441" s="111" t="s">
        <v>16362</v>
      </c>
      <c r="K5441" s="313" t="s">
        <v>168</v>
      </c>
      <c r="L5441" s="161" t="s">
        <v>91</v>
      </c>
      <c r="M5441" s="161" t="s">
        <v>67</v>
      </c>
      <c r="N5441" s="161">
        <v>3.0</v>
      </c>
      <c r="O5441" s="161" t="s">
        <v>97</v>
      </c>
      <c r="P5441" s="130" t="s">
        <v>98</v>
      </c>
      <c r="Q5441" s="161" t="s">
        <v>91</v>
      </c>
      <c r="R5441" s="15"/>
      <c r="S5441" s="15"/>
      <c r="T5441" s="15"/>
      <c r="U5441" s="15"/>
      <c r="V5441" s="15"/>
      <c r="W5441" s="15"/>
      <c r="X5441" s="15"/>
      <c r="Y5441" s="15"/>
    </row>
    <row r="5442" ht="15.75" customHeight="1">
      <c r="A5442" s="139">
        <v>5441.0</v>
      </c>
      <c r="B5442" s="102" t="s">
        <v>16402</v>
      </c>
      <c r="C5442" s="218" t="s">
        <v>51</v>
      </c>
      <c r="D5442" s="32" t="s">
        <v>53</v>
      </c>
      <c r="E5442" s="103" t="s">
        <v>16403</v>
      </c>
      <c r="F5442" s="184" t="s">
        <v>16404</v>
      </c>
      <c r="G5442" s="253" t="s">
        <v>66</v>
      </c>
      <c r="H5442" s="348">
        <v>46184.0</v>
      </c>
      <c r="I5442" s="322">
        <v>46180.0</v>
      </c>
      <c r="J5442" s="111" t="s">
        <v>16362</v>
      </c>
      <c r="K5442" s="313" t="s">
        <v>168</v>
      </c>
      <c r="L5442" s="161" t="s">
        <v>91</v>
      </c>
      <c r="M5442" s="161" t="s">
        <v>67</v>
      </c>
      <c r="N5442" s="161">
        <v>3.0</v>
      </c>
      <c r="O5442" s="161" t="s">
        <v>97</v>
      </c>
      <c r="P5442" s="130" t="s">
        <v>98</v>
      </c>
      <c r="Q5442" s="161" t="s">
        <v>91</v>
      </c>
      <c r="R5442" s="15"/>
      <c r="S5442" s="15"/>
      <c r="T5442" s="15"/>
      <c r="U5442" s="15"/>
      <c r="V5442" s="15"/>
      <c r="W5442" s="15"/>
      <c r="X5442" s="15"/>
      <c r="Y5442" s="15"/>
    </row>
    <row r="5443" ht="15.75" customHeight="1">
      <c r="A5443" s="139">
        <v>5442.0</v>
      </c>
      <c r="B5443" s="102" t="s">
        <v>16405</v>
      </c>
      <c r="C5443" s="218" t="s">
        <v>51</v>
      </c>
      <c r="D5443" s="32" t="s">
        <v>53</v>
      </c>
      <c r="E5443" s="103" t="s">
        <v>16406</v>
      </c>
      <c r="F5443" s="184" t="s">
        <v>16407</v>
      </c>
      <c r="G5443" s="253" t="s">
        <v>66</v>
      </c>
      <c r="H5443" s="348">
        <v>46184.0</v>
      </c>
      <c r="I5443" s="322">
        <v>46180.0</v>
      </c>
      <c r="J5443" s="111" t="s">
        <v>16362</v>
      </c>
      <c r="K5443" s="313" t="s">
        <v>168</v>
      </c>
      <c r="L5443" s="161" t="s">
        <v>91</v>
      </c>
      <c r="M5443" s="161" t="s">
        <v>67</v>
      </c>
      <c r="N5443" s="161">
        <v>3.0</v>
      </c>
      <c r="O5443" s="161" t="s">
        <v>97</v>
      </c>
      <c r="P5443" s="130" t="s">
        <v>98</v>
      </c>
      <c r="Q5443" s="161" t="s">
        <v>91</v>
      </c>
      <c r="R5443" s="15"/>
      <c r="S5443" s="15"/>
      <c r="T5443" s="15"/>
      <c r="U5443" s="15"/>
      <c r="V5443" s="15"/>
      <c r="W5443" s="15"/>
      <c r="X5443" s="15"/>
      <c r="Y5443" s="15"/>
    </row>
    <row r="5444" ht="15.75" customHeight="1">
      <c r="A5444" s="139">
        <v>5443.0</v>
      </c>
      <c r="B5444" s="102" t="s">
        <v>16408</v>
      </c>
      <c r="C5444" s="218" t="s">
        <v>51</v>
      </c>
      <c r="D5444" s="32" t="s">
        <v>53</v>
      </c>
      <c r="E5444" s="103" t="s">
        <v>16409</v>
      </c>
      <c r="F5444" s="184" t="s">
        <v>16410</v>
      </c>
      <c r="G5444" s="253" t="s">
        <v>66</v>
      </c>
      <c r="H5444" s="348">
        <v>46184.0</v>
      </c>
      <c r="I5444" s="322">
        <v>46180.0</v>
      </c>
      <c r="J5444" s="111" t="s">
        <v>16362</v>
      </c>
      <c r="K5444" s="313" t="s">
        <v>168</v>
      </c>
      <c r="L5444" s="161" t="s">
        <v>91</v>
      </c>
      <c r="M5444" s="161" t="s">
        <v>67</v>
      </c>
      <c r="N5444" s="161">
        <v>3.0</v>
      </c>
      <c r="O5444" s="161" t="s">
        <v>97</v>
      </c>
      <c r="P5444" s="130" t="s">
        <v>98</v>
      </c>
      <c r="Q5444" s="161" t="s">
        <v>91</v>
      </c>
      <c r="R5444" s="15"/>
      <c r="S5444" s="15"/>
      <c r="T5444" s="15"/>
      <c r="U5444" s="15"/>
      <c r="V5444" s="15"/>
      <c r="W5444" s="15"/>
      <c r="X5444" s="15"/>
      <c r="Y5444" s="15"/>
    </row>
    <row r="5445" ht="15.75" customHeight="1">
      <c r="A5445" s="139">
        <v>5444.0</v>
      </c>
      <c r="B5445" s="102" t="s">
        <v>16411</v>
      </c>
      <c r="C5445" s="218" t="s">
        <v>51</v>
      </c>
      <c r="D5445" s="32" t="s">
        <v>53</v>
      </c>
      <c r="E5445" s="103" t="s">
        <v>16412</v>
      </c>
      <c r="F5445" s="184" t="s">
        <v>16413</v>
      </c>
      <c r="G5445" s="253" t="s">
        <v>66</v>
      </c>
      <c r="H5445" s="348">
        <v>46184.0</v>
      </c>
      <c r="I5445" s="322">
        <v>46180.0</v>
      </c>
      <c r="J5445" s="111" t="s">
        <v>16362</v>
      </c>
      <c r="K5445" s="313" t="s">
        <v>168</v>
      </c>
      <c r="L5445" s="161" t="s">
        <v>91</v>
      </c>
      <c r="M5445" s="161" t="s">
        <v>67</v>
      </c>
      <c r="N5445" s="161">
        <v>3.0</v>
      </c>
      <c r="O5445" s="161" t="s">
        <v>97</v>
      </c>
      <c r="P5445" s="130" t="s">
        <v>98</v>
      </c>
      <c r="Q5445" s="161" t="s">
        <v>91</v>
      </c>
      <c r="R5445" s="15"/>
      <c r="S5445" s="15"/>
      <c r="T5445" s="15"/>
      <c r="U5445" s="15"/>
      <c r="V5445" s="15"/>
      <c r="W5445" s="15"/>
      <c r="X5445" s="15"/>
      <c r="Y5445" s="15"/>
    </row>
    <row r="5446" ht="15.75" customHeight="1">
      <c r="A5446" s="139">
        <v>5445.0</v>
      </c>
      <c r="B5446" s="102" t="s">
        <v>16414</v>
      </c>
      <c r="C5446" s="218" t="s">
        <v>51</v>
      </c>
      <c r="D5446" s="32" t="s">
        <v>53</v>
      </c>
      <c r="E5446" s="103" t="s">
        <v>893</v>
      </c>
      <c r="F5446" s="184" t="s">
        <v>893</v>
      </c>
      <c r="G5446" s="253" t="s">
        <v>66</v>
      </c>
      <c r="H5446" s="348">
        <v>46184.0</v>
      </c>
      <c r="I5446" s="322">
        <v>46180.0</v>
      </c>
      <c r="J5446" s="111" t="s">
        <v>16362</v>
      </c>
      <c r="K5446" s="313" t="s">
        <v>168</v>
      </c>
      <c r="L5446" s="161" t="s">
        <v>91</v>
      </c>
      <c r="M5446" s="161" t="s">
        <v>67</v>
      </c>
      <c r="N5446" s="161">
        <v>3.0</v>
      </c>
      <c r="O5446" s="161" t="s">
        <v>97</v>
      </c>
      <c r="P5446" s="130" t="s">
        <v>98</v>
      </c>
      <c r="Q5446" s="161" t="s">
        <v>91</v>
      </c>
      <c r="R5446" s="15"/>
      <c r="S5446" s="15"/>
      <c r="T5446" s="15"/>
      <c r="U5446" s="15"/>
      <c r="V5446" s="15"/>
      <c r="W5446" s="15"/>
      <c r="X5446" s="15"/>
      <c r="Y5446" s="15"/>
    </row>
    <row r="5447" ht="15.75" customHeight="1">
      <c r="A5447" s="139">
        <v>5446.0</v>
      </c>
      <c r="B5447" s="102" t="s">
        <v>16415</v>
      </c>
      <c r="C5447" s="218" t="s">
        <v>51</v>
      </c>
      <c r="D5447" s="32" t="s">
        <v>53</v>
      </c>
      <c r="E5447" s="103" t="s">
        <v>16416</v>
      </c>
      <c r="F5447" s="184" t="s">
        <v>16417</v>
      </c>
      <c r="G5447" s="253" t="s">
        <v>66</v>
      </c>
      <c r="H5447" s="348">
        <v>46184.0</v>
      </c>
      <c r="I5447" s="322">
        <v>46180.0</v>
      </c>
      <c r="J5447" s="111" t="s">
        <v>16362</v>
      </c>
      <c r="K5447" s="313" t="s">
        <v>168</v>
      </c>
      <c r="L5447" s="161" t="s">
        <v>91</v>
      </c>
      <c r="M5447" s="161" t="s">
        <v>67</v>
      </c>
      <c r="N5447" s="161">
        <v>3.0</v>
      </c>
      <c r="O5447" s="161" t="s">
        <v>97</v>
      </c>
      <c r="P5447" s="130" t="s">
        <v>98</v>
      </c>
      <c r="Q5447" s="161" t="s">
        <v>91</v>
      </c>
      <c r="R5447" s="15"/>
      <c r="S5447" s="15"/>
      <c r="T5447" s="15"/>
      <c r="U5447" s="15"/>
      <c r="V5447" s="15"/>
      <c r="W5447" s="15"/>
      <c r="X5447" s="15"/>
      <c r="Y5447" s="15"/>
    </row>
    <row r="5448" ht="15.75" customHeight="1">
      <c r="A5448" s="139">
        <v>5447.0</v>
      </c>
      <c r="B5448" s="102" t="s">
        <v>16418</v>
      </c>
      <c r="C5448" s="218" t="s">
        <v>51</v>
      </c>
      <c r="D5448" s="32" t="s">
        <v>53</v>
      </c>
      <c r="E5448" s="103" t="s">
        <v>16419</v>
      </c>
      <c r="F5448" s="184" t="s">
        <v>16420</v>
      </c>
      <c r="G5448" s="253" t="s">
        <v>66</v>
      </c>
      <c r="H5448" s="348">
        <v>46184.0</v>
      </c>
      <c r="I5448" s="322">
        <v>46180.0</v>
      </c>
      <c r="J5448" s="111" t="s">
        <v>16362</v>
      </c>
      <c r="K5448" s="313" t="s">
        <v>168</v>
      </c>
      <c r="L5448" s="161" t="s">
        <v>91</v>
      </c>
      <c r="M5448" s="161" t="s">
        <v>67</v>
      </c>
      <c r="N5448" s="161">
        <v>3.0</v>
      </c>
      <c r="O5448" s="161" t="s">
        <v>97</v>
      </c>
      <c r="P5448" s="130" t="s">
        <v>98</v>
      </c>
      <c r="Q5448" s="161" t="s">
        <v>91</v>
      </c>
      <c r="R5448" s="15"/>
      <c r="S5448" s="15"/>
      <c r="T5448" s="15"/>
      <c r="U5448" s="15"/>
      <c r="V5448" s="15"/>
      <c r="W5448" s="15"/>
      <c r="X5448" s="15"/>
      <c r="Y5448" s="15"/>
    </row>
    <row r="5449" ht="15.75" customHeight="1">
      <c r="A5449" s="139">
        <v>5448.0</v>
      </c>
      <c r="B5449" s="102" t="s">
        <v>16421</v>
      </c>
      <c r="C5449" s="218" t="s">
        <v>51</v>
      </c>
      <c r="D5449" s="32" t="s">
        <v>53</v>
      </c>
      <c r="E5449" s="103" t="s">
        <v>16422</v>
      </c>
      <c r="F5449" s="184" t="s">
        <v>16423</v>
      </c>
      <c r="G5449" s="253" t="s">
        <v>66</v>
      </c>
      <c r="H5449" s="348">
        <v>46184.0</v>
      </c>
      <c r="I5449" s="322">
        <v>46180.0</v>
      </c>
      <c r="J5449" s="111" t="s">
        <v>16362</v>
      </c>
      <c r="K5449" s="313" t="s">
        <v>168</v>
      </c>
      <c r="L5449" s="161" t="s">
        <v>91</v>
      </c>
      <c r="M5449" s="161" t="s">
        <v>67</v>
      </c>
      <c r="N5449" s="161">
        <v>3.0</v>
      </c>
      <c r="O5449" s="161" t="s">
        <v>97</v>
      </c>
      <c r="P5449" s="130" t="s">
        <v>98</v>
      </c>
      <c r="Q5449" s="161" t="s">
        <v>91</v>
      </c>
      <c r="R5449" s="15"/>
      <c r="S5449" s="15"/>
      <c r="T5449" s="15"/>
      <c r="U5449" s="15"/>
      <c r="V5449" s="15"/>
      <c r="W5449" s="15"/>
      <c r="X5449" s="15"/>
      <c r="Y5449" s="15"/>
    </row>
    <row r="5450" ht="15.75" customHeight="1">
      <c r="A5450" s="139">
        <v>5449.0</v>
      </c>
      <c r="B5450" s="102" t="s">
        <v>16424</v>
      </c>
      <c r="C5450" s="218" t="s">
        <v>51</v>
      </c>
      <c r="D5450" s="32" t="s">
        <v>53</v>
      </c>
      <c r="E5450" s="103" t="s">
        <v>16425</v>
      </c>
      <c r="F5450" s="184" t="s">
        <v>16426</v>
      </c>
      <c r="G5450" s="253" t="s">
        <v>66</v>
      </c>
      <c r="H5450" s="348">
        <v>46184.0</v>
      </c>
      <c r="I5450" s="322">
        <v>46180.0</v>
      </c>
      <c r="J5450" s="111" t="s">
        <v>16362</v>
      </c>
      <c r="K5450" s="313" t="s">
        <v>168</v>
      </c>
      <c r="L5450" s="161" t="s">
        <v>91</v>
      </c>
      <c r="M5450" s="161" t="s">
        <v>67</v>
      </c>
      <c r="N5450" s="161">
        <v>3.0</v>
      </c>
      <c r="O5450" s="161" t="s">
        <v>97</v>
      </c>
      <c r="P5450" s="130" t="s">
        <v>98</v>
      </c>
      <c r="Q5450" s="161" t="s">
        <v>91</v>
      </c>
      <c r="R5450" s="15"/>
      <c r="S5450" s="15"/>
      <c r="T5450" s="15"/>
      <c r="U5450" s="15"/>
      <c r="V5450" s="15"/>
      <c r="W5450" s="15"/>
      <c r="X5450" s="15"/>
      <c r="Y5450" s="15"/>
    </row>
    <row r="5451" ht="15.75" customHeight="1">
      <c r="A5451" s="139">
        <v>5450.0</v>
      </c>
      <c r="B5451" s="102" t="s">
        <v>16427</v>
      </c>
      <c r="C5451" s="218" t="s">
        <v>51</v>
      </c>
      <c r="D5451" s="32" t="s">
        <v>53</v>
      </c>
      <c r="E5451" s="103" t="s">
        <v>16428</v>
      </c>
      <c r="F5451" s="184" t="s">
        <v>16429</v>
      </c>
      <c r="G5451" s="253" t="s">
        <v>66</v>
      </c>
      <c r="H5451" s="348">
        <v>46184.0</v>
      </c>
      <c r="I5451" s="322">
        <v>46180.0</v>
      </c>
      <c r="J5451" s="111" t="s">
        <v>16362</v>
      </c>
      <c r="K5451" s="313" t="s">
        <v>168</v>
      </c>
      <c r="L5451" s="161" t="s">
        <v>91</v>
      </c>
      <c r="M5451" s="161" t="s">
        <v>67</v>
      </c>
      <c r="N5451" s="161">
        <v>3.0</v>
      </c>
      <c r="O5451" s="161" t="s">
        <v>97</v>
      </c>
      <c r="P5451" s="130" t="s">
        <v>98</v>
      </c>
      <c r="Q5451" s="161" t="s">
        <v>91</v>
      </c>
      <c r="R5451" s="15"/>
      <c r="S5451" s="15"/>
      <c r="T5451" s="15"/>
      <c r="U5451" s="15"/>
      <c r="V5451" s="15"/>
      <c r="W5451" s="15"/>
      <c r="X5451" s="15"/>
      <c r="Y5451" s="15"/>
    </row>
    <row r="5452" ht="15.75" customHeight="1">
      <c r="A5452" s="139">
        <v>5451.0</v>
      </c>
      <c r="B5452" s="102" t="s">
        <v>16430</v>
      </c>
      <c r="C5452" s="218" t="s">
        <v>51</v>
      </c>
      <c r="D5452" s="32" t="s">
        <v>53</v>
      </c>
      <c r="E5452" s="103" t="s">
        <v>16431</v>
      </c>
      <c r="F5452" s="184" t="s">
        <v>16432</v>
      </c>
      <c r="G5452" s="253" t="s">
        <v>66</v>
      </c>
      <c r="H5452" s="348">
        <v>46184.0</v>
      </c>
      <c r="I5452" s="322">
        <v>46180.0</v>
      </c>
      <c r="J5452" s="111" t="s">
        <v>16362</v>
      </c>
      <c r="K5452" s="313" t="s">
        <v>168</v>
      </c>
      <c r="L5452" s="161" t="s">
        <v>91</v>
      </c>
      <c r="M5452" s="161" t="s">
        <v>67</v>
      </c>
      <c r="N5452" s="161">
        <v>3.0</v>
      </c>
      <c r="O5452" s="161" t="s">
        <v>97</v>
      </c>
      <c r="P5452" s="130" t="s">
        <v>98</v>
      </c>
      <c r="Q5452" s="161" t="s">
        <v>91</v>
      </c>
      <c r="R5452" s="15"/>
      <c r="S5452" s="15"/>
      <c r="T5452" s="15"/>
      <c r="U5452" s="15"/>
      <c r="V5452" s="15"/>
      <c r="W5452" s="15"/>
      <c r="X5452" s="15"/>
      <c r="Y5452" s="15"/>
    </row>
    <row r="5453" ht="15.75" customHeight="1">
      <c r="A5453" s="139">
        <v>5452.0</v>
      </c>
      <c r="B5453" s="102" t="s">
        <v>16433</v>
      </c>
      <c r="C5453" s="218" t="s">
        <v>51</v>
      </c>
      <c r="D5453" s="32" t="s">
        <v>53</v>
      </c>
      <c r="E5453" s="103" t="s">
        <v>16434</v>
      </c>
      <c r="F5453" s="184" t="s">
        <v>16435</v>
      </c>
      <c r="G5453" s="253" t="s">
        <v>66</v>
      </c>
      <c r="H5453" s="348">
        <v>46184.0</v>
      </c>
      <c r="I5453" s="322">
        <v>46180.0</v>
      </c>
      <c r="J5453" s="111" t="s">
        <v>16362</v>
      </c>
      <c r="K5453" s="313" t="s">
        <v>168</v>
      </c>
      <c r="L5453" s="161" t="s">
        <v>91</v>
      </c>
      <c r="M5453" s="161" t="s">
        <v>67</v>
      </c>
      <c r="N5453" s="161">
        <v>3.0</v>
      </c>
      <c r="O5453" s="161" t="s">
        <v>97</v>
      </c>
      <c r="P5453" s="130" t="s">
        <v>98</v>
      </c>
      <c r="Q5453" s="161" t="s">
        <v>91</v>
      </c>
      <c r="R5453" s="15"/>
      <c r="S5453" s="15"/>
      <c r="T5453" s="15"/>
      <c r="U5453" s="15"/>
      <c r="V5453" s="15"/>
      <c r="W5453" s="15"/>
      <c r="X5453" s="15"/>
      <c r="Y5453" s="15"/>
    </row>
    <row r="5454" ht="15.75" customHeight="1">
      <c r="A5454" s="139">
        <v>5453.0</v>
      </c>
      <c r="B5454" s="102" t="s">
        <v>16436</v>
      </c>
      <c r="C5454" s="218" t="s">
        <v>51</v>
      </c>
      <c r="D5454" s="32" t="s">
        <v>53</v>
      </c>
      <c r="E5454" s="103" t="s">
        <v>6913</v>
      </c>
      <c r="F5454" s="184" t="s">
        <v>893</v>
      </c>
      <c r="G5454" s="253" t="s">
        <v>66</v>
      </c>
      <c r="H5454" s="348">
        <v>46184.0</v>
      </c>
      <c r="I5454" s="322">
        <v>46180.0</v>
      </c>
      <c r="J5454" s="111" t="s">
        <v>16362</v>
      </c>
      <c r="K5454" s="313" t="s">
        <v>168</v>
      </c>
      <c r="L5454" s="161" t="s">
        <v>91</v>
      </c>
      <c r="M5454" s="161" t="s">
        <v>67</v>
      </c>
      <c r="N5454" s="161">
        <v>3.0</v>
      </c>
      <c r="O5454" s="161" t="s">
        <v>97</v>
      </c>
      <c r="P5454" s="130" t="s">
        <v>98</v>
      </c>
      <c r="Q5454" s="161" t="s">
        <v>91</v>
      </c>
      <c r="R5454" s="15"/>
      <c r="S5454" s="15"/>
      <c r="T5454" s="15"/>
      <c r="U5454" s="15"/>
      <c r="V5454" s="15"/>
      <c r="W5454" s="15"/>
      <c r="X5454" s="15"/>
      <c r="Y5454" s="15"/>
    </row>
    <row r="5455" ht="15.75" customHeight="1">
      <c r="A5455" s="139">
        <v>5454.0</v>
      </c>
      <c r="B5455" s="102" t="s">
        <v>16437</v>
      </c>
      <c r="C5455" s="218" t="s">
        <v>51</v>
      </c>
      <c r="D5455" s="32" t="s">
        <v>53</v>
      </c>
      <c r="E5455" s="103" t="s">
        <v>16438</v>
      </c>
      <c r="F5455" s="184" t="s">
        <v>16439</v>
      </c>
      <c r="G5455" s="253" t="s">
        <v>66</v>
      </c>
      <c r="H5455" s="348">
        <v>46184.0</v>
      </c>
      <c r="I5455" s="322">
        <v>46180.0</v>
      </c>
      <c r="J5455" s="111" t="s">
        <v>16362</v>
      </c>
      <c r="K5455" s="313" t="s">
        <v>168</v>
      </c>
      <c r="L5455" s="161" t="s">
        <v>91</v>
      </c>
      <c r="M5455" s="161" t="s">
        <v>67</v>
      </c>
      <c r="N5455" s="161">
        <v>3.0</v>
      </c>
      <c r="O5455" s="161" t="s">
        <v>97</v>
      </c>
      <c r="P5455" s="130" t="s">
        <v>98</v>
      </c>
      <c r="Q5455" s="161" t="s">
        <v>91</v>
      </c>
      <c r="R5455" s="15"/>
      <c r="S5455" s="15"/>
      <c r="T5455" s="15"/>
      <c r="U5455" s="15"/>
      <c r="V5455" s="15"/>
      <c r="W5455" s="15"/>
      <c r="X5455" s="15"/>
      <c r="Y5455" s="15"/>
    </row>
    <row r="5456" ht="15.75" customHeight="1">
      <c r="A5456" s="139">
        <v>5455.0</v>
      </c>
      <c r="B5456" s="102" t="s">
        <v>16440</v>
      </c>
      <c r="C5456" s="218" t="s">
        <v>51</v>
      </c>
      <c r="D5456" s="32" t="s">
        <v>53</v>
      </c>
      <c r="E5456" s="103" t="s">
        <v>16441</v>
      </c>
      <c r="F5456" s="184" t="s">
        <v>16442</v>
      </c>
      <c r="G5456" s="253" t="s">
        <v>66</v>
      </c>
      <c r="H5456" s="348">
        <v>46184.0</v>
      </c>
      <c r="I5456" s="322">
        <v>46180.0</v>
      </c>
      <c r="J5456" s="111" t="s">
        <v>16362</v>
      </c>
      <c r="K5456" s="313" t="s">
        <v>168</v>
      </c>
      <c r="L5456" s="161" t="s">
        <v>91</v>
      </c>
      <c r="M5456" s="161" t="s">
        <v>67</v>
      </c>
      <c r="N5456" s="161">
        <v>3.0</v>
      </c>
      <c r="O5456" s="161" t="s">
        <v>97</v>
      </c>
      <c r="P5456" s="130" t="s">
        <v>98</v>
      </c>
      <c r="Q5456" s="161" t="s">
        <v>91</v>
      </c>
      <c r="R5456" s="15"/>
      <c r="S5456" s="15"/>
      <c r="T5456" s="15"/>
      <c r="U5456" s="15"/>
      <c r="V5456" s="15"/>
      <c r="W5456" s="15"/>
      <c r="X5456" s="15"/>
      <c r="Y5456" s="15"/>
    </row>
    <row r="5457" ht="15.75" customHeight="1">
      <c r="A5457" s="139">
        <v>5456.0</v>
      </c>
      <c r="B5457" s="102" t="s">
        <v>16443</v>
      </c>
      <c r="C5457" s="218" t="s">
        <v>51</v>
      </c>
      <c r="D5457" s="32" t="s">
        <v>53</v>
      </c>
      <c r="E5457" s="103" t="s">
        <v>16444</v>
      </c>
      <c r="F5457" s="184" t="s">
        <v>16445</v>
      </c>
      <c r="G5457" s="253" t="s">
        <v>66</v>
      </c>
      <c r="H5457" s="348">
        <v>46184.0</v>
      </c>
      <c r="I5457" s="322">
        <v>46180.0</v>
      </c>
      <c r="J5457" s="111" t="s">
        <v>16362</v>
      </c>
      <c r="K5457" s="313" t="s">
        <v>168</v>
      </c>
      <c r="L5457" s="161" t="s">
        <v>91</v>
      </c>
      <c r="M5457" s="161" t="s">
        <v>67</v>
      </c>
      <c r="N5457" s="161">
        <v>3.0</v>
      </c>
      <c r="O5457" s="161" t="s">
        <v>97</v>
      </c>
      <c r="P5457" s="130" t="s">
        <v>98</v>
      </c>
      <c r="Q5457" s="161" t="s">
        <v>91</v>
      </c>
      <c r="R5457" s="15"/>
      <c r="S5457" s="15"/>
      <c r="T5457" s="15"/>
      <c r="U5457" s="15"/>
      <c r="V5457" s="15"/>
      <c r="W5457" s="15"/>
      <c r="X5457" s="15"/>
      <c r="Y5457" s="15"/>
    </row>
    <row r="5458" ht="15.75" customHeight="1">
      <c r="A5458" s="139">
        <v>5457.0</v>
      </c>
      <c r="B5458" s="102" t="s">
        <v>16446</v>
      </c>
      <c r="C5458" s="218" t="s">
        <v>51</v>
      </c>
      <c r="D5458" s="32" t="s">
        <v>53</v>
      </c>
      <c r="E5458" s="103" t="s">
        <v>16447</v>
      </c>
      <c r="F5458" s="184" t="s">
        <v>16448</v>
      </c>
      <c r="G5458" s="253" t="s">
        <v>66</v>
      </c>
      <c r="H5458" s="348">
        <v>46184.0</v>
      </c>
      <c r="I5458" s="322">
        <v>46180.0</v>
      </c>
      <c r="J5458" s="111" t="s">
        <v>16362</v>
      </c>
      <c r="K5458" s="313" t="s">
        <v>168</v>
      </c>
      <c r="L5458" s="161" t="s">
        <v>91</v>
      </c>
      <c r="M5458" s="161" t="s">
        <v>67</v>
      </c>
      <c r="N5458" s="161">
        <v>3.0</v>
      </c>
      <c r="O5458" s="161" t="s">
        <v>97</v>
      </c>
      <c r="P5458" s="130" t="s">
        <v>98</v>
      </c>
      <c r="Q5458" s="161" t="s">
        <v>91</v>
      </c>
      <c r="R5458" s="15"/>
      <c r="S5458" s="15"/>
      <c r="T5458" s="15"/>
      <c r="U5458" s="15"/>
      <c r="V5458" s="15"/>
      <c r="W5458" s="15"/>
      <c r="X5458" s="15"/>
      <c r="Y5458" s="15"/>
    </row>
    <row r="5459" ht="15.75" customHeight="1">
      <c r="A5459" s="139">
        <v>5458.0</v>
      </c>
      <c r="B5459" s="102" t="s">
        <v>16449</v>
      </c>
      <c r="C5459" s="218" t="s">
        <v>51</v>
      </c>
      <c r="D5459" s="32" t="s">
        <v>53</v>
      </c>
      <c r="E5459" s="103" t="s">
        <v>16450</v>
      </c>
      <c r="F5459" s="184" t="s">
        <v>16451</v>
      </c>
      <c r="G5459" s="253" t="s">
        <v>66</v>
      </c>
      <c r="H5459" s="348">
        <v>46184.0</v>
      </c>
      <c r="I5459" s="322">
        <v>46180.0</v>
      </c>
      <c r="J5459" s="111" t="s">
        <v>16362</v>
      </c>
      <c r="K5459" s="313" t="s">
        <v>168</v>
      </c>
      <c r="L5459" s="161" t="s">
        <v>91</v>
      </c>
      <c r="M5459" s="161" t="s">
        <v>67</v>
      </c>
      <c r="N5459" s="161">
        <v>3.0</v>
      </c>
      <c r="O5459" s="161" t="s">
        <v>97</v>
      </c>
      <c r="P5459" s="130" t="s">
        <v>98</v>
      </c>
      <c r="Q5459" s="161" t="s">
        <v>91</v>
      </c>
      <c r="R5459" s="15"/>
      <c r="S5459" s="15"/>
      <c r="T5459" s="15"/>
      <c r="U5459" s="15"/>
      <c r="V5459" s="15"/>
      <c r="W5459" s="15"/>
      <c r="X5459" s="15"/>
      <c r="Y5459" s="15"/>
    </row>
    <row r="5460" ht="15.75" customHeight="1">
      <c r="A5460" s="139">
        <v>5459.0</v>
      </c>
      <c r="B5460" s="102" t="s">
        <v>16452</v>
      </c>
      <c r="C5460" s="218" t="s">
        <v>51</v>
      </c>
      <c r="D5460" s="32" t="s">
        <v>53</v>
      </c>
      <c r="E5460" s="103" t="s">
        <v>16453</v>
      </c>
      <c r="F5460" s="184" t="s">
        <v>16454</v>
      </c>
      <c r="G5460" s="253" t="s">
        <v>66</v>
      </c>
      <c r="H5460" s="348">
        <v>46184.0</v>
      </c>
      <c r="I5460" s="322">
        <v>46180.0</v>
      </c>
      <c r="J5460" s="111" t="s">
        <v>16362</v>
      </c>
      <c r="K5460" s="313" t="s">
        <v>168</v>
      </c>
      <c r="L5460" s="161" t="s">
        <v>91</v>
      </c>
      <c r="M5460" s="161" t="s">
        <v>67</v>
      </c>
      <c r="N5460" s="161">
        <v>3.0</v>
      </c>
      <c r="O5460" s="161" t="s">
        <v>97</v>
      </c>
      <c r="P5460" s="130" t="s">
        <v>98</v>
      </c>
      <c r="Q5460" s="161" t="s">
        <v>91</v>
      </c>
      <c r="R5460" s="15"/>
      <c r="S5460" s="15"/>
      <c r="T5460" s="15"/>
      <c r="U5460" s="15"/>
      <c r="V5460" s="15"/>
      <c r="W5460" s="15"/>
      <c r="X5460" s="15"/>
      <c r="Y5460" s="15"/>
    </row>
    <row r="5461" ht="15.75" customHeight="1">
      <c r="A5461" s="139">
        <v>5460.0</v>
      </c>
      <c r="B5461" s="102" t="s">
        <v>16455</v>
      </c>
      <c r="C5461" s="218" t="s">
        <v>51</v>
      </c>
      <c r="D5461" s="32" t="s">
        <v>53</v>
      </c>
      <c r="E5461" s="103" t="s">
        <v>16456</v>
      </c>
      <c r="F5461" s="184" t="s">
        <v>16457</v>
      </c>
      <c r="G5461" s="253" t="s">
        <v>66</v>
      </c>
      <c r="H5461" s="348">
        <v>46184.0</v>
      </c>
      <c r="I5461" s="322">
        <v>46180.0</v>
      </c>
      <c r="J5461" s="111" t="s">
        <v>16362</v>
      </c>
      <c r="K5461" s="313" t="s">
        <v>168</v>
      </c>
      <c r="L5461" s="161" t="s">
        <v>91</v>
      </c>
      <c r="M5461" s="161" t="s">
        <v>67</v>
      </c>
      <c r="N5461" s="161">
        <v>3.0</v>
      </c>
      <c r="O5461" s="161" t="s">
        <v>97</v>
      </c>
      <c r="P5461" s="130" t="s">
        <v>98</v>
      </c>
      <c r="Q5461" s="161" t="s">
        <v>91</v>
      </c>
      <c r="R5461" s="15"/>
      <c r="S5461" s="15"/>
      <c r="T5461" s="15"/>
      <c r="U5461" s="15"/>
      <c r="V5461" s="15"/>
      <c r="W5461" s="15"/>
      <c r="X5461" s="15"/>
      <c r="Y5461" s="15"/>
    </row>
    <row r="5462" ht="15.75" customHeight="1">
      <c r="A5462" s="139">
        <v>5461.0</v>
      </c>
      <c r="B5462" s="102" t="s">
        <v>16458</v>
      </c>
      <c r="C5462" s="218" t="s">
        <v>51</v>
      </c>
      <c r="D5462" s="32" t="s">
        <v>53</v>
      </c>
      <c r="E5462" s="103" t="s">
        <v>16459</v>
      </c>
      <c r="F5462" s="184" t="s">
        <v>16460</v>
      </c>
      <c r="G5462" s="253" t="s">
        <v>66</v>
      </c>
      <c r="H5462" s="348">
        <v>46184.0</v>
      </c>
      <c r="I5462" s="322">
        <v>46180.0</v>
      </c>
      <c r="J5462" s="111" t="s">
        <v>16362</v>
      </c>
      <c r="K5462" s="313" t="s">
        <v>168</v>
      </c>
      <c r="L5462" s="161" t="s">
        <v>91</v>
      </c>
      <c r="M5462" s="161" t="s">
        <v>67</v>
      </c>
      <c r="N5462" s="161">
        <v>3.0</v>
      </c>
      <c r="O5462" s="161" t="s">
        <v>97</v>
      </c>
      <c r="P5462" s="130" t="s">
        <v>98</v>
      </c>
      <c r="Q5462" s="161" t="s">
        <v>91</v>
      </c>
      <c r="R5462" s="15"/>
      <c r="S5462" s="15"/>
      <c r="T5462" s="15"/>
      <c r="U5462" s="15"/>
      <c r="V5462" s="15"/>
      <c r="W5462" s="15"/>
      <c r="X5462" s="15"/>
      <c r="Y5462" s="15"/>
    </row>
    <row r="5463" ht="15.75" customHeight="1">
      <c r="A5463" s="139">
        <v>5462.0</v>
      </c>
      <c r="B5463" s="102" t="s">
        <v>16461</v>
      </c>
      <c r="C5463" s="218" t="s">
        <v>51</v>
      </c>
      <c r="D5463" s="32" t="s">
        <v>53</v>
      </c>
      <c r="E5463" s="103" t="s">
        <v>16462</v>
      </c>
      <c r="F5463" s="184" t="s">
        <v>16463</v>
      </c>
      <c r="G5463" s="253" t="s">
        <v>66</v>
      </c>
      <c r="H5463" s="348">
        <v>46184.0</v>
      </c>
      <c r="I5463" s="322">
        <v>46180.0</v>
      </c>
      <c r="J5463" s="111" t="s">
        <v>16362</v>
      </c>
      <c r="K5463" s="313" t="s">
        <v>168</v>
      </c>
      <c r="L5463" s="161" t="s">
        <v>91</v>
      </c>
      <c r="M5463" s="161" t="s">
        <v>67</v>
      </c>
      <c r="N5463" s="161">
        <v>3.0</v>
      </c>
      <c r="O5463" s="161" t="s">
        <v>97</v>
      </c>
      <c r="P5463" s="130" t="s">
        <v>98</v>
      </c>
      <c r="Q5463" s="161" t="s">
        <v>91</v>
      </c>
      <c r="R5463" s="15"/>
      <c r="S5463" s="15"/>
      <c r="T5463" s="15"/>
      <c r="U5463" s="15"/>
      <c r="V5463" s="15"/>
      <c r="W5463" s="15"/>
      <c r="X5463" s="15"/>
      <c r="Y5463" s="15"/>
    </row>
    <row r="5464" ht="15.75" customHeight="1">
      <c r="A5464" s="139">
        <v>5463.0</v>
      </c>
      <c r="B5464" s="102" t="s">
        <v>16464</v>
      </c>
      <c r="C5464" s="218" t="s">
        <v>51</v>
      </c>
      <c r="D5464" s="32" t="s">
        <v>53</v>
      </c>
      <c r="E5464" s="103" t="s">
        <v>16465</v>
      </c>
      <c r="F5464" s="184" t="s">
        <v>16466</v>
      </c>
      <c r="G5464" s="253" t="s">
        <v>66</v>
      </c>
      <c r="H5464" s="348">
        <v>46184.0</v>
      </c>
      <c r="I5464" s="322">
        <v>46180.0</v>
      </c>
      <c r="J5464" s="111" t="s">
        <v>16362</v>
      </c>
      <c r="K5464" s="313" t="s">
        <v>168</v>
      </c>
      <c r="L5464" s="161" t="s">
        <v>91</v>
      </c>
      <c r="M5464" s="161" t="s">
        <v>67</v>
      </c>
      <c r="N5464" s="161">
        <v>3.0</v>
      </c>
      <c r="O5464" s="161" t="s">
        <v>97</v>
      </c>
      <c r="P5464" s="130" t="s">
        <v>98</v>
      </c>
      <c r="Q5464" s="161" t="s">
        <v>91</v>
      </c>
      <c r="R5464" s="15"/>
      <c r="S5464" s="15"/>
      <c r="T5464" s="15"/>
      <c r="U5464" s="15"/>
      <c r="V5464" s="15"/>
      <c r="W5464" s="15"/>
      <c r="X5464" s="15"/>
      <c r="Y5464" s="15"/>
    </row>
    <row r="5465" ht="15.75" customHeight="1">
      <c r="A5465" s="139">
        <v>5464.0</v>
      </c>
      <c r="B5465" s="102" t="s">
        <v>16467</v>
      </c>
      <c r="C5465" s="218" t="s">
        <v>51</v>
      </c>
      <c r="D5465" s="32" t="s">
        <v>53</v>
      </c>
      <c r="E5465" s="103" t="s">
        <v>16468</v>
      </c>
      <c r="F5465" s="184" t="s">
        <v>16469</v>
      </c>
      <c r="G5465" s="253" t="s">
        <v>66</v>
      </c>
      <c r="H5465" s="348">
        <v>46184.0</v>
      </c>
      <c r="I5465" s="322">
        <v>46181.0</v>
      </c>
      <c r="J5465" s="111" t="s">
        <v>16470</v>
      </c>
      <c r="K5465" s="313" t="s">
        <v>168</v>
      </c>
      <c r="L5465" s="161" t="s">
        <v>91</v>
      </c>
      <c r="M5465" s="161" t="s">
        <v>67</v>
      </c>
      <c r="N5465" s="161">
        <v>3.0</v>
      </c>
      <c r="O5465" s="161" t="s">
        <v>97</v>
      </c>
      <c r="P5465" s="130" t="s">
        <v>98</v>
      </c>
      <c r="Q5465" s="161" t="s">
        <v>91</v>
      </c>
      <c r="R5465" s="15"/>
      <c r="S5465" s="15"/>
      <c r="T5465" s="15"/>
      <c r="U5465" s="15"/>
      <c r="V5465" s="15"/>
      <c r="W5465" s="15"/>
      <c r="X5465" s="15"/>
      <c r="Y5465" s="15"/>
    </row>
    <row r="5466" ht="15.75" customHeight="1">
      <c r="A5466" s="139">
        <v>5465.0</v>
      </c>
      <c r="B5466" s="102" t="s">
        <v>16471</v>
      </c>
      <c r="C5466" s="218" t="s">
        <v>51</v>
      </c>
      <c r="D5466" s="32" t="s">
        <v>53</v>
      </c>
      <c r="E5466" s="103" t="s">
        <v>16472</v>
      </c>
      <c r="F5466" s="184" t="s">
        <v>16472</v>
      </c>
      <c r="G5466" s="253" t="s">
        <v>66</v>
      </c>
      <c r="H5466" s="348">
        <v>46184.0</v>
      </c>
      <c r="I5466" s="322">
        <v>46181.0</v>
      </c>
      <c r="J5466" s="111" t="s">
        <v>16470</v>
      </c>
      <c r="K5466" s="313" t="s">
        <v>168</v>
      </c>
      <c r="L5466" s="161" t="s">
        <v>91</v>
      </c>
      <c r="M5466" s="161" t="s">
        <v>67</v>
      </c>
      <c r="N5466" s="161">
        <v>3.0</v>
      </c>
      <c r="O5466" s="161" t="s">
        <v>97</v>
      </c>
      <c r="P5466" s="130" t="s">
        <v>98</v>
      </c>
      <c r="Q5466" s="161" t="s">
        <v>91</v>
      </c>
      <c r="R5466" s="15"/>
      <c r="S5466" s="15"/>
      <c r="T5466" s="15"/>
      <c r="U5466" s="15"/>
      <c r="V5466" s="15"/>
      <c r="W5466" s="15"/>
      <c r="X5466" s="15"/>
      <c r="Y5466" s="15"/>
    </row>
    <row r="5467" ht="15.75" customHeight="1">
      <c r="A5467" s="139">
        <v>5466.0</v>
      </c>
      <c r="B5467" s="102" t="s">
        <v>16473</v>
      </c>
      <c r="C5467" s="218" t="s">
        <v>51</v>
      </c>
      <c r="D5467" s="32" t="s">
        <v>53</v>
      </c>
      <c r="E5467" s="103" t="s">
        <v>16474</v>
      </c>
      <c r="F5467" s="184" t="s">
        <v>16475</v>
      </c>
      <c r="G5467" s="253" t="s">
        <v>66</v>
      </c>
      <c r="H5467" s="348">
        <v>46184.0</v>
      </c>
      <c r="I5467" s="322">
        <v>46181.0</v>
      </c>
      <c r="J5467" s="111" t="s">
        <v>16470</v>
      </c>
      <c r="K5467" s="313" t="s">
        <v>168</v>
      </c>
      <c r="L5467" s="161" t="s">
        <v>91</v>
      </c>
      <c r="M5467" s="161" t="s">
        <v>67</v>
      </c>
      <c r="N5467" s="161">
        <v>3.0</v>
      </c>
      <c r="O5467" s="161" t="s">
        <v>97</v>
      </c>
      <c r="P5467" s="130" t="s">
        <v>98</v>
      </c>
      <c r="Q5467" s="161" t="s">
        <v>91</v>
      </c>
      <c r="R5467" s="15"/>
      <c r="S5467" s="15"/>
      <c r="T5467" s="15"/>
      <c r="U5467" s="15"/>
      <c r="V5467" s="15"/>
      <c r="W5467" s="15"/>
      <c r="X5467" s="15"/>
      <c r="Y5467" s="15"/>
    </row>
    <row r="5468" ht="15.75" customHeight="1">
      <c r="A5468" s="139">
        <v>5467.0</v>
      </c>
      <c r="B5468" s="102" t="s">
        <v>16476</v>
      </c>
      <c r="C5468" s="218" t="s">
        <v>51</v>
      </c>
      <c r="D5468" s="32" t="s">
        <v>53</v>
      </c>
      <c r="E5468" s="103" t="s">
        <v>16477</v>
      </c>
      <c r="F5468" s="184" t="s">
        <v>16477</v>
      </c>
      <c r="G5468" s="253" t="s">
        <v>66</v>
      </c>
      <c r="H5468" s="348">
        <v>46184.0</v>
      </c>
      <c r="I5468" s="322">
        <v>46181.0</v>
      </c>
      <c r="J5468" s="111" t="s">
        <v>16470</v>
      </c>
      <c r="K5468" s="313" t="s">
        <v>168</v>
      </c>
      <c r="L5468" s="161" t="s">
        <v>91</v>
      </c>
      <c r="M5468" s="161" t="s">
        <v>67</v>
      </c>
      <c r="N5468" s="161">
        <v>3.0</v>
      </c>
      <c r="O5468" s="161" t="s">
        <v>97</v>
      </c>
      <c r="P5468" s="130" t="s">
        <v>98</v>
      </c>
      <c r="Q5468" s="161" t="s">
        <v>91</v>
      </c>
      <c r="R5468" s="15"/>
      <c r="S5468" s="15"/>
      <c r="T5468" s="15"/>
      <c r="U5468" s="15"/>
      <c r="V5468" s="15"/>
      <c r="W5468" s="15"/>
      <c r="X5468" s="15"/>
      <c r="Y5468" s="15"/>
    </row>
    <row r="5469" ht="15.75" customHeight="1">
      <c r="A5469" s="139">
        <v>5468.0</v>
      </c>
      <c r="B5469" s="102" t="s">
        <v>16478</v>
      </c>
      <c r="C5469" s="218" t="s">
        <v>51</v>
      </c>
      <c r="D5469" s="32" t="s">
        <v>53</v>
      </c>
      <c r="E5469" s="103" t="s">
        <v>16479</v>
      </c>
      <c r="F5469" s="184" t="s">
        <v>16480</v>
      </c>
      <c r="G5469" s="253" t="s">
        <v>66</v>
      </c>
      <c r="H5469" s="348">
        <v>46184.0</v>
      </c>
      <c r="I5469" s="322">
        <v>46181.0</v>
      </c>
      <c r="J5469" s="111" t="s">
        <v>16470</v>
      </c>
      <c r="K5469" s="313" t="s">
        <v>168</v>
      </c>
      <c r="L5469" s="161" t="s">
        <v>91</v>
      </c>
      <c r="M5469" s="161" t="s">
        <v>67</v>
      </c>
      <c r="N5469" s="161">
        <v>3.0</v>
      </c>
      <c r="O5469" s="161" t="s">
        <v>97</v>
      </c>
      <c r="P5469" s="130" t="s">
        <v>98</v>
      </c>
      <c r="Q5469" s="161" t="s">
        <v>91</v>
      </c>
      <c r="R5469" s="15"/>
      <c r="S5469" s="15"/>
      <c r="T5469" s="15"/>
      <c r="U5469" s="15"/>
      <c r="V5469" s="15"/>
      <c r="W5469" s="15"/>
      <c r="X5469" s="15"/>
      <c r="Y5469" s="15"/>
    </row>
    <row r="5470" ht="15.75" customHeight="1">
      <c r="A5470" s="139">
        <v>5469.0</v>
      </c>
      <c r="B5470" s="102" t="s">
        <v>16481</v>
      </c>
      <c r="C5470" s="218" t="s">
        <v>51</v>
      </c>
      <c r="D5470" s="32" t="s">
        <v>53</v>
      </c>
      <c r="E5470" s="103" t="s">
        <v>16482</v>
      </c>
      <c r="F5470" s="184" t="s">
        <v>16483</v>
      </c>
      <c r="G5470" s="253" t="s">
        <v>66</v>
      </c>
      <c r="H5470" s="348">
        <v>46184.0</v>
      </c>
      <c r="I5470" s="322">
        <v>46181.0</v>
      </c>
      <c r="J5470" s="111" t="s">
        <v>16470</v>
      </c>
      <c r="K5470" s="313" t="s">
        <v>168</v>
      </c>
      <c r="L5470" s="161" t="s">
        <v>91</v>
      </c>
      <c r="M5470" s="161" t="s">
        <v>67</v>
      </c>
      <c r="N5470" s="161">
        <v>3.0</v>
      </c>
      <c r="O5470" s="161" t="s">
        <v>97</v>
      </c>
      <c r="P5470" s="130" t="s">
        <v>98</v>
      </c>
      <c r="Q5470" s="161" t="s">
        <v>91</v>
      </c>
      <c r="R5470" s="15"/>
      <c r="S5470" s="15"/>
      <c r="T5470" s="15"/>
      <c r="U5470" s="15"/>
      <c r="V5470" s="15"/>
      <c r="W5470" s="15"/>
      <c r="X5470" s="15"/>
      <c r="Y5470" s="15"/>
    </row>
    <row r="5471" ht="15.75" hidden="1" customHeight="1">
      <c r="A5471" s="139">
        <v>5470.0</v>
      </c>
      <c r="B5471" s="102" t="s">
        <v>16484</v>
      </c>
      <c r="C5471" s="102" t="s">
        <v>164</v>
      </c>
      <c r="D5471" s="32" t="s">
        <v>53</v>
      </c>
      <c r="E5471" s="103" t="s">
        <v>16485</v>
      </c>
      <c r="F5471" s="184" t="s">
        <v>16485</v>
      </c>
      <c r="G5471" s="76" t="s">
        <v>108</v>
      </c>
      <c r="H5471" s="320">
        <v>46184.0</v>
      </c>
      <c r="I5471" s="157" t="s">
        <v>16486</v>
      </c>
      <c r="J5471" s="111" t="s">
        <v>16487</v>
      </c>
      <c r="K5471" s="313" t="s">
        <v>168</v>
      </c>
      <c r="L5471" s="161" t="s">
        <v>91</v>
      </c>
      <c r="M5471" s="161" t="s">
        <v>67</v>
      </c>
      <c r="N5471" s="161">
        <v>3.0</v>
      </c>
      <c r="O5471" s="161" t="s">
        <v>97</v>
      </c>
      <c r="P5471" s="82" t="s">
        <v>33</v>
      </c>
      <c r="Q5471" s="161" t="s">
        <v>91</v>
      </c>
      <c r="R5471" s="15"/>
      <c r="S5471" s="15"/>
      <c r="T5471" s="15"/>
      <c r="U5471" s="15"/>
      <c r="V5471" s="15"/>
      <c r="W5471" s="15"/>
      <c r="X5471" s="15"/>
      <c r="Y5471" s="15"/>
    </row>
    <row r="5472" ht="15.75" hidden="1" customHeight="1">
      <c r="A5472" s="139">
        <v>5471.0</v>
      </c>
      <c r="B5472" s="102" t="s">
        <v>16488</v>
      </c>
      <c r="C5472" s="102" t="s">
        <v>164</v>
      </c>
      <c r="D5472" s="32" t="s">
        <v>53</v>
      </c>
      <c r="E5472" s="103" t="s">
        <v>897</v>
      </c>
      <c r="F5472" s="184" t="s">
        <v>896</v>
      </c>
      <c r="G5472" s="76" t="s">
        <v>108</v>
      </c>
      <c r="H5472" s="320">
        <v>46184.0</v>
      </c>
      <c r="I5472" s="157" t="s">
        <v>16486</v>
      </c>
      <c r="J5472" s="340" t="s">
        <v>16489</v>
      </c>
      <c r="K5472" s="313" t="s">
        <v>168</v>
      </c>
      <c r="L5472" s="161" t="s">
        <v>91</v>
      </c>
      <c r="M5472" s="161" t="s">
        <v>67</v>
      </c>
      <c r="N5472" s="161">
        <v>3.0</v>
      </c>
      <c r="O5472" s="161" t="s">
        <v>97</v>
      </c>
      <c r="P5472" s="82" t="s">
        <v>33</v>
      </c>
      <c r="Q5472" s="161" t="s">
        <v>91</v>
      </c>
      <c r="R5472" s="15"/>
      <c r="S5472" s="15"/>
      <c r="T5472" s="15"/>
      <c r="U5472" s="15"/>
      <c r="V5472" s="15"/>
      <c r="W5472" s="15"/>
      <c r="X5472" s="15"/>
      <c r="Y5472" s="15"/>
    </row>
    <row r="5473" ht="15.75" hidden="1" customHeight="1">
      <c r="A5473" s="139">
        <v>5472.0</v>
      </c>
      <c r="B5473" s="102" t="s">
        <v>16490</v>
      </c>
      <c r="C5473" s="102" t="s">
        <v>164</v>
      </c>
      <c r="D5473" s="32" t="s">
        <v>53</v>
      </c>
      <c r="E5473" s="103" t="s">
        <v>16491</v>
      </c>
      <c r="F5473" s="184" t="s">
        <v>16492</v>
      </c>
      <c r="G5473" s="76" t="s">
        <v>108</v>
      </c>
      <c r="H5473" s="320">
        <v>46184.0</v>
      </c>
      <c r="I5473" s="157" t="s">
        <v>16486</v>
      </c>
      <c r="J5473" s="340" t="s">
        <v>16493</v>
      </c>
      <c r="K5473" s="313" t="s">
        <v>168</v>
      </c>
      <c r="L5473" s="161" t="s">
        <v>91</v>
      </c>
      <c r="M5473" s="161" t="s">
        <v>67</v>
      </c>
      <c r="N5473" s="161">
        <v>3.0</v>
      </c>
      <c r="O5473" s="161" t="s">
        <v>97</v>
      </c>
      <c r="P5473" s="82" t="s">
        <v>33</v>
      </c>
      <c r="Q5473" s="161" t="s">
        <v>91</v>
      </c>
      <c r="R5473" s="15"/>
      <c r="S5473" s="15"/>
      <c r="T5473" s="15"/>
      <c r="U5473" s="15"/>
      <c r="V5473" s="15"/>
      <c r="W5473" s="15"/>
      <c r="X5473" s="15"/>
      <c r="Y5473" s="15"/>
    </row>
    <row r="5474" ht="15.75" hidden="1" customHeight="1">
      <c r="A5474" s="139">
        <v>5473.0</v>
      </c>
      <c r="B5474" s="102" t="s">
        <v>16494</v>
      </c>
      <c r="C5474" s="102" t="s">
        <v>164</v>
      </c>
      <c r="D5474" s="32" t="s">
        <v>53</v>
      </c>
      <c r="E5474" s="103" t="s">
        <v>16495</v>
      </c>
      <c r="F5474" s="184" t="s">
        <v>16496</v>
      </c>
      <c r="G5474" s="76" t="s">
        <v>66</v>
      </c>
      <c r="H5474" s="320">
        <v>46184.0</v>
      </c>
      <c r="I5474" s="157" t="s">
        <v>16486</v>
      </c>
      <c r="J5474" s="340" t="s">
        <v>16497</v>
      </c>
      <c r="K5474" s="313" t="s">
        <v>168</v>
      </c>
      <c r="L5474" s="161" t="s">
        <v>91</v>
      </c>
      <c r="M5474" s="161" t="s">
        <v>67</v>
      </c>
      <c r="N5474" s="161">
        <v>3.0</v>
      </c>
      <c r="O5474" s="161" t="s">
        <v>97</v>
      </c>
      <c r="P5474" s="82" t="s">
        <v>33</v>
      </c>
      <c r="Q5474" s="161" t="s">
        <v>91</v>
      </c>
      <c r="R5474" s="15"/>
      <c r="S5474" s="15"/>
      <c r="T5474" s="15"/>
      <c r="U5474" s="15"/>
      <c r="V5474" s="15"/>
      <c r="W5474" s="15"/>
      <c r="X5474" s="15"/>
      <c r="Y5474" s="15"/>
    </row>
    <row r="5475" ht="15.75" hidden="1" customHeight="1">
      <c r="A5475" s="139">
        <v>5474.0</v>
      </c>
      <c r="B5475" s="102" t="s">
        <v>16498</v>
      </c>
      <c r="C5475" s="102" t="s">
        <v>164</v>
      </c>
      <c r="D5475" s="32" t="s">
        <v>53</v>
      </c>
      <c r="E5475" s="103" t="s">
        <v>16499</v>
      </c>
      <c r="F5475" s="184" t="s">
        <v>16500</v>
      </c>
      <c r="G5475" s="76" t="s">
        <v>66</v>
      </c>
      <c r="H5475" s="320">
        <v>46184.0</v>
      </c>
      <c r="I5475" s="157" t="s">
        <v>16486</v>
      </c>
      <c r="J5475" s="340" t="s">
        <v>16501</v>
      </c>
      <c r="K5475" s="313" t="s">
        <v>168</v>
      </c>
      <c r="L5475" s="161" t="s">
        <v>91</v>
      </c>
      <c r="M5475" s="161" t="s">
        <v>67</v>
      </c>
      <c r="N5475" s="161">
        <v>3.0</v>
      </c>
      <c r="O5475" s="161" t="s">
        <v>97</v>
      </c>
      <c r="P5475" s="82" t="s">
        <v>33</v>
      </c>
      <c r="Q5475" s="161" t="s">
        <v>91</v>
      </c>
      <c r="R5475" s="15"/>
      <c r="S5475" s="15"/>
      <c r="T5475" s="15"/>
      <c r="U5475" s="15"/>
      <c r="V5475" s="15"/>
      <c r="W5475" s="15"/>
      <c r="X5475" s="15"/>
      <c r="Y5475" s="15"/>
    </row>
    <row r="5476" ht="15.75" hidden="1" customHeight="1">
      <c r="A5476" s="139">
        <v>5475.0</v>
      </c>
      <c r="B5476" s="102" t="s">
        <v>16502</v>
      </c>
      <c r="C5476" s="102" t="s">
        <v>164</v>
      </c>
      <c r="D5476" s="32" t="s">
        <v>53</v>
      </c>
      <c r="E5476" s="103" t="s">
        <v>16503</v>
      </c>
      <c r="F5476" s="184" t="s">
        <v>16503</v>
      </c>
      <c r="G5476" s="76" t="s">
        <v>108</v>
      </c>
      <c r="H5476" s="320">
        <v>46184.0</v>
      </c>
      <c r="I5476" s="157" t="s">
        <v>16486</v>
      </c>
      <c r="J5476" s="340" t="s">
        <v>16504</v>
      </c>
      <c r="K5476" s="313" t="s">
        <v>168</v>
      </c>
      <c r="L5476" s="161" t="s">
        <v>91</v>
      </c>
      <c r="M5476" s="161" t="s">
        <v>67</v>
      </c>
      <c r="N5476" s="161">
        <v>3.0</v>
      </c>
      <c r="O5476" s="161" t="s">
        <v>97</v>
      </c>
      <c r="P5476" s="82" t="s">
        <v>33</v>
      </c>
      <c r="Q5476" s="161" t="s">
        <v>91</v>
      </c>
      <c r="R5476" s="15"/>
      <c r="S5476" s="15"/>
      <c r="T5476" s="15"/>
      <c r="U5476" s="15"/>
      <c r="V5476" s="15"/>
      <c r="W5476" s="15"/>
      <c r="X5476" s="15"/>
      <c r="Y5476" s="15"/>
    </row>
    <row r="5477" ht="15.75" hidden="1" customHeight="1">
      <c r="A5477" s="139">
        <v>5476.0</v>
      </c>
      <c r="B5477" s="102" t="s">
        <v>16505</v>
      </c>
      <c r="C5477" s="102" t="s">
        <v>164</v>
      </c>
      <c r="D5477" s="32" t="s">
        <v>53</v>
      </c>
      <c r="E5477" s="103" t="s">
        <v>16506</v>
      </c>
      <c r="F5477" s="184" t="s">
        <v>16507</v>
      </c>
      <c r="G5477" s="76" t="s">
        <v>66</v>
      </c>
      <c r="H5477" s="320">
        <v>46184.0</v>
      </c>
      <c r="I5477" s="157" t="s">
        <v>16486</v>
      </c>
      <c r="J5477" s="340" t="s">
        <v>16508</v>
      </c>
      <c r="K5477" s="313" t="s">
        <v>168</v>
      </c>
      <c r="L5477" s="161" t="s">
        <v>91</v>
      </c>
      <c r="M5477" s="161" t="s">
        <v>67</v>
      </c>
      <c r="N5477" s="161">
        <v>3.0</v>
      </c>
      <c r="O5477" s="161" t="s">
        <v>97</v>
      </c>
      <c r="P5477" s="82" t="s">
        <v>33</v>
      </c>
      <c r="Q5477" s="161" t="s">
        <v>91</v>
      </c>
      <c r="R5477" s="15"/>
      <c r="S5477" s="15"/>
      <c r="T5477" s="15"/>
      <c r="U5477" s="15"/>
      <c r="V5477" s="15"/>
      <c r="W5477" s="15"/>
      <c r="X5477" s="15"/>
      <c r="Y5477" s="15"/>
    </row>
    <row r="5478" ht="15.75" hidden="1" customHeight="1">
      <c r="A5478" s="139">
        <v>5477.0</v>
      </c>
      <c r="B5478" s="102" t="s">
        <v>16509</v>
      </c>
      <c r="C5478" s="102" t="s">
        <v>164</v>
      </c>
      <c r="D5478" s="32" t="s">
        <v>53</v>
      </c>
      <c r="E5478" s="103" t="s">
        <v>16510</v>
      </c>
      <c r="F5478" s="184" t="s">
        <v>16511</v>
      </c>
      <c r="G5478" s="76" t="s">
        <v>66</v>
      </c>
      <c r="H5478" s="320">
        <v>46184.0</v>
      </c>
      <c r="I5478" s="157" t="s">
        <v>16512</v>
      </c>
      <c r="J5478" s="113" t="s">
        <v>16513</v>
      </c>
      <c r="K5478" s="313" t="s">
        <v>168</v>
      </c>
      <c r="L5478" s="161" t="s">
        <v>91</v>
      </c>
      <c r="M5478" s="161" t="s">
        <v>67</v>
      </c>
      <c r="N5478" s="161">
        <v>3.0</v>
      </c>
      <c r="O5478" s="161" t="s">
        <v>97</v>
      </c>
      <c r="P5478" s="82" t="s">
        <v>33</v>
      </c>
      <c r="Q5478" s="161" t="s">
        <v>91</v>
      </c>
      <c r="R5478" s="15"/>
      <c r="S5478" s="15"/>
      <c r="T5478" s="15"/>
      <c r="U5478" s="15"/>
      <c r="V5478" s="15"/>
      <c r="W5478" s="15"/>
      <c r="X5478" s="15"/>
      <c r="Y5478" s="15"/>
    </row>
    <row r="5479" ht="15.75" hidden="1" customHeight="1">
      <c r="A5479" s="139">
        <v>5478.0</v>
      </c>
      <c r="B5479" s="102" t="s">
        <v>16514</v>
      </c>
      <c r="C5479" s="102" t="s">
        <v>164</v>
      </c>
      <c r="D5479" s="32" t="s">
        <v>53</v>
      </c>
      <c r="E5479" s="103" t="s">
        <v>11971</v>
      </c>
      <c r="F5479" s="184" t="s">
        <v>16515</v>
      </c>
      <c r="G5479" s="76" t="s">
        <v>108</v>
      </c>
      <c r="H5479" s="320">
        <v>46184.0</v>
      </c>
      <c r="I5479" s="157" t="s">
        <v>16512</v>
      </c>
      <c r="J5479" s="111" t="s">
        <v>16513</v>
      </c>
      <c r="K5479" s="313" t="s">
        <v>168</v>
      </c>
      <c r="L5479" s="161" t="s">
        <v>91</v>
      </c>
      <c r="M5479" s="161" t="s">
        <v>67</v>
      </c>
      <c r="N5479" s="161">
        <v>3.0</v>
      </c>
      <c r="O5479" s="161" t="s">
        <v>97</v>
      </c>
      <c r="P5479" s="82" t="s">
        <v>33</v>
      </c>
      <c r="Q5479" s="161" t="s">
        <v>91</v>
      </c>
      <c r="R5479" s="15"/>
      <c r="S5479" s="15"/>
      <c r="T5479" s="15"/>
      <c r="U5479" s="15"/>
      <c r="V5479" s="15"/>
      <c r="W5479" s="15"/>
      <c r="X5479" s="15"/>
      <c r="Y5479" s="15"/>
    </row>
    <row r="5480" ht="15.75" hidden="1" customHeight="1">
      <c r="A5480" s="139">
        <v>5479.0</v>
      </c>
      <c r="B5480" s="102" t="s">
        <v>16516</v>
      </c>
      <c r="C5480" s="102" t="s">
        <v>164</v>
      </c>
      <c r="D5480" s="32" t="s">
        <v>53</v>
      </c>
      <c r="E5480" s="103" t="s">
        <v>16517</v>
      </c>
      <c r="F5480" s="15"/>
      <c r="G5480" s="76" t="s">
        <v>108</v>
      </c>
      <c r="H5480" s="320">
        <v>46184.0</v>
      </c>
      <c r="I5480" s="157" t="s">
        <v>16486</v>
      </c>
      <c r="J5480" s="111" t="s">
        <v>16518</v>
      </c>
      <c r="K5480" s="313" t="s">
        <v>168</v>
      </c>
      <c r="L5480" s="161" t="s">
        <v>91</v>
      </c>
      <c r="M5480" s="161" t="s">
        <v>67</v>
      </c>
      <c r="N5480" s="161">
        <v>3.0</v>
      </c>
      <c r="O5480" s="161" t="s">
        <v>97</v>
      </c>
      <c r="P5480" s="82" t="s">
        <v>33</v>
      </c>
      <c r="Q5480" s="161" t="s">
        <v>91</v>
      </c>
      <c r="R5480" s="15"/>
      <c r="S5480" s="15"/>
      <c r="T5480" s="15"/>
      <c r="U5480" s="15"/>
      <c r="V5480" s="15"/>
      <c r="W5480" s="15"/>
      <c r="X5480" s="15"/>
      <c r="Y5480" s="15"/>
    </row>
    <row r="5481" ht="15.75" hidden="1" customHeight="1">
      <c r="A5481" s="139">
        <v>5480.0</v>
      </c>
      <c r="B5481" s="102" t="s">
        <v>16519</v>
      </c>
      <c r="C5481" s="102" t="s">
        <v>164</v>
      </c>
      <c r="D5481" s="32" t="s">
        <v>53</v>
      </c>
      <c r="E5481" s="103" t="s">
        <v>16520</v>
      </c>
      <c r="F5481" s="15"/>
      <c r="G5481" s="76" t="s">
        <v>108</v>
      </c>
      <c r="H5481" s="320">
        <v>46184.0</v>
      </c>
      <c r="I5481" s="157" t="s">
        <v>16486</v>
      </c>
      <c r="J5481" s="111" t="s">
        <v>16518</v>
      </c>
      <c r="K5481" s="313" t="s">
        <v>168</v>
      </c>
      <c r="L5481" s="161" t="s">
        <v>91</v>
      </c>
      <c r="M5481" s="161" t="s">
        <v>67</v>
      </c>
      <c r="N5481" s="161">
        <v>3.0</v>
      </c>
      <c r="O5481" s="161" t="s">
        <v>97</v>
      </c>
      <c r="P5481" s="82" t="s">
        <v>33</v>
      </c>
      <c r="Q5481" s="161" t="s">
        <v>91</v>
      </c>
      <c r="R5481" s="15"/>
      <c r="S5481" s="15"/>
      <c r="T5481" s="15"/>
      <c r="U5481" s="15"/>
      <c r="V5481" s="15"/>
      <c r="W5481" s="15"/>
      <c r="X5481" s="15"/>
      <c r="Y5481" s="15"/>
    </row>
    <row r="5482" ht="15.75" hidden="1" customHeight="1">
      <c r="A5482" s="139">
        <v>5481.0</v>
      </c>
      <c r="B5482" s="102" t="s">
        <v>16521</v>
      </c>
      <c r="C5482" s="102" t="s">
        <v>164</v>
      </c>
      <c r="D5482" s="32" t="s">
        <v>53</v>
      </c>
      <c r="E5482" s="103" t="s">
        <v>16522</v>
      </c>
      <c r="F5482" s="138"/>
      <c r="G5482" s="76" t="s">
        <v>108</v>
      </c>
      <c r="H5482" s="320">
        <v>46184.0</v>
      </c>
      <c r="I5482" s="157" t="s">
        <v>9324</v>
      </c>
      <c r="J5482" s="111" t="s">
        <v>16523</v>
      </c>
      <c r="K5482" s="313" t="s">
        <v>168</v>
      </c>
      <c r="L5482" s="161" t="s">
        <v>91</v>
      </c>
      <c r="M5482" s="161" t="s">
        <v>67</v>
      </c>
      <c r="N5482" s="161">
        <v>3.0</v>
      </c>
      <c r="O5482" s="161" t="s">
        <v>97</v>
      </c>
      <c r="P5482" s="82" t="s">
        <v>33</v>
      </c>
      <c r="Q5482" s="161" t="s">
        <v>91</v>
      </c>
      <c r="R5482" s="15"/>
      <c r="S5482" s="15"/>
      <c r="T5482" s="15"/>
      <c r="U5482" s="15"/>
      <c r="V5482" s="15"/>
      <c r="W5482" s="15"/>
      <c r="X5482" s="15"/>
      <c r="Y5482" s="15"/>
    </row>
    <row r="5483" ht="15.75" hidden="1" customHeight="1">
      <c r="A5483" s="139">
        <v>5482.0</v>
      </c>
      <c r="B5483" s="102" t="s">
        <v>16524</v>
      </c>
      <c r="C5483" s="102" t="s">
        <v>164</v>
      </c>
      <c r="D5483" s="32" t="s">
        <v>53</v>
      </c>
      <c r="E5483" s="103" t="s">
        <v>16525</v>
      </c>
      <c r="F5483" s="138"/>
      <c r="G5483" s="76" t="s">
        <v>66</v>
      </c>
      <c r="H5483" s="320">
        <v>46184.0</v>
      </c>
      <c r="I5483" s="157" t="s">
        <v>9324</v>
      </c>
      <c r="J5483" s="111" t="s">
        <v>16523</v>
      </c>
      <c r="K5483" s="313" t="s">
        <v>168</v>
      </c>
      <c r="L5483" s="161" t="s">
        <v>91</v>
      </c>
      <c r="M5483" s="161" t="s">
        <v>67</v>
      </c>
      <c r="N5483" s="161">
        <v>3.0</v>
      </c>
      <c r="O5483" s="161" t="s">
        <v>97</v>
      </c>
      <c r="P5483" s="82" t="s">
        <v>33</v>
      </c>
      <c r="Q5483" s="161" t="s">
        <v>91</v>
      </c>
      <c r="R5483" s="15"/>
      <c r="S5483" s="15"/>
      <c r="T5483" s="15"/>
      <c r="U5483" s="15"/>
      <c r="V5483" s="15"/>
      <c r="W5483" s="15"/>
      <c r="X5483" s="15"/>
      <c r="Y5483" s="15"/>
    </row>
    <row r="5484" ht="15.75" hidden="1" customHeight="1">
      <c r="A5484" s="139">
        <v>5483.0</v>
      </c>
      <c r="B5484" s="102" t="s">
        <v>16526</v>
      </c>
      <c r="C5484" s="102" t="s">
        <v>164</v>
      </c>
      <c r="D5484" s="32" t="s">
        <v>53</v>
      </c>
      <c r="E5484" s="103" t="s">
        <v>16527</v>
      </c>
      <c r="F5484" s="138"/>
      <c r="G5484" s="76" t="s">
        <v>66</v>
      </c>
      <c r="H5484" s="320">
        <v>46184.0</v>
      </c>
      <c r="I5484" s="157" t="s">
        <v>9324</v>
      </c>
      <c r="J5484" s="111" t="s">
        <v>16523</v>
      </c>
      <c r="K5484" s="313" t="s">
        <v>168</v>
      </c>
      <c r="L5484" s="161" t="s">
        <v>91</v>
      </c>
      <c r="M5484" s="161" t="s">
        <v>67</v>
      </c>
      <c r="N5484" s="161">
        <v>3.0</v>
      </c>
      <c r="O5484" s="161" t="s">
        <v>97</v>
      </c>
      <c r="P5484" s="82" t="s">
        <v>33</v>
      </c>
      <c r="Q5484" s="161" t="s">
        <v>91</v>
      </c>
      <c r="R5484" s="15"/>
      <c r="S5484" s="15"/>
      <c r="T5484" s="15"/>
      <c r="U5484" s="15"/>
      <c r="V5484" s="15"/>
      <c r="W5484" s="15"/>
      <c r="X5484" s="15"/>
      <c r="Y5484" s="15"/>
    </row>
    <row r="5485" ht="15.75" hidden="1" customHeight="1">
      <c r="A5485" s="139">
        <v>5484.0</v>
      </c>
      <c r="B5485" s="102" t="s">
        <v>16528</v>
      </c>
      <c r="C5485" s="102" t="s">
        <v>164</v>
      </c>
      <c r="D5485" s="32" t="s">
        <v>53</v>
      </c>
      <c r="E5485" s="103" t="s">
        <v>16529</v>
      </c>
      <c r="F5485" s="138"/>
      <c r="G5485" s="76" t="s">
        <v>66</v>
      </c>
      <c r="H5485" s="320">
        <v>46184.0</v>
      </c>
      <c r="I5485" s="157" t="s">
        <v>9324</v>
      </c>
      <c r="J5485" s="111" t="s">
        <v>16523</v>
      </c>
      <c r="K5485" s="313" t="s">
        <v>168</v>
      </c>
      <c r="L5485" s="161" t="s">
        <v>91</v>
      </c>
      <c r="M5485" s="161" t="s">
        <v>67</v>
      </c>
      <c r="N5485" s="161">
        <v>3.0</v>
      </c>
      <c r="O5485" s="161" t="s">
        <v>97</v>
      </c>
      <c r="P5485" s="82" t="s">
        <v>33</v>
      </c>
      <c r="Q5485" s="161" t="s">
        <v>91</v>
      </c>
      <c r="R5485" s="15"/>
      <c r="S5485" s="15"/>
      <c r="T5485" s="15"/>
      <c r="U5485" s="15"/>
      <c r="V5485" s="15"/>
      <c r="W5485" s="15"/>
      <c r="X5485" s="15"/>
      <c r="Y5485" s="15"/>
    </row>
    <row r="5486" ht="15.75" hidden="1" customHeight="1">
      <c r="A5486" s="139">
        <v>5485.0</v>
      </c>
      <c r="B5486" s="102" t="s">
        <v>16530</v>
      </c>
      <c r="C5486" s="102" t="s">
        <v>164</v>
      </c>
      <c r="D5486" s="32" t="s">
        <v>53</v>
      </c>
      <c r="E5486" s="103" t="s">
        <v>16531</v>
      </c>
      <c r="F5486" s="138"/>
      <c r="G5486" s="76" t="s">
        <v>66</v>
      </c>
      <c r="H5486" s="320">
        <v>46184.0</v>
      </c>
      <c r="I5486" s="157" t="s">
        <v>9324</v>
      </c>
      <c r="J5486" s="111" t="s">
        <v>16523</v>
      </c>
      <c r="K5486" s="313" t="s">
        <v>168</v>
      </c>
      <c r="L5486" s="161" t="s">
        <v>91</v>
      </c>
      <c r="M5486" s="161" t="s">
        <v>67</v>
      </c>
      <c r="N5486" s="161">
        <v>3.0</v>
      </c>
      <c r="O5486" s="161" t="s">
        <v>97</v>
      </c>
      <c r="P5486" s="82" t="s">
        <v>33</v>
      </c>
      <c r="Q5486" s="161" t="s">
        <v>91</v>
      </c>
      <c r="R5486" s="15"/>
      <c r="S5486" s="15"/>
      <c r="T5486" s="15"/>
      <c r="U5486" s="15"/>
      <c r="V5486" s="15"/>
      <c r="W5486" s="15"/>
      <c r="X5486" s="15"/>
      <c r="Y5486" s="15"/>
    </row>
    <row r="5487" ht="15.75" hidden="1" customHeight="1">
      <c r="A5487" s="139">
        <v>5486.0</v>
      </c>
      <c r="B5487" s="102" t="s">
        <v>16532</v>
      </c>
      <c r="C5487" s="102" t="s">
        <v>164</v>
      </c>
      <c r="D5487" s="32" t="s">
        <v>53</v>
      </c>
      <c r="E5487" s="103" t="s">
        <v>16533</v>
      </c>
      <c r="F5487" s="138"/>
      <c r="G5487" s="76" t="s">
        <v>66</v>
      </c>
      <c r="H5487" s="320">
        <v>46184.0</v>
      </c>
      <c r="I5487" s="157" t="s">
        <v>9324</v>
      </c>
      <c r="J5487" s="111" t="s">
        <v>16523</v>
      </c>
      <c r="K5487" s="313" t="s">
        <v>168</v>
      </c>
      <c r="L5487" s="161" t="s">
        <v>91</v>
      </c>
      <c r="M5487" s="161" t="s">
        <v>67</v>
      </c>
      <c r="N5487" s="161">
        <v>3.0</v>
      </c>
      <c r="O5487" s="161" t="s">
        <v>97</v>
      </c>
      <c r="P5487" s="82" t="s">
        <v>33</v>
      </c>
      <c r="Q5487" s="161" t="s">
        <v>91</v>
      </c>
      <c r="R5487" s="15"/>
      <c r="S5487" s="15"/>
      <c r="T5487" s="15"/>
      <c r="U5487" s="15"/>
      <c r="V5487" s="15"/>
      <c r="W5487" s="15"/>
      <c r="X5487" s="15"/>
      <c r="Y5487" s="15"/>
    </row>
    <row r="5488" ht="15.75" hidden="1" customHeight="1">
      <c r="A5488" s="139">
        <v>5487.0</v>
      </c>
      <c r="B5488" s="102" t="s">
        <v>16534</v>
      </c>
      <c r="C5488" s="102" t="s">
        <v>164</v>
      </c>
      <c r="D5488" s="32" t="s">
        <v>53</v>
      </c>
      <c r="E5488" s="103" t="s">
        <v>16535</v>
      </c>
      <c r="F5488" s="138"/>
      <c r="G5488" s="76" t="s">
        <v>66</v>
      </c>
      <c r="H5488" s="320">
        <v>46184.0</v>
      </c>
      <c r="I5488" s="157" t="s">
        <v>9324</v>
      </c>
      <c r="J5488" s="111" t="s">
        <v>16523</v>
      </c>
      <c r="K5488" s="313" t="s">
        <v>168</v>
      </c>
      <c r="L5488" s="161" t="s">
        <v>91</v>
      </c>
      <c r="M5488" s="161" t="s">
        <v>67</v>
      </c>
      <c r="N5488" s="161">
        <v>3.0</v>
      </c>
      <c r="O5488" s="161" t="s">
        <v>97</v>
      </c>
      <c r="P5488" s="82" t="s">
        <v>33</v>
      </c>
      <c r="Q5488" s="161" t="s">
        <v>91</v>
      </c>
      <c r="R5488" s="15"/>
      <c r="S5488" s="15"/>
      <c r="T5488" s="15"/>
      <c r="U5488" s="15"/>
      <c r="V5488" s="15"/>
      <c r="W5488" s="15"/>
      <c r="X5488" s="15"/>
      <c r="Y5488" s="15"/>
    </row>
    <row r="5489" ht="15.75" hidden="1" customHeight="1">
      <c r="A5489" s="139">
        <v>5488.0</v>
      </c>
      <c r="B5489" s="102" t="s">
        <v>16536</v>
      </c>
      <c r="C5489" s="102" t="s">
        <v>164</v>
      </c>
      <c r="D5489" s="32" t="s">
        <v>53</v>
      </c>
      <c r="E5489" s="103" t="s">
        <v>16537</v>
      </c>
      <c r="F5489" s="138"/>
      <c r="G5489" s="76" t="s">
        <v>66</v>
      </c>
      <c r="H5489" s="320">
        <v>46184.0</v>
      </c>
      <c r="I5489" s="157" t="s">
        <v>9324</v>
      </c>
      <c r="J5489" s="111" t="s">
        <v>16523</v>
      </c>
      <c r="K5489" s="313" t="s">
        <v>168</v>
      </c>
      <c r="L5489" s="161" t="s">
        <v>91</v>
      </c>
      <c r="M5489" s="161" t="s">
        <v>67</v>
      </c>
      <c r="N5489" s="161">
        <v>3.0</v>
      </c>
      <c r="O5489" s="161" t="s">
        <v>97</v>
      </c>
      <c r="P5489" s="82" t="s">
        <v>33</v>
      </c>
      <c r="Q5489" s="161" t="s">
        <v>91</v>
      </c>
      <c r="R5489" s="15"/>
      <c r="S5489" s="15"/>
      <c r="T5489" s="15"/>
      <c r="U5489" s="15"/>
      <c r="V5489" s="15"/>
      <c r="W5489" s="15"/>
      <c r="X5489" s="15"/>
      <c r="Y5489" s="15"/>
    </row>
    <row r="5490" ht="15.75" hidden="1" customHeight="1">
      <c r="A5490" s="139">
        <v>5489.0</v>
      </c>
      <c r="B5490" s="102" t="s">
        <v>16538</v>
      </c>
      <c r="C5490" s="102" t="s">
        <v>164</v>
      </c>
      <c r="D5490" s="32" t="s">
        <v>53</v>
      </c>
      <c r="E5490" s="103" t="s">
        <v>16539</v>
      </c>
      <c r="F5490" s="138"/>
      <c r="G5490" s="76" t="s">
        <v>66</v>
      </c>
      <c r="H5490" s="320">
        <v>46184.0</v>
      </c>
      <c r="I5490" s="157" t="s">
        <v>9324</v>
      </c>
      <c r="J5490" s="111" t="s">
        <v>16523</v>
      </c>
      <c r="K5490" s="313" t="s">
        <v>168</v>
      </c>
      <c r="L5490" s="161" t="s">
        <v>91</v>
      </c>
      <c r="M5490" s="161" t="s">
        <v>67</v>
      </c>
      <c r="N5490" s="161">
        <v>3.0</v>
      </c>
      <c r="O5490" s="161" t="s">
        <v>97</v>
      </c>
      <c r="P5490" s="82" t="s">
        <v>33</v>
      </c>
      <c r="Q5490" s="161" t="s">
        <v>91</v>
      </c>
      <c r="R5490" s="15"/>
      <c r="S5490" s="15"/>
      <c r="T5490" s="15"/>
      <c r="U5490" s="15"/>
      <c r="V5490" s="15"/>
      <c r="W5490" s="15"/>
      <c r="X5490" s="15"/>
      <c r="Y5490" s="15"/>
    </row>
    <row r="5491" ht="15.75" hidden="1" customHeight="1">
      <c r="A5491" s="139">
        <v>5490.0</v>
      </c>
      <c r="B5491" s="102" t="s">
        <v>16540</v>
      </c>
      <c r="C5491" s="102" t="s">
        <v>164</v>
      </c>
      <c r="D5491" s="32" t="s">
        <v>53</v>
      </c>
      <c r="E5491" s="103" t="s">
        <v>16541</v>
      </c>
      <c r="F5491" s="138"/>
      <c r="G5491" s="76" t="s">
        <v>66</v>
      </c>
      <c r="H5491" s="320">
        <v>46184.0</v>
      </c>
      <c r="I5491" s="157" t="s">
        <v>9324</v>
      </c>
      <c r="J5491" s="111" t="s">
        <v>16523</v>
      </c>
      <c r="K5491" s="313" t="s">
        <v>168</v>
      </c>
      <c r="L5491" s="161" t="s">
        <v>91</v>
      </c>
      <c r="M5491" s="161" t="s">
        <v>67</v>
      </c>
      <c r="N5491" s="161">
        <v>3.0</v>
      </c>
      <c r="O5491" s="161" t="s">
        <v>97</v>
      </c>
      <c r="P5491" s="82" t="s">
        <v>33</v>
      </c>
      <c r="Q5491" s="161" t="s">
        <v>91</v>
      </c>
      <c r="R5491" s="15"/>
      <c r="S5491" s="15"/>
      <c r="T5491" s="15"/>
      <c r="U5491" s="15"/>
      <c r="V5491" s="15"/>
      <c r="W5491" s="15"/>
      <c r="X5491" s="15"/>
      <c r="Y5491" s="15"/>
    </row>
    <row r="5492" ht="15.75" hidden="1" customHeight="1">
      <c r="A5492" s="139">
        <v>5491.0</v>
      </c>
      <c r="B5492" s="102" t="s">
        <v>16542</v>
      </c>
      <c r="C5492" s="102" t="s">
        <v>164</v>
      </c>
      <c r="D5492" s="32" t="s">
        <v>53</v>
      </c>
      <c r="E5492" s="103" t="s">
        <v>16543</v>
      </c>
      <c r="F5492" s="138"/>
      <c r="G5492" s="76" t="s">
        <v>66</v>
      </c>
      <c r="H5492" s="320">
        <v>46184.0</v>
      </c>
      <c r="I5492" s="157" t="s">
        <v>9324</v>
      </c>
      <c r="J5492" s="111" t="s">
        <v>16523</v>
      </c>
      <c r="K5492" s="313" t="s">
        <v>168</v>
      </c>
      <c r="L5492" s="161" t="s">
        <v>91</v>
      </c>
      <c r="M5492" s="161" t="s">
        <v>67</v>
      </c>
      <c r="N5492" s="161">
        <v>3.0</v>
      </c>
      <c r="O5492" s="161" t="s">
        <v>97</v>
      </c>
      <c r="P5492" s="82" t="s">
        <v>33</v>
      </c>
      <c r="Q5492" s="161" t="s">
        <v>91</v>
      </c>
      <c r="R5492" s="15"/>
      <c r="S5492" s="15"/>
      <c r="T5492" s="15"/>
      <c r="U5492" s="15"/>
      <c r="V5492" s="15"/>
      <c r="W5492" s="15"/>
      <c r="X5492" s="15"/>
      <c r="Y5492" s="15"/>
    </row>
    <row r="5493" ht="15.75" hidden="1" customHeight="1">
      <c r="A5493" s="139">
        <v>5492.0</v>
      </c>
      <c r="B5493" s="102" t="s">
        <v>16544</v>
      </c>
      <c r="C5493" s="102" t="s">
        <v>164</v>
      </c>
      <c r="D5493" s="32" t="s">
        <v>53</v>
      </c>
      <c r="E5493" s="103" t="s">
        <v>16545</v>
      </c>
      <c r="F5493" s="138"/>
      <c r="G5493" s="76" t="s">
        <v>66</v>
      </c>
      <c r="H5493" s="320">
        <v>46184.0</v>
      </c>
      <c r="I5493" s="157" t="s">
        <v>9324</v>
      </c>
      <c r="J5493" s="111" t="s">
        <v>16523</v>
      </c>
      <c r="K5493" s="313" t="s">
        <v>168</v>
      </c>
      <c r="L5493" s="161" t="s">
        <v>91</v>
      </c>
      <c r="M5493" s="161" t="s">
        <v>67</v>
      </c>
      <c r="N5493" s="161">
        <v>3.0</v>
      </c>
      <c r="O5493" s="161" t="s">
        <v>97</v>
      </c>
      <c r="P5493" s="82" t="s">
        <v>33</v>
      </c>
      <c r="Q5493" s="161" t="s">
        <v>91</v>
      </c>
      <c r="R5493" s="15"/>
      <c r="S5493" s="15"/>
      <c r="T5493" s="15"/>
      <c r="U5493" s="15"/>
      <c r="V5493" s="15"/>
      <c r="W5493" s="15"/>
      <c r="X5493" s="15"/>
      <c r="Y5493" s="15"/>
    </row>
    <row r="5494" ht="15.75" hidden="1" customHeight="1">
      <c r="A5494" s="139">
        <v>5493.0</v>
      </c>
      <c r="B5494" s="102" t="s">
        <v>16546</v>
      </c>
      <c r="C5494" s="102" t="s">
        <v>164</v>
      </c>
      <c r="D5494" s="32" t="s">
        <v>53</v>
      </c>
      <c r="E5494" s="103" t="s">
        <v>16547</v>
      </c>
      <c r="F5494" s="138"/>
      <c r="G5494" s="76" t="s">
        <v>66</v>
      </c>
      <c r="H5494" s="320">
        <v>46184.0</v>
      </c>
      <c r="I5494" s="157" t="s">
        <v>9324</v>
      </c>
      <c r="J5494" s="111" t="s">
        <v>16523</v>
      </c>
      <c r="K5494" s="313" t="s">
        <v>168</v>
      </c>
      <c r="L5494" s="161" t="s">
        <v>91</v>
      </c>
      <c r="M5494" s="161" t="s">
        <v>67</v>
      </c>
      <c r="N5494" s="161">
        <v>3.0</v>
      </c>
      <c r="O5494" s="161" t="s">
        <v>97</v>
      </c>
      <c r="P5494" s="82" t="s">
        <v>33</v>
      </c>
      <c r="Q5494" s="161" t="s">
        <v>91</v>
      </c>
      <c r="R5494" s="15"/>
      <c r="S5494" s="15"/>
      <c r="T5494" s="15"/>
      <c r="U5494" s="15"/>
      <c r="V5494" s="15"/>
      <c r="W5494" s="15"/>
      <c r="X5494" s="15"/>
      <c r="Y5494" s="15"/>
    </row>
    <row r="5495" ht="15.75" hidden="1" customHeight="1">
      <c r="A5495" s="139">
        <v>5494.0</v>
      </c>
      <c r="B5495" s="102" t="s">
        <v>16548</v>
      </c>
      <c r="C5495" s="102" t="s">
        <v>164</v>
      </c>
      <c r="D5495" s="32" t="s">
        <v>53</v>
      </c>
      <c r="E5495" s="103" t="s">
        <v>16549</v>
      </c>
      <c r="F5495" s="138"/>
      <c r="G5495" s="76" t="s">
        <v>66</v>
      </c>
      <c r="H5495" s="320">
        <v>46184.0</v>
      </c>
      <c r="I5495" s="271">
        <v>46359.0</v>
      </c>
      <c r="J5495" s="111" t="s">
        <v>16550</v>
      </c>
      <c r="K5495" s="313" t="s">
        <v>168</v>
      </c>
      <c r="L5495" s="161" t="s">
        <v>91</v>
      </c>
      <c r="M5495" s="161" t="s">
        <v>67</v>
      </c>
      <c r="N5495" s="161">
        <v>3.0</v>
      </c>
      <c r="O5495" s="161" t="s">
        <v>97</v>
      </c>
      <c r="P5495" s="82" t="s">
        <v>33</v>
      </c>
      <c r="Q5495" s="161" t="s">
        <v>91</v>
      </c>
      <c r="R5495" s="15"/>
      <c r="S5495" s="15"/>
      <c r="T5495" s="15"/>
      <c r="U5495" s="15"/>
      <c r="V5495" s="15"/>
      <c r="W5495" s="15"/>
      <c r="X5495" s="15"/>
      <c r="Y5495" s="15"/>
    </row>
    <row r="5496" ht="15.75" hidden="1" customHeight="1">
      <c r="A5496" s="139">
        <v>5495.0</v>
      </c>
      <c r="B5496" s="102" t="s">
        <v>16551</v>
      </c>
      <c r="C5496" s="102" t="s">
        <v>164</v>
      </c>
      <c r="D5496" s="32" t="s">
        <v>53</v>
      </c>
      <c r="E5496" s="103" t="s">
        <v>16552</v>
      </c>
      <c r="F5496" s="138"/>
      <c r="G5496" s="76" t="s">
        <v>66</v>
      </c>
      <c r="H5496" s="320">
        <v>46184.0</v>
      </c>
      <c r="I5496" s="271">
        <v>46359.0</v>
      </c>
      <c r="J5496" s="111" t="s">
        <v>16550</v>
      </c>
      <c r="K5496" s="313" t="s">
        <v>168</v>
      </c>
      <c r="L5496" s="161" t="s">
        <v>91</v>
      </c>
      <c r="M5496" s="161" t="s">
        <v>67</v>
      </c>
      <c r="N5496" s="161">
        <v>3.0</v>
      </c>
      <c r="O5496" s="161" t="s">
        <v>97</v>
      </c>
      <c r="P5496" s="82" t="s">
        <v>33</v>
      </c>
      <c r="Q5496" s="161" t="s">
        <v>91</v>
      </c>
      <c r="R5496" s="15"/>
      <c r="S5496" s="15"/>
      <c r="T5496" s="15"/>
      <c r="U5496" s="15"/>
      <c r="V5496" s="15"/>
      <c r="W5496" s="15"/>
      <c r="X5496" s="15"/>
      <c r="Y5496" s="15"/>
    </row>
    <row r="5497" ht="15.75" hidden="1" customHeight="1">
      <c r="A5497" s="139">
        <v>5496.0</v>
      </c>
      <c r="B5497" s="102" t="s">
        <v>16553</v>
      </c>
      <c r="C5497" s="102" t="s">
        <v>164</v>
      </c>
      <c r="D5497" s="32" t="s">
        <v>53</v>
      </c>
      <c r="E5497" s="103" t="s">
        <v>16554</v>
      </c>
      <c r="F5497" s="138"/>
      <c r="G5497" s="76" t="s">
        <v>66</v>
      </c>
      <c r="H5497" s="320">
        <v>46184.0</v>
      </c>
      <c r="I5497" s="271">
        <v>46359.0</v>
      </c>
      <c r="J5497" s="111" t="s">
        <v>16550</v>
      </c>
      <c r="K5497" s="313" t="s">
        <v>168</v>
      </c>
      <c r="L5497" s="161" t="s">
        <v>91</v>
      </c>
      <c r="M5497" s="161" t="s">
        <v>67</v>
      </c>
      <c r="N5497" s="161">
        <v>3.0</v>
      </c>
      <c r="O5497" s="161" t="s">
        <v>97</v>
      </c>
      <c r="P5497" s="82" t="s">
        <v>33</v>
      </c>
      <c r="Q5497" s="161" t="s">
        <v>91</v>
      </c>
      <c r="R5497" s="15"/>
      <c r="S5497" s="15"/>
      <c r="T5497" s="15"/>
      <c r="U5497" s="15"/>
      <c r="V5497" s="15"/>
      <c r="W5497" s="15"/>
      <c r="X5497" s="15"/>
      <c r="Y5497" s="15"/>
    </row>
    <row r="5498" ht="15.75" hidden="1" customHeight="1">
      <c r="A5498" s="139">
        <v>5497.0</v>
      </c>
      <c r="B5498" s="102" t="s">
        <v>16555</v>
      </c>
      <c r="C5498" s="102" t="s">
        <v>164</v>
      </c>
      <c r="D5498" s="32" t="s">
        <v>53</v>
      </c>
      <c r="E5498" s="103" t="s">
        <v>16556</v>
      </c>
      <c r="F5498" s="138"/>
      <c r="G5498" s="76" t="s">
        <v>66</v>
      </c>
      <c r="H5498" s="320">
        <v>46184.0</v>
      </c>
      <c r="I5498" s="271">
        <v>46359.0</v>
      </c>
      <c r="J5498" s="111" t="s">
        <v>16550</v>
      </c>
      <c r="K5498" s="313" t="s">
        <v>168</v>
      </c>
      <c r="L5498" s="161" t="s">
        <v>91</v>
      </c>
      <c r="M5498" s="161" t="s">
        <v>67</v>
      </c>
      <c r="N5498" s="161">
        <v>3.0</v>
      </c>
      <c r="O5498" s="161" t="s">
        <v>97</v>
      </c>
      <c r="P5498" s="82" t="s">
        <v>33</v>
      </c>
      <c r="Q5498" s="161" t="s">
        <v>91</v>
      </c>
      <c r="R5498" s="15"/>
      <c r="S5498" s="15"/>
      <c r="T5498" s="15"/>
      <c r="U5498" s="15"/>
      <c r="V5498" s="15"/>
      <c r="W5498" s="15"/>
      <c r="X5498" s="15"/>
      <c r="Y5498" s="15"/>
    </row>
    <row r="5499" ht="15.75" hidden="1" customHeight="1">
      <c r="A5499" s="139">
        <v>5498.0</v>
      </c>
      <c r="B5499" s="102" t="s">
        <v>16557</v>
      </c>
      <c r="C5499" s="102" t="s">
        <v>164</v>
      </c>
      <c r="D5499" s="32" t="s">
        <v>53</v>
      </c>
      <c r="E5499" s="103" t="s">
        <v>16558</v>
      </c>
      <c r="F5499" s="138"/>
      <c r="G5499" s="76" t="s">
        <v>66</v>
      </c>
      <c r="H5499" s="320">
        <v>46184.0</v>
      </c>
      <c r="I5499" s="271">
        <v>45300.0</v>
      </c>
      <c r="J5499" s="111" t="s">
        <v>16559</v>
      </c>
      <c r="K5499" s="313" t="s">
        <v>168</v>
      </c>
      <c r="L5499" s="161" t="s">
        <v>91</v>
      </c>
      <c r="M5499" s="161" t="s">
        <v>67</v>
      </c>
      <c r="N5499" s="161">
        <v>3.0</v>
      </c>
      <c r="O5499" s="161" t="s">
        <v>97</v>
      </c>
      <c r="P5499" s="82" t="s">
        <v>33</v>
      </c>
      <c r="Q5499" s="161" t="s">
        <v>91</v>
      </c>
      <c r="R5499" s="15"/>
      <c r="S5499" s="15"/>
      <c r="T5499" s="15"/>
      <c r="U5499" s="15"/>
      <c r="V5499" s="15"/>
      <c r="W5499" s="15"/>
      <c r="X5499" s="15"/>
      <c r="Y5499" s="15"/>
    </row>
    <row r="5500" ht="15.75" hidden="1" customHeight="1">
      <c r="A5500" s="139">
        <v>5499.0</v>
      </c>
      <c r="B5500" s="102" t="s">
        <v>16560</v>
      </c>
      <c r="C5500" s="102" t="s">
        <v>164</v>
      </c>
      <c r="D5500" s="32" t="s">
        <v>53</v>
      </c>
      <c r="E5500" s="103" t="s">
        <v>16561</v>
      </c>
      <c r="F5500" s="138"/>
      <c r="G5500" s="76" t="s">
        <v>66</v>
      </c>
      <c r="H5500" s="320">
        <v>46184.0</v>
      </c>
      <c r="I5500" s="271">
        <v>45300.0</v>
      </c>
      <c r="J5500" s="111" t="s">
        <v>16559</v>
      </c>
      <c r="K5500" s="313" t="s">
        <v>168</v>
      </c>
      <c r="L5500" s="161" t="s">
        <v>91</v>
      </c>
      <c r="M5500" s="161" t="s">
        <v>67</v>
      </c>
      <c r="N5500" s="161">
        <v>3.0</v>
      </c>
      <c r="O5500" s="161" t="s">
        <v>97</v>
      </c>
      <c r="P5500" s="82" t="s">
        <v>33</v>
      </c>
      <c r="Q5500" s="161" t="s">
        <v>91</v>
      </c>
      <c r="R5500" s="15"/>
      <c r="S5500" s="15"/>
      <c r="T5500" s="15"/>
      <c r="U5500" s="15"/>
      <c r="V5500" s="15"/>
      <c r="W5500" s="15"/>
      <c r="X5500" s="15"/>
      <c r="Y5500" s="15"/>
    </row>
    <row r="5501" ht="15.75" hidden="1" customHeight="1">
      <c r="A5501" s="139">
        <v>5500.0</v>
      </c>
      <c r="B5501" s="102" t="s">
        <v>16562</v>
      </c>
      <c r="C5501" s="102" t="s">
        <v>164</v>
      </c>
      <c r="D5501" s="32" t="s">
        <v>53</v>
      </c>
      <c r="E5501" s="103" t="s">
        <v>16563</v>
      </c>
      <c r="F5501" s="138"/>
      <c r="G5501" s="76" t="s">
        <v>66</v>
      </c>
      <c r="H5501" s="320">
        <v>46184.0</v>
      </c>
      <c r="I5501" s="271">
        <v>45300.0</v>
      </c>
      <c r="J5501" s="111" t="s">
        <v>16559</v>
      </c>
      <c r="K5501" s="313" t="s">
        <v>168</v>
      </c>
      <c r="L5501" s="161" t="s">
        <v>91</v>
      </c>
      <c r="M5501" s="161" t="s">
        <v>67</v>
      </c>
      <c r="N5501" s="82">
        <v>3.0</v>
      </c>
      <c r="O5501" s="161" t="s">
        <v>97</v>
      </c>
      <c r="P5501" s="82" t="s">
        <v>33</v>
      </c>
      <c r="Q5501" s="161" t="s">
        <v>91</v>
      </c>
      <c r="R5501" s="15"/>
      <c r="S5501" s="15"/>
      <c r="T5501" s="15"/>
      <c r="U5501" s="15"/>
      <c r="V5501" s="15"/>
      <c r="W5501" s="15"/>
      <c r="X5501" s="15"/>
      <c r="Y5501" s="15"/>
    </row>
    <row r="5502" ht="15.75" hidden="1" customHeight="1">
      <c r="A5502" s="139">
        <v>5501.0</v>
      </c>
      <c r="B5502" s="102" t="s">
        <v>16564</v>
      </c>
      <c r="C5502" s="102" t="s">
        <v>164</v>
      </c>
      <c r="D5502" s="32" t="s">
        <v>53</v>
      </c>
      <c r="E5502" s="103" t="s">
        <v>16565</v>
      </c>
      <c r="F5502" s="138"/>
      <c r="G5502" s="76" t="s">
        <v>66</v>
      </c>
      <c r="H5502" s="320">
        <v>46184.0</v>
      </c>
      <c r="I5502" s="271">
        <v>45543.0</v>
      </c>
      <c r="J5502" s="111" t="s">
        <v>16566</v>
      </c>
      <c r="K5502" s="313" t="s">
        <v>168</v>
      </c>
      <c r="L5502" s="161" t="s">
        <v>91</v>
      </c>
      <c r="M5502" s="161" t="s">
        <v>67</v>
      </c>
      <c r="N5502" s="82">
        <v>3.0</v>
      </c>
      <c r="O5502" s="161" t="s">
        <v>97</v>
      </c>
      <c r="P5502" s="82" t="s">
        <v>33</v>
      </c>
      <c r="Q5502" s="161" t="s">
        <v>91</v>
      </c>
      <c r="R5502" s="15"/>
      <c r="S5502" s="15"/>
      <c r="T5502" s="15"/>
      <c r="U5502" s="15"/>
      <c r="V5502" s="15"/>
      <c r="W5502" s="15"/>
      <c r="X5502" s="15"/>
      <c r="Y5502" s="15"/>
    </row>
    <row r="5503" ht="15.75" hidden="1" customHeight="1">
      <c r="A5503" s="139">
        <v>5502.0</v>
      </c>
      <c r="B5503" s="102" t="s">
        <v>16567</v>
      </c>
      <c r="C5503" s="102" t="s">
        <v>164</v>
      </c>
      <c r="D5503" s="32" t="s">
        <v>53</v>
      </c>
      <c r="E5503" s="103" t="s">
        <v>16568</v>
      </c>
      <c r="F5503" s="138"/>
      <c r="G5503" s="76" t="s">
        <v>66</v>
      </c>
      <c r="H5503" s="320">
        <v>46184.0</v>
      </c>
      <c r="I5503" s="271">
        <v>45543.0</v>
      </c>
      <c r="J5503" s="111" t="s">
        <v>16566</v>
      </c>
      <c r="K5503" s="313" t="s">
        <v>168</v>
      </c>
      <c r="L5503" s="161" t="s">
        <v>91</v>
      </c>
      <c r="M5503" s="161" t="s">
        <v>67</v>
      </c>
      <c r="N5503" s="82">
        <v>3.0</v>
      </c>
      <c r="O5503" s="161" t="s">
        <v>97</v>
      </c>
      <c r="P5503" s="82" t="s">
        <v>33</v>
      </c>
      <c r="Q5503" s="161" t="s">
        <v>91</v>
      </c>
      <c r="R5503" s="15"/>
      <c r="S5503" s="15"/>
      <c r="T5503" s="15"/>
      <c r="U5503" s="15"/>
      <c r="V5503" s="15"/>
      <c r="W5503" s="15"/>
      <c r="X5503" s="15"/>
      <c r="Y5503" s="15"/>
    </row>
    <row r="5504" ht="15.75" hidden="1" customHeight="1">
      <c r="A5504" s="139">
        <v>5503.0</v>
      </c>
      <c r="B5504" s="102" t="s">
        <v>16569</v>
      </c>
      <c r="C5504" s="102" t="s">
        <v>2229</v>
      </c>
      <c r="D5504" s="32" t="s">
        <v>53</v>
      </c>
      <c r="E5504" s="103" t="s">
        <v>16570</v>
      </c>
      <c r="F5504" s="103" t="s">
        <v>16570</v>
      </c>
      <c r="G5504" s="76" t="s">
        <v>110</v>
      </c>
      <c r="H5504" s="82" t="s">
        <v>16571</v>
      </c>
      <c r="I5504" s="157" t="s">
        <v>16572</v>
      </c>
      <c r="J5504" s="111" t="s">
        <v>16573</v>
      </c>
      <c r="K5504" s="102" t="s">
        <v>101</v>
      </c>
      <c r="L5504" s="82" t="s">
        <v>122</v>
      </c>
      <c r="M5504" s="112" t="s">
        <v>70</v>
      </c>
      <c r="N5504" s="82">
        <v>0.0</v>
      </c>
      <c r="O5504" s="82" t="s">
        <v>101</v>
      </c>
      <c r="P5504" s="82" t="s">
        <v>33</v>
      </c>
      <c r="Q5504" s="161" t="s">
        <v>91</v>
      </c>
      <c r="R5504" s="15"/>
      <c r="S5504" s="15"/>
      <c r="T5504" s="15"/>
      <c r="U5504" s="15"/>
      <c r="V5504" s="15"/>
      <c r="W5504" s="15"/>
      <c r="X5504" s="15"/>
      <c r="Y5504" s="15"/>
    </row>
    <row r="5505" ht="15.75" hidden="1" customHeight="1">
      <c r="A5505" s="139">
        <v>5504.0</v>
      </c>
      <c r="B5505" s="102" t="s">
        <v>16574</v>
      </c>
      <c r="C5505" s="102" t="s">
        <v>2229</v>
      </c>
      <c r="D5505" s="32" t="s">
        <v>53</v>
      </c>
      <c r="E5505" s="103" t="s">
        <v>16575</v>
      </c>
      <c r="F5505" s="103" t="s">
        <v>16575</v>
      </c>
      <c r="G5505" s="76" t="s">
        <v>110</v>
      </c>
      <c r="H5505" s="82" t="s">
        <v>16571</v>
      </c>
      <c r="I5505" s="157" t="s">
        <v>16572</v>
      </c>
      <c r="J5505" s="111" t="s">
        <v>16573</v>
      </c>
      <c r="K5505" s="102" t="s">
        <v>101</v>
      </c>
      <c r="L5505" s="82" t="s">
        <v>122</v>
      </c>
      <c r="M5505" s="112" t="s">
        <v>70</v>
      </c>
      <c r="N5505" s="82">
        <v>0.0</v>
      </c>
      <c r="O5505" s="82" t="s">
        <v>101</v>
      </c>
      <c r="P5505" s="82" t="s">
        <v>33</v>
      </c>
      <c r="Q5505" s="161" t="s">
        <v>91</v>
      </c>
      <c r="R5505" s="15"/>
      <c r="S5505" s="15"/>
      <c r="T5505" s="15"/>
      <c r="U5505" s="15"/>
      <c r="V5505" s="15"/>
      <c r="W5505" s="15"/>
      <c r="X5505" s="15"/>
      <c r="Y5505" s="15"/>
    </row>
    <row r="5506" ht="15.75" hidden="1" customHeight="1">
      <c r="A5506" s="139">
        <v>5505.0</v>
      </c>
      <c r="B5506" s="102" t="s">
        <v>16576</v>
      </c>
      <c r="C5506" s="102" t="s">
        <v>2229</v>
      </c>
      <c r="D5506" s="32" t="s">
        <v>53</v>
      </c>
      <c r="E5506" s="103" t="s">
        <v>16577</v>
      </c>
      <c r="F5506" s="103" t="s">
        <v>16577</v>
      </c>
      <c r="G5506" s="76" t="s">
        <v>110</v>
      </c>
      <c r="H5506" s="82" t="s">
        <v>16571</v>
      </c>
      <c r="I5506" s="157" t="s">
        <v>16572</v>
      </c>
      <c r="J5506" s="111" t="s">
        <v>16573</v>
      </c>
      <c r="K5506" s="102" t="s">
        <v>101</v>
      </c>
      <c r="L5506" s="82" t="s">
        <v>122</v>
      </c>
      <c r="M5506" s="112" t="s">
        <v>70</v>
      </c>
      <c r="N5506" s="82">
        <v>0.0</v>
      </c>
      <c r="O5506" s="82" t="s">
        <v>101</v>
      </c>
      <c r="P5506" s="82" t="s">
        <v>33</v>
      </c>
      <c r="Q5506" s="161" t="s">
        <v>91</v>
      </c>
      <c r="R5506" s="15"/>
      <c r="S5506" s="15"/>
      <c r="T5506" s="15"/>
      <c r="U5506" s="15"/>
      <c r="V5506" s="15"/>
      <c r="W5506" s="15"/>
      <c r="X5506" s="15"/>
      <c r="Y5506" s="15"/>
    </row>
    <row r="5507" ht="15.75" hidden="1" customHeight="1">
      <c r="A5507" s="139">
        <v>5506.0</v>
      </c>
      <c r="B5507" s="102" t="s">
        <v>16578</v>
      </c>
      <c r="C5507" s="102" t="s">
        <v>2229</v>
      </c>
      <c r="D5507" s="32" t="s">
        <v>53</v>
      </c>
      <c r="E5507" s="103" t="s">
        <v>16579</v>
      </c>
      <c r="F5507" s="103" t="s">
        <v>16579</v>
      </c>
      <c r="G5507" s="76" t="s">
        <v>110</v>
      </c>
      <c r="H5507" s="82" t="s">
        <v>16571</v>
      </c>
      <c r="I5507" s="157" t="s">
        <v>16572</v>
      </c>
      <c r="J5507" s="113" t="s">
        <v>16580</v>
      </c>
      <c r="K5507" s="102" t="s">
        <v>101</v>
      </c>
      <c r="L5507" s="82" t="s">
        <v>122</v>
      </c>
      <c r="M5507" s="112" t="s">
        <v>70</v>
      </c>
      <c r="N5507" s="82">
        <v>0.0</v>
      </c>
      <c r="O5507" s="82" t="s">
        <v>101</v>
      </c>
      <c r="P5507" s="82" t="s">
        <v>33</v>
      </c>
      <c r="Q5507" s="161" t="s">
        <v>91</v>
      </c>
      <c r="R5507" s="15"/>
      <c r="S5507" s="15"/>
      <c r="T5507" s="15"/>
      <c r="U5507" s="15"/>
      <c r="V5507" s="15"/>
      <c r="W5507" s="15"/>
      <c r="X5507" s="15"/>
      <c r="Y5507" s="15"/>
    </row>
    <row r="5508" ht="15.75" hidden="1" customHeight="1">
      <c r="A5508" s="139">
        <v>5507.0</v>
      </c>
      <c r="B5508" s="102" t="s">
        <v>16581</v>
      </c>
      <c r="C5508" s="102" t="s">
        <v>2229</v>
      </c>
      <c r="D5508" s="32" t="s">
        <v>53</v>
      </c>
      <c r="E5508" s="103" t="s">
        <v>16582</v>
      </c>
      <c r="F5508" s="103" t="s">
        <v>16582</v>
      </c>
      <c r="G5508" s="76" t="s">
        <v>110</v>
      </c>
      <c r="H5508" s="82" t="s">
        <v>16571</v>
      </c>
      <c r="I5508" s="157" t="s">
        <v>16572</v>
      </c>
      <c r="J5508" s="113" t="s">
        <v>16583</v>
      </c>
      <c r="K5508" s="102" t="s">
        <v>101</v>
      </c>
      <c r="L5508" s="82" t="s">
        <v>122</v>
      </c>
      <c r="M5508" s="112" t="s">
        <v>70</v>
      </c>
      <c r="N5508" s="82">
        <v>0.0</v>
      </c>
      <c r="O5508" s="82" t="s">
        <v>101</v>
      </c>
      <c r="P5508" s="82" t="s">
        <v>33</v>
      </c>
      <c r="Q5508" s="161" t="s">
        <v>91</v>
      </c>
      <c r="R5508" s="15"/>
      <c r="S5508" s="15"/>
      <c r="T5508" s="15"/>
      <c r="U5508" s="15"/>
      <c r="V5508" s="15"/>
      <c r="W5508" s="15"/>
      <c r="X5508" s="15"/>
      <c r="Y5508" s="15"/>
    </row>
    <row r="5509" ht="15.75" hidden="1" customHeight="1">
      <c r="A5509" s="139">
        <v>5508.0</v>
      </c>
      <c r="B5509" s="102" t="s">
        <v>16584</v>
      </c>
      <c r="C5509" s="102" t="s">
        <v>2229</v>
      </c>
      <c r="D5509" s="32" t="s">
        <v>53</v>
      </c>
      <c r="E5509" s="349" t="s">
        <v>16585</v>
      </c>
      <c r="F5509" s="349" t="s">
        <v>16585</v>
      </c>
      <c r="G5509" s="76" t="s">
        <v>110</v>
      </c>
      <c r="H5509" s="82" t="s">
        <v>16571</v>
      </c>
      <c r="I5509" s="157" t="s">
        <v>16572</v>
      </c>
      <c r="J5509" s="113" t="s">
        <v>16586</v>
      </c>
      <c r="K5509" s="102" t="s">
        <v>101</v>
      </c>
      <c r="L5509" s="82" t="s">
        <v>122</v>
      </c>
      <c r="M5509" s="112" t="s">
        <v>70</v>
      </c>
      <c r="N5509" s="82">
        <v>0.0</v>
      </c>
      <c r="O5509" s="82" t="s">
        <v>101</v>
      </c>
      <c r="P5509" s="82" t="s">
        <v>33</v>
      </c>
      <c r="Q5509" s="161" t="s">
        <v>91</v>
      </c>
      <c r="R5509" s="15"/>
      <c r="S5509" s="15"/>
      <c r="T5509" s="15"/>
      <c r="U5509" s="15"/>
      <c r="V5509" s="15"/>
      <c r="W5509" s="15"/>
      <c r="X5509" s="15"/>
      <c r="Y5509" s="15"/>
    </row>
    <row r="5510" ht="15.75" hidden="1" customHeight="1">
      <c r="A5510" s="139">
        <v>5509.0</v>
      </c>
      <c r="B5510" s="102" t="s">
        <v>16587</v>
      </c>
      <c r="C5510" s="102" t="s">
        <v>2229</v>
      </c>
      <c r="D5510" s="32" t="s">
        <v>53</v>
      </c>
      <c r="E5510" s="103" t="s">
        <v>16588</v>
      </c>
      <c r="F5510" s="103" t="s">
        <v>16588</v>
      </c>
      <c r="G5510" s="76" t="s">
        <v>110</v>
      </c>
      <c r="H5510" s="82" t="s">
        <v>16571</v>
      </c>
      <c r="I5510" s="157" t="s">
        <v>16572</v>
      </c>
      <c r="J5510" s="113" t="s">
        <v>16589</v>
      </c>
      <c r="K5510" s="102" t="s">
        <v>101</v>
      </c>
      <c r="L5510" s="82" t="s">
        <v>122</v>
      </c>
      <c r="M5510" s="112" t="s">
        <v>70</v>
      </c>
      <c r="N5510" s="82">
        <v>0.0</v>
      </c>
      <c r="O5510" s="82" t="s">
        <v>101</v>
      </c>
      <c r="P5510" s="82" t="s">
        <v>33</v>
      </c>
      <c r="Q5510" s="161" t="s">
        <v>91</v>
      </c>
      <c r="R5510" s="15"/>
      <c r="S5510" s="15"/>
      <c r="T5510" s="15"/>
      <c r="U5510" s="15"/>
      <c r="V5510" s="15"/>
      <c r="W5510" s="15"/>
      <c r="X5510" s="15"/>
      <c r="Y5510" s="15"/>
    </row>
    <row r="5511" ht="15.75" hidden="1" customHeight="1">
      <c r="A5511" s="139">
        <v>5510.0</v>
      </c>
      <c r="B5511" s="102" t="s">
        <v>16590</v>
      </c>
      <c r="C5511" s="102" t="s">
        <v>2229</v>
      </c>
      <c r="D5511" s="32" t="s">
        <v>53</v>
      </c>
      <c r="E5511" s="349" t="s">
        <v>16591</v>
      </c>
      <c r="F5511" s="349" t="s">
        <v>16591</v>
      </c>
      <c r="G5511" s="76" t="s">
        <v>110</v>
      </c>
      <c r="H5511" s="82" t="s">
        <v>16571</v>
      </c>
      <c r="I5511" s="157" t="s">
        <v>16572</v>
      </c>
      <c r="J5511" s="113" t="s">
        <v>16592</v>
      </c>
      <c r="K5511" s="102" t="s">
        <v>101</v>
      </c>
      <c r="L5511" s="82" t="s">
        <v>122</v>
      </c>
      <c r="M5511" s="112" t="s">
        <v>70</v>
      </c>
      <c r="N5511" s="82">
        <v>0.0</v>
      </c>
      <c r="O5511" s="82" t="s">
        <v>101</v>
      </c>
      <c r="P5511" s="82" t="s">
        <v>33</v>
      </c>
      <c r="Q5511" s="161" t="s">
        <v>91</v>
      </c>
      <c r="R5511" s="15"/>
      <c r="S5511" s="15"/>
      <c r="T5511" s="15"/>
      <c r="U5511" s="15"/>
      <c r="V5511" s="15"/>
      <c r="W5511" s="15"/>
      <c r="X5511" s="15"/>
      <c r="Y5511" s="15"/>
    </row>
    <row r="5512" ht="15.75" hidden="1" customHeight="1">
      <c r="A5512" s="139">
        <v>5511.0</v>
      </c>
      <c r="B5512" s="102" t="s">
        <v>16593</v>
      </c>
      <c r="C5512" s="102" t="s">
        <v>2229</v>
      </c>
      <c r="D5512" s="32" t="s">
        <v>53</v>
      </c>
      <c r="E5512" s="349" t="s">
        <v>16594</v>
      </c>
      <c r="F5512" s="349" t="s">
        <v>16594</v>
      </c>
      <c r="G5512" s="76" t="s">
        <v>110</v>
      </c>
      <c r="H5512" s="82" t="s">
        <v>16571</v>
      </c>
      <c r="I5512" s="157" t="s">
        <v>16572</v>
      </c>
      <c r="J5512" s="113" t="s">
        <v>16595</v>
      </c>
      <c r="K5512" s="102" t="s">
        <v>101</v>
      </c>
      <c r="L5512" s="82" t="s">
        <v>122</v>
      </c>
      <c r="M5512" s="112" t="s">
        <v>70</v>
      </c>
      <c r="N5512" s="82">
        <v>0.0</v>
      </c>
      <c r="O5512" s="82" t="s">
        <v>101</v>
      </c>
      <c r="P5512" s="82" t="s">
        <v>33</v>
      </c>
      <c r="Q5512" s="161" t="s">
        <v>91</v>
      </c>
      <c r="R5512" s="15"/>
      <c r="S5512" s="15"/>
      <c r="T5512" s="15"/>
      <c r="U5512" s="15"/>
      <c r="V5512" s="15"/>
      <c r="W5512" s="15"/>
      <c r="X5512" s="15"/>
      <c r="Y5512" s="15"/>
    </row>
    <row r="5513" ht="15.75" hidden="1" customHeight="1">
      <c r="A5513" s="139">
        <v>5512.0</v>
      </c>
      <c r="B5513" s="102" t="s">
        <v>16596</v>
      </c>
      <c r="C5513" s="102" t="s">
        <v>2229</v>
      </c>
      <c r="D5513" s="32" t="s">
        <v>53</v>
      </c>
      <c r="E5513" s="103" t="s">
        <v>16597</v>
      </c>
      <c r="F5513" s="103" t="s">
        <v>16597</v>
      </c>
      <c r="G5513" s="76" t="s">
        <v>110</v>
      </c>
      <c r="H5513" s="82" t="s">
        <v>16571</v>
      </c>
      <c r="I5513" s="157" t="s">
        <v>16572</v>
      </c>
      <c r="J5513" s="111" t="s">
        <v>16598</v>
      </c>
      <c r="K5513" s="102" t="s">
        <v>101</v>
      </c>
      <c r="L5513" s="82" t="s">
        <v>122</v>
      </c>
      <c r="M5513" s="112" t="s">
        <v>70</v>
      </c>
      <c r="N5513" s="82">
        <v>0.0</v>
      </c>
      <c r="O5513" s="82" t="s">
        <v>101</v>
      </c>
      <c r="P5513" s="82" t="s">
        <v>33</v>
      </c>
      <c r="Q5513" s="161" t="s">
        <v>91</v>
      </c>
      <c r="R5513" s="15"/>
      <c r="S5513" s="15"/>
      <c r="T5513" s="15"/>
      <c r="U5513" s="15"/>
      <c r="V5513" s="15"/>
      <c r="W5513" s="15"/>
      <c r="X5513" s="15"/>
      <c r="Y5513" s="15"/>
    </row>
    <row r="5514" ht="15.75" hidden="1" customHeight="1">
      <c r="A5514" s="139">
        <v>5513.0</v>
      </c>
      <c r="B5514" s="102" t="s">
        <v>16599</v>
      </c>
      <c r="C5514" s="102" t="s">
        <v>2229</v>
      </c>
      <c r="D5514" s="32" t="s">
        <v>53</v>
      </c>
      <c r="E5514" s="103" t="s">
        <v>16600</v>
      </c>
      <c r="F5514" s="103" t="s">
        <v>16600</v>
      </c>
      <c r="G5514" s="76" t="s">
        <v>110</v>
      </c>
      <c r="H5514" s="82" t="s">
        <v>16571</v>
      </c>
      <c r="I5514" s="157" t="s">
        <v>16572</v>
      </c>
      <c r="J5514" s="111" t="s">
        <v>16598</v>
      </c>
      <c r="K5514" s="102" t="s">
        <v>101</v>
      </c>
      <c r="L5514" s="82" t="s">
        <v>122</v>
      </c>
      <c r="M5514" s="112" t="s">
        <v>70</v>
      </c>
      <c r="N5514" s="82">
        <v>0.0</v>
      </c>
      <c r="O5514" s="82" t="s">
        <v>101</v>
      </c>
      <c r="P5514" s="82" t="s">
        <v>33</v>
      </c>
      <c r="Q5514" s="161" t="s">
        <v>91</v>
      </c>
      <c r="R5514" s="15"/>
      <c r="S5514" s="15"/>
      <c r="T5514" s="15"/>
      <c r="U5514" s="15"/>
      <c r="V5514" s="15"/>
      <c r="W5514" s="15"/>
      <c r="X5514" s="15"/>
      <c r="Y5514" s="15"/>
    </row>
    <row r="5515" ht="15.75" hidden="1" customHeight="1">
      <c r="A5515" s="139">
        <v>5514.0</v>
      </c>
      <c r="B5515" s="102" t="s">
        <v>16601</v>
      </c>
      <c r="C5515" s="102" t="s">
        <v>2229</v>
      </c>
      <c r="D5515" s="32" t="s">
        <v>53</v>
      </c>
      <c r="E5515" s="103" t="s">
        <v>16602</v>
      </c>
      <c r="F5515" s="103" t="s">
        <v>16602</v>
      </c>
      <c r="G5515" s="76" t="s">
        <v>110</v>
      </c>
      <c r="H5515" s="82" t="s">
        <v>16571</v>
      </c>
      <c r="I5515" s="157" t="s">
        <v>16572</v>
      </c>
      <c r="J5515" s="111" t="s">
        <v>16598</v>
      </c>
      <c r="K5515" s="102" t="s">
        <v>101</v>
      </c>
      <c r="L5515" s="82" t="s">
        <v>122</v>
      </c>
      <c r="M5515" s="112" t="s">
        <v>70</v>
      </c>
      <c r="N5515" s="82">
        <v>0.0</v>
      </c>
      <c r="O5515" s="82" t="s">
        <v>101</v>
      </c>
      <c r="P5515" s="82" t="s">
        <v>33</v>
      </c>
      <c r="Q5515" s="161" t="s">
        <v>91</v>
      </c>
      <c r="R5515" s="15"/>
      <c r="S5515" s="15"/>
      <c r="T5515" s="15"/>
      <c r="U5515" s="15"/>
      <c r="V5515" s="15"/>
      <c r="W5515" s="15"/>
      <c r="X5515" s="15"/>
      <c r="Y5515" s="15"/>
    </row>
    <row r="5516" ht="15.75" hidden="1" customHeight="1">
      <c r="A5516" s="139">
        <v>5515.0</v>
      </c>
      <c r="B5516" s="102" t="s">
        <v>16603</v>
      </c>
      <c r="C5516" s="102" t="s">
        <v>2229</v>
      </c>
      <c r="D5516" s="32" t="s">
        <v>53</v>
      </c>
      <c r="E5516" s="103" t="s">
        <v>16604</v>
      </c>
      <c r="F5516" s="103" t="s">
        <v>16604</v>
      </c>
      <c r="G5516" s="76" t="s">
        <v>110</v>
      </c>
      <c r="H5516" s="82" t="s">
        <v>16571</v>
      </c>
      <c r="I5516" s="157" t="s">
        <v>16572</v>
      </c>
      <c r="J5516" s="111" t="s">
        <v>16598</v>
      </c>
      <c r="K5516" s="102" t="s">
        <v>101</v>
      </c>
      <c r="L5516" s="82" t="s">
        <v>122</v>
      </c>
      <c r="M5516" s="112" t="s">
        <v>70</v>
      </c>
      <c r="N5516" s="82">
        <v>0.0</v>
      </c>
      <c r="O5516" s="82" t="s">
        <v>101</v>
      </c>
      <c r="P5516" s="82" t="s">
        <v>33</v>
      </c>
      <c r="Q5516" s="161" t="s">
        <v>91</v>
      </c>
      <c r="R5516" s="15"/>
      <c r="S5516" s="15"/>
      <c r="T5516" s="15"/>
      <c r="U5516" s="15"/>
      <c r="V5516" s="15"/>
      <c r="W5516" s="15"/>
      <c r="X5516" s="15"/>
      <c r="Y5516" s="15"/>
    </row>
    <row r="5517" ht="15.75" hidden="1" customHeight="1">
      <c r="A5517" s="139">
        <v>5516.0</v>
      </c>
      <c r="B5517" s="102" t="s">
        <v>16605</v>
      </c>
      <c r="C5517" s="102" t="s">
        <v>2229</v>
      </c>
      <c r="D5517" s="32" t="s">
        <v>53</v>
      </c>
      <c r="E5517" s="103" t="s">
        <v>16606</v>
      </c>
      <c r="F5517" s="103" t="s">
        <v>16606</v>
      </c>
      <c r="G5517" s="76" t="s">
        <v>110</v>
      </c>
      <c r="H5517" s="82" t="s">
        <v>16571</v>
      </c>
      <c r="I5517" s="157" t="s">
        <v>16572</v>
      </c>
      <c r="J5517" s="111" t="s">
        <v>16598</v>
      </c>
      <c r="K5517" s="102" t="s">
        <v>101</v>
      </c>
      <c r="L5517" s="82" t="s">
        <v>122</v>
      </c>
      <c r="M5517" s="112" t="s">
        <v>70</v>
      </c>
      <c r="N5517" s="82">
        <v>0.0</v>
      </c>
      <c r="O5517" s="82" t="s">
        <v>101</v>
      </c>
      <c r="P5517" s="82" t="s">
        <v>33</v>
      </c>
      <c r="Q5517" s="161" t="s">
        <v>91</v>
      </c>
      <c r="R5517" s="15"/>
      <c r="S5517" s="15"/>
      <c r="T5517" s="15"/>
      <c r="U5517" s="15"/>
      <c r="V5517" s="15"/>
      <c r="W5517" s="15"/>
      <c r="X5517" s="15"/>
      <c r="Y5517" s="15"/>
    </row>
    <row r="5518" ht="15.75" hidden="1" customHeight="1">
      <c r="A5518" s="139">
        <v>5517.0</v>
      </c>
      <c r="B5518" s="102" t="s">
        <v>16607</v>
      </c>
      <c r="C5518" s="102" t="s">
        <v>2229</v>
      </c>
      <c r="D5518" s="32" t="s">
        <v>53</v>
      </c>
      <c r="E5518" s="103" t="s">
        <v>16608</v>
      </c>
      <c r="F5518" s="103" t="s">
        <v>16608</v>
      </c>
      <c r="G5518" s="76" t="s">
        <v>110</v>
      </c>
      <c r="H5518" s="82" t="s">
        <v>16571</v>
      </c>
      <c r="I5518" s="157" t="s">
        <v>16572</v>
      </c>
      <c r="J5518" s="111" t="s">
        <v>16598</v>
      </c>
      <c r="K5518" s="102" t="s">
        <v>101</v>
      </c>
      <c r="L5518" s="82" t="s">
        <v>122</v>
      </c>
      <c r="M5518" s="112" t="s">
        <v>70</v>
      </c>
      <c r="N5518" s="82">
        <v>0.0</v>
      </c>
      <c r="O5518" s="82" t="s">
        <v>101</v>
      </c>
      <c r="P5518" s="82" t="s">
        <v>33</v>
      </c>
      <c r="Q5518" s="161" t="s">
        <v>91</v>
      </c>
      <c r="R5518" s="15"/>
      <c r="S5518" s="15"/>
      <c r="T5518" s="15"/>
      <c r="U5518" s="15"/>
      <c r="V5518" s="15"/>
      <c r="W5518" s="15"/>
      <c r="X5518" s="15"/>
      <c r="Y5518" s="15"/>
    </row>
    <row r="5519" ht="15.75" hidden="1" customHeight="1">
      <c r="A5519" s="139">
        <v>5518.0</v>
      </c>
      <c r="B5519" s="102" t="s">
        <v>16609</v>
      </c>
      <c r="C5519" s="102" t="s">
        <v>2229</v>
      </c>
      <c r="D5519" s="32" t="s">
        <v>53</v>
      </c>
      <c r="E5519" s="103" t="s">
        <v>16610</v>
      </c>
      <c r="F5519" s="103" t="s">
        <v>16610</v>
      </c>
      <c r="G5519" s="76" t="s">
        <v>110</v>
      </c>
      <c r="H5519" s="82" t="s">
        <v>16571</v>
      </c>
      <c r="I5519" s="157" t="s">
        <v>16572</v>
      </c>
      <c r="J5519" s="111" t="s">
        <v>16598</v>
      </c>
      <c r="K5519" s="102" t="s">
        <v>101</v>
      </c>
      <c r="L5519" s="82" t="s">
        <v>122</v>
      </c>
      <c r="M5519" s="112" t="s">
        <v>70</v>
      </c>
      <c r="N5519" s="82">
        <v>0.0</v>
      </c>
      <c r="O5519" s="82" t="s">
        <v>101</v>
      </c>
      <c r="P5519" s="82" t="s">
        <v>33</v>
      </c>
      <c r="Q5519" s="161" t="s">
        <v>91</v>
      </c>
      <c r="R5519" s="15"/>
      <c r="S5519" s="15"/>
      <c r="T5519" s="15"/>
      <c r="U5519" s="15"/>
      <c r="V5519" s="15"/>
      <c r="W5519" s="15"/>
      <c r="X5519" s="15"/>
      <c r="Y5519" s="15"/>
    </row>
    <row r="5520" ht="15.75" hidden="1" customHeight="1">
      <c r="A5520" s="139">
        <v>5519.0</v>
      </c>
      <c r="B5520" s="102" t="s">
        <v>16611</v>
      </c>
      <c r="C5520" s="102" t="s">
        <v>2229</v>
      </c>
      <c r="D5520" s="32" t="s">
        <v>53</v>
      </c>
      <c r="E5520" s="103" t="s">
        <v>16612</v>
      </c>
      <c r="F5520" s="103" t="s">
        <v>16612</v>
      </c>
      <c r="G5520" s="76" t="s">
        <v>110</v>
      </c>
      <c r="H5520" s="82" t="s">
        <v>16571</v>
      </c>
      <c r="I5520" s="157" t="s">
        <v>16572</v>
      </c>
      <c r="J5520" s="111" t="s">
        <v>16598</v>
      </c>
      <c r="K5520" s="102" t="s">
        <v>101</v>
      </c>
      <c r="L5520" s="82" t="s">
        <v>122</v>
      </c>
      <c r="M5520" s="112" t="s">
        <v>70</v>
      </c>
      <c r="N5520" s="82">
        <v>0.0</v>
      </c>
      <c r="O5520" s="82" t="s">
        <v>101</v>
      </c>
      <c r="P5520" s="82" t="s">
        <v>33</v>
      </c>
      <c r="Q5520" s="161" t="s">
        <v>91</v>
      </c>
      <c r="R5520" s="15"/>
      <c r="S5520" s="15"/>
      <c r="T5520" s="15"/>
      <c r="U5520" s="15"/>
      <c r="V5520" s="15"/>
      <c r="W5520" s="15"/>
      <c r="X5520" s="15"/>
      <c r="Y5520" s="15"/>
    </row>
    <row r="5521" ht="15.75" hidden="1" customHeight="1">
      <c r="A5521" s="139">
        <v>5520.0</v>
      </c>
      <c r="B5521" s="102" t="s">
        <v>16613</v>
      </c>
      <c r="C5521" s="102" t="s">
        <v>2229</v>
      </c>
      <c r="D5521" s="32" t="s">
        <v>53</v>
      </c>
      <c r="E5521" s="103" t="s">
        <v>16614</v>
      </c>
      <c r="F5521" s="103" t="s">
        <v>16614</v>
      </c>
      <c r="G5521" s="76" t="s">
        <v>110</v>
      </c>
      <c r="H5521" s="82" t="s">
        <v>16571</v>
      </c>
      <c r="I5521" s="157" t="s">
        <v>16572</v>
      </c>
      <c r="J5521" s="111" t="s">
        <v>16598</v>
      </c>
      <c r="K5521" s="102" t="s">
        <v>101</v>
      </c>
      <c r="L5521" s="82" t="s">
        <v>122</v>
      </c>
      <c r="M5521" s="112" t="s">
        <v>70</v>
      </c>
      <c r="N5521" s="82">
        <v>0.0</v>
      </c>
      <c r="O5521" s="82" t="s">
        <v>101</v>
      </c>
      <c r="P5521" s="82" t="s">
        <v>33</v>
      </c>
      <c r="Q5521" s="161" t="s">
        <v>91</v>
      </c>
      <c r="R5521" s="15"/>
      <c r="S5521" s="15"/>
      <c r="T5521" s="15"/>
      <c r="U5521" s="15"/>
      <c r="V5521" s="15"/>
      <c r="W5521" s="15"/>
      <c r="X5521" s="15"/>
      <c r="Y5521" s="15"/>
    </row>
    <row r="5522" ht="15.75" hidden="1" customHeight="1">
      <c r="A5522" s="139">
        <v>5521.0</v>
      </c>
      <c r="B5522" s="102" t="s">
        <v>16615</v>
      </c>
      <c r="C5522" s="102" t="s">
        <v>2229</v>
      </c>
      <c r="D5522" s="32" t="s">
        <v>53</v>
      </c>
      <c r="E5522" s="103" t="s">
        <v>16616</v>
      </c>
      <c r="F5522" s="103" t="s">
        <v>16616</v>
      </c>
      <c r="G5522" s="76" t="s">
        <v>110</v>
      </c>
      <c r="H5522" s="82" t="s">
        <v>16571</v>
      </c>
      <c r="I5522" s="157" t="s">
        <v>16572</v>
      </c>
      <c r="J5522" s="111" t="s">
        <v>16598</v>
      </c>
      <c r="K5522" s="102" t="s">
        <v>101</v>
      </c>
      <c r="L5522" s="82" t="s">
        <v>122</v>
      </c>
      <c r="M5522" s="112" t="s">
        <v>70</v>
      </c>
      <c r="N5522" s="82">
        <v>0.0</v>
      </c>
      <c r="O5522" s="82" t="s">
        <v>101</v>
      </c>
      <c r="P5522" s="82" t="s">
        <v>33</v>
      </c>
      <c r="Q5522" s="161" t="s">
        <v>91</v>
      </c>
      <c r="R5522" s="15"/>
      <c r="S5522" s="15"/>
      <c r="T5522" s="15"/>
      <c r="U5522" s="15"/>
      <c r="V5522" s="15"/>
      <c r="W5522" s="15"/>
      <c r="X5522" s="15"/>
      <c r="Y5522" s="15"/>
    </row>
    <row r="5523" ht="15.75" hidden="1" customHeight="1">
      <c r="A5523" s="139">
        <v>5522.0</v>
      </c>
      <c r="B5523" s="102" t="s">
        <v>16617</v>
      </c>
      <c r="C5523" s="102" t="s">
        <v>2229</v>
      </c>
      <c r="D5523" s="32" t="s">
        <v>53</v>
      </c>
      <c r="E5523" s="103" t="s">
        <v>16618</v>
      </c>
      <c r="F5523" s="103" t="s">
        <v>16618</v>
      </c>
      <c r="G5523" s="76" t="s">
        <v>110</v>
      </c>
      <c r="H5523" s="82" t="s">
        <v>16571</v>
      </c>
      <c r="I5523" s="157" t="s">
        <v>16572</v>
      </c>
      <c r="J5523" s="111" t="s">
        <v>16598</v>
      </c>
      <c r="K5523" s="102" t="s">
        <v>101</v>
      </c>
      <c r="L5523" s="82" t="s">
        <v>122</v>
      </c>
      <c r="M5523" s="112" t="s">
        <v>70</v>
      </c>
      <c r="N5523" s="82">
        <v>0.0</v>
      </c>
      <c r="O5523" s="82" t="s">
        <v>101</v>
      </c>
      <c r="P5523" s="82" t="s">
        <v>33</v>
      </c>
      <c r="Q5523" s="161" t="s">
        <v>91</v>
      </c>
      <c r="R5523" s="15"/>
      <c r="S5523" s="15"/>
      <c r="T5523" s="15"/>
      <c r="U5523" s="15"/>
      <c r="V5523" s="15"/>
      <c r="W5523" s="15"/>
      <c r="X5523" s="15"/>
      <c r="Y5523" s="15"/>
    </row>
    <row r="5524" ht="15.75" hidden="1" customHeight="1">
      <c r="A5524" s="139">
        <v>5523.0</v>
      </c>
      <c r="B5524" s="102" t="s">
        <v>16619</v>
      </c>
      <c r="C5524" s="102" t="s">
        <v>2229</v>
      </c>
      <c r="D5524" s="32" t="s">
        <v>53</v>
      </c>
      <c r="E5524" s="349" t="s">
        <v>16620</v>
      </c>
      <c r="F5524" s="349" t="s">
        <v>16620</v>
      </c>
      <c r="G5524" s="76" t="s">
        <v>110</v>
      </c>
      <c r="H5524" s="82" t="s">
        <v>16571</v>
      </c>
      <c r="I5524" s="157" t="s">
        <v>16572</v>
      </c>
      <c r="J5524" s="111" t="s">
        <v>16598</v>
      </c>
      <c r="K5524" s="102" t="s">
        <v>101</v>
      </c>
      <c r="L5524" s="82" t="s">
        <v>122</v>
      </c>
      <c r="M5524" s="112" t="s">
        <v>70</v>
      </c>
      <c r="N5524" s="82">
        <v>0.0</v>
      </c>
      <c r="O5524" s="82" t="s">
        <v>101</v>
      </c>
      <c r="P5524" s="82" t="s">
        <v>33</v>
      </c>
      <c r="Q5524" s="161" t="s">
        <v>91</v>
      </c>
      <c r="R5524" s="15"/>
      <c r="S5524" s="15"/>
      <c r="T5524" s="15"/>
      <c r="U5524" s="15"/>
      <c r="V5524" s="15"/>
      <c r="W5524" s="15"/>
      <c r="X5524" s="15"/>
      <c r="Y5524" s="15"/>
    </row>
    <row r="5525" ht="15.75" hidden="1" customHeight="1">
      <c r="A5525" s="139">
        <v>5524.0</v>
      </c>
      <c r="B5525" s="102" t="s">
        <v>16621</v>
      </c>
      <c r="C5525" s="102" t="s">
        <v>2229</v>
      </c>
      <c r="D5525" s="32" t="s">
        <v>53</v>
      </c>
      <c r="E5525" s="349" t="s">
        <v>16622</v>
      </c>
      <c r="F5525" s="349" t="s">
        <v>16622</v>
      </c>
      <c r="G5525" s="76" t="s">
        <v>110</v>
      </c>
      <c r="H5525" s="82" t="s">
        <v>16571</v>
      </c>
      <c r="I5525" s="157" t="s">
        <v>16572</v>
      </c>
      <c r="J5525" s="111" t="s">
        <v>16598</v>
      </c>
      <c r="K5525" s="102" t="s">
        <v>101</v>
      </c>
      <c r="L5525" s="82" t="s">
        <v>122</v>
      </c>
      <c r="M5525" s="112" t="s">
        <v>70</v>
      </c>
      <c r="N5525" s="82">
        <v>0.0</v>
      </c>
      <c r="O5525" s="82" t="s">
        <v>101</v>
      </c>
      <c r="P5525" s="82" t="s">
        <v>33</v>
      </c>
      <c r="Q5525" s="161" t="s">
        <v>91</v>
      </c>
      <c r="R5525" s="15"/>
      <c r="S5525" s="15"/>
      <c r="T5525" s="15"/>
      <c r="U5525" s="15"/>
      <c r="V5525" s="15"/>
      <c r="W5525" s="15"/>
      <c r="X5525" s="15"/>
      <c r="Y5525" s="15"/>
    </row>
    <row r="5526" ht="15.75" hidden="1" customHeight="1">
      <c r="A5526" s="139">
        <v>5525.0</v>
      </c>
      <c r="B5526" s="102" t="s">
        <v>16623</v>
      </c>
      <c r="C5526" s="102" t="s">
        <v>2229</v>
      </c>
      <c r="D5526" s="32" t="s">
        <v>53</v>
      </c>
      <c r="E5526" s="119" t="s">
        <v>16624</v>
      </c>
      <c r="F5526" s="119" t="s">
        <v>16624</v>
      </c>
      <c r="G5526" s="76" t="s">
        <v>110</v>
      </c>
      <c r="H5526" s="82" t="s">
        <v>16571</v>
      </c>
      <c r="I5526" s="157" t="s">
        <v>16572</v>
      </c>
      <c r="J5526" s="111" t="s">
        <v>16598</v>
      </c>
      <c r="K5526" s="102" t="s">
        <v>101</v>
      </c>
      <c r="L5526" s="82" t="s">
        <v>122</v>
      </c>
      <c r="M5526" s="112" t="s">
        <v>70</v>
      </c>
      <c r="N5526" s="82">
        <v>0.0</v>
      </c>
      <c r="O5526" s="82" t="s">
        <v>101</v>
      </c>
      <c r="P5526" s="82" t="s">
        <v>33</v>
      </c>
      <c r="Q5526" s="161" t="s">
        <v>91</v>
      </c>
      <c r="R5526" s="15"/>
      <c r="S5526" s="15"/>
      <c r="T5526" s="15"/>
      <c r="U5526" s="15"/>
      <c r="V5526" s="15"/>
      <c r="W5526" s="15"/>
      <c r="X5526" s="15"/>
      <c r="Y5526" s="15"/>
    </row>
    <row r="5527" ht="15.75" hidden="1" customHeight="1">
      <c r="A5527" s="139">
        <v>5526.0</v>
      </c>
      <c r="B5527" s="102" t="s">
        <v>16625</v>
      </c>
      <c r="C5527" s="102" t="s">
        <v>2229</v>
      </c>
      <c r="D5527" s="32" t="s">
        <v>53</v>
      </c>
      <c r="E5527" s="350" t="s">
        <v>16626</v>
      </c>
      <c r="F5527" s="350" t="s">
        <v>16626</v>
      </c>
      <c r="G5527" s="76" t="s">
        <v>110</v>
      </c>
      <c r="H5527" s="82" t="s">
        <v>16571</v>
      </c>
      <c r="I5527" s="157" t="s">
        <v>16572</v>
      </c>
      <c r="J5527" s="111" t="s">
        <v>16598</v>
      </c>
      <c r="K5527" s="102" t="s">
        <v>101</v>
      </c>
      <c r="L5527" s="82" t="s">
        <v>122</v>
      </c>
      <c r="M5527" s="112" t="s">
        <v>70</v>
      </c>
      <c r="N5527" s="82">
        <v>0.0</v>
      </c>
      <c r="O5527" s="82" t="s">
        <v>101</v>
      </c>
      <c r="P5527" s="82" t="s">
        <v>33</v>
      </c>
      <c r="Q5527" s="161" t="s">
        <v>91</v>
      </c>
      <c r="R5527" s="15"/>
      <c r="S5527" s="15"/>
      <c r="T5527" s="15"/>
      <c r="U5527" s="15"/>
      <c r="V5527" s="15"/>
      <c r="W5527" s="15"/>
      <c r="X5527" s="15"/>
      <c r="Y5527" s="15"/>
    </row>
    <row r="5528" ht="15.75" hidden="1" customHeight="1">
      <c r="A5528" s="139">
        <v>5527.0</v>
      </c>
      <c r="B5528" s="102" t="s">
        <v>16627</v>
      </c>
      <c r="C5528" s="102" t="s">
        <v>2229</v>
      </c>
      <c r="D5528" s="32" t="s">
        <v>53</v>
      </c>
      <c r="E5528" s="349" t="s">
        <v>16628</v>
      </c>
      <c r="F5528" s="349" t="s">
        <v>16628</v>
      </c>
      <c r="G5528" s="76" t="s">
        <v>110</v>
      </c>
      <c r="H5528" s="82" t="s">
        <v>16571</v>
      </c>
      <c r="I5528" s="157" t="s">
        <v>16572</v>
      </c>
      <c r="J5528" s="111" t="s">
        <v>16598</v>
      </c>
      <c r="K5528" s="102" t="s">
        <v>101</v>
      </c>
      <c r="L5528" s="82" t="s">
        <v>122</v>
      </c>
      <c r="M5528" s="112" t="s">
        <v>70</v>
      </c>
      <c r="N5528" s="82">
        <v>0.0</v>
      </c>
      <c r="O5528" s="82" t="s">
        <v>101</v>
      </c>
      <c r="P5528" s="82" t="s">
        <v>33</v>
      </c>
      <c r="Q5528" s="161" t="s">
        <v>91</v>
      </c>
      <c r="R5528" s="15"/>
      <c r="S5528" s="15"/>
      <c r="T5528" s="15"/>
      <c r="U5528" s="15"/>
      <c r="V5528" s="15"/>
      <c r="W5528" s="15"/>
      <c r="X5528" s="15"/>
      <c r="Y5528" s="15"/>
    </row>
    <row r="5529" ht="15.75" hidden="1" customHeight="1">
      <c r="A5529" s="139">
        <v>5528.0</v>
      </c>
      <c r="B5529" s="102" t="s">
        <v>16629</v>
      </c>
      <c r="C5529" s="102" t="s">
        <v>2229</v>
      </c>
      <c r="D5529" s="32" t="s">
        <v>53</v>
      </c>
      <c r="E5529" s="349" t="s">
        <v>16630</v>
      </c>
      <c r="F5529" s="349" t="s">
        <v>16630</v>
      </c>
      <c r="G5529" s="76" t="s">
        <v>110</v>
      </c>
      <c r="H5529" s="82" t="s">
        <v>16571</v>
      </c>
      <c r="I5529" s="157" t="s">
        <v>16572</v>
      </c>
      <c r="J5529" s="111" t="s">
        <v>16598</v>
      </c>
      <c r="K5529" s="102" t="s">
        <v>101</v>
      </c>
      <c r="L5529" s="82" t="s">
        <v>122</v>
      </c>
      <c r="M5529" s="112" t="s">
        <v>70</v>
      </c>
      <c r="N5529" s="82">
        <v>0.0</v>
      </c>
      <c r="O5529" s="82" t="s">
        <v>101</v>
      </c>
      <c r="P5529" s="82" t="s">
        <v>33</v>
      </c>
      <c r="Q5529" s="161" t="s">
        <v>91</v>
      </c>
      <c r="R5529" s="15"/>
      <c r="S5529" s="15"/>
      <c r="T5529" s="15"/>
      <c r="U5529" s="15"/>
      <c r="V5529" s="15"/>
      <c r="W5529" s="15"/>
      <c r="X5529" s="15"/>
      <c r="Y5529" s="15"/>
    </row>
    <row r="5530" ht="15.75" hidden="1" customHeight="1">
      <c r="A5530" s="139">
        <v>5529.0</v>
      </c>
      <c r="B5530" s="102" t="s">
        <v>16631</v>
      </c>
      <c r="C5530" s="102" t="s">
        <v>2229</v>
      </c>
      <c r="D5530" s="32" t="s">
        <v>53</v>
      </c>
      <c r="E5530" s="349" t="s">
        <v>16632</v>
      </c>
      <c r="F5530" s="349" t="s">
        <v>16632</v>
      </c>
      <c r="G5530" s="76" t="s">
        <v>110</v>
      </c>
      <c r="H5530" s="82" t="s">
        <v>16571</v>
      </c>
      <c r="I5530" s="157" t="s">
        <v>16572</v>
      </c>
      <c r="J5530" s="111" t="s">
        <v>16598</v>
      </c>
      <c r="K5530" s="102" t="s">
        <v>101</v>
      </c>
      <c r="L5530" s="82" t="s">
        <v>122</v>
      </c>
      <c r="M5530" s="112" t="s">
        <v>70</v>
      </c>
      <c r="N5530" s="82">
        <v>0.0</v>
      </c>
      <c r="O5530" s="82" t="s">
        <v>101</v>
      </c>
      <c r="P5530" s="82" t="s">
        <v>33</v>
      </c>
      <c r="Q5530" s="161" t="s">
        <v>91</v>
      </c>
      <c r="R5530" s="15"/>
      <c r="S5530" s="15"/>
      <c r="T5530" s="15"/>
      <c r="U5530" s="15"/>
      <c r="V5530" s="15"/>
      <c r="W5530" s="15"/>
      <c r="X5530" s="15"/>
      <c r="Y5530" s="15"/>
    </row>
    <row r="5531" ht="15.75" hidden="1" customHeight="1">
      <c r="A5531" s="139">
        <v>5530.0</v>
      </c>
      <c r="B5531" s="102" t="s">
        <v>16633</v>
      </c>
      <c r="C5531" s="102" t="s">
        <v>2229</v>
      </c>
      <c r="D5531" s="32" t="s">
        <v>53</v>
      </c>
      <c r="E5531" s="349" t="s">
        <v>16634</v>
      </c>
      <c r="F5531" s="349" t="s">
        <v>16634</v>
      </c>
      <c r="G5531" s="76" t="s">
        <v>110</v>
      </c>
      <c r="H5531" s="82" t="s">
        <v>16571</v>
      </c>
      <c r="I5531" s="157" t="s">
        <v>16572</v>
      </c>
      <c r="J5531" s="111" t="s">
        <v>16598</v>
      </c>
      <c r="K5531" s="102" t="s">
        <v>101</v>
      </c>
      <c r="L5531" s="82" t="s">
        <v>122</v>
      </c>
      <c r="M5531" s="112" t="s">
        <v>70</v>
      </c>
      <c r="N5531" s="82">
        <v>0.0</v>
      </c>
      <c r="O5531" s="82" t="s">
        <v>101</v>
      </c>
      <c r="P5531" s="82" t="s">
        <v>33</v>
      </c>
      <c r="Q5531" s="161" t="s">
        <v>91</v>
      </c>
      <c r="R5531" s="15"/>
      <c r="S5531" s="15"/>
      <c r="T5531" s="15"/>
      <c r="U5531" s="15"/>
      <c r="V5531" s="15"/>
      <c r="W5531" s="15"/>
      <c r="X5531" s="15"/>
      <c r="Y5531" s="15"/>
    </row>
    <row r="5532" ht="15.75" hidden="1" customHeight="1">
      <c r="A5532" s="139">
        <v>5531.0</v>
      </c>
      <c r="B5532" s="102" t="s">
        <v>16635</v>
      </c>
      <c r="C5532" s="102" t="s">
        <v>2229</v>
      </c>
      <c r="D5532" s="32" t="s">
        <v>53</v>
      </c>
      <c r="E5532" s="349" t="s">
        <v>16636</v>
      </c>
      <c r="F5532" s="349" t="s">
        <v>16636</v>
      </c>
      <c r="G5532" s="76" t="s">
        <v>110</v>
      </c>
      <c r="H5532" s="82" t="s">
        <v>16571</v>
      </c>
      <c r="I5532" s="157" t="s">
        <v>16572</v>
      </c>
      <c r="J5532" s="111" t="s">
        <v>16598</v>
      </c>
      <c r="K5532" s="102" t="s">
        <v>101</v>
      </c>
      <c r="L5532" s="82" t="s">
        <v>122</v>
      </c>
      <c r="M5532" s="112" t="s">
        <v>70</v>
      </c>
      <c r="N5532" s="82">
        <v>0.0</v>
      </c>
      <c r="O5532" s="82" t="s">
        <v>101</v>
      </c>
      <c r="P5532" s="82" t="s">
        <v>33</v>
      </c>
      <c r="Q5532" s="161" t="s">
        <v>91</v>
      </c>
      <c r="R5532" s="15"/>
      <c r="S5532" s="15"/>
      <c r="T5532" s="15"/>
      <c r="U5532" s="15"/>
      <c r="V5532" s="15"/>
      <c r="W5532" s="15"/>
      <c r="X5532" s="15"/>
      <c r="Y5532" s="15"/>
    </row>
    <row r="5533" ht="15.75" hidden="1" customHeight="1">
      <c r="A5533" s="139">
        <v>5532.0</v>
      </c>
      <c r="B5533" s="102" t="s">
        <v>16637</v>
      </c>
      <c r="C5533" s="102" t="s">
        <v>2229</v>
      </c>
      <c r="D5533" s="32" t="s">
        <v>53</v>
      </c>
      <c r="E5533" s="349" t="s">
        <v>16638</v>
      </c>
      <c r="F5533" s="349" t="s">
        <v>16638</v>
      </c>
      <c r="G5533" s="76" t="s">
        <v>110</v>
      </c>
      <c r="H5533" s="82" t="s">
        <v>16571</v>
      </c>
      <c r="I5533" s="157" t="s">
        <v>16572</v>
      </c>
      <c r="J5533" s="111" t="s">
        <v>16598</v>
      </c>
      <c r="K5533" s="102" t="s">
        <v>101</v>
      </c>
      <c r="L5533" s="82" t="s">
        <v>122</v>
      </c>
      <c r="M5533" s="112" t="s">
        <v>70</v>
      </c>
      <c r="N5533" s="82">
        <v>0.0</v>
      </c>
      <c r="O5533" s="82" t="s">
        <v>101</v>
      </c>
      <c r="P5533" s="82" t="s">
        <v>33</v>
      </c>
      <c r="Q5533" s="161" t="s">
        <v>91</v>
      </c>
      <c r="R5533" s="15"/>
      <c r="S5533" s="15"/>
      <c r="T5533" s="15"/>
      <c r="U5533" s="15"/>
      <c r="V5533" s="15"/>
      <c r="W5533" s="15"/>
      <c r="X5533" s="15"/>
      <c r="Y5533" s="15"/>
    </row>
    <row r="5534" ht="15.75" hidden="1" customHeight="1">
      <c r="A5534" s="139">
        <v>5533.0</v>
      </c>
      <c r="B5534" s="102" t="s">
        <v>16639</v>
      </c>
      <c r="C5534" s="102" t="s">
        <v>2229</v>
      </c>
      <c r="D5534" s="32" t="s">
        <v>53</v>
      </c>
      <c r="E5534" s="349" t="s">
        <v>16640</v>
      </c>
      <c r="F5534" s="349" t="s">
        <v>16640</v>
      </c>
      <c r="G5534" s="76" t="s">
        <v>110</v>
      </c>
      <c r="H5534" s="82" t="s">
        <v>16571</v>
      </c>
      <c r="I5534" s="157" t="s">
        <v>16572</v>
      </c>
      <c r="J5534" s="111" t="s">
        <v>16598</v>
      </c>
      <c r="K5534" s="102" t="s">
        <v>101</v>
      </c>
      <c r="L5534" s="82" t="s">
        <v>122</v>
      </c>
      <c r="M5534" s="112" t="s">
        <v>70</v>
      </c>
      <c r="N5534" s="82">
        <v>0.0</v>
      </c>
      <c r="O5534" s="82" t="s">
        <v>101</v>
      </c>
      <c r="P5534" s="82" t="s">
        <v>33</v>
      </c>
      <c r="Q5534" s="161" t="s">
        <v>91</v>
      </c>
      <c r="R5534" s="15"/>
      <c r="S5534" s="15"/>
      <c r="T5534" s="15"/>
      <c r="U5534" s="15"/>
      <c r="V5534" s="15"/>
      <c r="W5534" s="15"/>
      <c r="X5534" s="15"/>
      <c r="Y5534" s="15"/>
    </row>
    <row r="5535" ht="15.75" hidden="1" customHeight="1">
      <c r="A5535" s="139">
        <v>5534.0</v>
      </c>
      <c r="B5535" s="102" t="s">
        <v>16641</v>
      </c>
      <c r="C5535" s="102" t="s">
        <v>2229</v>
      </c>
      <c r="D5535" s="32" t="s">
        <v>53</v>
      </c>
      <c r="E5535" s="103" t="s">
        <v>16642</v>
      </c>
      <c r="F5535" s="103" t="s">
        <v>16642</v>
      </c>
      <c r="G5535" s="76" t="s">
        <v>110</v>
      </c>
      <c r="H5535" s="82" t="s">
        <v>16571</v>
      </c>
      <c r="I5535" s="157" t="s">
        <v>16572</v>
      </c>
      <c r="J5535" s="111" t="s">
        <v>16598</v>
      </c>
      <c r="K5535" s="102" t="s">
        <v>101</v>
      </c>
      <c r="L5535" s="82" t="s">
        <v>122</v>
      </c>
      <c r="M5535" s="112" t="s">
        <v>70</v>
      </c>
      <c r="N5535" s="82">
        <v>0.0</v>
      </c>
      <c r="O5535" s="82" t="s">
        <v>101</v>
      </c>
      <c r="P5535" s="82" t="s">
        <v>33</v>
      </c>
      <c r="Q5535" s="161" t="s">
        <v>91</v>
      </c>
      <c r="R5535" s="15"/>
      <c r="S5535" s="15"/>
      <c r="T5535" s="15"/>
      <c r="U5535" s="15"/>
      <c r="V5535" s="15"/>
      <c r="W5535" s="15"/>
      <c r="X5535" s="15"/>
      <c r="Y5535" s="15"/>
    </row>
    <row r="5536" ht="15.75" hidden="1" customHeight="1">
      <c r="A5536" s="139">
        <v>5535.0</v>
      </c>
      <c r="B5536" s="102" t="s">
        <v>16643</v>
      </c>
      <c r="C5536" s="102" t="s">
        <v>2229</v>
      </c>
      <c r="D5536" s="32" t="s">
        <v>53</v>
      </c>
      <c r="E5536" s="103" t="s">
        <v>16644</v>
      </c>
      <c r="F5536" s="103" t="s">
        <v>16644</v>
      </c>
      <c r="G5536" s="76" t="s">
        <v>110</v>
      </c>
      <c r="H5536" s="82" t="s">
        <v>16571</v>
      </c>
      <c r="I5536" s="157" t="s">
        <v>16572</v>
      </c>
      <c r="J5536" s="111" t="s">
        <v>16598</v>
      </c>
      <c r="K5536" s="102" t="s">
        <v>101</v>
      </c>
      <c r="L5536" s="82" t="s">
        <v>122</v>
      </c>
      <c r="M5536" s="112" t="s">
        <v>70</v>
      </c>
      <c r="N5536" s="82">
        <v>0.0</v>
      </c>
      <c r="O5536" s="82" t="s">
        <v>101</v>
      </c>
      <c r="P5536" s="82" t="s">
        <v>33</v>
      </c>
      <c r="Q5536" s="161" t="s">
        <v>91</v>
      </c>
      <c r="R5536" s="15"/>
      <c r="S5536" s="15"/>
      <c r="T5536" s="15"/>
      <c r="U5536" s="15"/>
      <c r="V5536" s="15"/>
      <c r="W5536" s="15"/>
      <c r="X5536" s="15"/>
      <c r="Y5536" s="15"/>
    </row>
    <row r="5537" ht="15.75" hidden="1" customHeight="1">
      <c r="A5537" s="139">
        <v>5536.0</v>
      </c>
      <c r="B5537" s="102" t="s">
        <v>16645</v>
      </c>
      <c r="C5537" s="102" t="s">
        <v>2229</v>
      </c>
      <c r="D5537" s="32" t="s">
        <v>53</v>
      </c>
      <c r="E5537" s="103" t="s">
        <v>16646</v>
      </c>
      <c r="F5537" s="103" t="s">
        <v>16646</v>
      </c>
      <c r="G5537" s="76" t="s">
        <v>110</v>
      </c>
      <c r="H5537" s="82" t="s">
        <v>16571</v>
      </c>
      <c r="I5537" s="157" t="s">
        <v>16572</v>
      </c>
      <c r="J5537" s="111" t="s">
        <v>16598</v>
      </c>
      <c r="K5537" s="102" t="s">
        <v>101</v>
      </c>
      <c r="L5537" s="82" t="s">
        <v>122</v>
      </c>
      <c r="M5537" s="112" t="s">
        <v>70</v>
      </c>
      <c r="N5537" s="82">
        <v>0.0</v>
      </c>
      <c r="O5537" s="82" t="s">
        <v>101</v>
      </c>
      <c r="P5537" s="82" t="s">
        <v>33</v>
      </c>
      <c r="Q5537" s="161" t="s">
        <v>91</v>
      </c>
      <c r="R5537" s="15"/>
      <c r="S5537" s="15"/>
      <c r="T5537" s="15"/>
      <c r="U5537" s="15"/>
      <c r="V5537" s="15"/>
      <c r="W5537" s="15"/>
      <c r="X5537" s="15"/>
      <c r="Y5537" s="15"/>
    </row>
    <row r="5538" ht="15.75" hidden="1" customHeight="1">
      <c r="A5538" s="139">
        <v>5537.0</v>
      </c>
      <c r="B5538" s="102" t="s">
        <v>16647</v>
      </c>
      <c r="C5538" s="102" t="s">
        <v>2229</v>
      </c>
      <c r="D5538" s="32" t="s">
        <v>53</v>
      </c>
      <c r="E5538" s="103" t="s">
        <v>16648</v>
      </c>
      <c r="F5538" s="103" t="s">
        <v>16648</v>
      </c>
      <c r="G5538" s="76" t="s">
        <v>110</v>
      </c>
      <c r="H5538" s="82" t="s">
        <v>16571</v>
      </c>
      <c r="I5538" s="157" t="s">
        <v>16572</v>
      </c>
      <c r="J5538" s="111" t="s">
        <v>16598</v>
      </c>
      <c r="K5538" s="102" t="s">
        <v>101</v>
      </c>
      <c r="L5538" s="82" t="s">
        <v>122</v>
      </c>
      <c r="M5538" s="112" t="s">
        <v>70</v>
      </c>
      <c r="N5538" s="82">
        <v>0.0</v>
      </c>
      <c r="O5538" s="82" t="s">
        <v>101</v>
      </c>
      <c r="P5538" s="82" t="s">
        <v>33</v>
      </c>
      <c r="Q5538" s="161" t="s">
        <v>91</v>
      </c>
      <c r="R5538" s="15"/>
      <c r="S5538" s="15"/>
      <c r="T5538" s="15"/>
      <c r="U5538" s="15"/>
      <c r="V5538" s="15"/>
      <c r="W5538" s="15"/>
      <c r="X5538" s="15"/>
      <c r="Y5538" s="15"/>
    </row>
    <row r="5539" ht="15.75" hidden="1" customHeight="1">
      <c r="A5539" s="139">
        <v>5538.0</v>
      </c>
      <c r="B5539" s="102" t="s">
        <v>16649</v>
      </c>
      <c r="C5539" s="102" t="s">
        <v>2229</v>
      </c>
      <c r="D5539" s="32" t="s">
        <v>53</v>
      </c>
      <c r="E5539" s="103" t="s">
        <v>16650</v>
      </c>
      <c r="F5539" s="103" t="s">
        <v>16650</v>
      </c>
      <c r="G5539" s="76" t="s">
        <v>110</v>
      </c>
      <c r="H5539" s="82" t="s">
        <v>16571</v>
      </c>
      <c r="I5539" s="157" t="s">
        <v>16572</v>
      </c>
      <c r="J5539" s="111" t="s">
        <v>16598</v>
      </c>
      <c r="K5539" s="102" t="s">
        <v>101</v>
      </c>
      <c r="L5539" s="82" t="s">
        <v>122</v>
      </c>
      <c r="M5539" s="112" t="s">
        <v>70</v>
      </c>
      <c r="N5539" s="82">
        <v>0.0</v>
      </c>
      <c r="O5539" s="82" t="s">
        <v>101</v>
      </c>
      <c r="P5539" s="82" t="s">
        <v>33</v>
      </c>
      <c r="Q5539" s="161" t="s">
        <v>91</v>
      </c>
      <c r="R5539" s="15"/>
      <c r="S5539" s="15"/>
      <c r="T5539" s="15"/>
      <c r="U5539" s="15"/>
      <c r="V5539" s="15"/>
      <c r="W5539" s="15"/>
      <c r="X5539" s="15"/>
      <c r="Y5539" s="15"/>
    </row>
    <row r="5540" ht="15.75" hidden="1" customHeight="1">
      <c r="A5540" s="139">
        <v>5539.0</v>
      </c>
      <c r="B5540" s="102" t="s">
        <v>16651</v>
      </c>
      <c r="C5540" s="102" t="s">
        <v>2229</v>
      </c>
      <c r="D5540" s="32" t="s">
        <v>53</v>
      </c>
      <c r="E5540" s="103" t="s">
        <v>16652</v>
      </c>
      <c r="F5540" s="103" t="s">
        <v>16652</v>
      </c>
      <c r="G5540" s="76" t="s">
        <v>110</v>
      </c>
      <c r="H5540" s="82" t="s">
        <v>16571</v>
      </c>
      <c r="I5540" s="157" t="s">
        <v>16572</v>
      </c>
      <c r="J5540" s="111" t="s">
        <v>16598</v>
      </c>
      <c r="K5540" s="102" t="s">
        <v>101</v>
      </c>
      <c r="L5540" s="82" t="s">
        <v>122</v>
      </c>
      <c r="M5540" s="112" t="s">
        <v>70</v>
      </c>
      <c r="N5540" s="82">
        <v>0.0</v>
      </c>
      <c r="O5540" s="82" t="s">
        <v>101</v>
      </c>
      <c r="P5540" s="82" t="s">
        <v>33</v>
      </c>
      <c r="Q5540" s="161" t="s">
        <v>91</v>
      </c>
      <c r="R5540" s="15"/>
      <c r="S5540" s="15"/>
      <c r="T5540" s="15"/>
      <c r="U5540" s="15"/>
      <c r="V5540" s="15"/>
      <c r="W5540" s="15"/>
      <c r="X5540" s="15"/>
      <c r="Y5540" s="15"/>
    </row>
    <row r="5541" ht="15.75" hidden="1" customHeight="1">
      <c r="A5541" s="139">
        <v>5540.0</v>
      </c>
      <c r="B5541" s="102" t="s">
        <v>16653</v>
      </c>
      <c r="C5541" s="102" t="s">
        <v>2229</v>
      </c>
      <c r="D5541" s="32" t="s">
        <v>53</v>
      </c>
      <c r="E5541" s="103" t="s">
        <v>16654</v>
      </c>
      <c r="F5541" s="103" t="s">
        <v>16654</v>
      </c>
      <c r="G5541" s="76" t="s">
        <v>110</v>
      </c>
      <c r="H5541" s="82" t="s">
        <v>16571</v>
      </c>
      <c r="I5541" s="157" t="s">
        <v>16572</v>
      </c>
      <c r="J5541" s="111" t="s">
        <v>16598</v>
      </c>
      <c r="K5541" s="102" t="s">
        <v>101</v>
      </c>
      <c r="L5541" s="82" t="s">
        <v>122</v>
      </c>
      <c r="M5541" s="112" t="s">
        <v>70</v>
      </c>
      <c r="N5541" s="82">
        <v>0.0</v>
      </c>
      <c r="O5541" s="82" t="s">
        <v>101</v>
      </c>
      <c r="P5541" s="82" t="s">
        <v>33</v>
      </c>
      <c r="Q5541" s="161" t="s">
        <v>91</v>
      </c>
      <c r="R5541" s="15"/>
      <c r="S5541" s="15"/>
      <c r="T5541" s="15"/>
      <c r="U5541" s="15"/>
      <c r="V5541" s="15"/>
      <c r="W5541" s="15"/>
      <c r="X5541" s="15"/>
      <c r="Y5541" s="15"/>
    </row>
    <row r="5542" ht="15.75" hidden="1" customHeight="1">
      <c r="A5542" s="139">
        <v>5541.0</v>
      </c>
      <c r="B5542" s="102" t="s">
        <v>16655</v>
      </c>
      <c r="C5542" s="102" t="s">
        <v>2229</v>
      </c>
      <c r="D5542" s="32" t="s">
        <v>53</v>
      </c>
      <c r="E5542" s="103" t="s">
        <v>16656</v>
      </c>
      <c r="F5542" s="103" t="s">
        <v>16656</v>
      </c>
      <c r="G5542" s="76" t="s">
        <v>110</v>
      </c>
      <c r="H5542" s="82" t="s">
        <v>16571</v>
      </c>
      <c r="I5542" s="157" t="s">
        <v>16572</v>
      </c>
      <c r="J5542" s="111" t="s">
        <v>16598</v>
      </c>
      <c r="K5542" s="102" t="s">
        <v>101</v>
      </c>
      <c r="L5542" s="82" t="s">
        <v>122</v>
      </c>
      <c r="M5542" s="112" t="s">
        <v>70</v>
      </c>
      <c r="N5542" s="82">
        <v>0.0</v>
      </c>
      <c r="O5542" s="82" t="s">
        <v>101</v>
      </c>
      <c r="P5542" s="82" t="s">
        <v>33</v>
      </c>
      <c r="Q5542" s="161" t="s">
        <v>91</v>
      </c>
      <c r="R5542" s="15"/>
      <c r="S5542" s="15"/>
      <c r="T5542" s="15"/>
      <c r="U5542" s="15"/>
      <c r="V5542" s="15"/>
      <c r="W5542" s="15"/>
      <c r="X5542" s="15"/>
      <c r="Y5542" s="15"/>
    </row>
    <row r="5543" ht="15.75" hidden="1" customHeight="1">
      <c r="A5543" s="139">
        <v>5542.0</v>
      </c>
      <c r="B5543" s="102" t="s">
        <v>16657</v>
      </c>
      <c r="C5543" s="102" t="s">
        <v>2229</v>
      </c>
      <c r="D5543" s="32" t="s">
        <v>53</v>
      </c>
      <c r="E5543" s="103" t="s">
        <v>16658</v>
      </c>
      <c r="F5543" s="103" t="s">
        <v>16658</v>
      </c>
      <c r="G5543" s="76" t="s">
        <v>110</v>
      </c>
      <c r="H5543" s="82" t="s">
        <v>16571</v>
      </c>
      <c r="I5543" s="157" t="s">
        <v>16572</v>
      </c>
      <c r="J5543" s="111" t="s">
        <v>16598</v>
      </c>
      <c r="K5543" s="102" t="s">
        <v>101</v>
      </c>
      <c r="L5543" s="82" t="s">
        <v>122</v>
      </c>
      <c r="M5543" s="112" t="s">
        <v>70</v>
      </c>
      <c r="N5543" s="82">
        <v>0.0</v>
      </c>
      <c r="O5543" s="82" t="s">
        <v>101</v>
      </c>
      <c r="P5543" s="82" t="s">
        <v>33</v>
      </c>
      <c r="Q5543" s="161" t="s">
        <v>91</v>
      </c>
      <c r="R5543" s="15"/>
      <c r="S5543" s="15"/>
      <c r="T5543" s="15"/>
      <c r="U5543" s="15"/>
      <c r="V5543" s="15"/>
      <c r="W5543" s="15"/>
      <c r="X5543" s="15"/>
      <c r="Y5543" s="15"/>
    </row>
    <row r="5544" ht="15.75" hidden="1" customHeight="1">
      <c r="A5544" s="139">
        <v>5543.0</v>
      </c>
      <c r="B5544" s="102" t="s">
        <v>16659</v>
      </c>
      <c r="C5544" s="102" t="s">
        <v>2229</v>
      </c>
      <c r="D5544" s="32" t="s">
        <v>53</v>
      </c>
      <c r="E5544" s="103" t="s">
        <v>16660</v>
      </c>
      <c r="F5544" s="103" t="s">
        <v>16660</v>
      </c>
      <c r="G5544" s="76" t="s">
        <v>110</v>
      </c>
      <c r="H5544" s="82" t="s">
        <v>16571</v>
      </c>
      <c r="I5544" s="157" t="s">
        <v>16572</v>
      </c>
      <c r="J5544" s="111" t="s">
        <v>16598</v>
      </c>
      <c r="K5544" s="102" t="s">
        <v>101</v>
      </c>
      <c r="L5544" s="82" t="s">
        <v>122</v>
      </c>
      <c r="M5544" s="112" t="s">
        <v>70</v>
      </c>
      <c r="N5544" s="82">
        <v>0.0</v>
      </c>
      <c r="O5544" s="82" t="s">
        <v>101</v>
      </c>
      <c r="P5544" s="82" t="s">
        <v>33</v>
      </c>
      <c r="Q5544" s="161" t="s">
        <v>91</v>
      </c>
      <c r="R5544" s="15"/>
      <c r="S5544" s="15"/>
      <c r="T5544" s="15"/>
      <c r="U5544" s="15"/>
      <c r="V5544" s="15"/>
      <c r="W5544" s="15"/>
      <c r="X5544" s="15"/>
      <c r="Y5544" s="15"/>
    </row>
    <row r="5545" ht="15.75" hidden="1" customHeight="1">
      <c r="A5545" s="139">
        <v>5544.0</v>
      </c>
      <c r="B5545" s="102" t="s">
        <v>16661</v>
      </c>
      <c r="C5545" s="102" t="s">
        <v>2229</v>
      </c>
      <c r="D5545" s="32" t="s">
        <v>53</v>
      </c>
      <c r="E5545" s="103" t="s">
        <v>16662</v>
      </c>
      <c r="F5545" s="103" t="s">
        <v>16662</v>
      </c>
      <c r="G5545" s="76" t="s">
        <v>110</v>
      </c>
      <c r="H5545" s="82" t="s">
        <v>16571</v>
      </c>
      <c r="I5545" s="157" t="s">
        <v>16572</v>
      </c>
      <c r="J5545" s="111" t="s">
        <v>16598</v>
      </c>
      <c r="K5545" s="102" t="s">
        <v>101</v>
      </c>
      <c r="L5545" s="82" t="s">
        <v>122</v>
      </c>
      <c r="M5545" s="112" t="s">
        <v>70</v>
      </c>
      <c r="N5545" s="82">
        <v>0.0</v>
      </c>
      <c r="O5545" s="82" t="s">
        <v>101</v>
      </c>
      <c r="P5545" s="82" t="s">
        <v>33</v>
      </c>
      <c r="Q5545" s="161" t="s">
        <v>91</v>
      </c>
      <c r="R5545" s="15"/>
      <c r="S5545" s="15"/>
      <c r="T5545" s="15"/>
      <c r="U5545" s="15"/>
      <c r="V5545" s="15"/>
      <c r="W5545" s="15"/>
      <c r="X5545" s="15"/>
      <c r="Y5545" s="15"/>
    </row>
    <row r="5546" ht="15.75" hidden="1" customHeight="1">
      <c r="A5546" s="139">
        <v>5545.0</v>
      </c>
      <c r="B5546" s="102" t="s">
        <v>16663</v>
      </c>
      <c r="C5546" s="102" t="s">
        <v>2229</v>
      </c>
      <c r="D5546" s="32" t="s">
        <v>53</v>
      </c>
      <c r="E5546" s="103" t="s">
        <v>16664</v>
      </c>
      <c r="F5546" s="103" t="s">
        <v>16664</v>
      </c>
      <c r="G5546" s="76" t="s">
        <v>110</v>
      </c>
      <c r="H5546" s="82" t="s">
        <v>16571</v>
      </c>
      <c r="I5546" s="157" t="s">
        <v>16572</v>
      </c>
      <c r="J5546" s="111" t="s">
        <v>16598</v>
      </c>
      <c r="K5546" s="102" t="s">
        <v>101</v>
      </c>
      <c r="L5546" s="82" t="s">
        <v>122</v>
      </c>
      <c r="M5546" s="112" t="s">
        <v>70</v>
      </c>
      <c r="N5546" s="82">
        <v>0.0</v>
      </c>
      <c r="O5546" s="82" t="s">
        <v>101</v>
      </c>
      <c r="P5546" s="82" t="s">
        <v>33</v>
      </c>
      <c r="Q5546" s="161" t="s">
        <v>91</v>
      </c>
      <c r="R5546" s="15"/>
      <c r="S5546" s="15"/>
      <c r="T5546" s="15"/>
      <c r="U5546" s="15"/>
      <c r="V5546" s="15"/>
      <c r="W5546" s="15"/>
      <c r="X5546" s="15"/>
      <c r="Y5546" s="15"/>
    </row>
    <row r="5547" ht="15.75" hidden="1" customHeight="1">
      <c r="A5547" s="351">
        <v>5546.0</v>
      </c>
      <c r="B5547" s="352" t="s">
        <v>16665</v>
      </c>
      <c r="C5547" s="352" t="s">
        <v>2229</v>
      </c>
      <c r="D5547" s="353" t="s">
        <v>53</v>
      </c>
      <c r="E5547" s="354" t="s">
        <v>16666</v>
      </c>
      <c r="F5547" s="354" t="s">
        <v>16666</v>
      </c>
      <c r="G5547" s="355" t="s">
        <v>110</v>
      </c>
      <c r="H5547" s="356" t="s">
        <v>16571</v>
      </c>
      <c r="I5547" s="357" t="s">
        <v>16572</v>
      </c>
      <c r="J5547" s="358" t="s">
        <v>16598</v>
      </c>
      <c r="K5547" s="352" t="s">
        <v>101</v>
      </c>
      <c r="L5547" s="356" t="s">
        <v>122</v>
      </c>
      <c r="M5547" s="359" t="s">
        <v>70</v>
      </c>
      <c r="N5547" s="356">
        <v>0.0</v>
      </c>
      <c r="O5547" s="356" t="s">
        <v>101</v>
      </c>
      <c r="P5547" s="356" t="s">
        <v>33</v>
      </c>
      <c r="Q5547" s="360" t="s">
        <v>91</v>
      </c>
      <c r="R5547" s="361"/>
      <c r="S5547" s="361"/>
      <c r="T5547" s="361"/>
      <c r="U5547" s="361"/>
      <c r="V5547" s="361"/>
      <c r="W5547" s="361"/>
      <c r="X5547" s="361"/>
      <c r="Y5547" s="361"/>
    </row>
    <row r="5548" ht="15.75" hidden="1" customHeight="1">
      <c r="A5548" s="139">
        <v>5547.0</v>
      </c>
      <c r="B5548" s="102" t="s">
        <v>16667</v>
      </c>
      <c r="C5548" s="102" t="s">
        <v>2229</v>
      </c>
      <c r="D5548" s="32" t="s">
        <v>53</v>
      </c>
      <c r="E5548" s="362" t="s">
        <v>16668</v>
      </c>
      <c r="F5548" s="362" t="s">
        <v>16668</v>
      </c>
      <c r="G5548" s="76" t="s">
        <v>110</v>
      </c>
      <c r="H5548" s="82" t="s">
        <v>16571</v>
      </c>
      <c r="I5548" s="157" t="s">
        <v>16669</v>
      </c>
      <c r="J5548" s="111" t="s">
        <v>16670</v>
      </c>
      <c r="K5548" s="102" t="s">
        <v>101</v>
      </c>
      <c r="L5548" s="82" t="s">
        <v>122</v>
      </c>
      <c r="M5548" s="112" t="s">
        <v>70</v>
      </c>
      <c r="N5548" s="82">
        <v>0.0</v>
      </c>
      <c r="O5548" s="82" t="s">
        <v>101</v>
      </c>
      <c r="P5548" s="82" t="s">
        <v>33</v>
      </c>
      <c r="Q5548" s="161" t="s">
        <v>91</v>
      </c>
      <c r="R5548" s="15"/>
      <c r="S5548" s="15"/>
      <c r="T5548" s="15"/>
      <c r="U5548" s="15"/>
      <c r="V5548" s="15"/>
      <c r="W5548" s="15"/>
      <c r="X5548" s="15"/>
      <c r="Y5548" s="15"/>
    </row>
    <row r="5549" ht="15.75" hidden="1" customHeight="1">
      <c r="A5549" s="139">
        <v>5548.0</v>
      </c>
      <c r="B5549" s="102" t="s">
        <v>16671</v>
      </c>
      <c r="C5549" s="102" t="s">
        <v>2229</v>
      </c>
      <c r="D5549" s="32" t="s">
        <v>53</v>
      </c>
      <c r="E5549" s="363" t="s">
        <v>16672</v>
      </c>
      <c r="F5549" s="363" t="s">
        <v>16672</v>
      </c>
      <c r="G5549" s="76" t="s">
        <v>110</v>
      </c>
      <c r="H5549" s="82" t="s">
        <v>16571</v>
      </c>
      <c r="I5549" s="157" t="s">
        <v>16669</v>
      </c>
      <c r="J5549" s="111" t="s">
        <v>16670</v>
      </c>
      <c r="K5549" s="102" t="s">
        <v>101</v>
      </c>
      <c r="L5549" s="82" t="s">
        <v>122</v>
      </c>
      <c r="M5549" s="112" t="s">
        <v>70</v>
      </c>
      <c r="N5549" s="82">
        <v>0.0</v>
      </c>
      <c r="O5549" s="82" t="s">
        <v>101</v>
      </c>
      <c r="P5549" s="82" t="s">
        <v>33</v>
      </c>
      <c r="Q5549" s="161" t="s">
        <v>91</v>
      </c>
      <c r="R5549" s="15"/>
      <c r="S5549" s="15"/>
      <c r="T5549" s="15"/>
      <c r="U5549" s="15"/>
      <c r="V5549" s="15"/>
      <c r="W5549" s="15"/>
      <c r="X5549" s="15"/>
      <c r="Y5549" s="15"/>
    </row>
    <row r="5550" ht="15.75" hidden="1" customHeight="1">
      <c r="A5550" s="139">
        <v>5549.0</v>
      </c>
      <c r="B5550" s="102" t="s">
        <v>16673</v>
      </c>
      <c r="C5550" s="102" t="s">
        <v>2229</v>
      </c>
      <c r="D5550" s="32" t="s">
        <v>53</v>
      </c>
      <c r="E5550" s="103" t="s">
        <v>16674</v>
      </c>
      <c r="F5550" s="103" t="s">
        <v>16674</v>
      </c>
      <c r="G5550" s="76" t="s">
        <v>110</v>
      </c>
      <c r="H5550" s="82" t="s">
        <v>16571</v>
      </c>
      <c r="I5550" s="157" t="s">
        <v>16669</v>
      </c>
      <c r="J5550" s="111" t="s">
        <v>16670</v>
      </c>
      <c r="K5550" s="102" t="s">
        <v>101</v>
      </c>
      <c r="L5550" s="82" t="s">
        <v>122</v>
      </c>
      <c r="M5550" s="112" t="s">
        <v>70</v>
      </c>
      <c r="N5550" s="82">
        <v>0.0</v>
      </c>
      <c r="O5550" s="82" t="s">
        <v>101</v>
      </c>
      <c r="P5550" s="82" t="s">
        <v>33</v>
      </c>
      <c r="Q5550" s="161" t="s">
        <v>91</v>
      </c>
      <c r="R5550" s="15"/>
      <c r="S5550" s="15"/>
      <c r="T5550" s="15"/>
      <c r="U5550" s="15"/>
      <c r="V5550" s="15"/>
      <c r="W5550" s="15"/>
      <c r="X5550" s="15"/>
      <c r="Y5550" s="15"/>
    </row>
    <row r="5551" ht="15.75" hidden="1" customHeight="1">
      <c r="A5551" s="139">
        <v>5550.0</v>
      </c>
      <c r="B5551" s="102" t="s">
        <v>16675</v>
      </c>
      <c r="C5551" s="102" t="s">
        <v>2229</v>
      </c>
      <c r="D5551" s="32" t="s">
        <v>53</v>
      </c>
      <c r="E5551" s="103" t="s">
        <v>16676</v>
      </c>
      <c r="F5551" s="103" t="s">
        <v>16676</v>
      </c>
      <c r="G5551" s="76" t="s">
        <v>110</v>
      </c>
      <c r="H5551" s="82" t="s">
        <v>16571</v>
      </c>
      <c r="I5551" s="157" t="s">
        <v>16669</v>
      </c>
      <c r="J5551" s="111" t="s">
        <v>16670</v>
      </c>
      <c r="K5551" s="102" t="s">
        <v>101</v>
      </c>
      <c r="L5551" s="82" t="s">
        <v>122</v>
      </c>
      <c r="M5551" s="112" t="s">
        <v>70</v>
      </c>
      <c r="N5551" s="82">
        <v>0.0</v>
      </c>
      <c r="O5551" s="82" t="s">
        <v>101</v>
      </c>
      <c r="P5551" s="82" t="s">
        <v>33</v>
      </c>
      <c r="Q5551" s="161" t="s">
        <v>91</v>
      </c>
      <c r="R5551" s="15"/>
      <c r="S5551" s="15"/>
      <c r="T5551" s="15"/>
      <c r="U5551" s="15"/>
      <c r="V5551" s="15"/>
      <c r="W5551" s="15"/>
      <c r="X5551" s="15"/>
      <c r="Y5551" s="15"/>
    </row>
    <row r="5552" ht="15.75" hidden="1" customHeight="1">
      <c r="A5552" s="139">
        <v>5551.0</v>
      </c>
      <c r="B5552" s="102" t="s">
        <v>16677</v>
      </c>
      <c r="C5552" s="102" t="s">
        <v>2229</v>
      </c>
      <c r="D5552" s="32" t="s">
        <v>53</v>
      </c>
      <c r="E5552" s="103" t="s">
        <v>16678</v>
      </c>
      <c r="F5552" s="103" t="s">
        <v>16678</v>
      </c>
      <c r="G5552" s="76" t="s">
        <v>110</v>
      </c>
      <c r="H5552" s="82" t="s">
        <v>16571</v>
      </c>
      <c r="I5552" s="157" t="s">
        <v>16669</v>
      </c>
      <c r="J5552" s="111" t="s">
        <v>16670</v>
      </c>
      <c r="K5552" s="102" t="s">
        <v>101</v>
      </c>
      <c r="L5552" s="82" t="s">
        <v>122</v>
      </c>
      <c r="M5552" s="112" t="s">
        <v>70</v>
      </c>
      <c r="N5552" s="82">
        <v>0.0</v>
      </c>
      <c r="O5552" s="82" t="s">
        <v>101</v>
      </c>
      <c r="P5552" s="82" t="s">
        <v>33</v>
      </c>
      <c r="Q5552" s="161" t="s">
        <v>91</v>
      </c>
      <c r="R5552" s="15"/>
      <c r="S5552" s="15"/>
      <c r="T5552" s="15"/>
      <c r="U5552" s="15"/>
      <c r="V5552" s="15"/>
      <c r="W5552" s="15"/>
      <c r="X5552" s="15"/>
      <c r="Y5552" s="15"/>
    </row>
    <row r="5553" ht="15.75" hidden="1" customHeight="1">
      <c r="A5553" s="139">
        <v>5552.0</v>
      </c>
      <c r="B5553" s="102" t="s">
        <v>16679</v>
      </c>
      <c r="C5553" s="102" t="s">
        <v>2229</v>
      </c>
      <c r="D5553" s="32" t="s">
        <v>53</v>
      </c>
      <c r="E5553" s="103" t="s">
        <v>16680</v>
      </c>
      <c r="F5553" s="103" t="s">
        <v>16680</v>
      </c>
      <c r="G5553" s="76" t="s">
        <v>110</v>
      </c>
      <c r="H5553" s="82" t="s">
        <v>16571</v>
      </c>
      <c r="I5553" s="157" t="s">
        <v>16669</v>
      </c>
      <c r="J5553" s="111" t="s">
        <v>16670</v>
      </c>
      <c r="K5553" s="102" t="s">
        <v>101</v>
      </c>
      <c r="L5553" s="82" t="s">
        <v>122</v>
      </c>
      <c r="M5553" s="112" t="s">
        <v>70</v>
      </c>
      <c r="N5553" s="82">
        <v>0.0</v>
      </c>
      <c r="O5553" s="82" t="s">
        <v>101</v>
      </c>
      <c r="P5553" s="82" t="s">
        <v>33</v>
      </c>
      <c r="Q5553" s="161" t="s">
        <v>91</v>
      </c>
      <c r="R5553" s="15"/>
      <c r="S5553" s="15"/>
      <c r="T5553" s="15"/>
      <c r="U5553" s="15"/>
      <c r="V5553" s="15"/>
      <c r="W5553" s="15"/>
      <c r="X5553" s="15"/>
      <c r="Y5553" s="15"/>
    </row>
    <row r="5554" ht="15.75" hidden="1" customHeight="1">
      <c r="A5554" s="139">
        <v>5553.0</v>
      </c>
      <c r="B5554" s="102" t="s">
        <v>16681</v>
      </c>
      <c r="C5554" s="102" t="s">
        <v>2229</v>
      </c>
      <c r="D5554" s="32" t="s">
        <v>53</v>
      </c>
      <c r="E5554" s="103" t="s">
        <v>16682</v>
      </c>
      <c r="F5554" s="103" t="s">
        <v>16682</v>
      </c>
      <c r="G5554" s="76" t="s">
        <v>110</v>
      </c>
      <c r="H5554" s="82" t="s">
        <v>16571</v>
      </c>
      <c r="I5554" s="157" t="s">
        <v>16669</v>
      </c>
      <c r="J5554" s="111" t="s">
        <v>16670</v>
      </c>
      <c r="K5554" s="102" t="s">
        <v>101</v>
      </c>
      <c r="L5554" s="82" t="s">
        <v>122</v>
      </c>
      <c r="M5554" s="112" t="s">
        <v>70</v>
      </c>
      <c r="N5554" s="82">
        <v>0.0</v>
      </c>
      <c r="O5554" s="82" t="s">
        <v>101</v>
      </c>
      <c r="P5554" s="82" t="s">
        <v>33</v>
      </c>
      <c r="Q5554" s="161" t="s">
        <v>91</v>
      </c>
      <c r="R5554" s="15"/>
      <c r="S5554" s="15"/>
      <c r="T5554" s="15"/>
      <c r="U5554" s="15"/>
      <c r="V5554" s="15"/>
      <c r="W5554" s="15"/>
      <c r="X5554" s="15"/>
      <c r="Y5554" s="15"/>
    </row>
    <row r="5555" ht="15.75" hidden="1" customHeight="1">
      <c r="A5555" s="139">
        <v>5554.0</v>
      </c>
      <c r="B5555" s="102" t="s">
        <v>16683</v>
      </c>
      <c r="C5555" s="102" t="s">
        <v>2229</v>
      </c>
      <c r="D5555" s="32" t="s">
        <v>53</v>
      </c>
      <c r="E5555" s="103" t="s">
        <v>16684</v>
      </c>
      <c r="F5555" s="103" t="s">
        <v>16684</v>
      </c>
      <c r="G5555" s="76" t="s">
        <v>110</v>
      </c>
      <c r="H5555" s="82" t="s">
        <v>16571</v>
      </c>
      <c r="I5555" s="157" t="s">
        <v>16669</v>
      </c>
      <c r="J5555" s="111" t="s">
        <v>16670</v>
      </c>
      <c r="K5555" s="102" t="s">
        <v>101</v>
      </c>
      <c r="L5555" s="82" t="s">
        <v>122</v>
      </c>
      <c r="M5555" s="112" t="s">
        <v>70</v>
      </c>
      <c r="N5555" s="82">
        <v>0.0</v>
      </c>
      <c r="O5555" s="82" t="s">
        <v>101</v>
      </c>
      <c r="P5555" s="82" t="s">
        <v>33</v>
      </c>
      <c r="Q5555" s="161" t="s">
        <v>91</v>
      </c>
      <c r="R5555" s="15"/>
      <c r="S5555" s="15"/>
      <c r="T5555" s="15"/>
      <c r="U5555" s="15"/>
      <c r="V5555" s="15"/>
      <c r="W5555" s="15"/>
      <c r="X5555" s="15"/>
      <c r="Y5555" s="15"/>
    </row>
    <row r="5556" ht="15.75" hidden="1" customHeight="1">
      <c r="A5556" s="139">
        <v>5555.0</v>
      </c>
      <c r="B5556" s="102" t="s">
        <v>16685</v>
      </c>
      <c r="C5556" s="102" t="s">
        <v>2229</v>
      </c>
      <c r="D5556" s="32" t="s">
        <v>53</v>
      </c>
      <c r="E5556" s="103" t="s">
        <v>16686</v>
      </c>
      <c r="F5556" s="103" t="s">
        <v>16686</v>
      </c>
      <c r="G5556" s="76" t="s">
        <v>110</v>
      </c>
      <c r="H5556" s="82" t="s">
        <v>16571</v>
      </c>
      <c r="I5556" s="157" t="s">
        <v>16669</v>
      </c>
      <c r="J5556" s="111" t="s">
        <v>16670</v>
      </c>
      <c r="K5556" s="102" t="s">
        <v>101</v>
      </c>
      <c r="L5556" s="82" t="s">
        <v>122</v>
      </c>
      <c r="M5556" s="112" t="s">
        <v>70</v>
      </c>
      <c r="N5556" s="82">
        <v>0.0</v>
      </c>
      <c r="O5556" s="82" t="s">
        <v>101</v>
      </c>
      <c r="P5556" s="82" t="s">
        <v>33</v>
      </c>
      <c r="Q5556" s="161" t="s">
        <v>91</v>
      </c>
      <c r="R5556" s="15"/>
      <c r="S5556" s="15"/>
      <c r="T5556" s="15"/>
      <c r="U5556" s="15"/>
      <c r="V5556" s="15"/>
      <c r="W5556" s="15"/>
      <c r="X5556" s="15"/>
      <c r="Y5556" s="15"/>
    </row>
    <row r="5557" ht="15.75" hidden="1" customHeight="1">
      <c r="A5557" s="139">
        <v>5556.0</v>
      </c>
      <c r="B5557" s="102" t="s">
        <v>16687</v>
      </c>
      <c r="C5557" s="102" t="s">
        <v>2229</v>
      </c>
      <c r="D5557" s="32" t="s">
        <v>53</v>
      </c>
      <c r="E5557" s="103" t="s">
        <v>16688</v>
      </c>
      <c r="F5557" s="103" t="s">
        <v>16688</v>
      </c>
      <c r="G5557" s="76" t="s">
        <v>110</v>
      </c>
      <c r="H5557" s="82" t="s">
        <v>16571</v>
      </c>
      <c r="I5557" s="157" t="s">
        <v>16669</v>
      </c>
      <c r="J5557" s="111" t="s">
        <v>16670</v>
      </c>
      <c r="K5557" s="102" t="s">
        <v>101</v>
      </c>
      <c r="L5557" s="82" t="s">
        <v>122</v>
      </c>
      <c r="M5557" s="112" t="s">
        <v>70</v>
      </c>
      <c r="N5557" s="82">
        <v>0.0</v>
      </c>
      <c r="O5557" s="82" t="s">
        <v>101</v>
      </c>
      <c r="P5557" s="82" t="s">
        <v>33</v>
      </c>
      <c r="Q5557" s="161" t="s">
        <v>91</v>
      </c>
      <c r="R5557" s="15"/>
      <c r="S5557" s="15"/>
      <c r="T5557" s="15"/>
      <c r="U5557" s="15"/>
      <c r="V5557" s="15"/>
      <c r="W5557" s="15"/>
      <c r="X5557" s="15"/>
      <c r="Y5557" s="15"/>
    </row>
    <row r="5558" ht="15.75" hidden="1" customHeight="1">
      <c r="A5558" s="139">
        <v>5557.0</v>
      </c>
      <c r="B5558" s="102" t="s">
        <v>16689</v>
      </c>
      <c r="C5558" s="102" t="s">
        <v>2229</v>
      </c>
      <c r="D5558" s="32" t="s">
        <v>53</v>
      </c>
      <c r="E5558" s="103" t="s">
        <v>16690</v>
      </c>
      <c r="F5558" s="103" t="s">
        <v>16690</v>
      </c>
      <c r="G5558" s="76" t="s">
        <v>110</v>
      </c>
      <c r="H5558" s="82" t="s">
        <v>16571</v>
      </c>
      <c r="I5558" s="157" t="s">
        <v>16669</v>
      </c>
      <c r="J5558" s="111" t="s">
        <v>16670</v>
      </c>
      <c r="K5558" s="102" t="s">
        <v>101</v>
      </c>
      <c r="L5558" s="82" t="s">
        <v>122</v>
      </c>
      <c r="M5558" s="112" t="s">
        <v>70</v>
      </c>
      <c r="N5558" s="82">
        <v>0.0</v>
      </c>
      <c r="O5558" s="82" t="s">
        <v>101</v>
      </c>
      <c r="P5558" s="82" t="s">
        <v>33</v>
      </c>
      <c r="Q5558" s="161" t="s">
        <v>91</v>
      </c>
      <c r="R5558" s="15"/>
      <c r="S5558" s="15"/>
      <c r="T5558" s="15"/>
      <c r="U5558" s="15"/>
      <c r="V5558" s="15"/>
      <c r="W5558" s="15"/>
      <c r="X5558" s="15"/>
      <c r="Y5558" s="15"/>
    </row>
    <row r="5559" ht="15.75" hidden="1" customHeight="1">
      <c r="A5559" s="139">
        <v>5558.0</v>
      </c>
      <c r="B5559" s="102" t="s">
        <v>16691</v>
      </c>
      <c r="C5559" s="102" t="s">
        <v>2229</v>
      </c>
      <c r="D5559" s="32" t="s">
        <v>53</v>
      </c>
      <c r="E5559" s="103" t="s">
        <v>16692</v>
      </c>
      <c r="F5559" s="103" t="s">
        <v>16692</v>
      </c>
      <c r="G5559" s="76" t="s">
        <v>110</v>
      </c>
      <c r="H5559" s="82" t="s">
        <v>16571</v>
      </c>
      <c r="I5559" s="157" t="s">
        <v>16669</v>
      </c>
      <c r="J5559" s="111" t="s">
        <v>16670</v>
      </c>
      <c r="K5559" s="102" t="s">
        <v>101</v>
      </c>
      <c r="L5559" s="82" t="s">
        <v>122</v>
      </c>
      <c r="M5559" s="112" t="s">
        <v>70</v>
      </c>
      <c r="N5559" s="82">
        <v>0.0</v>
      </c>
      <c r="O5559" s="82" t="s">
        <v>101</v>
      </c>
      <c r="P5559" s="82" t="s">
        <v>33</v>
      </c>
      <c r="Q5559" s="161" t="s">
        <v>91</v>
      </c>
      <c r="R5559" s="15"/>
      <c r="S5559" s="15"/>
      <c r="T5559" s="15"/>
      <c r="U5559" s="15"/>
      <c r="V5559" s="15"/>
      <c r="W5559" s="15"/>
      <c r="X5559" s="15"/>
      <c r="Y5559" s="15"/>
    </row>
    <row r="5560" ht="15.75" hidden="1" customHeight="1">
      <c r="A5560" s="139">
        <v>5559.0</v>
      </c>
      <c r="B5560" s="102" t="s">
        <v>16693</v>
      </c>
      <c r="C5560" s="102" t="s">
        <v>2229</v>
      </c>
      <c r="D5560" s="32" t="s">
        <v>53</v>
      </c>
      <c r="E5560" s="103" t="s">
        <v>16694</v>
      </c>
      <c r="F5560" s="103" t="s">
        <v>16694</v>
      </c>
      <c r="G5560" s="76" t="s">
        <v>110</v>
      </c>
      <c r="H5560" s="82" t="s">
        <v>16571</v>
      </c>
      <c r="I5560" s="157" t="s">
        <v>16669</v>
      </c>
      <c r="J5560" s="111" t="s">
        <v>16670</v>
      </c>
      <c r="K5560" s="102" t="s">
        <v>101</v>
      </c>
      <c r="L5560" s="82" t="s">
        <v>122</v>
      </c>
      <c r="M5560" s="112" t="s">
        <v>70</v>
      </c>
      <c r="N5560" s="82">
        <v>0.0</v>
      </c>
      <c r="O5560" s="82" t="s">
        <v>101</v>
      </c>
      <c r="P5560" s="82" t="s">
        <v>33</v>
      </c>
      <c r="Q5560" s="161" t="s">
        <v>91</v>
      </c>
      <c r="R5560" s="15"/>
      <c r="S5560" s="15"/>
      <c r="T5560" s="15"/>
      <c r="U5560" s="15"/>
      <c r="V5560" s="15"/>
      <c r="W5560" s="15"/>
      <c r="X5560" s="15"/>
      <c r="Y5560" s="15"/>
    </row>
    <row r="5561" ht="15.75" hidden="1" customHeight="1">
      <c r="A5561" s="139">
        <v>5560.0</v>
      </c>
      <c r="B5561" s="102" t="s">
        <v>16695</v>
      </c>
      <c r="C5561" s="102" t="s">
        <v>2229</v>
      </c>
      <c r="D5561" s="32" t="s">
        <v>53</v>
      </c>
      <c r="E5561" s="103" t="s">
        <v>16696</v>
      </c>
      <c r="F5561" s="103" t="s">
        <v>16696</v>
      </c>
      <c r="G5561" s="76" t="s">
        <v>110</v>
      </c>
      <c r="H5561" s="82" t="s">
        <v>16571</v>
      </c>
      <c r="I5561" s="157" t="s">
        <v>16669</v>
      </c>
      <c r="J5561" s="111" t="s">
        <v>16670</v>
      </c>
      <c r="K5561" s="102" t="s">
        <v>101</v>
      </c>
      <c r="L5561" s="82" t="s">
        <v>122</v>
      </c>
      <c r="M5561" s="112" t="s">
        <v>70</v>
      </c>
      <c r="N5561" s="82">
        <v>0.0</v>
      </c>
      <c r="O5561" s="82" t="s">
        <v>101</v>
      </c>
      <c r="P5561" s="82" t="s">
        <v>33</v>
      </c>
      <c r="Q5561" s="161" t="s">
        <v>91</v>
      </c>
      <c r="R5561" s="15"/>
      <c r="S5561" s="15"/>
      <c r="T5561" s="15"/>
      <c r="U5561" s="15"/>
      <c r="V5561" s="15"/>
      <c r="W5561" s="15"/>
      <c r="X5561" s="15"/>
      <c r="Y5561" s="15"/>
    </row>
    <row r="5562" ht="15.75" hidden="1" customHeight="1">
      <c r="A5562" s="139">
        <v>5561.0</v>
      </c>
      <c r="B5562" s="102" t="s">
        <v>16697</v>
      </c>
      <c r="C5562" s="102" t="s">
        <v>2229</v>
      </c>
      <c r="D5562" s="32" t="s">
        <v>53</v>
      </c>
      <c r="E5562" s="103" t="s">
        <v>16698</v>
      </c>
      <c r="F5562" s="103" t="s">
        <v>16698</v>
      </c>
      <c r="G5562" s="76" t="s">
        <v>110</v>
      </c>
      <c r="H5562" s="82" t="s">
        <v>16571</v>
      </c>
      <c r="I5562" s="157" t="s">
        <v>16669</v>
      </c>
      <c r="J5562" s="111" t="s">
        <v>16670</v>
      </c>
      <c r="K5562" s="102" t="s">
        <v>101</v>
      </c>
      <c r="L5562" s="82" t="s">
        <v>122</v>
      </c>
      <c r="M5562" s="112" t="s">
        <v>70</v>
      </c>
      <c r="N5562" s="82">
        <v>0.0</v>
      </c>
      <c r="O5562" s="82" t="s">
        <v>101</v>
      </c>
      <c r="P5562" s="82" t="s">
        <v>33</v>
      </c>
      <c r="Q5562" s="161" t="s">
        <v>91</v>
      </c>
      <c r="R5562" s="15"/>
      <c r="S5562" s="15"/>
      <c r="T5562" s="15"/>
      <c r="U5562" s="15"/>
      <c r="V5562" s="15"/>
      <c r="W5562" s="15"/>
      <c r="X5562" s="15"/>
      <c r="Y5562" s="15"/>
    </row>
    <row r="5563" ht="15.75" hidden="1" customHeight="1">
      <c r="A5563" s="139">
        <v>5562.0</v>
      </c>
      <c r="B5563" s="102" t="s">
        <v>16699</v>
      </c>
      <c r="C5563" s="102" t="s">
        <v>2229</v>
      </c>
      <c r="D5563" s="32" t="s">
        <v>53</v>
      </c>
      <c r="E5563" s="103" t="s">
        <v>16700</v>
      </c>
      <c r="F5563" s="103" t="s">
        <v>16700</v>
      </c>
      <c r="G5563" s="76" t="s">
        <v>110</v>
      </c>
      <c r="H5563" s="82" t="s">
        <v>16571</v>
      </c>
      <c r="I5563" s="157" t="s">
        <v>16669</v>
      </c>
      <c r="J5563" s="111" t="s">
        <v>16670</v>
      </c>
      <c r="K5563" s="102" t="s">
        <v>101</v>
      </c>
      <c r="L5563" s="82" t="s">
        <v>122</v>
      </c>
      <c r="M5563" s="112" t="s">
        <v>70</v>
      </c>
      <c r="N5563" s="82">
        <v>0.0</v>
      </c>
      <c r="O5563" s="82" t="s">
        <v>101</v>
      </c>
      <c r="P5563" s="82" t="s">
        <v>33</v>
      </c>
      <c r="Q5563" s="161" t="s">
        <v>91</v>
      </c>
      <c r="R5563" s="15"/>
      <c r="S5563" s="15"/>
      <c r="T5563" s="15"/>
      <c r="U5563" s="15"/>
      <c r="V5563" s="15"/>
      <c r="W5563" s="15"/>
      <c r="X5563" s="15"/>
      <c r="Y5563" s="15"/>
    </row>
    <row r="5564" ht="15.75" hidden="1" customHeight="1">
      <c r="A5564" s="139">
        <v>5563.0</v>
      </c>
      <c r="B5564" s="102" t="s">
        <v>16701</v>
      </c>
      <c r="C5564" s="102" t="s">
        <v>2229</v>
      </c>
      <c r="D5564" s="32" t="s">
        <v>53</v>
      </c>
      <c r="E5564" s="103" t="s">
        <v>16702</v>
      </c>
      <c r="F5564" s="103" t="s">
        <v>16702</v>
      </c>
      <c r="G5564" s="76" t="s">
        <v>110</v>
      </c>
      <c r="H5564" s="82" t="s">
        <v>16571</v>
      </c>
      <c r="I5564" s="157" t="s">
        <v>16669</v>
      </c>
      <c r="J5564" s="111" t="s">
        <v>16670</v>
      </c>
      <c r="K5564" s="102" t="s">
        <v>101</v>
      </c>
      <c r="L5564" s="82" t="s">
        <v>122</v>
      </c>
      <c r="M5564" s="112" t="s">
        <v>70</v>
      </c>
      <c r="N5564" s="82">
        <v>0.0</v>
      </c>
      <c r="O5564" s="82" t="s">
        <v>101</v>
      </c>
      <c r="P5564" s="82" t="s">
        <v>33</v>
      </c>
      <c r="Q5564" s="161" t="s">
        <v>91</v>
      </c>
      <c r="R5564" s="15"/>
      <c r="S5564" s="15"/>
      <c r="T5564" s="15"/>
      <c r="U5564" s="15"/>
      <c r="V5564" s="15"/>
      <c r="W5564" s="15"/>
      <c r="X5564" s="15"/>
      <c r="Y5564" s="15"/>
    </row>
    <row r="5565" ht="15.75" hidden="1" customHeight="1">
      <c r="A5565" s="139">
        <v>5564.0</v>
      </c>
      <c r="B5565" s="102" t="s">
        <v>16703</v>
      </c>
      <c r="C5565" s="102" t="s">
        <v>2229</v>
      </c>
      <c r="D5565" s="32" t="s">
        <v>53</v>
      </c>
      <c r="E5565" s="103" t="s">
        <v>16704</v>
      </c>
      <c r="F5565" s="103" t="s">
        <v>16704</v>
      </c>
      <c r="G5565" s="76" t="s">
        <v>110</v>
      </c>
      <c r="H5565" s="82" t="s">
        <v>16571</v>
      </c>
      <c r="I5565" s="157" t="s">
        <v>16669</v>
      </c>
      <c r="J5565" s="111" t="s">
        <v>16670</v>
      </c>
      <c r="K5565" s="102" t="s">
        <v>101</v>
      </c>
      <c r="L5565" s="82" t="s">
        <v>122</v>
      </c>
      <c r="M5565" s="112" t="s">
        <v>70</v>
      </c>
      <c r="N5565" s="82">
        <v>0.0</v>
      </c>
      <c r="O5565" s="82" t="s">
        <v>101</v>
      </c>
      <c r="P5565" s="82" t="s">
        <v>33</v>
      </c>
      <c r="Q5565" s="161" t="s">
        <v>91</v>
      </c>
      <c r="R5565" s="15"/>
      <c r="S5565" s="15"/>
      <c r="T5565" s="15"/>
      <c r="U5565" s="15"/>
      <c r="V5565" s="15"/>
      <c r="W5565" s="15"/>
      <c r="X5565" s="15"/>
      <c r="Y5565" s="15"/>
    </row>
    <row r="5566" ht="15.75" hidden="1" customHeight="1">
      <c r="A5566" s="139">
        <v>5565.0</v>
      </c>
      <c r="B5566" s="102" t="s">
        <v>16705</v>
      </c>
      <c r="C5566" s="102" t="s">
        <v>2229</v>
      </c>
      <c r="D5566" s="32" t="s">
        <v>53</v>
      </c>
      <c r="E5566" s="103" t="s">
        <v>16706</v>
      </c>
      <c r="F5566" s="103" t="s">
        <v>16706</v>
      </c>
      <c r="G5566" s="76" t="s">
        <v>110</v>
      </c>
      <c r="H5566" s="82" t="s">
        <v>16571</v>
      </c>
      <c r="I5566" s="157" t="s">
        <v>16669</v>
      </c>
      <c r="J5566" s="111" t="s">
        <v>16670</v>
      </c>
      <c r="K5566" s="102" t="s">
        <v>101</v>
      </c>
      <c r="L5566" s="82" t="s">
        <v>122</v>
      </c>
      <c r="M5566" s="112" t="s">
        <v>70</v>
      </c>
      <c r="N5566" s="82">
        <v>0.0</v>
      </c>
      <c r="O5566" s="82" t="s">
        <v>101</v>
      </c>
      <c r="P5566" s="82" t="s">
        <v>33</v>
      </c>
      <c r="Q5566" s="161" t="s">
        <v>91</v>
      </c>
      <c r="R5566" s="15"/>
      <c r="S5566" s="15"/>
      <c r="T5566" s="15"/>
      <c r="U5566" s="15"/>
      <c r="V5566" s="15"/>
      <c r="W5566" s="15"/>
      <c r="X5566" s="15"/>
      <c r="Y5566" s="15"/>
    </row>
    <row r="5567" ht="15.75" hidden="1" customHeight="1">
      <c r="A5567" s="139">
        <v>5566.0</v>
      </c>
      <c r="B5567" s="102" t="s">
        <v>16707</v>
      </c>
      <c r="C5567" s="102" t="s">
        <v>2229</v>
      </c>
      <c r="D5567" s="32" t="s">
        <v>53</v>
      </c>
      <c r="E5567" s="103" t="s">
        <v>16708</v>
      </c>
      <c r="F5567" s="103" t="s">
        <v>16708</v>
      </c>
      <c r="G5567" s="76" t="s">
        <v>110</v>
      </c>
      <c r="H5567" s="82" t="s">
        <v>16571</v>
      </c>
      <c r="I5567" s="157" t="s">
        <v>16669</v>
      </c>
      <c r="J5567" s="111" t="s">
        <v>16670</v>
      </c>
      <c r="K5567" s="102" t="s">
        <v>101</v>
      </c>
      <c r="L5567" s="82" t="s">
        <v>122</v>
      </c>
      <c r="M5567" s="112" t="s">
        <v>70</v>
      </c>
      <c r="N5567" s="82">
        <v>0.0</v>
      </c>
      <c r="O5567" s="82" t="s">
        <v>101</v>
      </c>
      <c r="P5567" s="82" t="s">
        <v>33</v>
      </c>
      <c r="Q5567" s="161" t="s">
        <v>91</v>
      </c>
      <c r="R5567" s="15"/>
      <c r="S5567" s="15"/>
      <c r="T5567" s="15"/>
      <c r="U5567" s="15"/>
      <c r="V5567" s="15"/>
      <c r="W5567" s="15"/>
      <c r="X5567" s="15"/>
      <c r="Y5567" s="15"/>
    </row>
    <row r="5568" ht="15.75" hidden="1" customHeight="1">
      <c r="A5568" s="139">
        <v>5567.0</v>
      </c>
      <c r="B5568" s="102" t="s">
        <v>16709</v>
      </c>
      <c r="C5568" s="102" t="s">
        <v>2229</v>
      </c>
      <c r="D5568" s="32" t="s">
        <v>53</v>
      </c>
      <c r="E5568" s="103" t="s">
        <v>16710</v>
      </c>
      <c r="F5568" s="103" t="s">
        <v>16710</v>
      </c>
      <c r="G5568" s="76" t="s">
        <v>110</v>
      </c>
      <c r="H5568" s="82" t="s">
        <v>16571</v>
      </c>
      <c r="I5568" s="157" t="s">
        <v>16669</v>
      </c>
      <c r="J5568" s="111" t="s">
        <v>16670</v>
      </c>
      <c r="K5568" s="102" t="s">
        <v>101</v>
      </c>
      <c r="L5568" s="82" t="s">
        <v>122</v>
      </c>
      <c r="M5568" s="112" t="s">
        <v>70</v>
      </c>
      <c r="N5568" s="82">
        <v>0.0</v>
      </c>
      <c r="O5568" s="82" t="s">
        <v>101</v>
      </c>
      <c r="P5568" s="82" t="s">
        <v>33</v>
      </c>
      <c r="Q5568" s="161" t="s">
        <v>91</v>
      </c>
      <c r="R5568" s="15"/>
      <c r="S5568" s="15"/>
      <c r="T5568" s="15"/>
      <c r="U5568" s="15"/>
      <c r="V5568" s="15"/>
      <c r="W5568" s="15"/>
      <c r="X5568" s="15"/>
      <c r="Y5568" s="15"/>
    </row>
    <row r="5569" ht="15.75" hidden="1" customHeight="1">
      <c r="A5569" s="139">
        <v>5568.0</v>
      </c>
      <c r="B5569" s="102" t="s">
        <v>16711</v>
      </c>
      <c r="C5569" s="102" t="s">
        <v>2229</v>
      </c>
      <c r="D5569" s="32" t="s">
        <v>53</v>
      </c>
      <c r="E5569" s="363" t="s">
        <v>16712</v>
      </c>
      <c r="F5569" s="363" t="s">
        <v>16712</v>
      </c>
      <c r="G5569" s="76" t="s">
        <v>110</v>
      </c>
      <c r="H5569" s="82" t="s">
        <v>16571</v>
      </c>
      <c r="I5569" s="157" t="s">
        <v>16669</v>
      </c>
      <c r="J5569" s="111" t="s">
        <v>16670</v>
      </c>
      <c r="K5569" s="102" t="s">
        <v>101</v>
      </c>
      <c r="L5569" s="82" t="s">
        <v>122</v>
      </c>
      <c r="M5569" s="112" t="s">
        <v>70</v>
      </c>
      <c r="N5569" s="82">
        <v>0.0</v>
      </c>
      <c r="O5569" s="82" t="s">
        <v>101</v>
      </c>
      <c r="P5569" s="82" t="s">
        <v>33</v>
      </c>
      <c r="Q5569" s="161" t="s">
        <v>91</v>
      </c>
      <c r="R5569" s="15"/>
      <c r="S5569" s="15"/>
      <c r="T5569" s="15"/>
      <c r="U5569" s="15"/>
      <c r="V5569" s="15"/>
      <c r="W5569" s="15"/>
      <c r="X5569" s="15"/>
      <c r="Y5569" s="15"/>
    </row>
    <row r="5570" ht="15.75" hidden="1" customHeight="1">
      <c r="A5570" s="139">
        <v>5569.0</v>
      </c>
      <c r="B5570" s="102" t="s">
        <v>16713</v>
      </c>
      <c r="C5570" s="102" t="s">
        <v>2229</v>
      </c>
      <c r="D5570" s="32" t="s">
        <v>53</v>
      </c>
      <c r="E5570" s="103" t="s">
        <v>16714</v>
      </c>
      <c r="F5570" s="103" t="s">
        <v>16714</v>
      </c>
      <c r="G5570" s="76" t="s">
        <v>110</v>
      </c>
      <c r="H5570" s="82" t="s">
        <v>16571</v>
      </c>
      <c r="I5570" s="157" t="s">
        <v>16669</v>
      </c>
      <c r="J5570" s="111" t="s">
        <v>16670</v>
      </c>
      <c r="K5570" s="102" t="s">
        <v>101</v>
      </c>
      <c r="L5570" s="82" t="s">
        <v>122</v>
      </c>
      <c r="M5570" s="112" t="s">
        <v>70</v>
      </c>
      <c r="N5570" s="82">
        <v>0.0</v>
      </c>
      <c r="O5570" s="82" t="s">
        <v>101</v>
      </c>
      <c r="P5570" s="82" t="s">
        <v>33</v>
      </c>
      <c r="Q5570" s="161" t="s">
        <v>91</v>
      </c>
      <c r="R5570" s="15"/>
      <c r="S5570" s="15"/>
      <c r="T5570" s="15"/>
      <c r="U5570" s="15"/>
      <c r="V5570" s="15"/>
      <c r="W5570" s="15"/>
      <c r="X5570" s="15"/>
      <c r="Y5570" s="15"/>
    </row>
    <row r="5571" ht="15.75" hidden="1" customHeight="1">
      <c r="A5571" s="139">
        <v>5570.0</v>
      </c>
      <c r="B5571" s="102" t="s">
        <v>16715</v>
      </c>
      <c r="C5571" s="102" t="s">
        <v>2229</v>
      </c>
      <c r="D5571" s="32" t="s">
        <v>53</v>
      </c>
      <c r="E5571" s="364" t="s">
        <v>16716</v>
      </c>
      <c r="F5571" s="364" t="s">
        <v>16716</v>
      </c>
      <c r="G5571" s="76" t="s">
        <v>110</v>
      </c>
      <c r="H5571" s="82" t="s">
        <v>16571</v>
      </c>
      <c r="I5571" s="157" t="s">
        <v>16717</v>
      </c>
      <c r="J5571" s="111" t="s">
        <v>16718</v>
      </c>
      <c r="K5571" s="102" t="s">
        <v>101</v>
      </c>
      <c r="L5571" s="82" t="s">
        <v>122</v>
      </c>
      <c r="M5571" s="112" t="s">
        <v>70</v>
      </c>
      <c r="N5571" s="82">
        <v>0.0</v>
      </c>
      <c r="O5571" s="82" t="s">
        <v>101</v>
      </c>
      <c r="P5571" s="82" t="s">
        <v>33</v>
      </c>
      <c r="Q5571" s="161" t="s">
        <v>91</v>
      </c>
      <c r="R5571" s="15"/>
      <c r="S5571" s="15"/>
      <c r="T5571" s="15"/>
      <c r="U5571" s="15"/>
      <c r="V5571" s="15"/>
      <c r="W5571" s="15"/>
      <c r="X5571" s="15"/>
      <c r="Y5571" s="15"/>
    </row>
    <row r="5572" ht="15.75" hidden="1" customHeight="1">
      <c r="A5572" s="139">
        <v>5571.0</v>
      </c>
      <c r="B5572" s="102" t="s">
        <v>16719</v>
      </c>
      <c r="C5572" s="102" t="s">
        <v>2229</v>
      </c>
      <c r="D5572" s="32" t="s">
        <v>53</v>
      </c>
      <c r="E5572" s="365" t="s">
        <v>16720</v>
      </c>
      <c r="F5572" s="364" t="s">
        <v>16720</v>
      </c>
      <c r="G5572" s="76" t="s">
        <v>110</v>
      </c>
      <c r="H5572" s="82" t="s">
        <v>16571</v>
      </c>
      <c r="I5572" s="157" t="s">
        <v>16717</v>
      </c>
      <c r="J5572" s="111" t="s">
        <v>16718</v>
      </c>
      <c r="K5572" s="102" t="s">
        <v>101</v>
      </c>
      <c r="L5572" s="82" t="s">
        <v>122</v>
      </c>
      <c r="M5572" s="112" t="s">
        <v>70</v>
      </c>
      <c r="N5572" s="82">
        <v>0.0</v>
      </c>
      <c r="O5572" s="82" t="s">
        <v>101</v>
      </c>
      <c r="P5572" s="82" t="s">
        <v>33</v>
      </c>
      <c r="Q5572" s="161" t="s">
        <v>91</v>
      </c>
      <c r="R5572" s="15"/>
      <c r="S5572" s="15"/>
      <c r="T5572" s="15"/>
      <c r="U5572" s="15"/>
      <c r="V5572" s="15"/>
      <c r="W5572" s="15"/>
      <c r="X5572" s="15"/>
      <c r="Y5572" s="15"/>
    </row>
    <row r="5573" ht="15.75" hidden="1" customHeight="1">
      <c r="A5573" s="139">
        <v>5572.0</v>
      </c>
      <c r="B5573" s="102" t="s">
        <v>16721</v>
      </c>
      <c r="C5573" s="102" t="s">
        <v>2229</v>
      </c>
      <c r="D5573" s="32" t="s">
        <v>53</v>
      </c>
      <c r="E5573" s="365" t="s">
        <v>16722</v>
      </c>
      <c r="F5573" s="364" t="s">
        <v>16722</v>
      </c>
      <c r="G5573" s="76" t="s">
        <v>110</v>
      </c>
      <c r="H5573" s="82" t="s">
        <v>16571</v>
      </c>
      <c r="I5573" s="157" t="s">
        <v>16717</v>
      </c>
      <c r="J5573" s="111" t="s">
        <v>16718</v>
      </c>
      <c r="K5573" s="102" t="s">
        <v>101</v>
      </c>
      <c r="L5573" s="82" t="s">
        <v>122</v>
      </c>
      <c r="M5573" s="112" t="s">
        <v>70</v>
      </c>
      <c r="N5573" s="82">
        <v>0.0</v>
      </c>
      <c r="O5573" s="82" t="s">
        <v>101</v>
      </c>
      <c r="P5573" s="82" t="s">
        <v>33</v>
      </c>
      <c r="Q5573" s="161" t="s">
        <v>91</v>
      </c>
      <c r="R5573" s="15"/>
      <c r="S5573" s="15"/>
      <c r="T5573" s="15"/>
      <c r="U5573" s="15"/>
      <c r="V5573" s="15"/>
      <c r="W5573" s="15"/>
      <c r="X5573" s="15"/>
      <c r="Y5573" s="15"/>
    </row>
    <row r="5574" ht="15.75" hidden="1" customHeight="1">
      <c r="A5574" s="139">
        <v>5573.0</v>
      </c>
      <c r="B5574" s="102" t="s">
        <v>16723</v>
      </c>
      <c r="C5574" s="102" t="s">
        <v>2229</v>
      </c>
      <c r="D5574" s="32" t="s">
        <v>53</v>
      </c>
      <c r="E5574" s="364" t="s">
        <v>16724</v>
      </c>
      <c r="F5574" s="364" t="s">
        <v>16724</v>
      </c>
      <c r="G5574" s="76" t="s">
        <v>110</v>
      </c>
      <c r="H5574" s="82" t="s">
        <v>16571</v>
      </c>
      <c r="I5574" s="157" t="s">
        <v>16717</v>
      </c>
      <c r="J5574" s="111" t="s">
        <v>16718</v>
      </c>
      <c r="K5574" s="102" t="s">
        <v>101</v>
      </c>
      <c r="L5574" s="82" t="s">
        <v>122</v>
      </c>
      <c r="M5574" s="112" t="s">
        <v>70</v>
      </c>
      <c r="N5574" s="82">
        <v>0.0</v>
      </c>
      <c r="O5574" s="82" t="s">
        <v>101</v>
      </c>
      <c r="P5574" s="82" t="s">
        <v>33</v>
      </c>
      <c r="Q5574" s="161" t="s">
        <v>91</v>
      </c>
      <c r="R5574" s="15"/>
      <c r="S5574" s="15"/>
      <c r="T5574" s="15"/>
      <c r="U5574" s="15"/>
      <c r="V5574" s="15"/>
      <c r="W5574" s="15"/>
      <c r="X5574" s="15"/>
      <c r="Y5574" s="15"/>
    </row>
    <row r="5575" ht="15.75" hidden="1" customHeight="1">
      <c r="A5575" s="139">
        <v>5574.0</v>
      </c>
      <c r="B5575" s="102" t="s">
        <v>16725</v>
      </c>
      <c r="C5575" s="102" t="s">
        <v>2229</v>
      </c>
      <c r="D5575" s="32" t="s">
        <v>53</v>
      </c>
      <c r="E5575" s="365" t="s">
        <v>16726</v>
      </c>
      <c r="F5575" s="364" t="s">
        <v>16726</v>
      </c>
      <c r="G5575" s="76" t="s">
        <v>110</v>
      </c>
      <c r="H5575" s="82" t="s">
        <v>16571</v>
      </c>
      <c r="I5575" s="157" t="s">
        <v>16717</v>
      </c>
      <c r="J5575" s="111" t="s">
        <v>16718</v>
      </c>
      <c r="K5575" s="102" t="s">
        <v>101</v>
      </c>
      <c r="L5575" s="82" t="s">
        <v>122</v>
      </c>
      <c r="M5575" s="112" t="s">
        <v>70</v>
      </c>
      <c r="N5575" s="82">
        <v>0.0</v>
      </c>
      <c r="O5575" s="82" t="s">
        <v>101</v>
      </c>
      <c r="P5575" s="82" t="s">
        <v>33</v>
      </c>
      <c r="Q5575" s="161" t="s">
        <v>91</v>
      </c>
      <c r="R5575" s="15"/>
      <c r="S5575" s="15"/>
      <c r="T5575" s="15"/>
      <c r="U5575" s="15"/>
      <c r="V5575" s="15"/>
      <c r="W5575" s="15"/>
      <c r="X5575" s="15"/>
      <c r="Y5575" s="15"/>
    </row>
    <row r="5576" ht="15.75" hidden="1" customHeight="1">
      <c r="A5576" s="139">
        <v>5575.0</v>
      </c>
      <c r="B5576" s="102" t="s">
        <v>16727</v>
      </c>
      <c r="C5576" s="102" t="s">
        <v>2229</v>
      </c>
      <c r="D5576" s="32" t="s">
        <v>53</v>
      </c>
      <c r="E5576" s="365" t="s">
        <v>16728</v>
      </c>
      <c r="F5576" s="364" t="s">
        <v>16728</v>
      </c>
      <c r="G5576" s="76" t="s">
        <v>110</v>
      </c>
      <c r="H5576" s="82" t="s">
        <v>16571</v>
      </c>
      <c r="I5576" s="157" t="s">
        <v>16717</v>
      </c>
      <c r="J5576" s="111" t="s">
        <v>16718</v>
      </c>
      <c r="K5576" s="102" t="s">
        <v>101</v>
      </c>
      <c r="L5576" s="82" t="s">
        <v>122</v>
      </c>
      <c r="M5576" s="112" t="s">
        <v>70</v>
      </c>
      <c r="N5576" s="82">
        <v>0.0</v>
      </c>
      <c r="O5576" s="82" t="s">
        <v>101</v>
      </c>
      <c r="P5576" s="82" t="s">
        <v>33</v>
      </c>
      <c r="Q5576" s="161" t="s">
        <v>91</v>
      </c>
      <c r="R5576" s="15"/>
      <c r="S5576" s="15"/>
      <c r="T5576" s="15"/>
      <c r="U5576" s="15"/>
      <c r="V5576" s="15"/>
      <c r="W5576" s="15"/>
      <c r="X5576" s="15"/>
      <c r="Y5576" s="15"/>
    </row>
    <row r="5577" ht="15.75" hidden="1" customHeight="1">
      <c r="A5577" s="139">
        <v>5576.0</v>
      </c>
      <c r="B5577" s="102" t="s">
        <v>16729</v>
      </c>
      <c r="C5577" s="102" t="s">
        <v>2229</v>
      </c>
      <c r="D5577" s="32" t="s">
        <v>53</v>
      </c>
      <c r="E5577" s="365" t="s">
        <v>16730</v>
      </c>
      <c r="F5577" s="364" t="s">
        <v>16730</v>
      </c>
      <c r="G5577" s="76" t="s">
        <v>110</v>
      </c>
      <c r="H5577" s="82" t="s">
        <v>16571</v>
      </c>
      <c r="I5577" s="157" t="s">
        <v>16717</v>
      </c>
      <c r="J5577" s="111" t="s">
        <v>16718</v>
      </c>
      <c r="K5577" s="102" t="s">
        <v>101</v>
      </c>
      <c r="L5577" s="82" t="s">
        <v>122</v>
      </c>
      <c r="M5577" s="112" t="s">
        <v>70</v>
      </c>
      <c r="N5577" s="82">
        <v>0.0</v>
      </c>
      <c r="O5577" s="82" t="s">
        <v>101</v>
      </c>
      <c r="P5577" s="82" t="s">
        <v>33</v>
      </c>
      <c r="Q5577" s="161" t="s">
        <v>91</v>
      </c>
      <c r="R5577" s="15"/>
      <c r="S5577" s="15"/>
      <c r="T5577" s="15"/>
      <c r="U5577" s="15"/>
      <c r="V5577" s="15"/>
      <c r="W5577" s="15"/>
      <c r="X5577" s="15"/>
      <c r="Y5577" s="15"/>
    </row>
    <row r="5578" ht="15.75" hidden="1" customHeight="1">
      <c r="A5578" s="139">
        <v>5577.0</v>
      </c>
      <c r="B5578" s="102" t="s">
        <v>16731</v>
      </c>
      <c r="C5578" s="102" t="s">
        <v>2229</v>
      </c>
      <c r="D5578" s="32" t="s">
        <v>53</v>
      </c>
      <c r="E5578" s="365" t="s">
        <v>16732</v>
      </c>
      <c r="F5578" s="364" t="s">
        <v>16732</v>
      </c>
      <c r="G5578" s="76" t="s">
        <v>110</v>
      </c>
      <c r="H5578" s="82" t="s">
        <v>16571</v>
      </c>
      <c r="I5578" s="157" t="s">
        <v>16717</v>
      </c>
      <c r="J5578" s="111" t="s">
        <v>16718</v>
      </c>
      <c r="K5578" s="102" t="s">
        <v>101</v>
      </c>
      <c r="L5578" s="82" t="s">
        <v>122</v>
      </c>
      <c r="M5578" s="112" t="s">
        <v>70</v>
      </c>
      <c r="N5578" s="82">
        <v>0.0</v>
      </c>
      <c r="O5578" s="82" t="s">
        <v>101</v>
      </c>
      <c r="P5578" s="82" t="s">
        <v>33</v>
      </c>
      <c r="Q5578" s="161" t="s">
        <v>91</v>
      </c>
      <c r="R5578" s="15"/>
      <c r="S5578" s="15"/>
      <c r="T5578" s="15"/>
      <c r="U5578" s="15"/>
      <c r="V5578" s="15"/>
      <c r="W5578" s="15"/>
      <c r="X5578" s="15"/>
      <c r="Y5578" s="15"/>
    </row>
    <row r="5579" ht="15.75" hidden="1" customHeight="1">
      <c r="A5579" s="139">
        <v>5578.0</v>
      </c>
      <c r="B5579" s="102" t="s">
        <v>16733</v>
      </c>
      <c r="C5579" s="102" t="s">
        <v>2229</v>
      </c>
      <c r="D5579" s="32" t="s">
        <v>53</v>
      </c>
      <c r="E5579" s="365" t="s">
        <v>16734</v>
      </c>
      <c r="F5579" s="364" t="s">
        <v>16734</v>
      </c>
      <c r="G5579" s="76" t="s">
        <v>110</v>
      </c>
      <c r="H5579" s="82" t="s">
        <v>16571</v>
      </c>
      <c r="I5579" s="157" t="s">
        <v>16717</v>
      </c>
      <c r="J5579" s="111" t="s">
        <v>16718</v>
      </c>
      <c r="K5579" s="102" t="s">
        <v>101</v>
      </c>
      <c r="L5579" s="82" t="s">
        <v>122</v>
      </c>
      <c r="M5579" s="112" t="s">
        <v>70</v>
      </c>
      <c r="N5579" s="82">
        <v>0.0</v>
      </c>
      <c r="O5579" s="82" t="s">
        <v>101</v>
      </c>
      <c r="P5579" s="82" t="s">
        <v>33</v>
      </c>
      <c r="Q5579" s="161" t="s">
        <v>91</v>
      </c>
      <c r="R5579" s="15"/>
      <c r="S5579" s="15"/>
      <c r="T5579" s="15"/>
      <c r="U5579" s="15"/>
      <c r="V5579" s="15"/>
      <c r="W5579" s="15"/>
      <c r="X5579" s="15"/>
      <c r="Y5579" s="15"/>
    </row>
    <row r="5580" ht="15.75" hidden="1" customHeight="1">
      <c r="A5580" s="139">
        <v>5579.0</v>
      </c>
      <c r="B5580" s="102" t="s">
        <v>16735</v>
      </c>
      <c r="C5580" s="102" t="s">
        <v>2229</v>
      </c>
      <c r="D5580" s="32" t="s">
        <v>53</v>
      </c>
      <c r="E5580" s="103" t="s">
        <v>16736</v>
      </c>
      <c r="F5580" s="103" t="s">
        <v>16737</v>
      </c>
      <c r="G5580" s="76" t="s">
        <v>110</v>
      </c>
      <c r="H5580" s="82" t="s">
        <v>16571</v>
      </c>
      <c r="I5580" s="157" t="s">
        <v>16717</v>
      </c>
      <c r="J5580" s="111" t="s">
        <v>16718</v>
      </c>
      <c r="K5580" s="102" t="s">
        <v>101</v>
      </c>
      <c r="L5580" s="82" t="s">
        <v>122</v>
      </c>
      <c r="M5580" s="112" t="s">
        <v>70</v>
      </c>
      <c r="N5580" s="82">
        <v>0.0</v>
      </c>
      <c r="O5580" s="82" t="s">
        <v>101</v>
      </c>
      <c r="P5580" s="82" t="s">
        <v>33</v>
      </c>
      <c r="Q5580" s="161" t="s">
        <v>91</v>
      </c>
      <c r="R5580" s="15"/>
      <c r="S5580" s="15"/>
      <c r="T5580" s="15"/>
      <c r="U5580" s="15"/>
      <c r="V5580" s="15"/>
      <c r="W5580" s="15"/>
      <c r="X5580" s="15"/>
      <c r="Y5580" s="15"/>
    </row>
    <row r="5581" ht="15.75" hidden="1" customHeight="1">
      <c r="A5581" s="139">
        <v>5580.0</v>
      </c>
      <c r="B5581" s="102" t="s">
        <v>16738</v>
      </c>
      <c r="C5581" s="102" t="s">
        <v>2229</v>
      </c>
      <c r="D5581" s="32" t="s">
        <v>53</v>
      </c>
      <c r="E5581" s="366" t="s">
        <v>16739</v>
      </c>
      <c r="F5581" s="138"/>
      <c r="G5581" s="76" t="s">
        <v>110</v>
      </c>
      <c r="H5581" s="82" t="s">
        <v>16571</v>
      </c>
      <c r="I5581" s="271">
        <v>46240.0</v>
      </c>
      <c r="J5581" s="111" t="s">
        <v>16740</v>
      </c>
      <c r="K5581" s="102" t="s">
        <v>101</v>
      </c>
      <c r="L5581" s="82" t="s">
        <v>122</v>
      </c>
      <c r="M5581" s="112" t="s">
        <v>70</v>
      </c>
      <c r="N5581" s="82">
        <v>0.0</v>
      </c>
      <c r="O5581" s="82" t="s">
        <v>101</v>
      </c>
      <c r="P5581" s="82" t="s">
        <v>33</v>
      </c>
      <c r="Q5581" s="161" t="s">
        <v>91</v>
      </c>
      <c r="R5581" s="15"/>
      <c r="S5581" s="15"/>
      <c r="T5581" s="15"/>
      <c r="U5581" s="15"/>
      <c r="V5581" s="15"/>
      <c r="W5581" s="15"/>
      <c r="X5581" s="15"/>
      <c r="Y5581" s="15"/>
    </row>
    <row r="5582" ht="15.75" hidden="1" customHeight="1">
      <c r="A5582" s="139">
        <v>5581.0</v>
      </c>
      <c r="B5582" s="102" t="s">
        <v>16741</v>
      </c>
      <c r="C5582" s="102" t="s">
        <v>2229</v>
      </c>
      <c r="D5582" s="32" t="s">
        <v>53</v>
      </c>
      <c r="E5582" s="366" t="s">
        <v>16742</v>
      </c>
      <c r="F5582" s="138"/>
      <c r="G5582" s="76" t="s">
        <v>110</v>
      </c>
      <c r="H5582" s="82" t="s">
        <v>16571</v>
      </c>
      <c r="I5582" s="271">
        <v>46240.0</v>
      </c>
      <c r="J5582" s="111" t="s">
        <v>16740</v>
      </c>
      <c r="K5582" s="102" t="s">
        <v>101</v>
      </c>
      <c r="L5582" s="82" t="s">
        <v>122</v>
      </c>
      <c r="M5582" s="112" t="s">
        <v>70</v>
      </c>
      <c r="N5582" s="82">
        <v>0.0</v>
      </c>
      <c r="O5582" s="82" t="s">
        <v>101</v>
      </c>
      <c r="P5582" s="82" t="s">
        <v>33</v>
      </c>
      <c r="Q5582" s="161" t="s">
        <v>91</v>
      </c>
      <c r="R5582" s="15"/>
      <c r="S5582" s="15"/>
      <c r="T5582" s="15"/>
      <c r="U5582" s="15"/>
      <c r="V5582" s="15"/>
      <c r="W5582" s="15"/>
      <c r="X5582" s="15"/>
      <c r="Y5582" s="15"/>
    </row>
    <row r="5583" ht="15.75" hidden="1" customHeight="1">
      <c r="A5583" s="139">
        <v>5582.0</v>
      </c>
      <c r="B5583" s="102" t="s">
        <v>16743</v>
      </c>
      <c r="C5583" s="102" t="s">
        <v>2229</v>
      </c>
      <c r="D5583" s="32" t="s">
        <v>53</v>
      </c>
      <c r="E5583" s="103" t="s">
        <v>16744</v>
      </c>
      <c r="F5583" s="138"/>
      <c r="G5583" s="76" t="s">
        <v>110</v>
      </c>
      <c r="H5583" s="82" t="s">
        <v>16571</v>
      </c>
      <c r="I5583" s="271">
        <v>46240.0</v>
      </c>
      <c r="J5583" s="111" t="s">
        <v>16740</v>
      </c>
      <c r="K5583" s="102" t="s">
        <v>101</v>
      </c>
      <c r="L5583" s="82" t="s">
        <v>122</v>
      </c>
      <c r="M5583" s="112" t="s">
        <v>70</v>
      </c>
      <c r="N5583" s="82">
        <v>0.0</v>
      </c>
      <c r="O5583" s="82" t="s">
        <v>101</v>
      </c>
      <c r="P5583" s="82" t="s">
        <v>33</v>
      </c>
      <c r="Q5583" s="161" t="s">
        <v>91</v>
      </c>
      <c r="R5583" s="15"/>
      <c r="S5583" s="15"/>
      <c r="T5583" s="15"/>
      <c r="U5583" s="15"/>
      <c r="V5583" s="15"/>
      <c r="W5583" s="15"/>
      <c r="X5583" s="15"/>
      <c r="Y5583" s="15"/>
    </row>
    <row r="5584" ht="15.75" hidden="1" customHeight="1">
      <c r="A5584" s="139">
        <v>5583.0</v>
      </c>
      <c r="B5584" s="102" t="s">
        <v>16745</v>
      </c>
      <c r="C5584" s="102" t="s">
        <v>2229</v>
      </c>
      <c r="D5584" s="32" t="s">
        <v>53</v>
      </c>
      <c r="E5584" s="366" t="s">
        <v>16746</v>
      </c>
      <c r="F5584" s="138"/>
      <c r="G5584" s="76" t="s">
        <v>110</v>
      </c>
      <c r="H5584" s="82" t="s">
        <v>16571</v>
      </c>
      <c r="I5584" s="271">
        <v>46240.0</v>
      </c>
      <c r="J5584" s="111" t="s">
        <v>16740</v>
      </c>
      <c r="K5584" s="102" t="s">
        <v>101</v>
      </c>
      <c r="L5584" s="82" t="s">
        <v>122</v>
      </c>
      <c r="M5584" s="112" t="s">
        <v>70</v>
      </c>
      <c r="N5584" s="82">
        <v>0.0</v>
      </c>
      <c r="O5584" s="82" t="s">
        <v>101</v>
      </c>
      <c r="P5584" s="82" t="s">
        <v>33</v>
      </c>
      <c r="Q5584" s="161" t="s">
        <v>91</v>
      </c>
      <c r="R5584" s="15"/>
      <c r="S5584" s="15"/>
      <c r="T5584" s="15"/>
      <c r="U5584" s="15"/>
      <c r="V5584" s="15"/>
      <c r="W5584" s="15"/>
      <c r="X5584" s="15"/>
      <c r="Y5584" s="15"/>
    </row>
    <row r="5585" ht="15.75" hidden="1" customHeight="1">
      <c r="A5585" s="139">
        <v>5584.0</v>
      </c>
      <c r="B5585" s="102" t="s">
        <v>16747</v>
      </c>
      <c r="C5585" s="102" t="s">
        <v>2229</v>
      </c>
      <c r="D5585" s="32" t="s">
        <v>53</v>
      </c>
      <c r="E5585" s="367" t="s">
        <v>16748</v>
      </c>
      <c r="F5585" s="138"/>
      <c r="G5585" s="76" t="s">
        <v>110</v>
      </c>
      <c r="H5585" s="82" t="s">
        <v>16571</v>
      </c>
      <c r="I5585" s="271">
        <v>46240.0</v>
      </c>
      <c r="J5585" s="111" t="s">
        <v>16740</v>
      </c>
      <c r="K5585" s="102" t="s">
        <v>101</v>
      </c>
      <c r="L5585" s="82" t="s">
        <v>122</v>
      </c>
      <c r="M5585" s="112" t="s">
        <v>70</v>
      </c>
      <c r="N5585" s="82">
        <v>0.0</v>
      </c>
      <c r="O5585" s="82" t="s">
        <v>101</v>
      </c>
      <c r="P5585" s="82" t="s">
        <v>33</v>
      </c>
      <c r="Q5585" s="161" t="s">
        <v>91</v>
      </c>
      <c r="R5585" s="15"/>
      <c r="S5585" s="15"/>
      <c r="T5585" s="15"/>
      <c r="U5585" s="15"/>
      <c r="V5585" s="15"/>
      <c r="W5585" s="15"/>
      <c r="X5585" s="15"/>
      <c r="Y5585" s="15"/>
    </row>
    <row r="5586" ht="15.75" hidden="1" customHeight="1">
      <c r="A5586" s="139">
        <v>5585.0</v>
      </c>
      <c r="B5586" s="102" t="s">
        <v>16749</v>
      </c>
      <c r="C5586" s="102" t="s">
        <v>2229</v>
      </c>
      <c r="D5586" s="32" t="s">
        <v>53</v>
      </c>
      <c r="E5586" s="365" t="s">
        <v>16750</v>
      </c>
      <c r="F5586" s="365" t="s">
        <v>16750</v>
      </c>
      <c r="G5586" s="76" t="s">
        <v>110</v>
      </c>
      <c r="H5586" s="82" t="s">
        <v>16571</v>
      </c>
      <c r="I5586" s="271">
        <v>46301.0</v>
      </c>
      <c r="J5586" s="111" t="s">
        <v>16751</v>
      </c>
      <c r="K5586" s="102" t="s">
        <v>101</v>
      </c>
      <c r="L5586" s="82" t="s">
        <v>122</v>
      </c>
      <c r="M5586" s="112" t="s">
        <v>70</v>
      </c>
      <c r="N5586" s="82">
        <v>0.0</v>
      </c>
      <c r="O5586" s="82" t="s">
        <v>101</v>
      </c>
      <c r="P5586" s="82" t="s">
        <v>33</v>
      </c>
      <c r="Q5586" s="161" t="s">
        <v>91</v>
      </c>
      <c r="R5586" s="15"/>
      <c r="S5586" s="15"/>
      <c r="T5586" s="15"/>
      <c r="U5586" s="15"/>
      <c r="V5586" s="15"/>
      <c r="W5586" s="15"/>
      <c r="X5586" s="15"/>
      <c r="Y5586" s="15"/>
    </row>
    <row r="5587" ht="15.75" hidden="1" customHeight="1">
      <c r="A5587" s="139">
        <v>5586.0</v>
      </c>
      <c r="B5587" s="102" t="s">
        <v>16752</v>
      </c>
      <c r="C5587" s="102" t="s">
        <v>2229</v>
      </c>
      <c r="D5587" s="32" t="s">
        <v>53</v>
      </c>
      <c r="E5587" s="365" t="s">
        <v>16753</v>
      </c>
      <c r="F5587" s="365" t="s">
        <v>16753</v>
      </c>
      <c r="G5587" s="76" t="s">
        <v>110</v>
      </c>
      <c r="H5587" s="82" t="s">
        <v>16571</v>
      </c>
      <c r="I5587" s="271">
        <v>46301.0</v>
      </c>
      <c r="J5587" s="111" t="s">
        <v>16751</v>
      </c>
      <c r="K5587" s="102" t="s">
        <v>101</v>
      </c>
      <c r="L5587" s="82" t="s">
        <v>122</v>
      </c>
      <c r="M5587" s="112" t="s">
        <v>70</v>
      </c>
      <c r="N5587" s="82">
        <v>0.0</v>
      </c>
      <c r="O5587" s="82" t="s">
        <v>101</v>
      </c>
      <c r="P5587" s="82" t="s">
        <v>33</v>
      </c>
      <c r="Q5587" s="161" t="s">
        <v>91</v>
      </c>
      <c r="R5587" s="15"/>
      <c r="S5587" s="15"/>
      <c r="T5587" s="15"/>
      <c r="U5587" s="15"/>
      <c r="V5587" s="15"/>
      <c r="W5587" s="15"/>
      <c r="X5587" s="15"/>
      <c r="Y5587" s="15"/>
    </row>
    <row r="5588" ht="15.75" hidden="1" customHeight="1">
      <c r="A5588" s="139">
        <v>5587.0</v>
      </c>
      <c r="B5588" s="102" t="s">
        <v>16754</v>
      </c>
      <c r="C5588" s="102" t="s">
        <v>2229</v>
      </c>
      <c r="D5588" s="32" t="s">
        <v>53</v>
      </c>
      <c r="E5588" s="103" t="s">
        <v>16755</v>
      </c>
      <c r="F5588" s="103" t="s">
        <v>16755</v>
      </c>
      <c r="G5588" s="76" t="s">
        <v>110</v>
      </c>
      <c r="H5588" s="82" t="s">
        <v>16571</v>
      </c>
      <c r="I5588" s="271">
        <v>46301.0</v>
      </c>
      <c r="J5588" s="111" t="s">
        <v>16751</v>
      </c>
      <c r="K5588" s="102" t="s">
        <v>101</v>
      </c>
      <c r="L5588" s="82" t="s">
        <v>122</v>
      </c>
      <c r="M5588" s="112" t="s">
        <v>70</v>
      </c>
      <c r="N5588" s="82">
        <v>0.0</v>
      </c>
      <c r="O5588" s="82" t="s">
        <v>101</v>
      </c>
      <c r="P5588" s="82" t="s">
        <v>33</v>
      </c>
      <c r="Q5588" s="161" t="s">
        <v>91</v>
      </c>
      <c r="R5588" s="15"/>
      <c r="S5588" s="15"/>
      <c r="T5588" s="15"/>
      <c r="U5588" s="15"/>
      <c r="V5588" s="15"/>
      <c r="W5588" s="15"/>
      <c r="X5588" s="15"/>
      <c r="Y5588" s="15"/>
    </row>
    <row r="5589" ht="15.75" hidden="1" customHeight="1">
      <c r="A5589" s="139">
        <v>5588.0</v>
      </c>
      <c r="B5589" s="102" t="s">
        <v>16756</v>
      </c>
      <c r="C5589" s="102" t="s">
        <v>2229</v>
      </c>
      <c r="D5589" s="32" t="s">
        <v>53</v>
      </c>
      <c r="E5589" s="365" t="s">
        <v>16757</v>
      </c>
      <c r="F5589" s="365" t="s">
        <v>16757</v>
      </c>
      <c r="G5589" s="76" t="s">
        <v>110</v>
      </c>
      <c r="H5589" s="82" t="s">
        <v>16571</v>
      </c>
      <c r="I5589" s="271">
        <v>46301.0</v>
      </c>
      <c r="J5589" s="111" t="s">
        <v>16751</v>
      </c>
      <c r="K5589" s="102" t="s">
        <v>101</v>
      </c>
      <c r="L5589" s="82" t="s">
        <v>122</v>
      </c>
      <c r="M5589" s="112" t="s">
        <v>70</v>
      </c>
      <c r="N5589" s="82">
        <v>0.0</v>
      </c>
      <c r="O5589" s="82" t="s">
        <v>101</v>
      </c>
      <c r="P5589" s="82" t="s">
        <v>33</v>
      </c>
      <c r="Q5589" s="161" t="s">
        <v>91</v>
      </c>
      <c r="R5589" s="15"/>
      <c r="S5589" s="15"/>
      <c r="T5589" s="15"/>
      <c r="U5589" s="15"/>
      <c r="V5589" s="15"/>
      <c r="W5589" s="15"/>
      <c r="X5589" s="15"/>
      <c r="Y5589" s="15"/>
    </row>
    <row r="5590" ht="15.75" hidden="1" customHeight="1">
      <c r="A5590" s="139">
        <v>5589.0</v>
      </c>
      <c r="B5590" s="102" t="s">
        <v>16758</v>
      </c>
      <c r="C5590" s="102" t="s">
        <v>2229</v>
      </c>
      <c r="D5590" s="32" t="s">
        <v>53</v>
      </c>
      <c r="E5590" s="103" t="s">
        <v>16759</v>
      </c>
      <c r="F5590" s="103" t="s">
        <v>16759</v>
      </c>
      <c r="G5590" s="76" t="s">
        <v>110</v>
      </c>
      <c r="H5590" s="82" t="s">
        <v>16571</v>
      </c>
      <c r="I5590" s="271">
        <v>46301.0</v>
      </c>
      <c r="J5590" s="111" t="s">
        <v>16751</v>
      </c>
      <c r="K5590" s="102" t="s">
        <v>101</v>
      </c>
      <c r="L5590" s="82" t="s">
        <v>122</v>
      </c>
      <c r="M5590" s="112" t="s">
        <v>70</v>
      </c>
      <c r="N5590" s="82">
        <v>0.0</v>
      </c>
      <c r="O5590" s="82" t="s">
        <v>101</v>
      </c>
      <c r="P5590" s="82" t="s">
        <v>33</v>
      </c>
      <c r="Q5590" s="161" t="s">
        <v>91</v>
      </c>
      <c r="R5590" s="15"/>
      <c r="S5590" s="15"/>
      <c r="T5590" s="15"/>
      <c r="U5590" s="15"/>
      <c r="V5590" s="15"/>
      <c r="W5590" s="15"/>
      <c r="X5590" s="15"/>
      <c r="Y5590" s="15"/>
    </row>
    <row r="5591" ht="15.75" hidden="1" customHeight="1">
      <c r="A5591" s="139">
        <v>5590.0</v>
      </c>
      <c r="B5591" s="102" t="s">
        <v>16760</v>
      </c>
      <c r="C5591" s="102" t="s">
        <v>2229</v>
      </c>
      <c r="D5591" s="32" t="s">
        <v>53</v>
      </c>
      <c r="E5591" s="103" t="s">
        <v>16761</v>
      </c>
      <c r="F5591" s="103" t="s">
        <v>16761</v>
      </c>
      <c r="G5591" s="76" t="s">
        <v>110</v>
      </c>
      <c r="H5591" s="82" t="s">
        <v>16571</v>
      </c>
      <c r="I5591" s="157" t="s">
        <v>16762</v>
      </c>
      <c r="J5591" s="113" t="s">
        <v>16763</v>
      </c>
      <c r="K5591" s="102" t="s">
        <v>101</v>
      </c>
      <c r="L5591" s="82" t="s">
        <v>122</v>
      </c>
      <c r="M5591" s="112" t="s">
        <v>70</v>
      </c>
      <c r="N5591" s="82">
        <v>0.0</v>
      </c>
      <c r="O5591" s="82" t="s">
        <v>101</v>
      </c>
      <c r="P5591" s="82" t="s">
        <v>33</v>
      </c>
      <c r="Q5591" s="161" t="s">
        <v>91</v>
      </c>
      <c r="R5591" s="15"/>
      <c r="S5591" s="15"/>
      <c r="T5591" s="15"/>
      <c r="U5591" s="15"/>
      <c r="V5591" s="15"/>
      <c r="W5591" s="15"/>
      <c r="X5591" s="15"/>
      <c r="Y5591" s="15"/>
    </row>
    <row r="5592" ht="15.75" hidden="1" customHeight="1">
      <c r="A5592" s="139">
        <v>5591.0</v>
      </c>
      <c r="B5592" s="102" t="s">
        <v>16764</v>
      </c>
      <c r="C5592" s="102" t="s">
        <v>2229</v>
      </c>
      <c r="D5592" s="32" t="s">
        <v>53</v>
      </c>
      <c r="E5592" s="103" t="s">
        <v>16765</v>
      </c>
      <c r="F5592" s="103" t="s">
        <v>16765</v>
      </c>
      <c r="G5592" s="76" t="s">
        <v>110</v>
      </c>
      <c r="H5592" s="82" t="s">
        <v>16571</v>
      </c>
      <c r="I5592" s="157" t="s">
        <v>16762</v>
      </c>
      <c r="J5592" s="113" t="s">
        <v>16763</v>
      </c>
      <c r="K5592" s="102" t="s">
        <v>101</v>
      </c>
      <c r="L5592" s="82" t="s">
        <v>122</v>
      </c>
      <c r="M5592" s="112" t="s">
        <v>70</v>
      </c>
      <c r="N5592" s="82">
        <v>0.0</v>
      </c>
      <c r="O5592" s="82" t="s">
        <v>101</v>
      </c>
      <c r="P5592" s="82" t="s">
        <v>33</v>
      </c>
      <c r="Q5592" s="161" t="s">
        <v>91</v>
      </c>
      <c r="R5592" s="15"/>
      <c r="S5592" s="15"/>
      <c r="T5592" s="15"/>
      <c r="U5592" s="15"/>
      <c r="V5592" s="15"/>
      <c r="W5592" s="15"/>
      <c r="X5592" s="15"/>
      <c r="Y5592" s="15"/>
    </row>
    <row r="5593" ht="15.75" hidden="1" customHeight="1">
      <c r="A5593" s="139">
        <v>5592.0</v>
      </c>
      <c r="B5593" s="102" t="s">
        <v>16766</v>
      </c>
      <c r="C5593" s="102" t="s">
        <v>2229</v>
      </c>
      <c r="D5593" s="32" t="s">
        <v>53</v>
      </c>
      <c r="E5593" s="368" t="s">
        <v>16767</v>
      </c>
      <c r="F5593" s="368" t="s">
        <v>16767</v>
      </c>
      <c r="G5593" s="76" t="s">
        <v>110</v>
      </c>
      <c r="H5593" s="82" t="s">
        <v>16571</v>
      </c>
      <c r="I5593" s="157" t="s">
        <v>16762</v>
      </c>
      <c r="J5593" s="113" t="s">
        <v>16763</v>
      </c>
      <c r="K5593" s="102" t="s">
        <v>101</v>
      </c>
      <c r="L5593" s="82" t="s">
        <v>122</v>
      </c>
      <c r="M5593" s="112" t="s">
        <v>70</v>
      </c>
      <c r="N5593" s="82">
        <v>0.0</v>
      </c>
      <c r="O5593" s="82" t="s">
        <v>101</v>
      </c>
      <c r="P5593" s="82" t="s">
        <v>33</v>
      </c>
      <c r="Q5593" s="161" t="s">
        <v>91</v>
      </c>
      <c r="R5593" s="15"/>
      <c r="S5593" s="15"/>
      <c r="T5593" s="15"/>
      <c r="U5593" s="15"/>
      <c r="V5593" s="15"/>
      <c r="W5593" s="15"/>
      <c r="X5593" s="15"/>
      <c r="Y5593" s="15"/>
    </row>
    <row r="5594" ht="15.75" hidden="1" customHeight="1">
      <c r="A5594" s="139">
        <v>5593.0</v>
      </c>
      <c r="B5594" s="102" t="s">
        <v>16768</v>
      </c>
      <c r="C5594" s="102" t="s">
        <v>2229</v>
      </c>
      <c r="D5594" s="32" t="s">
        <v>53</v>
      </c>
      <c r="E5594" s="369" t="s">
        <v>16769</v>
      </c>
      <c r="F5594" s="369" t="s">
        <v>16769</v>
      </c>
      <c r="G5594" s="76" t="s">
        <v>110</v>
      </c>
      <c r="H5594" s="82" t="s">
        <v>16571</v>
      </c>
      <c r="I5594" s="157" t="s">
        <v>16762</v>
      </c>
      <c r="J5594" s="113" t="s">
        <v>16763</v>
      </c>
      <c r="K5594" s="102" t="s">
        <v>101</v>
      </c>
      <c r="L5594" s="82" t="s">
        <v>122</v>
      </c>
      <c r="M5594" s="112" t="s">
        <v>70</v>
      </c>
      <c r="N5594" s="82">
        <v>0.0</v>
      </c>
      <c r="O5594" s="82" t="s">
        <v>101</v>
      </c>
      <c r="P5594" s="82" t="s">
        <v>33</v>
      </c>
      <c r="Q5594" s="161" t="s">
        <v>91</v>
      </c>
      <c r="R5594" s="15"/>
      <c r="S5594" s="15"/>
      <c r="T5594" s="15"/>
      <c r="U5594" s="15"/>
      <c r="V5594" s="15"/>
      <c r="W5594" s="15"/>
      <c r="X5594" s="15"/>
      <c r="Y5594" s="15"/>
    </row>
    <row r="5595" ht="15.75" hidden="1" customHeight="1">
      <c r="A5595" s="139">
        <v>5594.0</v>
      </c>
      <c r="B5595" s="102" t="s">
        <v>16770</v>
      </c>
      <c r="C5595" s="102" t="s">
        <v>2229</v>
      </c>
      <c r="D5595" s="32" t="s">
        <v>53</v>
      </c>
      <c r="E5595" s="369" t="s">
        <v>16771</v>
      </c>
      <c r="F5595" s="369" t="s">
        <v>16771</v>
      </c>
      <c r="G5595" s="76" t="s">
        <v>110</v>
      </c>
      <c r="H5595" s="82" t="s">
        <v>16571</v>
      </c>
      <c r="I5595" s="157" t="s">
        <v>16762</v>
      </c>
      <c r="J5595" s="113" t="s">
        <v>16763</v>
      </c>
      <c r="K5595" s="102" t="s">
        <v>101</v>
      </c>
      <c r="L5595" s="82" t="s">
        <v>122</v>
      </c>
      <c r="M5595" s="112" t="s">
        <v>70</v>
      </c>
      <c r="N5595" s="82">
        <v>0.0</v>
      </c>
      <c r="O5595" s="82" t="s">
        <v>101</v>
      </c>
      <c r="P5595" s="82" t="s">
        <v>33</v>
      </c>
      <c r="Q5595" s="161" t="s">
        <v>91</v>
      </c>
      <c r="R5595" s="15"/>
      <c r="S5595" s="15"/>
      <c r="T5595" s="15"/>
      <c r="U5595" s="15"/>
      <c r="V5595" s="15"/>
      <c r="W5595" s="15"/>
      <c r="X5595" s="15"/>
      <c r="Y5595" s="15"/>
    </row>
    <row r="5596" ht="15.75" hidden="1" customHeight="1">
      <c r="A5596" s="139">
        <v>5595.0</v>
      </c>
      <c r="B5596" s="102" t="s">
        <v>16772</v>
      </c>
      <c r="C5596" s="102" t="s">
        <v>2229</v>
      </c>
      <c r="D5596" s="32" t="s">
        <v>53</v>
      </c>
      <c r="E5596" s="367" t="s">
        <v>16773</v>
      </c>
      <c r="F5596" s="367" t="s">
        <v>16773</v>
      </c>
      <c r="G5596" s="76" t="s">
        <v>110</v>
      </c>
      <c r="H5596" s="82" t="s">
        <v>16571</v>
      </c>
      <c r="I5596" s="157" t="s">
        <v>16762</v>
      </c>
      <c r="J5596" s="113" t="s">
        <v>16763</v>
      </c>
      <c r="K5596" s="102" t="s">
        <v>101</v>
      </c>
      <c r="L5596" s="82" t="s">
        <v>122</v>
      </c>
      <c r="M5596" s="112" t="s">
        <v>70</v>
      </c>
      <c r="N5596" s="82">
        <v>0.0</v>
      </c>
      <c r="O5596" s="82" t="s">
        <v>101</v>
      </c>
      <c r="P5596" s="82" t="s">
        <v>33</v>
      </c>
      <c r="Q5596" s="161" t="s">
        <v>91</v>
      </c>
      <c r="R5596" s="15"/>
      <c r="S5596" s="15"/>
      <c r="T5596" s="15"/>
      <c r="U5596" s="15"/>
      <c r="V5596" s="15"/>
      <c r="W5596" s="15"/>
      <c r="X5596" s="15"/>
      <c r="Y5596" s="15"/>
    </row>
    <row r="5597" ht="15.75" hidden="1" customHeight="1">
      <c r="A5597" s="139">
        <v>5596.0</v>
      </c>
      <c r="B5597" s="102" t="s">
        <v>16774</v>
      </c>
      <c r="C5597" s="102" t="s">
        <v>2229</v>
      </c>
      <c r="D5597" s="32" t="s">
        <v>53</v>
      </c>
      <c r="E5597" s="370" t="s">
        <v>16775</v>
      </c>
      <c r="F5597" s="370" t="s">
        <v>16775</v>
      </c>
      <c r="G5597" s="76" t="s">
        <v>110</v>
      </c>
      <c r="H5597" s="82" t="s">
        <v>16571</v>
      </c>
      <c r="I5597" s="157" t="s">
        <v>16762</v>
      </c>
      <c r="J5597" s="113" t="s">
        <v>16763</v>
      </c>
      <c r="K5597" s="102" t="s">
        <v>101</v>
      </c>
      <c r="L5597" s="82" t="s">
        <v>122</v>
      </c>
      <c r="M5597" s="112" t="s">
        <v>70</v>
      </c>
      <c r="N5597" s="82">
        <v>0.0</v>
      </c>
      <c r="O5597" s="82" t="s">
        <v>101</v>
      </c>
      <c r="P5597" s="82" t="s">
        <v>33</v>
      </c>
      <c r="Q5597" s="161" t="s">
        <v>91</v>
      </c>
      <c r="R5597" s="15"/>
      <c r="S5597" s="15"/>
      <c r="T5597" s="15"/>
      <c r="U5597" s="15"/>
      <c r="V5597" s="15"/>
      <c r="W5597" s="15"/>
      <c r="X5597" s="15"/>
      <c r="Y5597" s="15"/>
    </row>
    <row r="5598" ht="15.75" hidden="1" customHeight="1">
      <c r="A5598" s="139">
        <v>5597.0</v>
      </c>
      <c r="B5598" s="102" t="s">
        <v>16776</v>
      </c>
      <c r="C5598" s="102" t="s">
        <v>2229</v>
      </c>
      <c r="D5598" s="32" t="s">
        <v>53</v>
      </c>
      <c r="E5598" s="369" t="s">
        <v>16777</v>
      </c>
      <c r="F5598" s="369" t="s">
        <v>16777</v>
      </c>
      <c r="G5598" s="76" t="s">
        <v>110</v>
      </c>
      <c r="H5598" s="82" t="s">
        <v>16571</v>
      </c>
      <c r="I5598" s="157" t="s">
        <v>16762</v>
      </c>
      <c r="J5598" s="113" t="s">
        <v>16763</v>
      </c>
      <c r="K5598" s="102" t="s">
        <v>101</v>
      </c>
      <c r="L5598" s="82" t="s">
        <v>122</v>
      </c>
      <c r="M5598" s="112" t="s">
        <v>70</v>
      </c>
      <c r="N5598" s="82">
        <v>0.0</v>
      </c>
      <c r="O5598" s="82" t="s">
        <v>101</v>
      </c>
      <c r="P5598" s="82" t="s">
        <v>33</v>
      </c>
      <c r="Q5598" s="161" t="s">
        <v>91</v>
      </c>
      <c r="R5598" s="15"/>
      <c r="S5598" s="15"/>
      <c r="T5598" s="15"/>
      <c r="U5598" s="15"/>
      <c r="V5598" s="15"/>
      <c r="W5598" s="15"/>
      <c r="X5598" s="15"/>
      <c r="Y5598" s="15"/>
    </row>
    <row r="5599" ht="15.75" hidden="1" customHeight="1">
      <c r="A5599" s="139">
        <v>5598.0</v>
      </c>
      <c r="B5599" s="102" t="s">
        <v>16778</v>
      </c>
      <c r="C5599" s="102" t="s">
        <v>2229</v>
      </c>
      <c r="D5599" s="32" t="s">
        <v>53</v>
      </c>
      <c r="E5599" s="369" t="s">
        <v>16779</v>
      </c>
      <c r="F5599" s="369" t="s">
        <v>16779</v>
      </c>
      <c r="G5599" s="76" t="s">
        <v>110</v>
      </c>
      <c r="H5599" s="82" t="s">
        <v>16571</v>
      </c>
      <c r="I5599" s="157" t="s">
        <v>16762</v>
      </c>
      <c r="J5599" s="113" t="s">
        <v>16763</v>
      </c>
      <c r="K5599" s="102" t="s">
        <v>101</v>
      </c>
      <c r="L5599" s="82" t="s">
        <v>122</v>
      </c>
      <c r="M5599" s="112" t="s">
        <v>70</v>
      </c>
      <c r="N5599" s="82">
        <v>0.0</v>
      </c>
      <c r="O5599" s="82" t="s">
        <v>101</v>
      </c>
      <c r="P5599" s="82" t="s">
        <v>33</v>
      </c>
      <c r="Q5599" s="161" t="s">
        <v>91</v>
      </c>
      <c r="R5599" s="15"/>
      <c r="S5599" s="15"/>
      <c r="T5599" s="15"/>
      <c r="U5599" s="15"/>
      <c r="V5599" s="15"/>
      <c r="W5599" s="15"/>
      <c r="X5599" s="15"/>
      <c r="Y5599" s="15"/>
    </row>
    <row r="5600" ht="15.75" hidden="1" customHeight="1">
      <c r="A5600" s="139">
        <v>5599.0</v>
      </c>
      <c r="B5600" s="102" t="s">
        <v>16780</v>
      </c>
      <c r="C5600" s="102" t="s">
        <v>2229</v>
      </c>
      <c r="D5600" s="32" t="s">
        <v>53</v>
      </c>
      <c r="E5600" s="369" t="s">
        <v>16781</v>
      </c>
      <c r="F5600" s="369" t="s">
        <v>16781</v>
      </c>
      <c r="G5600" s="76" t="s">
        <v>110</v>
      </c>
      <c r="H5600" s="82" t="s">
        <v>16571</v>
      </c>
      <c r="I5600" s="157" t="s">
        <v>16762</v>
      </c>
      <c r="J5600" s="113" t="s">
        <v>16763</v>
      </c>
      <c r="K5600" s="102" t="s">
        <v>101</v>
      </c>
      <c r="L5600" s="82" t="s">
        <v>122</v>
      </c>
      <c r="M5600" s="112" t="s">
        <v>70</v>
      </c>
      <c r="N5600" s="82">
        <v>0.0</v>
      </c>
      <c r="O5600" s="82" t="s">
        <v>101</v>
      </c>
      <c r="P5600" s="82" t="s">
        <v>33</v>
      </c>
      <c r="Q5600" s="161" t="s">
        <v>91</v>
      </c>
      <c r="R5600" s="15"/>
      <c r="S5600" s="15"/>
      <c r="T5600" s="15"/>
      <c r="U5600" s="15"/>
      <c r="V5600" s="15"/>
      <c r="W5600" s="15"/>
      <c r="X5600" s="15"/>
      <c r="Y5600" s="15"/>
    </row>
    <row r="5601" ht="15.75" hidden="1" customHeight="1">
      <c r="A5601" s="139">
        <v>5600.0</v>
      </c>
      <c r="B5601" s="102" t="s">
        <v>16782</v>
      </c>
      <c r="C5601" s="102" t="s">
        <v>2229</v>
      </c>
      <c r="D5601" s="32" t="s">
        <v>53</v>
      </c>
      <c r="E5601" s="367" t="s">
        <v>16783</v>
      </c>
      <c r="F5601" s="367" t="s">
        <v>16783</v>
      </c>
      <c r="G5601" s="76" t="s">
        <v>110</v>
      </c>
      <c r="H5601" s="82" t="s">
        <v>16571</v>
      </c>
      <c r="I5601" s="157" t="s">
        <v>16762</v>
      </c>
      <c r="J5601" s="113" t="s">
        <v>16763</v>
      </c>
      <c r="K5601" s="102" t="s">
        <v>101</v>
      </c>
      <c r="L5601" s="82" t="s">
        <v>122</v>
      </c>
      <c r="M5601" s="112" t="s">
        <v>70</v>
      </c>
      <c r="N5601" s="82">
        <v>0.0</v>
      </c>
      <c r="O5601" s="82" t="s">
        <v>101</v>
      </c>
      <c r="P5601" s="82" t="s">
        <v>33</v>
      </c>
      <c r="Q5601" s="161" t="s">
        <v>91</v>
      </c>
      <c r="R5601" s="15"/>
      <c r="S5601" s="15"/>
      <c r="T5601" s="15"/>
      <c r="U5601" s="15"/>
      <c r="V5601" s="15"/>
      <c r="W5601" s="15"/>
      <c r="X5601" s="15"/>
      <c r="Y5601" s="15"/>
    </row>
    <row r="5602" ht="15.75" hidden="1" customHeight="1">
      <c r="A5602" s="139">
        <v>5601.0</v>
      </c>
      <c r="B5602" s="102" t="s">
        <v>16784</v>
      </c>
      <c r="C5602" s="102" t="s">
        <v>2229</v>
      </c>
      <c r="D5602" s="32" t="s">
        <v>53</v>
      </c>
      <c r="E5602" s="369" t="s">
        <v>16785</v>
      </c>
      <c r="F5602" s="369" t="s">
        <v>16785</v>
      </c>
      <c r="G5602" s="76" t="s">
        <v>110</v>
      </c>
      <c r="H5602" s="82" t="s">
        <v>16571</v>
      </c>
      <c r="I5602" s="157" t="s">
        <v>16762</v>
      </c>
      <c r="J5602" s="113" t="s">
        <v>16763</v>
      </c>
      <c r="K5602" s="102" t="s">
        <v>101</v>
      </c>
      <c r="L5602" s="82" t="s">
        <v>122</v>
      </c>
      <c r="M5602" s="112" t="s">
        <v>70</v>
      </c>
      <c r="N5602" s="82">
        <v>0.0</v>
      </c>
      <c r="O5602" s="82" t="s">
        <v>101</v>
      </c>
      <c r="P5602" s="82" t="s">
        <v>33</v>
      </c>
      <c r="Q5602" s="161" t="s">
        <v>91</v>
      </c>
      <c r="R5602" s="15"/>
      <c r="S5602" s="15"/>
      <c r="T5602" s="15"/>
      <c r="U5602" s="15"/>
      <c r="V5602" s="15"/>
      <c r="W5602" s="15"/>
      <c r="X5602" s="15"/>
      <c r="Y5602" s="15"/>
    </row>
    <row r="5603" ht="15.75" hidden="1" customHeight="1">
      <c r="A5603" s="139">
        <v>5602.0</v>
      </c>
      <c r="B5603" s="102" t="s">
        <v>16786</v>
      </c>
      <c r="C5603" s="102" t="s">
        <v>2229</v>
      </c>
      <c r="D5603" s="32" t="s">
        <v>53</v>
      </c>
      <c r="E5603" s="103" t="s">
        <v>16787</v>
      </c>
      <c r="F5603" s="103" t="s">
        <v>16787</v>
      </c>
      <c r="G5603" s="76" t="s">
        <v>110</v>
      </c>
      <c r="H5603" s="82" t="s">
        <v>16571</v>
      </c>
      <c r="I5603" s="157" t="s">
        <v>16762</v>
      </c>
      <c r="J5603" s="113" t="s">
        <v>16763</v>
      </c>
      <c r="K5603" s="102" t="s">
        <v>101</v>
      </c>
      <c r="L5603" s="82" t="s">
        <v>122</v>
      </c>
      <c r="M5603" s="112" t="s">
        <v>70</v>
      </c>
      <c r="N5603" s="82">
        <v>0.0</v>
      </c>
      <c r="O5603" s="82" t="s">
        <v>101</v>
      </c>
      <c r="P5603" s="82" t="s">
        <v>33</v>
      </c>
      <c r="Q5603" s="161" t="s">
        <v>91</v>
      </c>
      <c r="R5603" s="15"/>
      <c r="S5603" s="15"/>
      <c r="T5603" s="15"/>
      <c r="U5603" s="15"/>
      <c r="V5603" s="15"/>
      <c r="W5603" s="15"/>
      <c r="X5603" s="15"/>
      <c r="Y5603" s="15"/>
    </row>
    <row r="5604" ht="15.75" hidden="1" customHeight="1">
      <c r="A5604" s="139">
        <v>5603.0</v>
      </c>
      <c r="B5604" s="102" t="s">
        <v>16788</v>
      </c>
      <c r="C5604" s="102" t="s">
        <v>2229</v>
      </c>
      <c r="D5604" s="32" t="s">
        <v>53</v>
      </c>
      <c r="E5604" s="369" t="s">
        <v>16789</v>
      </c>
      <c r="F5604" s="138"/>
      <c r="G5604" s="76" t="s">
        <v>110</v>
      </c>
      <c r="H5604" s="82" t="s">
        <v>16571</v>
      </c>
      <c r="I5604" s="157" t="s">
        <v>16762</v>
      </c>
      <c r="J5604" s="113" t="s">
        <v>16763</v>
      </c>
      <c r="K5604" s="102" t="s">
        <v>101</v>
      </c>
      <c r="L5604" s="82" t="s">
        <v>122</v>
      </c>
      <c r="M5604" s="112" t="s">
        <v>70</v>
      </c>
      <c r="N5604" s="82">
        <v>0.0</v>
      </c>
      <c r="O5604" s="82" t="s">
        <v>101</v>
      </c>
      <c r="P5604" s="82" t="s">
        <v>33</v>
      </c>
      <c r="Q5604" s="161" t="s">
        <v>91</v>
      </c>
      <c r="R5604" s="15"/>
      <c r="S5604" s="15"/>
      <c r="T5604" s="15"/>
      <c r="U5604" s="15"/>
      <c r="V5604" s="15"/>
      <c r="W5604" s="15"/>
      <c r="X5604" s="15"/>
      <c r="Y5604" s="15"/>
    </row>
    <row r="5605" ht="15.75" customHeight="1">
      <c r="A5605" s="139">
        <v>5604.0</v>
      </c>
      <c r="B5605" s="102" t="s">
        <v>16790</v>
      </c>
      <c r="C5605" s="141" t="s">
        <v>3414</v>
      </c>
      <c r="D5605" s="141" t="s">
        <v>53</v>
      </c>
      <c r="E5605" s="34" t="s">
        <v>16791</v>
      </c>
      <c r="F5605" s="371"/>
      <c r="G5605" s="141" t="s">
        <v>66</v>
      </c>
      <c r="H5605" s="37" t="s">
        <v>16571</v>
      </c>
      <c r="I5605" s="372" t="s">
        <v>16571</v>
      </c>
      <c r="J5605" s="42" t="s">
        <v>16792</v>
      </c>
      <c r="K5605" s="207" t="s">
        <v>168</v>
      </c>
      <c r="L5605" s="213" t="s">
        <v>91</v>
      </c>
      <c r="M5605" s="184" t="s">
        <v>67</v>
      </c>
      <c r="N5605" s="142">
        <v>3.0</v>
      </c>
      <c r="O5605" s="213" t="s">
        <v>97</v>
      </c>
      <c r="P5605" s="225" t="s">
        <v>98</v>
      </c>
      <c r="Q5605" s="213" t="s">
        <v>91</v>
      </c>
      <c r="R5605" s="15"/>
      <c r="S5605" s="15"/>
      <c r="T5605" s="15"/>
      <c r="U5605" s="15"/>
      <c r="V5605" s="15"/>
      <c r="W5605" s="15"/>
      <c r="X5605" s="15"/>
      <c r="Y5605" s="15"/>
    </row>
    <row r="5606" ht="15.75" customHeight="1">
      <c r="A5606" s="139">
        <v>5605.0</v>
      </c>
      <c r="B5606" s="102" t="s">
        <v>16793</v>
      </c>
      <c r="C5606" s="141" t="s">
        <v>3414</v>
      </c>
      <c r="D5606" s="141" t="s">
        <v>53</v>
      </c>
      <c r="E5606" s="34" t="s">
        <v>16794</v>
      </c>
      <c r="F5606" s="371"/>
      <c r="G5606" s="141" t="s">
        <v>66</v>
      </c>
      <c r="H5606" s="37" t="s">
        <v>16571</v>
      </c>
      <c r="I5606" s="372" t="s">
        <v>16571</v>
      </c>
      <c r="J5606" s="42" t="s">
        <v>16792</v>
      </c>
      <c r="K5606" s="207" t="s">
        <v>168</v>
      </c>
      <c r="L5606" s="213" t="s">
        <v>91</v>
      </c>
      <c r="M5606" s="224" t="s">
        <v>58</v>
      </c>
      <c r="N5606" s="142">
        <v>1.0</v>
      </c>
      <c r="O5606" s="213" t="s">
        <v>97</v>
      </c>
      <c r="P5606" s="225" t="s">
        <v>98</v>
      </c>
      <c r="Q5606" s="213" t="s">
        <v>91</v>
      </c>
      <c r="R5606" s="15"/>
      <c r="S5606" s="15"/>
      <c r="T5606" s="15"/>
      <c r="U5606" s="15"/>
      <c r="V5606" s="15"/>
      <c r="W5606" s="15"/>
      <c r="X5606" s="15"/>
      <c r="Y5606" s="15"/>
    </row>
    <row r="5607" ht="15.75" customHeight="1">
      <c r="A5607" s="139">
        <v>5606.0</v>
      </c>
      <c r="B5607" s="102" t="s">
        <v>16795</v>
      </c>
      <c r="C5607" s="141" t="s">
        <v>3414</v>
      </c>
      <c r="D5607" s="141" t="s">
        <v>53</v>
      </c>
      <c r="E5607" s="34" t="s">
        <v>16796</v>
      </c>
      <c r="F5607" s="371"/>
      <c r="G5607" s="141" t="s">
        <v>66</v>
      </c>
      <c r="H5607" s="37" t="s">
        <v>16571</v>
      </c>
      <c r="I5607" s="372" t="s">
        <v>16571</v>
      </c>
      <c r="J5607" s="42" t="s">
        <v>16792</v>
      </c>
      <c r="K5607" s="207" t="s">
        <v>168</v>
      </c>
      <c r="L5607" s="213" t="s">
        <v>91</v>
      </c>
      <c r="M5607" s="184" t="s">
        <v>62</v>
      </c>
      <c r="N5607" s="142">
        <v>4.0</v>
      </c>
      <c r="O5607" s="213" t="s">
        <v>97</v>
      </c>
      <c r="P5607" s="225" t="s">
        <v>98</v>
      </c>
      <c r="Q5607" s="213" t="s">
        <v>91</v>
      </c>
      <c r="R5607" s="15"/>
      <c r="S5607" s="15"/>
      <c r="T5607" s="15"/>
      <c r="U5607" s="15"/>
      <c r="V5607" s="15"/>
      <c r="W5607" s="15"/>
      <c r="X5607" s="15"/>
      <c r="Y5607" s="15"/>
    </row>
    <row r="5608" ht="15.75" customHeight="1">
      <c r="A5608" s="139">
        <v>5607.0</v>
      </c>
      <c r="B5608" s="102" t="s">
        <v>16797</v>
      </c>
      <c r="C5608" s="141" t="s">
        <v>3414</v>
      </c>
      <c r="D5608" s="141" t="s">
        <v>53</v>
      </c>
      <c r="E5608" s="34" t="s">
        <v>16798</v>
      </c>
      <c r="F5608" s="371"/>
      <c r="G5608" s="141" t="s">
        <v>66</v>
      </c>
      <c r="H5608" s="37" t="s">
        <v>16571</v>
      </c>
      <c r="I5608" s="372" t="s">
        <v>16799</v>
      </c>
      <c r="J5608" s="42" t="s">
        <v>16800</v>
      </c>
      <c r="K5608" s="207" t="s">
        <v>89</v>
      </c>
      <c r="L5608" s="213" t="s">
        <v>91</v>
      </c>
      <c r="M5608" s="184" t="s">
        <v>67</v>
      </c>
      <c r="N5608" s="142">
        <v>3.0</v>
      </c>
      <c r="O5608" s="213" t="s">
        <v>97</v>
      </c>
      <c r="P5608" s="225" t="s">
        <v>98</v>
      </c>
      <c r="Q5608" s="213" t="s">
        <v>91</v>
      </c>
      <c r="R5608" s="15"/>
      <c r="S5608" s="15"/>
      <c r="T5608" s="15"/>
      <c r="U5608" s="15"/>
      <c r="V5608" s="15"/>
      <c r="W5608" s="15"/>
      <c r="X5608" s="15"/>
      <c r="Y5608" s="15"/>
    </row>
    <row r="5609" ht="15.75" customHeight="1">
      <c r="A5609" s="139">
        <v>5608.0</v>
      </c>
      <c r="B5609" s="102" t="s">
        <v>16801</v>
      </c>
      <c r="C5609" s="141" t="s">
        <v>3414</v>
      </c>
      <c r="D5609" s="141" t="s">
        <v>53</v>
      </c>
      <c r="E5609" s="34" t="s">
        <v>16802</v>
      </c>
      <c r="F5609" s="371"/>
      <c r="G5609" s="141" t="s">
        <v>66</v>
      </c>
      <c r="H5609" s="37" t="s">
        <v>16571</v>
      </c>
      <c r="I5609" s="372" t="s">
        <v>16799</v>
      </c>
      <c r="J5609" s="42" t="s">
        <v>16800</v>
      </c>
      <c r="K5609" s="207" t="s">
        <v>89</v>
      </c>
      <c r="L5609" s="213" t="s">
        <v>91</v>
      </c>
      <c r="M5609" s="184" t="s">
        <v>48</v>
      </c>
      <c r="N5609" s="142">
        <v>2.0</v>
      </c>
      <c r="O5609" s="213" t="s">
        <v>97</v>
      </c>
      <c r="P5609" s="225" t="s">
        <v>98</v>
      </c>
      <c r="Q5609" s="213" t="s">
        <v>91</v>
      </c>
      <c r="R5609" s="15"/>
      <c r="S5609" s="15"/>
      <c r="T5609" s="15"/>
      <c r="U5609" s="15"/>
      <c r="V5609" s="15"/>
      <c r="W5609" s="15"/>
      <c r="X5609" s="15"/>
      <c r="Y5609" s="15"/>
    </row>
    <row r="5610" ht="15.75" customHeight="1">
      <c r="A5610" s="139">
        <v>5609.0</v>
      </c>
      <c r="B5610" s="102" t="s">
        <v>16803</v>
      </c>
      <c r="C5610" s="141" t="s">
        <v>3414</v>
      </c>
      <c r="D5610" s="141" t="s">
        <v>53</v>
      </c>
      <c r="E5610" s="34" t="s">
        <v>16804</v>
      </c>
      <c r="F5610" s="371"/>
      <c r="G5610" s="141" t="s">
        <v>66</v>
      </c>
      <c r="H5610" s="37" t="s">
        <v>16571</v>
      </c>
      <c r="I5610" s="372" t="s">
        <v>16799</v>
      </c>
      <c r="J5610" s="42" t="s">
        <v>16800</v>
      </c>
      <c r="K5610" s="207" t="s">
        <v>89</v>
      </c>
      <c r="L5610" s="213" t="s">
        <v>91</v>
      </c>
      <c r="M5610" s="184" t="s">
        <v>67</v>
      </c>
      <c r="N5610" s="142">
        <v>3.0</v>
      </c>
      <c r="O5610" s="213" t="s">
        <v>97</v>
      </c>
      <c r="P5610" s="225" t="s">
        <v>98</v>
      </c>
      <c r="Q5610" s="213" t="s">
        <v>91</v>
      </c>
      <c r="R5610" s="15"/>
      <c r="S5610" s="15"/>
      <c r="T5610" s="15"/>
      <c r="U5610" s="15"/>
      <c r="V5610" s="15"/>
      <c r="W5610" s="15"/>
      <c r="X5610" s="15"/>
      <c r="Y5610" s="15"/>
    </row>
    <row r="5611" ht="15.75" customHeight="1">
      <c r="A5611" s="139">
        <v>5610.0</v>
      </c>
      <c r="B5611" s="102" t="s">
        <v>16805</v>
      </c>
      <c r="C5611" s="141" t="s">
        <v>3414</v>
      </c>
      <c r="D5611" s="141" t="s">
        <v>53</v>
      </c>
      <c r="E5611" s="34" t="s">
        <v>16806</v>
      </c>
      <c r="F5611" s="371"/>
      <c r="G5611" s="141" t="s">
        <v>66</v>
      </c>
      <c r="H5611" s="37" t="s">
        <v>16571</v>
      </c>
      <c r="I5611" s="372" t="s">
        <v>16807</v>
      </c>
      <c r="J5611" s="42" t="s">
        <v>16808</v>
      </c>
      <c r="K5611" s="207" t="s">
        <v>89</v>
      </c>
      <c r="L5611" s="213" t="s">
        <v>91</v>
      </c>
      <c r="M5611" s="184" t="s">
        <v>67</v>
      </c>
      <c r="N5611" s="142">
        <v>3.0</v>
      </c>
      <c r="O5611" s="213" t="s">
        <v>97</v>
      </c>
      <c r="P5611" s="225" t="s">
        <v>98</v>
      </c>
      <c r="Q5611" s="213" t="s">
        <v>91</v>
      </c>
      <c r="R5611" s="15"/>
      <c r="S5611" s="15"/>
      <c r="T5611" s="15"/>
      <c r="U5611" s="15"/>
      <c r="V5611" s="15"/>
      <c r="W5611" s="15"/>
      <c r="X5611" s="15"/>
      <c r="Y5611" s="15"/>
    </row>
    <row r="5612" ht="15.75" customHeight="1">
      <c r="A5612" s="139">
        <v>5611.0</v>
      </c>
      <c r="B5612" s="102" t="s">
        <v>16809</v>
      </c>
      <c r="C5612" s="141" t="s">
        <v>3414</v>
      </c>
      <c r="D5612" s="141" t="s">
        <v>53</v>
      </c>
      <c r="E5612" s="34" t="s">
        <v>16810</v>
      </c>
      <c r="F5612" s="371"/>
      <c r="G5612" s="141" t="s">
        <v>66</v>
      </c>
      <c r="H5612" s="37" t="s">
        <v>16571</v>
      </c>
      <c r="I5612" s="372" t="s">
        <v>16807</v>
      </c>
      <c r="J5612" s="42" t="s">
        <v>16808</v>
      </c>
      <c r="K5612" s="207" t="s">
        <v>89</v>
      </c>
      <c r="L5612" s="213" t="s">
        <v>91</v>
      </c>
      <c r="M5612" s="184" t="s">
        <v>67</v>
      </c>
      <c r="N5612" s="142">
        <v>3.0</v>
      </c>
      <c r="O5612" s="213" t="s">
        <v>97</v>
      </c>
      <c r="P5612" s="225" t="s">
        <v>98</v>
      </c>
      <c r="Q5612" s="213" t="s">
        <v>91</v>
      </c>
      <c r="R5612" s="15"/>
      <c r="S5612" s="15"/>
      <c r="T5612" s="15"/>
      <c r="U5612" s="15"/>
      <c r="V5612" s="15"/>
      <c r="W5612" s="15"/>
      <c r="X5612" s="15"/>
      <c r="Y5612" s="15"/>
    </row>
    <row r="5613" ht="15.75" customHeight="1">
      <c r="A5613" s="139">
        <v>5612.0</v>
      </c>
      <c r="B5613" s="102" t="s">
        <v>16811</v>
      </c>
      <c r="C5613" s="141" t="s">
        <v>3414</v>
      </c>
      <c r="D5613" s="141" t="s">
        <v>53</v>
      </c>
      <c r="E5613" s="34" t="s">
        <v>16812</v>
      </c>
      <c r="F5613" s="371"/>
      <c r="G5613" s="141" t="s">
        <v>66</v>
      </c>
      <c r="H5613" s="37" t="s">
        <v>16571</v>
      </c>
      <c r="I5613" s="372" t="s">
        <v>16807</v>
      </c>
      <c r="J5613" s="42" t="s">
        <v>16808</v>
      </c>
      <c r="K5613" s="207" t="s">
        <v>89</v>
      </c>
      <c r="L5613" s="213" t="s">
        <v>91</v>
      </c>
      <c r="M5613" s="184" t="s">
        <v>48</v>
      </c>
      <c r="N5613" s="142">
        <v>2.0</v>
      </c>
      <c r="O5613" s="213" t="s">
        <v>97</v>
      </c>
      <c r="P5613" s="225" t="s">
        <v>98</v>
      </c>
      <c r="Q5613" s="213" t="s">
        <v>91</v>
      </c>
      <c r="R5613" s="15"/>
      <c r="S5613" s="15"/>
      <c r="T5613" s="15"/>
      <c r="U5613" s="15"/>
      <c r="V5613" s="15"/>
      <c r="W5613" s="15"/>
      <c r="X5613" s="15"/>
      <c r="Y5613" s="15"/>
    </row>
    <row r="5614" ht="15.75" customHeight="1">
      <c r="A5614" s="139">
        <v>5613.0</v>
      </c>
      <c r="B5614" s="102" t="s">
        <v>16813</v>
      </c>
      <c r="C5614" s="141" t="s">
        <v>3414</v>
      </c>
      <c r="D5614" s="141" t="s">
        <v>53</v>
      </c>
      <c r="E5614" s="34" t="s">
        <v>16814</v>
      </c>
      <c r="F5614" s="371"/>
      <c r="G5614" s="141" t="s">
        <v>66</v>
      </c>
      <c r="H5614" s="37" t="s">
        <v>16571</v>
      </c>
      <c r="I5614" s="372" t="s">
        <v>16807</v>
      </c>
      <c r="J5614" s="42" t="s">
        <v>16808</v>
      </c>
      <c r="K5614" s="207" t="s">
        <v>89</v>
      </c>
      <c r="L5614" s="213" t="s">
        <v>91</v>
      </c>
      <c r="M5614" s="184" t="s">
        <v>48</v>
      </c>
      <c r="N5614" s="142">
        <v>2.0</v>
      </c>
      <c r="O5614" s="213" t="s">
        <v>97</v>
      </c>
      <c r="P5614" s="225" t="s">
        <v>98</v>
      </c>
      <c r="Q5614" s="213" t="s">
        <v>91</v>
      </c>
      <c r="R5614" s="15"/>
      <c r="S5614" s="15"/>
      <c r="T5614" s="15"/>
      <c r="U5614" s="15"/>
      <c r="V5614" s="15"/>
      <c r="W5614" s="15"/>
      <c r="X5614" s="15"/>
      <c r="Y5614" s="15"/>
    </row>
    <row r="5615" ht="15.75" customHeight="1">
      <c r="A5615" s="139">
        <v>5614.0</v>
      </c>
      <c r="B5615" s="102" t="s">
        <v>16815</v>
      </c>
      <c r="C5615" s="141" t="s">
        <v>3414</v>
      </c>
      <c r="D5615" s="141" t="s">
        <v>53</v>
      </c>
      <c r="E5615" s="34" t="s">
        <v>16816</v>
      </c>
      <c r="F5615" s="371"/>
      <c r="G5615" s="141" t="s">
        <v>66</v>
      </c>
      <c r="H5615" s="37" t="s">
        <v>16571</v>
      </c>
      <c r="I5615" s="372" t="s">
        <v>16807</v>
      </c>
      <c r="J5615" s="42" t="s">
        <v>16808</v>
      </c>
      <c r="K5615" s="207" t="s">
        <v>89</v>
      </c>
      <c r="L5615" s="213" t="s">
        <v>91</v>
      </c>
      <c r="M5615" s="224" t="s">
        <v>58</v>
      </c>
      <c r="N5615" s="142">
        <v>1.0</v>
      </c>
      <c r="O5615" s="213" t="s">
        <v>97</v>
      </c>
      <c r="P5615" s="225" t="s">
        <v>98</v>
      </c>
      <c r="Q5615" s="213" t="s">
        <v>91</v>
      </c>
      <c r="R5615" s="15"/>
      <c r="S5615" s="15"/>
      <c r="T5615" s="15"/>
      <c r="U5615" s="15"/>
      <c r="V5615" s="15"/>
      <c r="W5615" s="15"/>
      <c r="X5615" s="15"/>
      <c r="Y5615" s="15"/>
    </row>
    <row r="5616" ht="15.75" customHeight="1">
      <c r="A5616" s="139">
        <v>5615.0</v>
      </c>
      <c r="B5616" s="102" t="s">
        <v>16817</v>
      </c>
      <c r="C5616" s="141" t="s">
        <v>3414</v>
      </c>
      <c r="D5616" s="141" t="s">
        <v>53</v>
      </c>
      <c r="E5616" s="34" t="s">
        <v>16818</v>
      </c>
      <c r="F5616" s="371"/>
      <c r="G5616" s="141" t="s">
        <v>66</v>
      </c>
      <c r="H5616" s="37" t="s">
        <v>16571</v>
      </c>
      <c r="I5616" s="372" t="s">
        <v>16807</v>
      </c>
      <c r="J5616" s="42" t="s">
        <v>16808</v>
      </c>
      <c r="K5616" s="207" t="s">
        <v>89</v>
      </c>
      <c r="L5616" s="213" t="s">
        <v>91</v>
      </c>
      <c r="M5616" s="224" t="s">
        <v>58</v>
      </c>
      <c r="N5616" s="142">
        <v>1.0</v>
      </c>
      <c r="O5616" s="213" t="s">
        <v>97</v>
      </c>
      <c r="P5616" s="225" t="s">
        <v>98</v>
      </c>
      <c r="Q5616" s="213" t="s">
        <v>91</v>
      </c>
      <c r="R5616" s="15"/>
      <c r="S5616" s="15"/>
      <c r="T5616" s="15"/>
      <c r="U5616" s="15"/>
      <c r="V5616" s="15"/>
      <c r="W5616" s="15"/>
      <c r="X5616" s="15"/>
      <c r="Y5616" s="15"/>
    </row>
    <row r="5617" ht="15.75" customHeight="1">
      <c r="A5617" s="139">
        <v>5616.0</v>
      </c>
      <c r="B5617" s="102" t="s">
        <v>16819</v>
      </c>
      <c r="C5617" s="141" t="s">
        <v>3414</v>
      </c>
      <c r="D5617" s="141" t="s">
        <v>53</v>
      </c>
      <c r="E5617" s="34" t="s">
        <v>16820</v>
      </c>
      <c r="F5617" s="371"/>
      <c r="G5617" s="141" t="s">
        <v>66</v>
      </c>
      <c r="H5617" s="37" t="s">
        <v>16571</v>
      </c>
      <c r="I5617" s="372" t="s">
        <v>16807</v>
      </c>
      <c r="J5617" s="42" t="s">
        <v>16808</v>
      </c>
      <c r="K5617" s="207" t="s">
        <v>89</v>
      </c>
      <c r="L5617" s="213" t="s">
        <v>91</v>
      </c>
      <c r="M5617" s="184" t="s">
        <v>67</v>
      </c>
      <c r="N5617" s="142">
        <v>3.0</v>
      </c>
      <c r="O5617" s="213" t="s">
        <v>97</v>
      </c>
      <c r="P5617" s="225" t="s">
        <v>98</v>
      </c>
      <c r="Q5617" s="213" t="s">
        <v>91</v>
      </c>
      <c r="R5617" s="15"/>
      <c r="S5617" s="15"/>
      <c r="T5617" s="15"/>
      <c r="U5617" s="15"/>
      <c r="V5617" s="15"/>
      <c r="W5617" s="15"/>
      <c r="X5617" s="15"/>
      <c r="Y5617" s="15"/>
    </row>
    <row r="5618" ht="15.75" customHeight="1">
      <c r="A5618" s="139">
        <v>5617.0</v>
      </c>
      <c r="B5618" s="102" t="s">
        <v>16821</v>
      </c>
      <c r="C5618" s="141" t="s">
        <v>3414</v>
      </c>
      <c r="D5618" s="141" t="s">
        <v>53</v>
      </c>
      <c r="E5618" s="34" t="s">
        <v>16822</v>
      </c>
      <c r="F5618" s="371"/>
      <c r="G5618" s="141" t="s">
        <v>66</v>
      </c>
      <c r="H5618" s="37" t="s">
        <v>16571</v>
      </c>
      <c r="I5618" s="372" t="s">
        <v>16807</v>
      </c>
      <c r="J5618" s="42" t="s">
        <v>16808</v>
      </c>
      <c r="K5618" s="207" t="s">
        <v>89</v>
      </c>
      <c r="L5618" s="213" t="s">
        <v>91</v>
      </c>
      <c r="M5618" s="184" t="s">
        <v>67</v>
      </c>
      <c r="N5618" s="142">
        <v>3.0</v>
      </c>
      <c r="O5618" s="213" t="s">
        <v>97</v>
      </c>
      <c r="P5618" s="225" t="s">
        <v>98</v>
      </c>
      <c r="Q5618" s="213" t="s">
        <v>91</v>
      </c>
      <c r="R5618" s="15"/>
      <c r="S5618" s="15"/>
      <c r="T5618" s="15"/>
      <c r="U5618" s="15"/>
      <c r="V5618" s="15"/>
      <c r="W5618" s="15"/>
      <c r="X5618" s="15"/>
      <c r="Y5618" s="15"/>
    </row>
    <row r="5619" ht="15.75" customHeight="1">
      <c r="A5619" s="139">
        <v>5618.0</v>
      </c>
      <c r="B5619" s="102" t="s">
        <v>16823</v>
      </c>
      <c r="C5619" s="141" t="s">
        <v>3414</v>
      </c>
      <c r="D5619" s="141" t="s">
        <v>53</v>
      </c>
      <c r="E5619" s="34" t="s">
        <v>16824</v>
      </c>
      <c r="F5619" s="371"/>
      <c r="G5619" s="141" t="s">
        <v>66</v>
      </c>
      <c r="H5619" s="37" t="s">
        <v>16571</v>
      </c>
      <c r="I5619" s="372" t="s">
        <v>16807</v>
      </c>
      <c r="J5619" s="42" t="s">
        <v>16808</v>
      </c>
      <c r="K5619" s="207" t="s">
        <v>89</v>
      </c>
      <c r="L5619" s="213" t="s">
        <v>91</v>
      </c>
      <c r="M5619" s="184" t="s">
        <v>67</v>
      </c>
      <c r="N5619" s="142">
        <v>3.0</v>
      </c>
      <c r="O5619" s="213" t="s">
        <v>97</v>
      </c>
      <c r="P5619" s="225" t="s">
        <v>98</v>
      </c>
      <c r="Q5619" s="213" t="s">
        <v>91</v>
      </c>
      <c r="R5619" s="15"/>
      <c r="S5619" s="15"/>
      <c r="T5619" s="15"/>
      <c r="U5619" s="15"/>
      <c r="V5619" s="15"/>
      <c r="W5619" s="15"/>
      <c r="X5619" s="15"/>
      <c r="Y5619" s="15"/>
    </row>
    <row r="5620" ht="15.75" customHeight="1">
      <c r="A5620" s="139">
        <v>5619.0</v>
      </c>
      <c r="B5620" s="102" t="s">
        <v>16825</v>
      </c>
      <c r="C5620" s="141" t="s">
        <v>3414</v>
      </c>
      <c r="D5620" s="141" t="s">
        <v>53</v>
      </c>
      <c r="E5620" s="34" t="s">
        <v>16826</v>
      </c>
      <c r="F5620" s="371"/>
      <c r="G5620" s="141" t="s">
        <v>66</v>
      </c>
      <c r="H5620" s="37" t="s">
        <v>16571</v>
      </c>
      <c r="I5620" s="372" t="s">
        <v>16807</v>
      </c>
      <c r="J5620" s="42" t="s">
        <v>16827</v>
      </c>
      <c r="K5620" s="207" t="s">
        <v>168</v>
      </c>
      <c r="L5620" s="213" t="s">
        <v>91</v>
      </c>
      <c r="M5620" s="184" t="s">
        <v>48</v>
      </c>
      <c r="N5620" s="142">
        <v>2.0</v>
      </c>
      <c r="O5620" s="213" t="s">
        <v>97</v>
      </c>
      <c r="P5620" s="225" t="s">
        <v>98</v>
      </c>
      <c r="Q5620" s="213" t="s">
        <v>91</v>
      </c>
      <c r="R5620" s="15"/>
      <c r="S5620" s="15"/>
      <c r="T5620" s="15"/>
      <c r="U5620" s="15"/>
      <c r="V5620" s="15"/>
      <c r="W5620" s="15"/>
      <c r="X5620" s="15"/>
      <c r="Y5620" s="15"/>
    </row>
    <row r="5621" ht="15.75" customHeight="1">
      <c r="A5621" s="139">
        <v>5620.0</v>
      </c>
      <c r="B5621" s="102" t="s">
        <v>16828</v>
      </c>
      <c r="C5621" s="141" t="s">
        <v>3414</v>
      </c>
      <c r="D5621" s="141" t="s">
        <v>53</v>
      </c>
      <c r="E5621" s="34" t="s">
        <v>16829</v>
      </c>
      <c r="F5621" s="371"/>
      <c r="G5621" s="141" t="s">
        <v>66</v>
      </c>
      <c r="H5621" s="37" t="s">
        <v>16571</v>
      </c>
      <c r="I5621" s="372" t="s">
        <v>16807</v>
      </c>
      <c r="J5621" s="42" t="s">
        <v>16827</v>
      </c>
      <c r="K5621" s="207" t="s">
        <v>168</v>
      </c>
      <c r="L5621" s="213" t="s">
        <v>91</v>
      </c>
      <c r="M5621" s="184" t="s">
        <v>67</v>
      </c>
      <c r="N5621" s="142">
        <v>3.0</v>
      </c>
      <c r="O5621" s="213" t="s">
        <v>97</v>
      </c>
      <c r="P5621" s="225" t="s">
        <v>98</v>
      </c>
      <c r="Q5621" s="213" t="s">
        <v>91</v>
      </c>
      <c r="R5621" s="15"/>
      <c r="S5621" s="15"/>
      <c r="T5621" s="15"/>
      <c r="U5621" s="15"/>
      <c r="V5621" s="15"/>
      <c r="W5621" s="15"/>
      <c r="X5621" s="15"/>
      <c r="Y5621" s="15"/>
    </row>
    <row r="5622" ht="15.75" customHeight="1">
      <c r="A5622" s="139">
        <v>5621.0</v>
      </c>
      <c r="B5622" s="102" t="s">
        <v>16830</v>
      </c>
      <c r="C5622" s="141" t="s">
        <v>3414</v>
      </c>
      <c r="D5622" s="141" t="s">
        <v>53</v>
      </c>
      <c r="E5622" s="34" t="s">
        <v>16831</v>
      </c>
      <c r="F5622" s="371"/>
      <c r="G5622" s="141" t="s">
        <v>66</v>
      </c>
      <c r="H5622" s="37" t="s">
        <v>16571</v>
      </c>
      <c r="I5622" s="372" t="s">
        <v>16807</v>
      </c>
      <c r="J5622" s="42" t="s">
        <v>16827</v>
      </c>
      <c r="K5622" s="207" t="s">
        <v>168</v>
      </c>
      <c r="L5622" s="213" t="s">
        <v>91</v>
      </c>
      <c r="M5622" s="184" t="s">
        <v>48</v>
      </c>
      <c r="N5622" s="142">
        <v>2.0</v>
      </c>
      <c r="O5622" s="213" t="s">
        <v>97</v>
      </c>
      <c r="P5622" s="225" t="s">
        <v>98</v>
      </c>
      <c r="Q5622" s="213" t="s">
        <v>91</v>
      </c>
      <c r="R5622" s="15"/>
      <c r="S5622" s="15"/>
      <c r="T5622" s="15"/>
      <c r="U5622" s="15"/>
      <c r="V5622" s="15"/>
      <c r="W5622" s="15"/>
      <c r="X5622" s="15"/>
      <c r="Y5622" s="15"/>
    </row>
    <row r="5623" ht="15.75" customHeight="1">
      <c r="A5623" s="139">
        <v>5622.0</v>
      </c>
      <c r="B5623" s="102" t="s">
        <v>16832</v>
      </c>
      <c r="C5623" s="141" t="s">
        <v>3414</v>
      </c>
      <c r="D5623" s="141" t="s">
        <v>53</v>
      </c>
      <c r="E5623" s="34" t="s">
        <v>16833</v>
      </c>
      <c r="F5623" s="371"/>
      <c r="G5623" s="141" t="s">
        <v>108</v>
      </c>
      <c r="H5623" s="37" t="s">
        <v>16571</v>
      </c>
      <c r="I5623" s="372" t="s">
        <v>16807</v>
      </c>
      <c r="J5623" s="42" t="s">
        <v>16827</v>
      </c>
      <c r="K5623" s="207" t="s">
        <v>168</v>
      </c>
      <c r="L5623" s="213" t="s">
        <v>91</v>
      </c>
      <c r="M5623" s="184" t="s">
        <v>48</v>
      </c>
      <c r="N5623" s="142">
        <v>2.0</v>
      </c>
      <c r="O5623" s="213" t="s">
        <v>97</v>
      </c>
      <c r="P5623" s="225" t="s">
        <v>98</v>
      </c>
      <c r="Q5623" s="213" t="s">
        <v>91</v>
      </c>
      <c r="R5623" s="15"/>
      <c r="S5623" s="15"/>
      <c r="T5623" s="15"/>
      <c r="U5623" s="15"/>
      <c r="V5623" s="15"/>
      <c r="W5623" s="15"/>
      <c r="X5623" s="15"/>
      <c r="Y5623" s="15"/>
    </row>
    <row r="5624" ht="15.75" customHeight="1">
      <c r="A5624" s="139">
        <v>5623.0</v>
      </c>
      <c r="B5624" s="102" t="s">
        <v>16834</v>
      </c>
      <c r="C5624" s="141" t="s">
        <v>3414</v>
      </c>
      <c r="D5624" s="141" t="s">
        <v>53</v>
      </c>
      <c r="E5624" s="34" t="s">
        <v>16835</v>
      </c>
      <c r="F5624" s="371"/>
      <c r="G5624" s="141" t="s">
        <v>66</v>
      </c>
      <c r="H5624" s="37" t="s">
        <v>16571</v>
      </c>
      <c r="I5624" s="372" t="s">
        <v>16807</v>
      </c>
      <c r="J5624" s="42" t="s">
        <v>16827</v>
      </c>
      <c r="K5624" s="207" t="s">
        <v>168</v>
      </c>
      <c r="L5624" s="213" t="s">
        <v>91</v>
      </c>
      <c r="M5624" s="184" t="s">
        <v>48</v>
      </c>
      <c r="N5624" s="142">
        <v>2.0</v>
      </c>
      <c r="O5624" s="213" t="s">
        <v>97</v>
      </c>
      <c r="P5624" s="225" t="s">
        <v>98</v>
      </c>
      <c r="Q5624" s="213" t="s">
        <v>91</v>
      </c>
      <c r="R5624" s="15"/>
      <c r="S5624" s="15"/>
      <c r="T5624" s="15"/>
      <c r="U5624" s="15"/>
      <c r="V5624" s="15"/>
      <c r="W5624" s="15"/>
      <c r="X5624" s="15"/>
      <c r="Y5624" s="15"/>
    </row>
    <row r="5625" ht="15.75" customHeight="1">
      <c r="A5625" s="139">
        <v>5624.0</v>
      </c>
      <c r="B5625" s="102" t="s">
        <v>16836</v>
      </c>
      <c r="C5625" s="141" t="s">
        <v>3414</v>
      </c>
      <c r="D5625" s="141" t="s">
        <v>53</v>
      </c>
      <c r="E5625" s="34" t="s">
        <v>16837</v>
      </c>
      <c r="F5625" s="371"/>
      <c r="G5625" s="141" t="s">
        <v>66</v>
      </c>
      <c r="H5625" s="37" t="s">
        <v>16571</v>
      </c>
      <c r="I5625" s="372" t="s">
        <v>16807</v>
      </c>
      <c r="J5625" s="42" t="s">
        <v>16827</v>
      </c>
      <c r="K5625" s="207" t="s">
        <v>168</v>
      </c>
      <c r="L5625" s="213" t="s">
        <v>91</v>
      </c>
      <c r="M5625" s="184" t="s">
        <v>48</v>
      </c>
      <c r="N5625" s="142">
        <v>2.0</v>
      </c>
      <c r="O5625" s="213" t="s">
        <v>97</v>
      </c>
      <c r="P5625" s="225" t="s">
        <v>98</v>
      </c>
      <c r="Q5625" s="213" t="s">
        <v>91</v>
      </c>
      <c r="R5625" s="15"/>
      <c r="S5625" s="15"/>
      <c r="T5625" s="15"/>
      <c r="U5625" s="15"/>
      <c r="V5625" s="15"/>
      <c r="W5625" s="15"/>
      <c r="X5625" s="15"/>
      <c r="Y5625" s="15"/>
    </row>
    <row r="5626" ht="15.75" customHeight="1">
      <c r="A5626" s="139">
        <v>5625.0</v>
      </c>
      <c r="B5626" s="102" t="s">
        <v>16838</v>
      </c>
      <c r="C5626" s="141" t="s">
        <v>3414</v>
      </c>
      <c r="D5626" s="141" t="s">
        <v>53</v>
      </c>
      <c r="E5626" s="34" t="s">
        <v>16839</v>
      </c>
      <c r="F5626" s="371"/>
      <c r="G5626" s="141" t="s">
        <v>66</v>
      </c>
      <c r="H5626" s="37" t="s">
        <v>16571</v>
      </c>
      <c r="I5626" s="372" t="s">
        <v>16807</v>
      </c>
      <c r="J5626" s="42" t="s">
        <v>16827</v>
      </c>
      <c r="K5626" s="207" t="s">
        <v>168</v>
      </c>
      <c r="L5626" s="213" t="s">
        <v>91</v>
      </c>
      <c r="M5626" s="184" t="s">
        <v>48</v>
      </c>
      <c r="N5626" s="142">
        <v>2.0</v>
      </c>
      <c r="O5626" s="213" t="s">
        <v>97</v>
      </c>
      <c r="P5626" s="225" t="s">
        <v>98</v>
      </c>
      <c r="Q5626" s="213" t="s">
        <v>91</v>
      </c>
      <c r="R5626" s="15"/>
      <c r="S5626" s="15"/>
      <c r="T5626" s="15"/>
      <c r="U5626" s="15"/>
      <c r="V5626" s="15"/>
      <c r="W5626" s="15"/>
      <c r="X5626" s="15"/>
      <c r="Y5626" s="15"/>
    </row>
    <row r="5627" ht="15.75" customHeight="1">
      <c r="A5627" s="139">
        <v>5626.0</v>
      </c>
      <c r="B5627" s="102" t="s">
        <v>16840</v>
      </c>
      <c r="C5627" s="141" t="s">
        <v>3414</v>
      </c>
      <c r="D5627" s="141" t="s">
        <v>53</v>
      </c>
      <c r="E5627" s="34" t="s">
        <v>16841</v>
      </c>
      <c r="F5627" s="371"/>
      <c r="G5627" s="141" t="s">
        <v>66</v>
      </c>
      <c r="H5627" s="37" t="s">
        <v>16571</v>
      </c>
      <c r="I5627" s="372" t="s">
        <v>16799</v>
      </c>
      <c r="J5627" s="42" t="s">
        <v>16842</v>
      </c>
      <c r="K5627" s="207" t="s">
        <v>168</v>
      </c>
      <c r="L5627" s="213" t="s">
        <v>91</v>
      </c>
      <c r="M5627" s="184" t="s">
        <v>48</v>
      </c>
      <c r="N5627" s="142">
        <v>2.0</v>
      </c>
      <c r="O5627" s="213" t="s">
        <v>97</v>
      </c>
      <c r="P5627" s="225" t="s">
        <v>98</v>
      </c>
      <c r="Q5627" s="213" t="s">
        <v>91</v>
      </c>
      <c r="R5627" s="15"/>
      <c r="S5627" s="15"/>
      <c r="T5627" s="15"/>
      <c r="U5627" s="15"/>
      <c r="V5627" s="15"/>
      <c r="W5627" s="15"/>
      <c r="X5627" s="15"/>
      <c r="Y5627" s="15"/>
    </row>
    <row r="5628" ht="15.75" customHeight="1">
      <c r="A5628" s="139">
        <v>5627.0</v>
      </c>
      <c r="B5628" s="102" t="s">
        <v>16843</v>
      </c>
      <c r="C5628" s="141" t="s">
        <v>3414</v>
      </c>
      <c r="D5628" s="141" t="s">
        <v>53</v>
      </c>
      <c r="E5628" s="34" t="s">
        <v>16844</v>
      </c>
      <c r="F5628" s="371"/>
      <c r="G5628" s="141" t="s">
        <v>66</v>
      </c>
      <c r="H5628" s="37" t="s">
        <v>16571</v>
      </c>
      <c r="I5628" s="372" t="s">
        <v>16799</v>
      </c>
      <c r="J5628" s="42" t="s">
        <v>16842</v>
      </c>
      <c r="K5628" s="207" t="s">
        <v>168</v>
      </c>
      <c r="L5628" s="213" t="s">
        <v>91</v>
      </c>
      <c r="M5628" s="184" t="s">
        <v>62</v>
      </c>
      <c r="N5628" s="142">
        <v>4.0</v>
      </c>
      <c r="O5628" s="213" t="s">
        <v>97</v>
      </c>
      <c r="P5628" s="225" t="s">
        <v>98</v>
      </c>
      <c r="Q5628" s="213" t="s">
        <v>91</v>
      </c>
      <c r="R5628" s="15"/>
      <c r="S5628" s="15"/>
      <c r="T5628" s="15"/>
      <c r="U5628" s="15"/>
      <c r="V5628" s="15"/>
      <c r="W5628" s="15"/>
      <c r="X5628" s="15"/>
      <c r="Y5628" s="15"/>
    </row>
    <row r="5629" ht="15.75" customHeight="1">
      <c r="A5629" s="139">
        <v>5628.0</v>
      </c>
      <c r="B5629" s="102" t="s">
        <v>16845</v>
      </c>
      <c r="C5629" s="141" t="s">
        <v>3414</v>
      </c>
      <c r="D5629" s="141" t="s">
        <v>53</v>
      </c>
      <c r="E5629" s="34" t="s">
        <v>16846</v>
      </c>
      <c r="F5629" s="371"/>
      <c r="G5629" s="141" t="s">
        <v>66</v>
      </c>
      <c r="H5629" s="37" t="s">
        <v>16571</v>
      </c>
      <c r="I5629" s="372" t="s">
        <v>16799</v>
      </c>
      <c r="J5629" s="42" t="s">
        <v>16847</v>
      </c>
      <c r="K5629" s="207" t="s">
        <v>168</v>
      </c>
      <c r="L5629" s="213" t="s">
        <v>91</v>
      </c>
      <c r="M5629" s="184" t="s">
        <v>67</v>
      </c>
      <c r="N5629" s="142">
        <v>3.0</v>
      </c>
      <c r="O5629" s="213" t="s">
        <v>97</v>
      </c>
      <c r="P5629" s="225" t="s">
        <v>98</v>
      </c>
      <c r="Q5629" s="213" t="s">
        <v>91</v>
      </c>
      <c r="R5629" s="15"/>
      <c r="S5629" s="15"/>
      <c r="T5629" s="15"/>
      <c r="U5629" s="15"/>
      <c r="V5629" s="15"/>
      <c r="W5629" s="15"/>
      <c r="X5629" s="15"/>
      <c r="Y5629" s="15"/>
    </row>
    <row r="5630" ht="15.75" customHeight="1">
      <c r="A5630" s="139">
        <v>5629.0</v>
      </c>
      <c r="B5630" s="102" t="s">
        <v>16848</v>
      </c>
      <c r="C5630" s="141" t="s">
        <v>3414</v>
      </c>
      <c r="D5630" s="141" t="s">
        <v>53</v>
      </c>
      <c r="E5630" s="34" t="s">
        <v>16849</v>
      </c>
      <c r="F5630" s="371"/>
      <c r="G5630" s="141" t="s">
        <v>66</v>
      </c>
      <c r="H5630" s="37" t="s">
        <v>16571</v>
      </c>
      <c r="I5630" s="372" t="s">
        <v>16799</v>
      </c>
      <c r="J5630" s="42" t="s">
        <v>16847</v>
      </c>
      <c r="K5630" s="207" t="s">
        <v>168</v>
      </c>
      <c r="L5630" s="213" t="s">
        <v>91</v>
      </c>
      <c r="M5630" s="184" t="s">
        <v>67</v>
      </c>
      <c r="N5630" s="142">
        <v>3.0</v>
      </c>
      <c r="O5630" s="213" t="s">
        <v>97</v>
      </c>
      <c r="P5630" s="225" t="s">
        <v>98</v>
      </c>
      <c r="Q5630" s="213" t="s">
        <v>91</v>
      </c>
      <c r="R5630" s="15"/>
      <c r="S5630" s="15"/>
      <c r="T5630" s="15"/>
      <c r="U5630" s="15"/>
      <c r="V5630" s="15"/>
      <c r="W5630" s="15"/>
      <c r="X5630" s="15"/>
      <c r="Y5630" s="15"/>
    </row>
    <row r="5631" ht="15.75" customHeight="1">
      <c r="A5631" s="139">
        <v>5630.0</v>
      </c>
      <c r="B5631" s="102" t="s">
        <v>16850</v>
      </c>
      <c r="C5631" s="141" t="s">
        <v>3414</v>
      </c>
      <c r="D5631" s="141" t="s">
        <v>53</v>
      </c>
      <c r="E5631" s="34" t="s">
        <v>16851</v>
      </c>
      <c r="F5631" s="371"/>
      <c r="G5631" s="141" t="s">
        <v>66</v>
      </c>
      <c r="H5631" s="37" t="s">
        <v>16571</v>
      </c>
      <c r="I5631" s="372" t="s">
        <v>16799</v>
      </c>
      <c r="J5631" s="42" t="s">
        <v>16847</v>
      </c>
      <c r="K5631" s="207" t="s">
        <v>168</v>
      </c>
      <c r="L5631" s="213" t="s">
        <v>91</v>
      </c>
      <c r="M5631" s="184" t="s">
        <v>67</v>
      </c>
      <c r="N5631" s="142">
        <v>3.0</v>
      </c>
      <c r="O5631" s="213" t="s">
        <v>97</v>
      </c>
      <c r="P5631" s="225" t="s">
        <v>98</v>
      </c>
      <c r="Q5631" s="213" t="s">
        <v>91</v>
      </c>
      <c r="R5631" s="15"/>
      <c r="S5631" s="15"/>
      <c r="T5631" s="15"/>
      <c r="U5631" s="15"/>
      <c r="V5631" s="15"/>
      <c r="W5631" s="15"/>
      <c r="X5631" s="15"/>
      <c r="Y5631" s="15"/>
    </row>
    <row r="5632" ht="15.75" customHeight="1">
      <c r="A5632" s="139">
        <v>5631.0</v>
      </c>
      <c r="B5632" s="102" t="s">
        <v>16852</v>
      </c>
      <c r="C5632" s="141" t="s">
        <v>3414</v>
      </c>
      <c r="D5632" s="141" t="s">
        <v>53</v>
      </c>
      <c r="E5632" s="34" t="s">
        <v>16853</v>
      </c>
      <c r="F5632" s="371"/>
      <c r="G5632" s="141" t="s">
        <v>66</v>
      </c>
      <c r="H5632" s="37" t="s">
        <v>16571</v>
      </c>
      <c r="I5632" s="372" t="s">
        <v>16799</v>
      </c>
      <c r="J5632" s="42" t="s">
        <v>16847</v>
      </c>
      <c r="K5632" s="207" t="s">
        <v>168</v>
      </c>
      <c r="L5632" s="213" t="s">
        <v>91</v>
      </c>
      <c r="M5632" s="184" t="s">
        <v>67</v>
      </c>
      <c r="N5632" s="142">
        <v>3.0</v>
      </c>
      <c r="O5632" s="213" t="s">
        <v>97</v>
      </c>
      <c r="P5632" s="225" t="s">
        <v>98</v>
      </c>
      <c r="Q5632" s="213" t="s">
        <v>91</v>
      </c>
      <c r="R5632" s="15"/>
      <c r="S5632" s="15"/>
      <c r="T5632" s="15"/>
      <c r="U5632" s="15"/>
      <c r="V5632" s="15"/>
      <c r="W5632" s="15"/>
      <c r="X5632" s="15"/>
      <c r="Y5632" s="15"/>
    </row>
    <row r="5633" ht="15.75" customHeight="1">
      <c r="A5633" s="139">
        <v>5632.0</v>
      </c>
      <c r="B5633" s="102" t="s">
        <v>16854</v>
      </c>
      <c r="C5633" s="141" t="s">
        <v>3414</v>
      </c>
      <c r="D5633" s="141" t="s">
        <v>53</v>
      </c>
      <c r="E5633" s="34" t="s">
        <v>16855</v>
      </c>
      <c r="F5633" s="371"/>
      <c r="G5633" s="141" t="s">
        <v>110</v>
      </c>
      <c r="H5633" s="37" t="s">
        <v>16571</v>
      </c>
      <c r="I5633" s="372" t="s">
        <v>16799</v>
      </c>
      <c r="J5633" s="42" t="s">
        <v>16847</v>
      </c>
      <c r="K5633" s="207" t="s">
        <v>168</v>
      </c>
      <c r="L5633" s="213" t="s">
        <v>91</v>
      </c>
      <c r="M5633" s="184" t="s">
        <v>48</v>
      </c>
      <c r="N5633" s="142">
        <v>2.0</v>
      </c>
      <c r="O5633" s="213" t="s">
        <v>97</v>
      </c>
      <c r="P5633" s="225" t="s">
        <v>98</v>
      </c>
      <c r="Q5633" s="213" t="s">
        <v>91</v>
      </c>
      <c r="R5633" s="15"/>
      <c r="S5633" s="15"/>
      <c r="T5633" s="15"/>
      <c r="U5633" s="15"/>
      <c r="V5633" s="15"/>
      <c r="W5633" s="15"/>
      <c r="X5633" s="15"/>
      <c r="Y5633" s="15"/>
    </row>
    <row r="5634" ht="15.75" customHeight="1">
      <c r="A5634" s="139">
        <v>5633.0</v>
      </c>
      <c r="B5634" s="102" t="s">
        <v>16856</v>
      </c>
      <c r="C5634" s="141" t="s">
        <v>3414</v>
      </c>
      <c r="D5634" s="141" t="s">
        <v>53</v>
      </c>
      <c r="E5634" s="34" t="s">
        <v>16857</v>
      </c>
      <c r="F5634" s="371"/>
      <c r="G5634" s="141" t="s">
        <v>66</v>
      </c>
      <c r="H5634" s="37" t="s">
        <v>16571</v>
      </c>
      <c r="I5634" s="372" t="s">
        <v>16799</v>
      </c>
      <c r="J5634" s="42" t="s">
        <v>16847</v>
      </c>
      <c r="K5634" s="207" t="s">
        <v>168</v>
      </c>
      <c r="L5634" s="213" t="s">
        <v>91</v>
      </c>
      <c r="M5634" s="184" t="s">
        <v>67</v>
      </c>
      <c r="N5634" s="142">
        <v>3.0</v>
      </c>
      <c r="O5634" s="213" t="s">
        <v>97</v>
      </c>
      <c r="P5634" s="225" t="s">
        <v>98</v>
      </c>
      <c r="Q5634" s="213" t="s">
        <v>91</v>
      </c>
      <c r="R5634" s="15"/>
      <c r="S5634" s="15"/>
      <c r="T5634" s="15"/>
      <c r="U5634" s="15"/>
      <c r="V5634" s="15"/>
      <c r="W5634" s="15"/>
      <c r="X5634" s="15"/>
      <c r="Y5634" s="15"/>
    </row>
    <row r="5635" ht="15.75" customHeight="1">
      <c r="A5635" s="139">
        <v>5634.0</v>
      </c>
      <c r="B5635" s="102" t="s">
        <v>16858</v>
      </c>
      <c r="C5635" s="141" t="s">
        <v>3414</v>
      </c>
      <c r="D5635" s="141" t="s">
        <v>53</v>
      </c>
      <c r="E5635" s="34" t="s">
        <v>16859</v>
      </c>
      <c r="F5635" s="371"/>
      <c r="G5635" s="141" t="s">
        <v>66</v>
      </c>
      <c r="H5635" s="37" t="s">
        <v>16571</v>
      </c>
      <c r="I5635" s="372" t="s">
        <v>16799</v>
      </c>
      <c r="J5635" s="42" t="s">
        <v>16847</v>
      </c>
      <c r="K5635" s="207" t="s">
        <v>89</v>
      </c>
      <c r="L5635" s="213" t="s">
        <v>91</v>
      </c>
      <c r="M5635" s="184" t="s">
        <v>48</v>
      </c>
      <c r="N5635" s="142">
        <v>2.0</v>
      </c>
      <c r="O5635" s="213" t="s">
        <v>97</v>
      </c>
      <c r="P5635" s="225" t="s">
        <v>98</v>
      </c>
      <c r="Q5635" s="213" t="s">
        <v>91</v>
      </c>
      <c r="R5635" s="15"/>
      <c r="S5635" s="15"/>
      <c r="T5635" s="15"/>
      <c r="U5635" s="15"/>
      <c r="V5635" s="15"/>
      <c r="W5635" s="15"/>
      <c r="X5635" s="15"/>
      <c r="Y5635" s="15"/>
    </row>
    <row r="5636" ht="15.75" customHeight="1">
      <c r="A5636" s="139">
        <v>5635.0</v>
      </c>
      <c r="B5636" s="102" t="s">
        <v>16860</v>
      </c>
      <c r="C5636" s="141" t="s">
        <v>3414</v>
      </c>
      <c r="D5636" s="141" t="s">
        <v>53</v>
      </c>
      <c r="E5636" s="34" t="s">
        <v>16861</v>
      </c>
      <c r="F5636" s="371"/>
      <c r="G5636" s="141" t="s">
        <v>66</v>
      </c>
      <c r="H5636" s="37" t="s">
        <v>16571</v>
      </c>
      <c r="I5636" s="372" t="s">
        <v>16799</v>
      </c>
      <c r="J5636" s="42" t="s">
        <v>16847</v>
      </c>
      <c r="K5636" s="207" t="s">
        <v>89</v>
      </c>
      <c r="L5636" s="213" t="s">
        <v>91</v>
      </c>
      <c r="M5636" s="184" t="s">
        <v>48</v>
      </c>
      <c r="N5636" s="142">
        <v>2.0</v>
      </c>
      <c r="O5636" s="213" t="s">
        <v>97</v>
      </c>
      <c r="P5636" s="225" t="s">
        <v>98</v>
      </c>
      <c r="Q5636" s="213" t="s">
        <v>91</v>
      </c>
      <c r="R5636" s="15"/>
      <c r="S5636" s="15"/>
      <c r="T5636" s="15"/>
      <c r="U5636" s="15"/>
      <c r="V5636" s="15"/>
      <c r="W5636" s="15"/>
      <c r="X5636" s="15"/>
      <c r="Y5636" s="15"/>
    </row>
    <row r="5637" ht="15.75" customHeight="1">
      <c r="A5637" s="139">
        <v>5636.0</v>
      </c>
      <c r="B5637" s="102" t="s">
        <v>16862</v>
      </c>
      <c r="C5637" s="141" t="s">
        <v>3414</v>
      </c>
      <c r="D5637" s="141" t="s">
        <v>53</v>
      </c>
      <c r="E5637" s="34" t="s">
        <v>16863</v>
      </c>
      <c r="F5637" s="371"/>
      <c r="G5637" s="141" t="s">
        <v>66</v>
      </c>
      <c r="H5637" s="37" t="s">
        <v>16571</v>
      </c>
      <c r="I5637" s="372" t="s">
        <v>16799</v>
      </c>
      <c r="J5637" s="42" t="s">
        <v>16847</v>
      </c>
      <c r="K5637" s="207" t="s">
        <v>89</v>
      </c>
      <c r="L5637" s="213" t="s">
        <v>91</v>
      </c>
      <c r="M5637" s="184" t="s">
        <v>67</v>
      </c>
      <c r="N5637" s="142">
        <v>3.0</v>
      </c>
      <c r="O5637" s="213" t="s">
        <v>97</v>
      </c>
      <c r="P5637" s="225" t="s">
        <v>98</v>
      </c>
      <c r="Q5637" s="213" t="s">
        <v>91</v>
      </c>
      <c r="R5637" s="15"/>
      <c r="S5637" s="15"/>
      <c r="T5637" s="15"/>
      <c r="U5637" s="15"/>
      <c r="V5637" s="15"/>
      <c r="W5637" s="15"/>
      <c r="X5637" s="15"/>
      <c r="Y5637" s="15"/>
    </row>
    <row r="5638" ht="15.75" customHeight="1">
      <c r="A5638" s="139">
        <v>5637.0</v>
      </c>
      <c r="B5638" s="102" t="s">
        <v>16864</v>
      </c>
      <c r="C5638" s="141" t="s">
        <v>3414</v>
      </c>
      <c r="D5638" s="141" t="s">
        <v>53</v>
      </c>
      <c r="E5638" s="34" t="s">
        <v>16865</v>
      </c>
      <c r="F5638" s="371"/>
      <c r="G5638" s="141" t="s">
        <v>66</v>
      </c>
      <c r="H5638" s="37" t="s">
        <v>16571</v>
      </c>
      <c r="I5638" s="372" t="s">
        <v>16799</v>
      </c>
      <c r="J5638" s="42" t="s">
        <v>16847</v>
      </c>
      <c r="K5638" s="207" t="s">
        <v>89</v>
      </c>
      <c r="L5638" s="213" t="s">
        <v>91</v>
      </c>
      <c r="M5638" s="184" t="s">
        <v>67</v>
      </c>
      <c r="N5638" s="142">
        <v>3.0</v>
      </c>
      <c r="O5638" s="213" t="s">
        <v>97</v>
      </c>
      <c r="P5638" s="225" t="s">
        <v>98</v>
      </c>
      <c r="Q5638" s="213" t="s">
        <v>91</v>
      </c>
      <c r="R5638" s="15"/>
      <c r="S5638" s="15"/>
      <c r="T5638" s="15"/>
      <c r="U5638" s="15"/>
      <c r="V5638" s="15"/>
      <c r="W5638" s="15"/>
      <c r="X5638" s="15"/>
      <c r="Y5638" s="15"/>
    </row>
    <row r="5639" ht="15.75" customHeight="1">
      <c r="A5639" s="139">
        <v>5638.0</v>
      </c>
      <c r="B5639" s="102" t="s">
        <v>16866</v>
      </c>
      <c r="C5639" s="141" t="s">
        <v>3414</v>
      </c>
      <c r="D5639" s="141" t="s">
        <v>53</v>
      </c>
      <c r="E5639" s="34" t="s">
        <v>16867</v>
      </c>
      <c r="F5639" s="371"/>
      <c r="G5639" s="141" t="s">
        <v>66</v>
      </c>
      <c r="H5639" s="37" t="s">
        <v>16571</v>
      </c>
      <c r="I5639" s="372" t="s">
        <v>16799</v>
      </c>
      <c r="J5639" s="42" t="s">
        <v>16847</v>
      </c>
      <c r="K5639" s="207" t="s">
        <v>89</v>
      </c>
      <c r="L5639" s="213" t="s">
        <v>91</v>
      </c>
      <c r="M5639" s="184" t="s">
        <v>62</v>
      </c>
      <c r="N5639" s="142">
        <v>4.0</v>
      </c>
      <c r="O5639" s="213" t="s">
        <v>97</v>
      </c>
      <c r="P5639" s="225" t="s">
        <v>98</v>
      </c>
      <c r="Q5639" s="213" t="s">
        <v>91</v>
      </c>
      <c r="R5639" s="15"/>
      <c r="S5639" s="15"/>
      <c r="T5639" s="15"/>
      <c r="U5639" s="15"/>
      <c r="V5639" s="15"/>
      <c r="W5639" s="15"/>
      <c r="X5639" s="15"/>
      <c r="Y5639" s="15"/>
    </row>
    <row r="5640" ht="15.75" customHeight="1">
      <c r="A5640" s="351">
        <v>5639.0</v>
      </c>
      <c r="B5640" s="352" t="s">
        <v>16868</v>
      </c>
      <c r="C5640" s="373" t="s">
        <v>3414</v>
      </c>
      <c r="D5640" s="373" t="s">
        <v>53</v>
      </c>
      <c r="E5640" s="374" t="s">
        <v>16869</v>
      </c>
      <c r="F5640" s="375"/>
      <c r="G5640" s="373" t="s">
        <v>66</v>
      </c>
      <c r="H5640" s="376" t="s">
        <v>16571</v>
      </c>
      <c r="I5640" s="377" t="s">
        <v>16571</v>
      </c>
      <c r="J5640" s="378" t="s">
        <v>16870</v>
      </c>
      <c r="K5640" s="379" t="s">
        <v>101</v>
      </c>
      <c r="L5640" s="380" t="s">
        <v>122</v>
      </c>
      <c r="M5640" s="381" t="s">
        <v>70</v>
      </c>
      <c r="N5640" s="380">
        <v>0.0</v>
      </c>
      <c r="O5640" s="380" t="s">
        <v>101</v>
      </c>
      <c r="P5640" s="382" t="s">
        <v>98</v>
      </c>
      <c r="Q5640" s="383" t="s">
        <v>91</v>
      </c>
      <c r="R5640" s="361"/>
      <c r="S5640" s="361"/>
      <c r="T5640" s="15"/>
      <c r="U5640" s="15"/>
      <c r="V5640" s="15"/>
      <c r="W5640" s="15"/>
      <c r="X5640" s="15"/>
      <c r="Y5640" s="15"/>
    </row>
    <row r="5641" ht="15.75" customHeight="1">
      <c r="A5641" s="139">
        <v>5640.0</v>
      </c>
      <c r="B5641" s="102" t="s">
        <v>16871</v>
      </c>
      <c r="C5641" s="141" t="s">
        <v>3414</v>
      </c>
      <c r="D5641" s="141" t="s">
        <v>53</v>
      </c>
      <c r="E5641" s="34" t="s">
        <v>16872</v>
      </c>
      <c r="F5641" s="371"/>
      <c r="G5641" s="141" t="s">
        <v>66</v>
      </c>
      <c r="H5641" s="37" t="s">
        <v>16571</v>
      </c>
      <c r="I5641" s="372" t="s">
        <v>16571</v>
      </c>
      <c r="J5641" s="42" t="s">
        <v>16870</v>
      </c>
      <c r="K5641" s="184" t="s">
        <v>101</v>
      </c>
      <c r="L5641" s="142" t="s">
        <v>122</v>
      </c>
      <c r="M5641" s="143" t="s">
        <v>70</v>
      </c>
      <c r="N5641" s="142">
        <v>0.0</v>
      </c>
      <c r="O5641" s="142" t="s">
        <v>101</v>
      </c>
      <c r="P5641" s="225" t="s">
        <v>98</v>
      </c>
      <c r="Q5641" s="213" t="s">
        <v>91</v>
      </c>
      <c r="R5641" s="15"/>
      <c r="S5641" s="15"/>
      <c r="T5641" s="15"/>
      <c r="U5641" s="15"/>
      <c r="V5641" s="15"/>
      <c r="W5641" s="15"/>
      <c r="X5641" s="15"/>
      <c r="Y5641" s="15"/>
    </row>
    <row r="5642" ht="15.75" customHeight="1">
      <c r="A5642" s="139">
        <v>5641.0</v>
      </c>
      <c r="B5642" s="102" t="s">
        <v>16873</v>
      </c>
      <c r="C5642" s="141" t="s">
        <v>3414</v>
      </c>
      <c r="D5642" s="141" t="s">
        <v>53</v>
      </c>
      <c r="E5642" s="34" t="s">
        <v>16874</v>
      </c>
      <c r="F5642" s="371"/>
      <c r="G5642" s="141" t="s">
        <v>66</v>
      </c>
      <c r="H5642" s="37" t="s">
        <v>16571</v>
      </c>
      <c r="I5642" s="372" t="s">
        <v>16571</v>
      </c>
      <c r="J5642" s="42" t="s">
        <v>16870</v>
      </c>
      <c r="K5642" s="184" t="s">
        <v>101</v>
      </c>
      <c r="L5642" s="142" t="s">
        <v>122</v>
      </c>
      <c r="M5642" s="143" t="s">
        <v>70</v>
      </c>
      <c r="N5642" s="142">
        <v>0.0</v>
      </c>
      <c r="O5642" s="142" t="s">
        <v>101</v>
      </c>
      <c r="P5642" s="225" t="s">
        <v>98</v>
      </c>
      <c r="Q5642" s="213" t="s">
        <v>91</v>
      </c>
      <c r="R5642" s="15"/>
      <c r="S5642" s="15"/>
      <c r="T5642" s="15"/>
      <c r="U5642" s="15"/>
      <c r="V5642" s="15"/>
      <c r="W5642" s="15"/>
      <c r="X5642" s="15"/>
      <c r="Y5642" s="15"/>
    </row>
    <row r="5643" ht="15.75" customHeight="1">
      <c r="A5643" s="139">
        <v>5642.0</v>
      </c>
      <c r="B5643" s="102" t="s">
        <v>16875</v>
      </c>
      <c r="C5643" s="141" t="s">
        <v>3414</v>
      </c>
      <c r="D5643" s="141" t="s">
        <v>53</v>
      </c>
      <c r="E5643" s="34" t="s">
        <v>16876</v>
      </c>
      <c r="F5643" s="371"/>
      <c r="G5643" s="141" t="s">
        <v>66</v>
      </c>
      <c r="H5643" s="37" t="s">
        <v>16571</v>
      </c>
      <c r="I5643" s="372" t="s">
        <v>16571</v>
      </c>
      <c r="J5643" s="42" t="s">
        <v>16870</v>
      </c>
      <c r="K5643" s="184" t="s">
        <v>101</v>
      </c>
      <c r="L5643" s="142" t="s">
        <v>122</v>
      </c>
      <c r="M5643" s="143" t="s">
        <v>70</v>
      </c>
      <c r="N5643" s="142">
        <v>0.0</v>
      </c>
      <c r="O5643" s="142" t="s">
        <v>101</v>
      </c>
      <c r="P5643" s="225" t="s">
        <v>98</v>
      </c>
      <c r="Q5643" s="213" t="s">
        <v>91</v>
      </c>
      <c r="R5643" s="15"/>
      <c r="S5643" s="15"/>
      <c r="T5643" s="15"/>
      <c r="U5643" s="15"/>
      <c r="V5643" s="15"/>
      <c r="W5643" s="15"/>
      <c r="X5643" s="15"/>
      <c r="Y5643" s="15"/>
    </row>
    <row r="5644" ht="15.75" customHeight="1">
      <c r="A5644" s="139">
        <v>5643.0</v>
      </c>
      <c r="B5644" s="102" t="s">
        <v>16877</v>
      </c>
      <c r="C5644" s="141" t="s">
        <v>3414</v>
      </c>
      <c r="D5644" s="141" t="s">
        <v>53</v>
      </c>
      <c r="E5644" s="34" t="s">
        <v>16878</v>
      </c>
      <c r="F5644" s="371"/>
      <c r="G5644" s="141" t="s">
        <v>66</v>
      </c>
      <c r="H5644" s="37" t="s">
        <v>16571</v>
      </c>
      <c r="I5644" s="372" t="s">
        <v>16571</v>
      </c>
      <c r="J5644" s="42" t="s">
        <v>16879</v>
      </c>
      <c r="K5644" s="184" t="s">
        <v>101</v>
      </c>
      <c r="L5644" s="142" t="s">
        <v>122</v>
      </c>
      <c r="M5644" s="143" t="s">
        <v>70</v>
      </c>
      <c r="N5644" s="142">
        <v>0.0</v>
      </c>
      <c r="O5644" s="142" t="s">
        <v>101</v>
      </c>
      <c r="P5644" s="225" t="s">
        <v>98</v>
      </c>
      <c r="Q5644" s="213" t="s">
        <v>91</v>
      </c>
      <c r="R5644" s="15"/>
      <c r="S5644" s="15"/>
      <c r="T5644" s="15"/>
      <c r="U5644" s="15"/>
      <c r="V5644" s="15"/>
      <c r="W5644" s="15"/>
      <c r="X5644" s="15"/>
      <c r="Y5644" s="15"/>
    </row>
    <row r="5645" ht="15.75" customHeight="1">
      <c r="A5645" s="139">
        <v>5644.0</v>
      </c>
      <c r="B5645" s="102" t="s">
        <v>16880</v>
      </c>
      <c r="C5645" s="141" t="s">
        <v>3414</v>
      </c>
      <c r="D5645" s="141" t="s">
        <v>53</v>
      </c>
      <c r="E5645" s="34" t="s">
        <v>16881</v>
      </c>
      <c r="F5645" s="371"/>
      <c r="G5645" s="141" t="s">
        <v>66</v>
      </c>
      <c r="H5645" s="37" t="s">
        <v>16571</v>
      </c>
      <c r="I5645" s="372" t="s">
        <v>16571</v>
      </c>
      <c r="J5645" s="42" t="s">
        <v>16879</v>
      </c>
      <c r="K5645" s="184" t="s">
        <v>101</v>
      </c>
      <c r="L5645" s="142" t="s">
        <v>122</v>
      </c>
      <c r="M5645" s="143" t="s">
        <v>70</v>
      </c>
      <c r="N5645" s="142">
        <v>0.0</v>
      </c>
      <c r="O5645" s="142" t="s">
        <v>101</v>
      </c>
      <c r="P5645" s="225" t="s">
        <v>98</v>
      </c>
      <c r="Q5645" s="213" t="s">
        <v>91</v>
      </c>
      <c r="R5645" s="15"/>
      <c r="S5645" s="15"/>
      <c r="T5645" s="15"/>
      <c r="U5645" s="15"/>
      <c r="V5645" s="15"/>
      <c r="W5645" s="15"/>
      <c r="X5645" s="15"/>
      <c r="Y5645" s="15"/>
    </row>
    <row r="5646" ht="15.75" customHeight="1">
      <c r="A5646" s="139">
        <v>5645.0</v>
      </c>
      <c r="B5646" s="102" t="s">
        <v>16882</v>
      </c>
      <c r="C5646" s="141" t="s">
        <v>3414</v>
      </c>
      <c r="D5646" s="141" t="s">
        <v>53</v>
      </c>
      <c r="E5646" s="34" t="s">
        <v>16883</v>
      </c>
      <c r="F5646" s="371"/>
      <c r="G5646" s="141" t="s">
        <v>66</v>
      </c>
      <c r="H5646" s="37" t="s">
        <v>16571</v>
      </c>
      <c r="I5646" s="372" t="s">
        <v>16571</v>
      </c>
      <c r="J5646" s="42" t="s">
        <v>16879</v>
      </c>
      <c r="K5646" s="184" t="s">
        <v>101</v>
      </c>
      <c r="L5646" s="142" t="s">
        <v>122</v>
      </c>
      <c r="M5646" s="143" t="s">
        <v>70</v>
      </c>
      <c r="N5646" s="142">
        <v>0.0</v>
      </c>
      <c r="O5646" s="142" t="s">
        <v>101</v>
      </c>
      <c r="P5646" s="225" t="s">
        <v>98</v>
      </c>
      <c r="Q5646" s="213" t="s">
        <v>91</v>
      </c>
      <c r="R5646" s="15"/>
      <c r="S5646" s="15"/>
      <c r="T5646" s="15"/>
      <c r="U5646" s="15"/>
      <c r="V5646" s="15"/>
      <c r="W5646" s="15"/>
      <c r="X5646" s="15"/>
      <c r="Y5646" s="15"/>
    </row>
    <row r="5647" ht="15.75" customHeight="1">
      <c r="A5647" s="139">
        <v>5646.0</v>
      </c>
      <c r="B5647" s="102" t="s">
        <v>16884</v>
      </c>
      <c r="C5647" s="141" t="s">
        <v>3414</v>
      </c>
      <c r="D5647" s="141" t="s">
        <v>53</v>
      </c>
      <c r="E5647" s="34" t="s">
        <v>16885</v>
      </c>
      <c r="F5647" s="371"/>
      <c r="G5647" s="141" t="s">
        <v>66</v>
      </c>
      <c r="H5647" s="37" t="s">
        <v>16571</v>
      </c>
      <c r="I5647" s="372" t="s">
        <v>16799</v>
      </c>
      <c r="J5647" s="42" t="s">
        <v>16886</v>
      </c>
      <c r="K5647" s="184" t="s">
        <v>101</v>
      </c>
      <c r="L5647" s="142" t="s">
        <v>122</v>
      </c>
      <c r="M5647" s="143" t="s">
        <v>70</v>
      </c>
      <c r="N5647" s="142">
        <v>0.0</v>
      </c>
      <c r="O5647" s="142" t="s">
        <v>101</v>
      </c>
      <c r="P5647" s="225" t="s">
        <v>98</v>
      </c>
      <c r="Q5647" s="213" t="s">
        <v>91</v>
      </c>
      <c r="R5647" s="15"/>
      <c r="S5647" s="15"/>
      <c r="T5647" s="15"/>
      <c r="U5647" s="15"/>
      <c r="V5647" s="15"/>
      <c r="W5647" s="15"/>
      <c r="X5647" s="15"/>
      <c r="Y5647" s="15"/>
    </row>
    <row r="5648" ht="15.75" customHeight="1">
      <c r="A5648" s="139">
        <v>5647.0</v>
      </c>
      <c r="B5648" s="102" t="s">
        <v>16887</v>
      </c>
      <c r="C5648" s="141" t="s">
        <v>3414</v>
      </c>
      <c r="D5648" s="141" t="s">
        <v>53</v>
      </c>
      <c r="E5648" s="34" t="s">
        <v>16888</v>
      </c>
      <c r="F5648" s="371"/>
      <c r="G5648" s="141" t="s">
        <v>66</v>
      </c>
      <c r="H5648" s="37" t="s">
        <v>16571</v>
      </c>
      <c r="I5648" s="372" t="s">
        <v>16799</v>
      </c>
      <c r="J5648" s="42" t="s">
        <v>16886</v>
      </c>
      <c r="K5648" s="184" t="s">
        <v>101</v>
      </c>
      <c r="L5648" s="142" t="s">
        <v>122</v>
      </c>
      <c r="M5648" s="143" t="s">
        <v>70</v>
      </c>
      <c r="N5648" s="142">
        <v>0.0</v>
      </c>
      <c r="O5648" s="142" t="s">
        <v>101</v>
      </c>
      <c r="P5648" s="225" t="s">
        <v>98</v>
      </c>
      <c r="Q5648" s="213" t="s">
        <v>91</v>
      </c>
      <c r="R5648" s="15"/>
      <c r="S5648" s="15"/>
      <c r="T5648" s="15"/>
      <c r="U5648" s="15"/>
      <c r="V5648" s="15"/>
      <c r="W5648" s="15"/>
      <c r="X5648" s="15"/>
      <c r="Y5648" s="15"/>
    </row>
    <row r="5649" ht="15.75" customHeight="1">
      <c r="A5649" s="139">
        <v>5648.0</v>
      </c>
      <c r="B5649" s="102" t="s">
        <v>16889</v>
      </c>
      <c r="C5649" s="141" t="s">
        <v>3414</v>
      </c>
      <c r="D5649" s="141" t="s">
        <v>53</v>
      </c>
      <c r="E5649" s="34" t="s">
        <v>16890</v>
      </c>
      <c r="F5649" s="371"/>
      <c r="G5649" s="141" t="s">
        <v>66</v>
      </c>
      <c r="H5649" s="37" t="s">
        <v>16571</v>
      </c>
      <c r="I5649" s="372" t="s">
        <v>16799</v>
      </c>
      <c r="J5649" s="42" t="s">
        <v>16886</v>
      </c>
      <c r="K5649" s="184" t="s">
        <v>101</v>
      </c>
      <c r="L5649" s="142" t="s">
        <v>122</v>
      </c>
      <c r="M5649" s="143" t="s">
        <v>70</v>
      </c>
      <c r="N5649" s="142">
        <v>0.0</v>
      </c>
      <c r="O5649" s="142" t="s">
        <v>101</v>
      </c>
      <c r="P5649" s="225" t="s">
        <v>98</v>
      </c>
      <c r="Q5649" s="213" t="s">
        <v>91</v>
      </c>
      <c r="R5649" s="15"/>
      <c r="S5649" s="15"/>
      <c r="T5649" s="15"/>
      <c r="U5649" s="15"/>
      <c r="V5649" s="15"/>
      <c r="W5649" s="15"/>
      <c r="X5649" s="15"/>
      <c r="Y5649" s="15"/>
    </row>
    <row r="5650" ht="15.75" customHeight="1">
      <c r="A5650" s="139">
        <v>5649.0</v>
      </c>
      <c r="B5650" s="102" t="s">
        <v>16891</v>
      </c>
      <c r="C5650" s="141" t="s">
        <v>3414</v>
      </c>
      <c r="D5650" s="141" t="s">
        <v>53</v>
      </c>
      <c r="E5650" s="34" t="s">
        <v>16892</v>
      </c>
      <c r="F5650" s="371"/>
      <c r="G5650" s="141" t="s">
        <v>66</v>
      </c>
      <c r="H5650" s="37" t="s">
        <v>16571</v>
      </c>
      <c r="I5650" s="372" t="s">
        <v>16799</v>
      </c>
      <c r="J5650" s="42" t="s">
        <v>16886</v>
      </c>
      <c r="K5650" s="184" t="s">
        <v>101</v>
      </c>
      <c r="L5650" s="142" t="s">
        <v>122</v>
      </c>
      <c r="M5650" s="143" t="s">
        <v>70</v>
      </c>
      <c r="N5650" s="142">
        <v>0.0</v>
      </c>
      <c r="O5650" s="142" t="s">
        <v>101</v>
      </c>
      <c r="P5650" s="225" t="s">
        <v>98</v>
      </c>
      <c r="Q5650" s="213" t="s">
        <v>91</v>
      </c>
      <c r="R5650" s="15"/>
      <c r="S5650" s="15"/>
      <c r="T5650" s="15"/>
      <c r="U5650" s="15"/>
      <c r="V5650" s="15"/>
      <c r="W5650" s="15"/>
      <c r="X5650" s="15"/>
      <c r="Y5650" s="15"/>
    </row>
    <row r="5651" ht="15.75" customHeight="1">
      <c r="A5651" s="139">
        <v>5650.0</v>
      </c>
      <c r="B5651" s="102" t="s">
        <v>16893</v>
      </c>
      <c r="C5651" s="141" t="s">
        <v>3414</v>
      </c>
      <c r="D5651" s="141" t="s">
        <v>53</v>
      </c>
      <c r="E5651" s="34" t="s">
        <v>16894</v>
      </c>
      <c r="F5651" s="371"/>
      <c r="G5651" s="141" t="s">
        <v>66</v>
      </c>
      <c r="H5651" s="37" t="s">
        <v>16571</v>
      </c>
      <c r="I5651" s="372" t="s">
        <v>16799</v>
      </c>
      <c r="J5651" s="42" t="s">
        <v>16886</v>
      </c>
      <c r="K5651" s="184" t="s">
        <v>101</v>
      </c>
      <c r="L5651" s="142" t="s">
        <v>122</v>
      </c>
      <c r="M5651" s="143" t="s">
        <v>70</v>
      </c>
      <c r="N5651" s="142">
        <v>0.0</v>
      </c>
      <c r="O5651" s="142" t="s">
        <v>101</v>
      </c>
      <c r="P5651" s="225" t="s">
        <v>98</v>
      </c>
      <c r="Q5651" s="213" t="s">
        <v>91</v>
      </c>
      <c r="R5651" s="15"/>
      <c r="S5651" s="15"/>
      <c r="T5651" s="15"/>
      <c r="U5651" s="15"/>
      <c r="V5651" s="15"/>
      <c r="W5651" s="15"/>
      <c r="X5651" s="15"/>
      <c r="Y5651" s="15"/>
    </row>
    <row r="5652" ht="15.75" customHeight="1">
      <c r="A5652" s="139">
        <v>5651.0</v>
      </c>
      <c r="B5652" s="102" t="s">
        <v>16895</v>
      </c>
      <c r="C5652" s="141" t="s">
        <v>3414</v>
      </c>
      <c r="D5652" s="141" t="s">
        <v>53</v>
      </c>
      <c r="E5652" s="34" t="s">
        <v>16896</v>
      </c>
      <c r="F5652" s="371"/>
      <c r="G5652" s="141" t="s">
        <v>66</v>
      </c>
      <c r="H5652" s="37" t="s">
        <v>16571</v>
      </c>
      <c r="I5652" s="372" t="s">
        <v>16799</v>
      </c>
      <c r="J5652" s="42" t="s">
        <v>16886</v>
      </c>
      <c r="K5652" s="184" t="s">
        <v>101</v>
      </c>
      <c r="L5652" s="142" t="s">
        <v>122</v>
      </c>
      <c r="M5652" s="143" t="s">
        <v>70</v>
      </c>
      <c r="N5652" s="142">
        <v>0.0</v>
      </c>
      <c r="O5652" s="142" t="s">
        <v>101</v>
      </c>
      <c r="P5652" s="225" t="s">
        <v>98</v>
      </c>
      <c r="Q5652" s="213" t="s">
        <v>91</v>
      </c>
      <c r="R5652" s="15"/>
      <c r="S5652" s="15"/>
      <c r="T5652" s="15"/>
      <c r="U5652" s="15"/>
      <c r="V5652" s="15"/>
      <c r="W5652" s="15"/>
      <c r="X5652" s="15"/>
      <c r="Y5652" s="15"/>
    </row>
    <row r="5653" ht="15.75" customHeight="1">
      <c r="A5653" s="139">
        <v>5652.0</v>
      </c>
      <c r="B5653" s="102" t="s">
        <v>16897</v>
      </c>
      <c r="C5653" s="141" t="s">
        <v>3414</v>
      </c>
      <c r="D5653" s="141" t="s">
        <v>53</v>
      </c>
      <c r="E5653" s="34" t="s">
        <v>16898</v>
      </c>
      <c r="F5653" s="371"/>
      <c r="G5653" s="141" t="s">
        <v>66</v>
      </c>
      <c r="H5653" s="37" t="s">
        <v>16571</v>
      </c>
      <c r="I5653" s="372" t="s">
        <v>16799</v>
      </c>
      <c r="J5653" s="42" t="s">
        <v>16899</v>
      </c>
      <c r="K5653" s="184" t="s">
        <v>101</v>
      </c>
      <c r="L5653" s="142" t="s">
        <v>122</v>
      </c>
      <c r="M5653" s="143" t="s">
        <v>70</v>
      </c>
      <c r="N5653" s="142">
        <v>0.0</v>
      </c>
      <c r="O5653" s="142" t="s">
        <v>101</v>
      </c>
      <c r="P5653" s="225" t="s">
        <v>98</v>
      </c>
      <c r="Q5653" s="213" t="s">
        <v>91</v>
      </c>
      <c r="R5653" s="15"/>
      <c r="S5653" s="15"/>
      <c r="T5653" s="15"/>
      <c r="U5653" s="15"/>
      <c r="V5653" s="15"/>
      <c r="W5653" s="15"/>
      <c r="X5653" s="15"/>
      <c r="Y5653" s="15"/>
    </row>
    <row r="5654" ht="15.75" customHeight="1">
      <c r="A5654" s="139">
        <v>5653.0</v>
      </c>
      <c r="B5654" s="102" t="s">
        <v>16900</v>
      </c>
      <c r="C5654" s="141" t="s">
        <v>3414</v>
      </c>
      <c r="D5654" s="141" t="s">
        <v>53</v>
      </c>
      <c r="E5654" s="34" t="s">
        <v>16901</v>
      </c>
      <c r="F5654" s="371"/>
      <c r="G5654" s="141" t="s">
        <v>66</v>
      </c>
      <c r="H5654" s="37" t="s">
        <v>16571</v>
      </c>
      <c r="I5654" s="372" t="s">
        <v>16807</v>
      </c>
      <c r="J5654" s="42" t="s">
        <v>16902</v>
      </c>
      <c r="K5654" s="184" t="s">
        <v>101</v>
      </c>
      <c r="L5654" s="142" t="s">
        <v>122</v>
      </c>
      <c r="M5654" s="143" t="s">
        <v>70</v>
      </c>
      <c r="N5654" s="142">
        <v>0.0</v>
      </c>
      <c r="O5654" s="142" t="s">
        <v>101</v>
      </c>
      <c r="P5654" s="225" t="s">
        <v>98</v>
      </c>
      <c r="Q5654" s="213" t="s">
        <v>91</v>
      </c>
      <c r="R5654" s="15"/>
      <c r="S5654" s="15"/>
      <c r="T5654" s="15"/>
      <c r="U5654" s="15"/>
      <c r="V5654" s="15"/>
      <c r="W5654" s="15"/>
      <c r="X5654" s="15"/>
      <c r="Y5654" s="15"/>
    </row>
    <row r="5655" ht="15.75" customHeight="1">
      <c r="A5655" s="139">
        <v>5654.0</v>
      </c>
      <c r="B5655" s="102" t="s">
        <v>16903</v>
      </c>
      <c r="C5655" s="141" t="s">
        <v>3414</v>
      </c>
      <c r="D5655" s="141" t="s">
        <v>53</v>
      </c>
      <c r="E5655" s="34" t="s">
        <v>16904</v>
      </c>
      <c r="F5655" s="371"/>
      <c r="G5655" s="141" t="s">
        <v>66</v>
      </c>
      <c r="H5655" s="37" t="s">
        <v>16571</v>
      </c>
      <c r="I5655" s="372" t="s">
        <v>16807</v>
      </c>
      <c r="J5655" s="42" t="s">
        <v>16902</v>
      </c>
      <c r="K5655" s="184" t="s">
        <v>101</v>
      </c>
      <c r="L5655" s="142" t="s">
        <v>122</v>
      </c>
      <c r="M5655" s="143" t="s">
        <v>70</v>
      </c>
      <c r="N5655" s="142">
        <v>0.0</v>
      </c>
      <c r="O5655" s="142" t="s">
        <v>101</v>
      </c>
      <c r="P5655" s="225" t="s">
        <v>98</v>
      </c>
      <c r="Q5655" s="213" t="s">
        <v>91</v>
      </c>
      <c r="R5655" s="15"/>
      <c r="S5655" s="15"/>
      <c r="T5655" s="15"/>
      <c r="U5655" s="15"/>
      <c r="V5655" s="15"/>
      <c r="W5655" s="15"/>
      <c r="X5655" s="15"/>
      <c r="Y5655" s="15"/>
    </row>
    <row r="5656" ht="15.75" customHeight="1">
      <c r="A5656" s="139">
        <v>5655.0</v>
      </c>
      <c r="B5656" s="102" t="s">
        <v>16905</v>
      </c>
      <c r="C5656" s="141" t="s">
        <v>3414</v>
      </c>
      <c r="D5656" s="141" t="s">
        <v>53</v>
      </c>
      <c r="E5656" s="34" t="s">
        <v>16906</v>
      </c>
      <c r="F5656" s="371"/>
      <c r="G5656" s="141" t="s">
        <v>66</v>
      </c>
      <c r="H5656" s="37" t="s">
        <v>16571</v>
      </c>
      <c r="I5656" s="372" t="s">
        <v>16807</v>
      </c>
      <c r="J5656" s="42" t="s">
        <v>16902</v>
      </c>
      <c r="K5656" s="184" t="s">
        <v>101</v>
      </c>
      <c r="L5656" s="142" t="s">
        <v>122</v>
      </c>
      <c r="M5656" s="143" t="s">
        <v>70</v>
      </c>
      <c r="N5656" s="142">
        <v>0.0</v>
      </c>
      <c r="O5656" s="142" t="s">
        <v>101</v>
      </c>
      <c r="P5656" s="225" t="s">
        <v>98</v>
      </c>
      <c r="Q5656" s="213" t="s">
        <v>91</v>
      </c>
      <c r="R5656" s="15"/>
      <c r="S5656" s="15"/>
      <c r="T5656" s="15"/>
      <c r="U5656" s="15"/>
      <c r="V5656" s="15"/>
      <c r="W5656" s="15"/>
      <c r="X5656" s="15"/>
      <c r="Y5656" s="15"/>
    </row>
    <row r="5657" ht="15.75" customHeight="1">
      <c r="A5657" s="139">
        <v>5656.0</v>
      </c>
      <c r="B5657" s="102" t="s">
        <v>16907</v>
      </c>
      <c r="C5657" s="141" t="s">
        <v>3414</v>
      </c>
      <c r="D5657" s="141" t="s">
        <v>53</v>
      </c>
      <c r="E5657" s="34" t="s">
        <v>16908</v>
      </c>
      <c r="F5657" s="371"/>
      <c r="G5657" s="141" t="s">
        <v>66</v>
      </c>
      <c r="H5657" s="37" t="s">
        <v>16571</v>
      </c>
      <c r="I5657" s="372" t="s">
        <v>16807</v>
      </c>
      <c r="J5657" s="42" t="s">
        <v>16902</v>
      </c>
      <c r="K5657" s="184" t="s">
        <v>101</v>
      </c>
      <c r="L5657" s="142" t="s">
        <v>122</v>
      </c>
      <c r="M5657" s="143" t="s">
        <v>70</v>
      </c>
      <c r="N5657" s="142">
        <v>0.0</v>
      </c>
      <c r="O5657" s="142" t="s">
        <v>101</v>
      </c>
      <c r="P5657" s="225" t="s">
        <v>98</v>
      </c>
      <c r="Q5657" s="213" t="s">
        <v>91</v>
      </c>
      <c r="R5657" s="15"/>
      <c r="S5657" s="15"/>
      <c r="T5657" s="15"/>
      <c r="U5657" s="15"/>
      <c r="V5657" s="15"/>
      <c r="W5657" s="15"/>
      <c r="X5657" s="15"/>
      <c r="Y5657" s="15"/>
    </row>
    <row r="5658" ht="15.75" customHeight="1">
      <c r="A5658" s="139">
        <v>5657.0</v>
      </c>
      <c r="B5658" s="102" t="s">
        <v>16909</v>
      </c>
      <c r="C5658" s="141" t="s">
        <v>3414</v>
      </c>
      <c r="D5658" s="141" t="s">
        <v>53</v>
      </c>
      <c r="E5658" s="34" t="s">
        <v>16910</v>
      </c>
      <c r="F5658" s="371"/>
      <c r="G5658" s="141" t="s">
        <v>66</v>
      </c>
      <c r="H5658" s="37" t="s">
        <v>16571</v>
      </c>
      <c r="I5658" s="372" t="s">
        <v>16807</v>
      </c>
      <c r="J5658" s="42" t="s">
        <v>16902</v>
      </c>
      <c r="K5658" s="184" t="s">
        <v>101</v>
      </c>
      <c r="L5658" s="142" t="s">
        <v>122</v>
      </c>
      <c r="M5658" s="143" t="s">
        <v>70</v>
      </c>
      <c r="N5658" s="142">
        <v>0.0</v>
      </c>
      <c r="O5658" s="142" t="s">
        <v>101</v>
      </c>
      <c r="P5658" s="225" t="s">
        <v>98</v>
      </c>
      <c r="Q5658" s="213" t="s">
        <v>91</v>
      </c>
      <c r="R5658" s="15"/>
      <c r="S5658" s="15"/>
      <c r="T5658" s="15"/>
      <c r="U5658" s="15"/>
      <c r="V5658" s="15"/>
      <c r="W5658" s="15"/>
      <c r="X5658" s="15"/>
      <c r="Y5658" s="15"/>
    </row>
    <row r="5659" ht="15.75" customHeight="1">
      <c r="A5659" s="139">
        <v>5658.0</v>
      </c>
      <c r="B5659" s="102" t="s">
        <v>16911</v>
      </c>
      <c r="C5659" s="141" t="s">
        <v>3414</v>
      </c>
      <c r="D5659" s="141" t="s">
        <v>53</v>
      </c>
      <c r="E5659" s="34" t="s">
        <v>16912</v>
      </c>
      <c r="F5659" s="371"/>
      <c r="G5659" s="141" t="s">
        <v>66</v>
      </c>
      <c r="H5659" s="37" t="s">
        <v>16571</v>
      </c>
      <c r="I5659" s="372">
        <v>46301.0</v>
      </c>
      <c r="J5659" s="42" t="s">
        <v>16913</v>
      </c>
      <c r="K5659" s="184" t="s">
        <v>101</v>
      </c>
      <c r="L5659" s="142" t="s">
        <v>122</v>
      </c>
      <c r="M5659" s="143" t="s">
        <v>70</v>
      </c>
      <c r="N5659" s="142">
        <v>0.0</v>
      </c>
      <c r="O5659" s="142" t="s">
        <v>101</v>
      </c>
      <c r="P5659" s="225" t="s">
        <v>98</v>
      </c>
      <c r="Q5659" s="213" t="s">
        <v>91</v>
      </c>
      <c r="R5659" s="15"/>
      <c r="S5659" s="15"/>
      <c r="T5659" s="15"/>
      <c r="U5659" s="15"/>
      <c r="V5659" s="15"/>
      <c r="W5659" s="15"/>
      <c r="X5659" s="15"/>
      <c r="Y5659" s="15"/>
    </row>
    <row r="5660" ht="15.75" customHeight="1">
      <c r="A5660" s="139">
        <v>5659.0</v>
      </c>
      <c r="B5660" s="102" t="s">
        <v>16914</v>
      </c>
      <c r="C5660" s="141" t="s">
        <v>3414</v>
      </c>
      <c r="D5660" s="141" t="s">
        <v>53</v>
      </c>
      <c r="E5660" s="34" t="s">
        <v>16915</v>
      </c>
      <c r="F5660" s="371"/>
      <c r="G5660" s="141" t="s">
        <v>66</v>
      </c>
      <c r="H5660" s="37" t="s">
        <v>16571</v>
      </c>
      <c r="I5660" s="372">
        <v>46301.0</v>
      </c>
      <c r="J5660" s="42" t="s">
        <v>16913</v>
      </c>
      <c r="K5660" s="184" t="s">
        <v>101</v>
      </c>
      <c r="L5660" s="142" t="s">
        <v>122</v>
      </c>
      <c r="M5660" s="143" t="s">
        <v>70</v>
      </c>
      <c r="N5660" s="142">
        <v>0.0</v>
      </c>
      <c r="O5660" s="142" t="s">
        <v>101</v>
      </c>
      <c r="P5660" s="225" t="s">
        <v>98</v>
      </c>
      <c r="Q5660" s="213" t="s">
        <v>91</v>
      </c>
      <c r="R5660" s="15"/>
      <c r="S5660" s="15"/>
      <c r="T5660" s="15"/>
      <c r="U5660" s="15"/>
      <c r="V5660" s="15"/>
      <c r="W5660" s="15"/>
      <c r="X5660" s="15"/>
      <c r="Y5660" s="15"/>
    </row>
    <row r="5661" ht="15.75" customHeight="1">
      <c r="A5661" s="139">
        <v>5660.0</v>
      </c>
      <c r="B5661" s="102" t="s">
        <v>16916</v>
      </c>
      <c r="C5661" s="141" t="s">
        <v>3414</v>
      </c>
      <c r="D5661" s="141" t="s">
        <v>53</v>
      </c>
      <c r="E5661" s="34" t="s">
        <v>16917</v>
      </c>
      <c r="F5661" s="371"/>
      <c r="G5661" s="141" t="s">
        <v>66</v>
      </c>
      <c r="H5661" s="37" t="s">
        <v>16571</v>
      </c>
      <c r="I5661" s="372">
        <v>46301.0</v>
      </c>
      <c r="J5661" s="42" t="s">
        <v>16913</v>
      </c>
      <c r="K5661" s="184" t="s">
        <v>101</v>
      </c>
      <c r="L5661" s="142" t="s">
        <v>122</v>
      </c>
      <c r="M5661" s="143" t="s">
        <v>70</v>
      </c>
      <c r="N5661" s="142">
        <v>0.0</v>
      </c>
      <c r="O5661" s="142" t="s">
        <v>101</v>
      </c>
      <c r="P5661" s="225" t="s">
        <v>98</v>
      </c>
      <c r="Q5661" s="213" t="s">
        <v>91</v>
      </c>
      <c r="R5661" s="15"/>
      <c r="S5661" s="15"/>
      <c r="T5661" s="15"/>
      <c r="U5661" s="15"/>
      <c r="V5661" s="15"/>
      <c r="W5661" s="15"/>
      <c r="X5661" s="15"/>
      <c r="Y5661" s="15"/>
    </row>
    <row r="5662" ht="15.75" customHeight="1">
      <c r="A5662" s="139">
        <v>5661.0</v>
      </c>
      <c r="B5662" s="102" t="s">
        <v>16918</v>
      </c>
      <c r="C5662" s="141" t="s">
        <v>3414</v>
      </c>
      <c r="D5662" s="141" t="s">
        <v>53</v>
      </c>
      <c r="E5662" s="34" t="s">
        <v>16919</v>
      </c>
      <c r="F5662" s="371"/>
      <c r="G5662" s="141" t="s">
        <v>66</v>
      </c>
      <c r="H5662" s="37" t="s">
        <v>16571</v>
      </c>
      <c r="I5662" s="372">
        <v>46301.0</v>
      </c>
      <c r="J5662" s="42" t="s">
        <v>16913</v>
      </c>
      <c r="K5662" s="184" t="s">
        <v>101</v>
      </c>
      <c r="L5662" s="142" t="s">
        <v>122</v>
      </c>
      <c r="M5662" s="143" t="s">
        <v>70</v>
      </c>
      <c r="N5662" s="142">
        <v>0.0</v>
      </c>
      <c r="O5662" s="142" t="s">
        <v>101</v>
      </c>
      <c r="P5662" s="225" t="s">
        <v>98</v>
      </c>
      <c r="Q5662" s="213" t="s">
        <v>91</v>
      </c>
      <c r="R5662" s="15"/>
      <c r="S5662" s="15"/>
      <c r="T5662" s="15"/>
      <c r="U5662" s="15"/>
      <c r="V5662" s="15"/>
      <c r="W5662" s="15"/>
      <c r="X5662" s="15"/>
      <c r="Y5662" s="15"/>
    </row>
    <row r="5663" ht="15.75" customHeight="1">
      <c r="A5663" s="139">
        <v>5662.0</v>
      </c>
      <c r="B5663" s="102" t="s">
        <v>16920</v>
      </c>
      <c r="C5663" s="141" t="s">
        <v>3414</v>
      </c>
      <c r="D5663" s="141" t="s">
        <v>53</v>
      </c>
      <c r="E5663" s="34" t="s">
        <v>16921</v>
      </c>
      <c r="F5663" s="371"/>
      <c r="G5663" s="141" t="s">
        <v>66</v>
      </c>
      <c r="H5663" s="37" t="s">
        <v>16571</v>
      </c>
      <c r="I5663" s="372">
        <v>46301.0</v>
      </c>
      <c r="J5663" s="42" t="s">
        <v>16913</v>
      </c>
      <c r="K5663" s="184" t="s">
        <v>101</v>
      </c>
      <c r="L5663" s="142" t="s">
        <v>122</v>
      </c>
      <c r="M5663" s="143" t="s">
        <v>70</v>
      </c>
      <c r="N5663" s="142">
        <v>0.0</v>
      </c>
      <c r="O5663" s="142" t="s">
        <v>101</v>
      </c>
      <c r="P5663" s="225" t="s">
        <v>98</v>
      </c>
      <c r="Q5663" s="213" t="s">
        <v>91</v>
      </c>
      <c r="R5663" s="15"/>
      <c r="S5663" s="15"/>
      <c r="T5663" s="15"/>
      <c r="U5663" s="15"/>
      <c r="V5663" s="15"/>
      <c r="W5663" s="15"/>
      <c r="X5663" s="15"/>
      <c r="Y5663" s="15"/>
    </row>
    <row r="5664" ht="15.75" customHeight="1">
      <c r="A5664" s="139">
        <v>5663.0</v>
      </c>
      <c r="B5664" s="102" t="s">
        <v>16922</v>
      </c>
      <c r="C5664" s="141" t="s">
        <v>3414</v>
      </c>
      <c r="D5664" s="141" t="s">
        <v>53</v>
      </c>
      <c r="E5664" s="34" t="s">
        <v>16923</v>
      </c>
      <c r="F5664" s="371"/>
      <c r="G5664" s="141" t="s">
        <v>66</v>
      </c>
      <c r="H5664" s="37" t="s">
        <v>16571</v>
      </c>
      <c r="I5664" s="372">
        <v>46301.0</v>
      </c>
      <c r="J5664" s="42" t="s">
        <v>16913</v>
      </c>
      <c r="K5664" s="184" t="s">
        <v>101</v>
      </c>
      <c r="L5664" s="142" t="s">
        <v>122</v>
      </c>
      <c r="M5664" s="143" t="s">
        <v>70</v>
      </c>
      <c r="N5664" s="142">
        <v>0.0</v>
      </c>
      <c r="O5664" s="142" t="s">
        <v>101</v>
      </c>
      <c r="P5664" s="225" t="s">
        <v>98</v>
      </c>
      <c r="Q5664" s="213" t="s">
        <v>91</v>
      </c>
      <c r="R5664" s="15"/>
      <c r="S5664" s="15"/>
      <c r="T5664" s="15"/>
      <c r="U5664" s="15"/>
      <c r="V5664" s="15"/>
      <c r="W5664" s="15"/>
      <c r="X5664" s="15"/>
      <c r="Y5664" s="15"/>
    </row>
    <row r="5665" ht="15.75" customHeight="1">
      <c r="A5665" s="139">
        <v>5664.0</v>
      </c>
      <c r="B5665" s="102" t="s">
        <v>16924</v>
      </c>
      <c r="C5665" s="141" t="s">
        <v>3414</v>
      </c>
      <c r="D5665" s="141" t="s">
        <v>53</v>
      </c>
      <c r="E5665" s="34" t="s">
        <v>16925</v>
      </c>
      <c r="F5665" s="371"/>
      <c r="G5665" s="141" t="s">
        <v>66</v>
      </c>
      <c r="H5665" s="37" t="s">
        <v>16571</v>
      </c>
      <c r="I5665" s="372">
        <v>46304.0</v>
      </c>
      <c r="J5665" s="42" t="s">
        <v>16926</v>
      </c>
      <c r="K5665" s="184" t="s">
        <v>101</v>
      </c>
      <c r="L5665" s="142" t="s">
        <v>122</v>
      </c>
      <c r="M5665" s="143" t="s">
        <v>70</v>
      </c>
      <c r="N5665" s="142">
        <v>0.0</v>
      </c>
      <c r="O5665" s="142" t="s">
        <v>101</v>
      </c>
      <c r="P5665" s="225" t="s">
        <v>98</v>
      </c>
      <c r="Q5665" s="213" t="s">
        <v>91</v>
      </c>
      <c r="R5665" s="15"/>
      <c r="S5665" s="15"/>
      <c r="T5665" s="15"/>
      <c r="U5665" s="15"/>
      <c r="V5665" s="15"/>
      <c r="W5665" s="15"/>
      <c r="X5665" s="15"/>
      <c r="Y5665" s="15"/>
    </row>
    <row r="5666" ht="15.75" customHeight="1">
      <c r="A5666" s="139">
        <v>5665.0</v>
      </c>
      <c r="B5666" s="102" t="s">
        <v>16927</v>
      </c>
      <c r="C5666" s="141" t="s">
        <v>3414</v>
      </c>
      <c r="D5666" s="141" t="s">
        <v>53</v>
      </c>
      <c r="E5666" s="34" t="s">
        <v>16928</v>
      </c>
      <c r="F5666" s="371"/>
      <c r="G5666" s="141" t="s">
        <v>66</v>
      </c>
      <c r="H5666" s="37" t="s">
        <v>16571</v>
      </c>
      <c r="I5666" s="372">
        <v>46304.0</v>
      </c>
      <c r="J5666" s="42" t="s">
        <v>16926</v>
      </c>
      <c r="K5666" s="184" t="s">
        <v>101</v>
      </c>
      <c r="L5666" s="142" t="s">
        <v>122</v>
      </c>
      <c r="M5666" s="143" t="s">
        <v>70</v>
      </c>
      <c r="N5666" s="142">
        <v>0.0</v>
      </c>
      <c r="O5666" s="142" t="s">
        <v>101</v>
      </c>
      <c r="P5666" s="225" t="s">
        <v>98</v>
      </c>
      <c r="Q5666" s="213" t="s">
        <v>91</v>
      </c>
      <c r="R5666" s="15"/>
      <c r="S5666" s="15"/>
      <c r="T5666" s="15"/>
      <c r="U5666" s="15"/>
      <c r="V5666" s="15"/>
      <c r="W5666" s="15"/>
      <c r="X5666" s="15"/>
      <c r="Y5666" s="15"/>
    </row>
    <row r="5667" ht="15.75" customHeight="1">
      <c r="A5667" s="139">
        <v>5666.0</v>
      </c>
      <c r="B5667" s="102" t="s">
        <v>16929</v>
      </c>
      <c r="C5667" s="141" t="s">
        <v>3414</v>
      </c>
      <c r="D5667" s="141" t="s">
        <v>53</v>
      </c>
      <c r="E5667" s="34" t="s">
        <v>16930</v>
      </c>
      <c r="F5667" s="371"/>
      <c r="G5667" s="141" t="s">
        <v>66</v>
      </c>
      <c r="H5667" s="37" t="s">
        <v>16571</v>
      </c>
      <c r="I5667" s="372">
        <v>46304.0</v>
      </c>
      <c r="J5667" s="42" t="s">
        <v>16926</v>
      </c>
      <c r="K5667" s="184" t="s">
        <v>101</v>
      </c>
      <c r="L5667" s="142" t="s">
        <v>122</v>
      </c>
      <c r="M5667" s="143" t="s">
        <v>70</v>
      </c>
      <c r="N5667" s="142">
        <v>0.0</v>
      </c>
      <c r="O5667" s="142" t="s">
        <v>101</v>
      </c>
      <c r="P5667" s="225" t="s">
        <v>98</v>
      </c>
      <c r="Q5667" s="213" t="s">
        <v>91</v>
      </c>
      <c r="R5667" s="15"/>
      <c r="S5667" s="15"/>
      <c r="T5667" s="15"/>
      <c r="U5667" s="15"/>
      <c r="V5667" s="15"/>
      <c r="W5667" s="15"/>
      <c r="X5667" s="15"/>
      <c r="Y5667" s="15"/>
    </row>
    <row r="5668" ht="15.75" customHeight="1">
      <c r="A5668" s="139">
        <v>5667.0</v>
      </c>
      <c r="B5668" s="102" t="s">
        <v>16931</v>
      </c>
      <c r="C5668" s="141" t="s">
        <v>3414</v>
      </c>
      <c r="D5668" s="141" t="s">
        <v>53</v>
      </c>
      <c r="E5668" s="34" t="s">
        <v>16932</v>
      </c>
      <c r="F5668" s="371"/>
      <c r="G5668" s="141" t="s">
        <v>66</v>
      </c>
      <c r="H5668" s="37" t="s">
        <v>16571</v>
      </c>
      <c r="I5668" s="372">
        <v>46304.0</v>
      </c>
      <c r="J5668" s="42" t="s">
        <v>16926</v>
      </c>
      <c r="K5668" s="184" t="s">
        <v>101</v>
      </c>
      <c r="L5668" s="142" t="s">
        <v>122</v>
      </c>
      <c r="M5668" s="143" t="s">
        <v>70</v>
      </c>
      <c r="N5668" s="142">
        <v>0.0</v>
      </c>
      <c r="O5668" s="142" t="s">
        <v>101</v>
      </c>
      <c r="P5668" s="225" t="s">
        <v>98</v>
      </c>
      <c r="Q5668" s="213" t="s">
        <v>91</v>
      </c>
      <c r="R5668" s="15"/>
      <c r="S5668" s="15"/>
      <c r="T5668" s="15"/>
      <c r="U5668" s="15"/>
      <c r="V5668" s="15"/>
      <c r="W5668" s="15"/>
      <c r="X5668" s="15"/>
      <c r="Y5668" s="15"/>
    </row>
    <row r="5669" ht="15.75" customHeight="1">
      <c r="A5669" s="139">
        <v>5668.0</v>
      </c>
      <c r="B5669" s="102" t="s">
        <v>16933</v>
      </c>
      <c r="C5669" s="141" t="s">
        <v>3414</v>
      </c>
      <c r="D5669" s="141" t="s">
        <v>53</v>
      </c>
      <c r="E5669" s="34" t="s">
        <v>16934</v>
      </c>
      <c r="F5669" s="371"/>
      <c r="G5669" s="141" t="s">
        <v>66</v>
      </c>
      <c r="H5669" s="37" t="s">
        <v>16571</v>
      </c>
      <c r="I5669" s="372">
        <v>46304.0</v>
      </c>
      <c r="J5669" s="42" t="s">
        <v>16926</v>
      </c>
      <c r="K5669" s="184" t="s">
        <v>101</v>
      </c>
      <c r="L5669" s="142" t="s">
        <v>122</v>
      </c>
      <c r="M5669" s="143" t="s">
        <v>70</v>
      </c>
      <c r="N5669" s="142">
        <v>0.0</v>
      </c>
      <c r="O5669" s="142" t="s">
        <v>101</v>
      </c>
      <c r="P5669" s="225" t="s">
        <v>98</v>
      </c>
      <c r="Q5669" s="213" t="s">
        <v>91</v>
      </c>
      <c r="R5669" s="15"/>
      <c r="S5669" s="15"/>
      <c r="T5669" s="15"/>
      <c r="U5669" s="15"/>
      <c r="V5669" s="15"/>
      <c r="W5669" s="15"/>
      <c r="X5669" s="15"/>
      <c r="Y5669" s="15"/>
    </row>
    <row r="5670" ht="15.75" customHeight="1">
      <c r="A5670" s="139">
        <v>5669.0</v>
      </c>
      <c r="B5670" s="102" t="s">
        <v>16935</v>
      </c>
      <c r="C5670" s="141" t="s">
        <v>3414</v>
      </c>
      <c r="D5670" s="141" t="s">
        <v>53</v>
      </c>
      <c r="E5670" s="34" t="s">
        <v>16936</v>
      </c>
      <c r="F5670" s="371"/>
      <c r="G5670" s="141" t="s">
        <v>66</v>
      </c>
      <c r="H5670" s="37" t="s">
        <v>16571</v>
      </c>
      <c r="I5670" s="372">
        <v>46303.0</v>
      </c>
      <c r="J5670" s="42" t="s">
        <v>16937</v>
      </c>
      <c r="K5670" s="184" t="s">
        <v>101</v>
      </c>
      <c r="L5670" s="142" t="s">
        <v>122</v>
      </c>
      <c r="M5670" s="143" t="s">
        <v>70</v>
      </c>
      <c r="N5670" s="142">
        <v>0.0</v>
      </c>
      <c r="O5670" s="142" t="s">
        <v>101</v>
      </c>
      <c r="P5670" s="225" t="s">
        <v>98</v>
      </c>
      <c r="Q5670" s="213" t="s">
        <v>91</v>
      </c>
      <c r="R5670" s="15"/>
      <c r="S5670" s="15"/>
      <c r="T5670" s="15"/>
      <c r="U5670" s="15"/>
      <c r="V5670" s="15"/>
      <c r="W5670" s="15"/>
      <c r="X5670" s="15"/>
      <c r="Y5670" s="15"/>
    </row>
    <row r="5671" ht="15.75" customHeight="1">
      <c r="A5671" s="139">
        <v>5670.0</v>
      </c>
      <c r="B5671" s="102" t="s">
        <v>16938</v>
      </c>
      <c r="C5671" s="141" t="s">
        <v>3414</v>
      </c>
      <c r="D5671" s="141" t="s">
        <v>53</v>
      </c>
      <c r="E5671" s="34" t="s">
        <v>16939</v>
      </c>
      <c r="F5671" s="371"/>
      <c r="G5671" s="141" t="s">
        <v>66</v>
      </c>
      <c r="H5671" s="37" t="s">
        <v>16571</v>
      </c>
      <c r="I5671" s="372">
        <v>46303.0</v>
      </c>
      <c r="J5671" s="42" t="s">
        <v>16937</v>
      </c>
      <c r="K5671" s="184" t="s">
        <v>101</v>
      </c>
      <c r="L5671" s="142" t="s">
        <v>122</v>
      </c>
      <c r="M5671" s="143" t="s">
        <v>70</v>
      </c>
      <c r="N5671" s="142">
        <v>0.0</v>
      </c>
      <c r="O5671" s="142" t="s">
        <v>101</v>
      </c>
      <c r="P5671" s="225" t="s">
        <v>98</v>
      </c>
      <c r="Q5671" s="213" t="s">
        <v>91</v>
      </c>
      <c r="R5671" s="15"/>
      <c r="S5671" s="15"/>
      <c r="T5671" s="15"/>
      <c r="U5671" s="15"/>
      <c r="V5671" s="15"/>
      <c r="W5671" s="15"/>
      <c r="X5671" s="15"/>
      <c r="Y5671" s="15"/>
    </row>
    <row r="5672" ht="15.75" customHeight="1">
      <c r="A5672" s="139">
        <v>5671.0</v>
      </c>
      <c r="B5672" s="102" t="s">
        <v>16940</v>
      </c>
      <c r="C5672" s="141" t="s">
        <v>3414</v>
      </c>
      <c r="D5672" s="141" t="s">
        <v>53</v>
      </c>
      <c r="E5672" s="34" t="s">
        <v>16941</v>
      </c>
      <c r="F5672" s="371"/>
      <c r="G5672" s="141" t="s">
        <v>66</v>
      </c>
      <c r="H5672" s="37" t="s">
        <v>16571</v>
      </c>
      <c r="I5672" s="372">
        <v>46303.0</v>
      </c>
      <c r="J5672" s="42" t="s">
        <v>16937</v>
      </c>
      <c r="K5672" s="184" t="s">
        <v>101</v>
      </c>
      <c r="L5672" s="142" t="s">
        <v>122</v>
      </c>
      <c r="M5672" s="143" t="s">
        <v>70</v>
      </c>
      <c r="N5672" s="142">
        <v>0.0</v>
      </c>
      <c r="O5672" s="142" t="s">
        <v>101</v>
      </c>
      <c r="P5672" s="225" t="s">
        <v>98</v>
      </c>
      <c r="Q5672" s="213" t="s">
        <v>91</v>
      </c>
      <c r="R5672" s="15"/>
      <c r="S5672" s="15"/>
      <c r="T5672" s="15"/>
      <c r="U5672" s="15"/>
      <c r="V5672" s="15"/>
      <c r="W5672" s="15"/>
      <c r="X5672" s="15"/>
      <c r="Y5672" s="15"/>
    </row>
    <row r="5673" ht="15.75" customHeight="1">
      <c r="A5673" s="139">
        <v>5672.0</v>
      </c>
      <c r="B5673" s="102" t="s">
        <v>16942</v>
      </c>
      <c r="C5673" s="141" t="s">
        <v>3414</v>
      </c>
      <c r="D5673" s="141" t="s">
        <v>53</v>
      </c>
      <c r="E5673" s="34" t="s">
        <v>16943</v>
      </c>
      <c r="F5673" s="371"/>
      <c r="G5673" s="141" t="s">
        <v>66</v>
      </c>
      <c r="H5673" s="37" t="s">
        <v>16571</v>
      </c>
      <c r="I5673" s="372">
        <v>46303.0</v>
      </c>
      <c r="J5673" s="42" t="s">
        <v>16937</v>
      </c>
      <c r="K5673" s="184" t="s">
        <v>101</v>
      </c>
      <c r="L5673" s="142" t="s">
        <v>122</v>
      </c>
      <c r="M5673" s="143" t="s">
        <v>70</v>
      </c>
      <c r="N5673" s="142">
        <v>0.0</v>
      </c>
      <c r="O5673" s="142" t="s">
        <v>101</v>
      </c>
      <c r="P5673" s="225" t="s">
        <v>98</v>
      </c>
      <c r="Q5673" s="213" t="s">
        <v>91</v>
      </c>
      <c r="R5673" s="15"/>
      <c r="S5673" s="15"/>
      <c r="T5673" s="15"/>
      <c r="U5673" s="15"/>
      <c r="V5673" s="15"/>
      <c r="W5673" s="15"/>
      <c r="X5673" s="15"/>
      <c r="Y5673" s="15"/>
    </row>
    <row r="5674" ht="15.75" customHeight="1">
      <c r="A5674" s="139">
        <v>5673.0</v>
      </c>
      <c r="B5674" s="102" t="s">
        <v>16944</v>
      </c>
      <c r="C5674" s="141" t="s">
        <v>3414</v>
      </c>
      <c r="D5674" s="141" t="s">
        <v>53</v>
      </c>
      <c r="E5674" s="34" t="s">
        <v>16945</v>
      </c>
      <c r="F5674" s="371"/>
      <c r="G5674" s="141" t="s">
        <v>66</v>
      </c>
      <c r="H5674" s="37" t="s">
        <v>16571</v>
      </c>
      <c r="I5674" s="372">
        <v>46303.0</v>
      </c>
      <c r="J5674" s="42" t="s">
        <v>16937</v>
      </c>
      <c r="K5674" s="184" t="s">
        <v>101</v>
      </c>
      <c r="L5674" s="142" t="s">
        <v>122</v>
      </c>
      <c r="M5674" s="143" t="s">
        <v>70</v>
      </c>
      <c r="N5674" s="142">
        <v>0.0</v>
      </c>
      <c r="O5674" s="142" t="s">
        <v>101</v>
      </c>
      <c r="P5674" s="225" t="s">
        <v>98</v>
      </c>
      <c r="Q5674" s="213" t="s">
        <v>91</v>
      </c>
      <c r="R5674" s="15"/>
      <c r="S5674" s="15"/>
      <c r="T5674" s="15"/>
      <c r="U5674" s="15"/>
      <c r="V5674" s="15"/>
      <c r="W5674" s="15"/>
      <c r="X5674" s="15"/>
      <c r="Y5674" s="15"/>
    </row>
    <row r="5675" ht="15.75" customHeight="1">
      <c r="A5675" s="139">
        <v>5674.0</v>
      </c>
      <c r="B5675" s="102" t="s">
        <v>16946</v>
      </c>
      <c r="C5675" s="141" t="s">
        <v>3414</v>
      </c>
      <c r="D5675" s="141" t="s">
        <v>53</v>
      </c>
      <c r="E5675" s="34" t="s">
        <v>16947</v>
      </c>
      <c r="F5675" s="371"/>
      <c r="G5675" s="141" t="s">
        <v>66</v>
      </c>
      <c r="H5675" s="37" t="s">
        <v>16571</v>
      </c>
      <c r="I5675" s="372">
        <v>46303.0</v>
      </c>
      <c r="J5675" s="42" t="s">
        <v>16937</v>
      </c>
      <c r="K5675" s="184" t="s">
        <v>101</v>
      </c>
      <c r="L5675" s="142" t="s">
        <v>122</v>
      </c>
      <c r="M5675" s="143" t="s">
        <v>70</v>
      </c>
      <c r="N5675" s="142">
        <v>0.0</v>
      </c>
      <c r="O5675" s="142" t="s">
        <v>101</v>
      </c>
      <c r="P5675" s="225" t="s">
        <v>98</v>
      </c>
      <c r="Q5675" s="213" t="s">
        <v>91</v>
      </c>
      <c r="R5675" s="15"/>
      <c r="S5675" s="15"/>
      <c r="T5675" s="15"/>
      <c r="U5675" s="15"/>
      <c r="V5675" s="15"/>
      <c r="W5675" s="15"/>
      <c r="X5675" s="15"/>
      <c r="Y5675" s="15"/>
    </row>
    <row r="5676" ht="15.75" customHeight="1">
      <c r="A5676" s="139">
        <v>5675.0</v>
      </c>
      <c r="B5676" s="102" t="s">
        <v>16948</v>
      </c>
      <c r="C5676" s="141" t="s">
        <v>3414</v>
      </c>
      <c r="D5676" s="141" t="s">
        <v>53</v>
      </c>
      <c r="E5676" s="34" t="s">
        <v>16949</v>
      </c>
      <c r="F5676" s="371"/>
      <c r="G5676" s="141" t="s">
        <v>66</v>
      </c>
      <c r="H5676" s="37" t="s">
        <v>16571</v>
      </c>
      <c r="I5676" s="372">
        <v>46303.0</v>
      </c>
      <c r="J5676" s="42" t="s">
        <v>16937</v>
      </c>
      <c r="K5676" s="184" t="s">
        <v>101</v>
      </c>
      <c r="L5676" s="142" t="s">
        <v>122</v>
      </c>
      <c r="M5676" s="143" t="s">
        <v>70</v>
      </c>
      <c r="N5676" s="142">
        <v>0.0</v>
      </c>
      <c r="O5676" s="142" t="s">
        <v>101</v>
      </c>
      <c r="P5676" s="225" t="s">
        <v>98</v>
      </c>
      <c r="Q5676" s="213" t="s">
        <v>91</v>
      </c>
      <c r="R5676" s="15"/>
      <c r="S5676" s="15"/>
      <c r="T5676" s="15"/>
      <c r="U5676" s="15"/>
      <c r="V5676" s="15"/>
      <c r="W5676" s="15"/>
      <c r="X5676" s="15"/>
      <c r="Y5676" s="15"/>
    </row>
    <row r="5677" ht="15.75" customHeight="1">
      <c r="A5677" s="139">
        <v>5676.0</v>
      </c>
      <c r="B5677" s="102" t="s">
        <v>16950</v>
      </c>
      <c r="C5677" s="141" t="s">
        <v>3414</v>
      </c>
      <c r="D5677" s="141" t="s">
        <v>53</v>
      </c>
      <c r="E5677" s="34" t="s">
        <v>16951</v>
      </c>
      <c r="F5677" s="371"/>
      <c r="G5677" s="141" t="s">
        <v>66</v>
      </c>
      <c r="H5677" s="37" t="s">
        <v>16571</v>
      </c>
      <c r="I5677" s="372">
        <v>46303.0</v>
      </c>
      <c r="J5677" s="42" t="s">
        <v>16937</v>
      </c>
      <c r="K5677" s="184" t="s">
        <v>101</v>
      </c>
      <c r="L5677" s="142" t="s">
        <v>122</v>
      </c>
      <c r="M5677" s="143" t="s">
        <v>70</v>
      </c>
      <c r="N5677" s="142">
        <v>0.0</v>
      </c>
      <c r="O5677" s="142" t="s">
        <v>101</v>
      </c>
      <c r="P5677" s="225" t="s">
        <v>98</v>
      </c>
      <c r="Q5677" s="213" t="s">
        <v>91</v>
      </c>
      <c r="R5677" s="15"/>
      <c r="S5677" s="15"/>
      <c r="T5677" s="15"/>
      <c r="U5677" s="15"/>
      <c r="V5677" s="15"/>
      <c r="W5677" s="15"/>
      <c r="X5677" s="15"/>
      <c r="Y5677" s="15"/>
    </row>
    <row r="5678" ht="15.75" customHeight="1">
      <c r="A5678" s="139">
        <v>5677.0</v>
      </c>
      <c r="B5678" s="102" t="s">
        <v>16952</v>
      </c>
      <c r="C5678" s="141" t="s">
        <v>3414</v>
      </c>
      <c r="D5678" s="141" t="s">
        <v>53</v>
      </c>
      <c r="E5678" s="34" t="s">
        <v>16953</v>
      </c>
      <c r="F5678" s="371"/>
      <c r="G5678" s="141" t="s">
        <v>66</v>
      </c>
      <c r="H5678" s="37" t="s">
        <v>16571</v>
      </c>
      <c r="I5678" s="372">
        <v>46303.0</v>
      </c>
      <c r="J5678" s="42" t="s">
        <v>16937</v>
      </c>
      <c r="K5678" s="184" t="s">
        <v>101</v>
      </c>
      <c r="L5678" s="142" t="s">
        <v>122</v>
      </c>
      <c r="M5678" s="143" t="s">
        <v>70</v>
      </c>
      <c r="N5678" s="142">
        <v>0.0</v>
      </c>
      <c r="O5678" s="142" t="s">
        <v>101</v>
      </c>
      <c r="P5678" s="225" t="s">
        <v>98</v>
      </c>
      <c r="Q5678" s="213" t="s">
        <v>91</v>
      </c>
      <c r="R5678" s="15"/>
      <c r="S5678" s="15"/>
      <c r="T5678" s="15"/>
      <c r="U5678" s="15"/>
      <c r="V5678" s="15"/>
      <c r="W5678" s="15"/>
      <c r="X5678" s="15"/>
      <c r="Y5678" s="15"/>
    </row>
    <row r="5679" ht="15.75" customHeight="1">
      <c r="A5679" s="139">
        <v>5678.0</v>
      </c>
      <c r="B5679" s="102" t="s">
        <v>16954</v>
      </c>
      <c r="C5679" s="141" t="s">
        <v>3414</v>
      </c>
      <c r="D5679" s="141" t="s">
        <v>53</v>
      </c>
      <c r="E5679" s="34" t="s">
        <v>16955</v>
      </c>
      <c r="F5679" s="371"/>
      <c r="G5679" s="141" t="s">
        <v>66</v>
      </c>
      <c r="H5679" s="37" t="s">
        <v>16571</v>
      </c>
      <c r="I5679" s="372">
        <v>46303.0</v>
      </c>
      <c r="J5679" s="42" t="s">
        <v>16937</v>
      </c>
      <c r="K5679" s="184" t="s">
        <v>101</v>
      </c>
      <c r="L5679" s="142" t="s">
        <v>122</v>
      </c>
      <c r="M5679" s="143" t="s">
        <v>70</v>
      </c>
      <c r="N5679" s="142">
        <v>0.0</v>
      </c>
      <c r="O5679" s="142" t="s">
        <v>101</v>
      </c>
      <c r="P5679" s="225" t="s">
        <v>98</v>
      </c>
      <c r="Q5679" s="213" t="s">
        <v>91</v>
      </c>
      <c r="R5679" s="15"/>
      <c r="S5679" s="15"/>
      <c r="T5679" s="15"/>
      <c r="U5679" s="15"/>
      <c r="V5679" s="15"/>
      <c r="W5679" s="15"/>
      <c r="X5679" s="15"/>
      <c r="Y5679" s="15"/>
    </row>
    <row r="5680" ht="15.75" customHeight="1">
      <c r="A5680" s="139">
        <v>5679.0</v>
      </c>
      <c r="B5680" s="102" t="s">
        <v>16956</v>
      </c>
      <c r="C5680" s="141" t="s">
        <v>3414</v>
      </c>
      <c r="D5680" s="141" t="s">
        <v>53</v>
      </c>
      <c r="E5680" s="34" t="s">
        <v>16957</v>
      </c>
      <c r="F5680" s="371"/>
      <c r="G5680" s="141" t="s">
        <v>66</v>
      </c>
      <c r="H5680" s="37" t="s">
        <v>16571</v>
      </c>
      <c r="I5680" s="372">
        <v>46303.0</v>
      </c>
      <c r="J5680" s="42" t="s">
        <v>16937</v>
      </c>
      <c r="K5680" s="184" t="s">
        <v>101</v>
      </c>
      <c r="L5680" s="142" t="s">
        <v>122</v>
      </c>
      <c r="M5680" s="143" t="s">
        <v>70</v>
      </c>
      <c r="N5680" s="142">
        <v>0.0</v>
      </c>
      <c r="O5680" s="142" t="s">
        <v>101</v>
      </c>
      <c r="P5680" s="225" t="s">
        <v>98</v>
      </c>
      <c r="Q5680" s="213" t="s">
        <v>91</v>
      </c>
      <c r="R5680" s="15"/>
      <c r="S5680" s="15"/>
      <c r="T5680" s="15"/>
      <c r="U5680" s="15"/>
      <c r="V5680" s="15"/>
      <c r="W5680" s="15"/>
      <c r="X5680" s="15"/>
      <c r="Y5680" s="15"/>
    </row>
    <row r="5681" ht="15.75" customHeight="1">
      <c r="A5681" s="139">
        <v>5680.0</v>
      </c>
      <c r="B5681" s="102" t="s">
        <v>16958</v>
      </c>
      <c r="C5681" s="141" t="s">
        <v>3414</v>
      </c>
      <c r="D5681" s="141" t="s">
        <v>53</v>
      </c>
      <c r="E5681" s="34" t="s">
        <v>16883</v>
      </c>
      <c r="F5681" s="371"/>
      <c r="G5681" s="141" t="s">
        <v>66</v>
      </c>
      <c r="H5681" s="37" t="s">
        <v>16571</v>
      </c>
      <c r="I5681" s="372">
        <v>46303.0</v>
      </c>
      <c r="J5681" s="42" t="s">
        <v>16937</v>
      </c>
      <c r="K5681" s="184" t="s">
        <v>101</v>
      </c>
      <c r="L5681" s="142" t="s">
        <v>122</v>
      </c>
      <c r="M5681" s="143" t="s">
        <v>70</v>
      </c>
      <c r="N5681" s="142">
        <v>0.0</v>
      </c>
      <c r="O5681" s="142" t="s">
        <v>101</v>
      </c>
      <c r="P5681" s="225" t="s">
        <v>98</v>
      </c>
      <c r="Q5681" s="213" t="s">
        <v>91</v>
      </c>
      <c r="R5681" s="15"/>
      <c r="S5681" s="15"/>
      <c r="T5681" s="15"/>
      <c r="U5681" s="15"/>
      <c r="V5681" s="15"/>
      <c r="W5681" s="15"/>
      <c r="X5681" s="15"/>
      <c r="Y5681" s="15"/>
    </row>
    <row r="5682" ht="15.75" customHeight="1">
      <c r="A5682" s="139">
        <v>5681.0</v>
      </c>
      <c r="B5682" s="102" t="s">
        <v>16959</v>
      </c>
      <c r="C5682" s="141" t="s">
        <v>3414</v>
      </c>
      <c r="D5682" s="141" t="s">
        <v>53</v>
      </c>
      <c r="E5682" s="34" t="s">
        <v>16960</v>
      </c>
      <c r="F5682" s="371"/>
      <c r="G5682" s="141" t="s">
        <v>66</v>
      </c>
      <c r="H5682" s="37" t="s">
        <v>16571</v>
      </c>
      <c r="I5682" s="372">
        <v>46303.0</v>
      </c>
      <c r="J5682" s="42" t="s">
        <v>16937</v>
      </c>
      <c r="K5682" s="184" t="s">
        <v>101</v>
      </c>
      <c r="L5682" s="142" t="s">
        <v>122</v>
      </c>
      <c r="M5682" s="143" t="s">
        <v>70</v>
      </c>
      <c r="N5682" s="142">
        <v>0.0</v>
      </c>
      <c r="O5682" s="142" t="s">
        <v>101</v>
      </c>
      <c r="P5682" s="225" t="s">
        <v>98</v>
      </c>
      <c r="Q5682" s="213" t="s">
        <v>91</v>
      </c>
      <c r="R5682" s="15"/>
      <c r="S5682" s="15"/>
      <c r="T5682" s="15"/>
      <c r="U5682" s="15"/>
      <c r="V5682" s="15"/>
      <c r="W5682" s="15"/>
      <c r="X5682" s="15"/>
      <c r="Y5682" s="15"/>
    </row>
    <row r="5683" ht="15.75" customHeight="1">
      <c r="A5683" s="139">
        <v>5682.0</v>
      </c>
      <c r="B5683" s="102" t="s">
        <v>16961</v>
      </c>
      <c r="C5683" s="141" t="s">
        <v>3414</v>
      </c>
      <c r="D5683" s="141" t="s">
        <v>53</v>
      </c>
      <c r="E5683" s="34" t="s">
        <v>16962</v>
      </c>
      <c r="F5683" s="371"/>
      <c r="G5683" s="141" t="s">
        <v>66</v>
      </c>
      <c r="H5683" s="37" t="s">
        <v>16571</v>
      </c>
      <c r="I5683" s="372">
        <v>46303.0</v>
      </c>
      <c r="J5683" s="42" t="s">
        <v>16937</v>
      </c>
      <c r="K5683" s="184" t="s">
        <v>101</v>
      </c>
      <c r="L5683" s="142" t="s">
        <v>122</v>
      </c>
      <c r="M5683" s="143" t="s">
        <v>70</v>
      </c>
      <c r="N5683" s="142">
        <v>0.0</v>
      </c>
      <c r="O5683" s="142" t="s">
        <v>101</v>
      </c>
      <c r="P5683" s="225" t="s">
        <v>98</v>
      </c>
      <c r="Q5683" s="213" t="s">
        <v>91</v>
      </c>
      <c r="R5683" s="15"/>
      <c r="S5683" s="15"/>
      <c r="T5683" s="15"/>
      <c r="U5683" s="15"/>
      <c r="V5683" s="15"/>
      <c r="W5683" s="15"/>
      <c r="X5683" s="15"/>
      <c r="Y5683" s="15"/>
    </row>
    <row r="5684" ht="15.75" customHeight="1">
      <c r="A5684" s="139">
        <v>5683.0</v>
      </c>
      <c r="B5684" s="102" t="s">
        <v>16963</v>
      </c>
      <c r="C5684" s="141" t="s">
        <v>3414</v>
      </c>
      <c r="D5684" s="141" t="s">
        <v>53</v>
      </c>
      <c r="E5684" s="34" t="s">
        <v>16964</v>
      </c>
      <c r="F5684" s="371"/>
      <c r="G5684" s="141" t="s">
        <v>66</v>
      </c>
      <c r="H5684" s="37" t="s">
        <v>16571</v>
      </c>
      <c r="I5684" s="372">
        <v>46303.0</v>
      </c>
      <c r="J5684" s="42" t="s">
        <v>16937</v>
      </c>
      <c r="K5684" s="184" t="s">
        <v>101</v>
      </c>
      <c r="L5684" s="142" t="s">
        <v>122</v>
      </c>
      <c r="M5684" s="143" t="s">
        <v>70</v>
      </c>
      <c r="N5684" s="142">
        <v>0.0</v>
      </c>
      <c r="O5684" s="142" t="s">
        <v>101</v>
      </c>
      <c r="P5684" s="225" t="s">
        <v>98</v>
      </c>
      <c r="Q5684" s="213" t="s">
        <v>91</v>
      </c>
      <c r="R5684" s="15"/>
      <c r="S5684" s="15"/>
      <c r="T5684" s="15"/>
      <c r="U5684" s="15"/>
      <c r="V5684" s="15"/>
      <c r="W5684" s="15"/>
      <c r="X5684" s="15"/>
      <c r="Y5684" s="15"/>
    </row>
    <row r="5685" ht="15.75" customHeight="1">
      <c r="A5685" s="139">
        <v>5684.0</v>
      </c>
      <c r="B5685" s="102" t="s">
        <v>16965</v>
      </c>
      <c r="C5685" s="141" t="s">
        <v>3414</v>
      </c>
      <c r="D5685" s="141" t="s">
        <v>53</v>
      </c>
      <c r="E5685" s="34" t="s">
        <v>16966</v>
      </c>
      <c r="F5685" s="371"/>
      <c r="G5685" s="141" t="s">
        <v>66</v>
      </c>
      <c r="H5685" s="37" t="s">
        <v>16571</v>
      </c>
      <c r="I5685" s="372">
        <v>46303.0</v>
      </c>
      <c r="J5685" s="42" t="s">
        <v>16937</v>
      </c>
      <c r="K5685" s="184" t="s">
        <v>101</v>
      </c>
      <c r="L5685" s="142" t="s">
        <v>122</v>
      </c>
      <c r="M5685" s="143" t="s">
        <v>70</v>
      </c>
      <c r="N5685" s="142">
        <v>0.0</v>
      </c>
      <c r="O5685" s="142" t="s">
        <v>101</v>
      </c>
      <c r="P5685" s="225" t="s">
        <v>98</v>
      </c>
      <c r="Q5685" s="213" t="s">
        <v>91</v>
      </c>
      <c r="R5685" s="15"/>
      <c r="S5685" s="15"/>
      <c r="T5685" s="15"/>
      <c r="U5685" s="15"/>
      <c r="V5685" s="15"/>
      <c r="W5685" s="15"/>
      <c r="X5685" s="15"/>
      <c r="Y5685" s="15"/>
    </row>
    <row r="5686" ht="15.75" customHeight="1">
      <c r="A5686" s="139">
        <v>5685.0</v>
      </c>
      <c r="B5686" s="102" t="s">
        <v>16967</v>
      </c>
      <c r="C5686" s="141" t="s">
        <v>3414</v>
      </c>
      <c r="D5686" s="141" t="s">
        <v>53</v>
      </c>
      <c r="E5686" s="34" t="s">
        <v>16968</v>
      </c>
      <c r="F5686" s="371"/>
      <c r="G5686" s="141" t="s">
        <v>66</v>
      </c>
      <c r="H5686" s="37" t="s">
        <v>16571</v>
      </c>
      <c r="I5686" s="372">
        <v>46303.0</v>
      </c>
      <c r="J5686" s="42" t="s">
        <v>16937</v>
      </c>
      <c r="K5686" s="184" t="s">
        <v>101</v>
      </c>
      <c r="L5686" s="142" t="s">
        <v>122</v>
      </c>
      <c r="M5686" s="143" t="s">
        <v>70</v>
      </c>
      <c r="N5686" s="142">
        <v>0.0</v>
      </c>
      <c r="O5686" s="142" t="s">
        <v>101</v>
      </c>
      <c r="P5686" s="225" t="s">
        <v>98</v>
      </c>
      <c r="Q5686" s="213" t="s">
        <v>91</v>
      </c>
      <c r="R5686" s="15"/>
      <c r="S5686" s="15"/>
      <c r="T5686" s="15"/>
      <c r="U5686" s="15"/>
      <c r="V5686" s="15"/>
      <c r="W5686" s="15"/>
      <c r="X5686" s="15"/>
      <c r="Y5686" s="15"/>
    </row>
    <row r="5687" ht="15.75" customHeight="1">
      <c r="A5687" s="139">
        <v>5686.0</v>
      </c>
      <c r="B5687" s="102" t="s">
        <v>16969</v>
      </c>
      <c r="C5687" s="141" t="s">
        <v>3414</v>
      </c>
      <c r="D5687" s="141" t="s">
        <v>53</v>
      </c>
      <c r="E5687" s="34" t="s">
        <v>16970</v>
      </c>
      <c r="F5687" s="371"/>
      <c r="G5687" s="141" t="s">
        <v>66</v>
      </c>
      <c r="H5687" s="37" t="s">
        <v>16571</v>
      </c>
      <c r="I5687" s="372">
        <v>46303.0</v>
      </c>
      <c r="J5687" s="42" t="s">
        <v>16937</v>
      </c>
      <c r="K5687" s="184" t="s">
        <v>101</v>
      </c>
      <c r="L5687" s="142" t="s">
        <v>122</v>
      </c>
      <c r="M5687" s="143" t="s">
        <v>70</v>
      </c>
      <c r="N5687" s="142">
        <v>0.0</v>
      </c>
      <c r="O5687" s="142" t="s">
        <v>101</v>
      </c>
      <c r="P5687" s="225" t="s">
        <v>98</v>
      </c>
      <c r="Q5687" s="213" t="s">
        <v>91</v>
      </c>
      <c r="R5687" s="15"/>
      <c r="S5687" s="15"/>
      <c r="T5687" s="15"/>
      <c r="U5687" s="15"/>
      <c r="V5687" s="15"/>
      <c r="W5687" s="15"/>
      <c r="X5687" s="15"/>
      <c r="Y5687" s="15"/>
    </row>
    <row r="5688" ht="15.75" customHeight="1">
      <c r="A5688" s="139">
        <v>5687.0</v>
      </c>
      <c r="B5688" s="102" t="s">
        <v>16971</v>
      </c>
      <c r="C5688" s="141" t="s">
        <v>3414</v>
      </c>
      <c r="D5688" s="141" t="s">
        <v>53</v>
      </c>
      <c r="E5688" s="34" t="s">
        <v>16972</v>
      </c>
      <c r="F5688" s="371"/>
      <c r="G5688" s="141" t="s">
        <v>66</v>
      </c>
      <c r="H5688" s="37" t="s">
        <v>16571</v>
      </c>
      <c r="I5688" s="372">
        <v>46303.0</v>
      </c>
      <c r="J5688" s="42" t="s">
        <v>16937</v>
      </c>
      <c r="K5688" s="184" t="s">
        <v>101</v>
      </c>
      <c r="L5688" s="142" t="s">
        <v>122</v>
      </c>
      <c r="M5688" s="143" t="s">
        <v>70</v>
      </c>
      <c r="N5688" s="142">
        <v>0.0</v>
      </c>
      <c r="O5688" s="142" t="s">
        <v>101</v>
      </c>
      <c r="P5688" s="225" t="s">
        <v>98</v>
      </c>
      <c r="Q5688" s="213" t="s">
        <v>91</v>
      </c>
      <c r="R5688" s="15"/>
      <c r="S5688" s="15"/>
      <c r="T5688" s="15"/>
      <c r="U5688" s="15"/>
      <c r="V5688" s="15"/>
      <c r="W5688" s="15"/>
      <c r="X5688" s="15"/>
      <c r="Y5688" s="15"/>
    </row>
    <row r="5689" ht="15.75" customHeight="1">
      <c r="A5689" s="139">
        <v>5688.0</v>
      </c>
      <c r="B5689" s="102" t="s">
        <v>16973</v>
      </c>
      <c r="C5689" s="141" t="s">
        <v>3414</v>
      </c>
      <c r="D5689" s="141" t="s">
        <v>53</v>
      </c>
      <c r="E5689" s="34" t="s">
        <v>16974</v>
      </c>
      <c r="F5689" s="371"/>
      <c r="G5689" s="141" t="s">
        <v>66</v>
      </c>
      <c r="H5689" s="37" t="s">
        <v>16571</v>
      </c>
      <c r="I5689" s="372">
        <v>46302.0</v>
      </c>
      <c r="J5689" s="42" t="s">
        <v>16975</v>
      </c>
      <c r="K5689" s="184" t="s">
        <v>101</v>
      </c>
      <c r="L5689" s="142" t="s">
        <v>122</v>
      </c>
      <c r="M5689" s="143" t="s">
        <v>70</v>
      </c>
      <c r="N5689" s="142">
        <v>0.0</v>
      </c>
      <c r="O5689" s="142" t="s">
        <v>101</v>
      </c>
      <c r="P5689" s="225" t="s">
        <v>98</v>
      </c>
      <c r="Q5689" s="213" t="s">
        <v>91</v>
      </c>
      <c r="R5689" s="15"/>
      <c r="S5689" s="15"/>
      <c r="T5689" s="15"/>
      <c r="U5689" s="15"/>
      <c r="V5689" s="15"/>
      <c r="W5689" s="15"/>
      <c r="X5689" s="15"/>
      <c r="Y5689" s="15"/>
    </row>
    <row r="5690" ht="15.75" customHeight="1">
      <c r="A5690" s="139">
        <v>5689.0</v>
      </c>
      <c r="B5690" s="102" t="s">
        <v>16976</v>
      </c>
      <c r="C5690" s="141" t="s">
        <v>3414</v>
      </c>
      <c r="D5690" s="141" t="s">
        <v>53</v>
      </c>
      <c r="E5690" s="34" t="s">
        <v>16977</v>
      </c>
      <c r="F5690" s="371"/>
      <c r="G5690" s="141" t="s">
        <v>66</v>
      </c>
      <c r="H5690" s="37" t="s">
        <v>16571</v>
      </c>
      <c r="I5690" s="372">
        <v>46302.0</v>
      </c>
      <c r="J5690" s="42" t="s">
        <v>16975</v>
      </c>
      <c r="K5690" s="184" t="s">
        <v>101</v>
      </c>
      <c r="L5690" s="142" t="s">
        <v>122</v>
      </c>
      <c r="M5690" s="143" t="s">
        <v>70</v>
      </c>
      <c r="N5690" s="142">
        <v>0.0</v>
      </c>
      <c r="O5690" s="142" t="s">
        <v>101</v>
      </c>
      <c r="P5690" s="225" t="s">
        <v>98</v>
      </c>
      <c r="Q5690" s="213" t="s">
        <v>91</v>
      </c>
      <c r="R5690" s="15"/>
      <c r="S5690" s="15"/>
      <c r="T5690" s="15"/>
      <c r="U5690" s="15"/>
      <c r="V5690" s="15"/>
      <c r="W5690" s="15"/>
      <c r="X5690" s="15"/>
      <c r="Y5690" s="15"/>
    </row>
    <row r="5691" ht="15.75" customHeight="1">
      <c r="A5691" s="139">
        <v>5690.0</v>
      </c>
      <c r="B5691" s="102" t="s">
        <v>16978</v>
      </c>
      <c r="C5691" s="141" t="s">
        <v>3414</v>
      </c>
      <c r="D5691" s="141" t="s">
        <v>53</v>
      </c>
      <c r="E5691" s="34" t="s">
        <v>16896</v>
      </c>
      <c r="F5691" s="371"/>
      <c r="G5691" s="141" t="s">
        <v>66</v>
      </c>
      <c r="H5691" s="37" t="s">
        <v>16571</v>
      </c>
      <c r="I5691" s="372">
        <v>46302.0</v>
      </c>
      <c r="J5691" s="42" t="s">
        <v>16975</v>
      </c>
      <c r="K5691" s="184" t="s">
        <v>101</v>
      </c>
      <c r="L5691" s="142" t="s">
        <v>122</v>
      </c>
      <c r="M5691" s="143" t="s">
        <v>70</v>
      </c>
      <c r="N5691" s="142">
        <v>0.0</v>
      </c>
      <c r="O5691" s="142" t="s">
        <v>101</v>
      </c>
      <c r="P5691" s="225" t="s">
        <v>98</v>
      </c>
      <c r="Q5691" s="213" t="s">
        <v>91</v>
      </c>
      <c r="R5691" s="15"/>
      <c r="S5691" s="15"/>
      <c r="T5691" s="15"/>
      <c r="U5691" s="15"/>
      <c r="V5691" s="15"/>
      <c r="W5691" s="15"/>
      <c r="X5691" s="15"/>
      <c r="Y5691" s="15"/>
    </row>
    <row r="5692" ht="15.75" customHeight="1">
      <c r="A5692" s="139">
        <v>5691.0</v>
      </c>
      <c r="B5692" s="102" t="s">
        <v>16979</v>
      </c>
      <c r="C5692" s="141" t="s">
        <v>3414</v>
      </c>
      <c r="D5692" s="141" t="s">
        <v>53</v>
      </c>
      <c r="E5692" s="34" t="s">
        <v>16980</v>
      </c>
      <c r="F5692" s="371"/>
      <c r="G5692" s="141" t="s">
        <v>66</v>
      </c>
      <c r="H5692" s="37" t="s">
        <v>16571</v>
      </c>
      <c r="I5692" s="372">
        <v>46302.0</v>
      </c>
      <c r="J5692" s="42" t="s">
        <v>16975</v>
      </c>
      <c r="K5692" s="184" t="s">
        <v>101</v>
      </c>
      <c r="L5692" s="142" t="s">
        <v>122</v>
      </c>
      <c r="M5692" s="143" t="s">
        <v>70</v>
      </c>
      <c r="N5692" s="142">
        <v>0.0</v>
      </c>
      <c r="O5692" s="142" t="s">
        <v>101</v>
      </c>
      <c r="P5692" s="225" t="s">
        <v>98</v>
      </c>
      <c r="Q5692" s="213" t="s">
        <v>91</v>
      </c>
      <c r="R5692" s="15"/>
      <c r="S5692" s="15"/>
      <c r="T5692" s="15"/>
      <c r="U5692" s="15"/>
      <c r="V5692" s="15"/>
      <c r="W5692" s="15"/>
      <c r="X5692" s="15"/>
      <c r="Y5692" s="15"/>
    </row>
    <row r="5693" ht="15.75" customHeight="1">
      <c r="A5693" s="139">
        <v>5692.0</v>
      </c>
      <c r="B5693" s="102" t="s">
        <v>16981</v>
      </c>
      <c r="C5693" s="141" t="s">
        <v>3414</v>
      </c>
      <c r="D5693" s="141" t="s">
        <v>53</v>
      </c>
      <c r="E5693" s="34" t="s">
        <v>16982</v>
      </c>
      <c r="F5693" s="371"/>
      <c r="G5693" s="141" t="s">
        <v>66</v>
      </c>
      <c r="H5693" s="37" t="s">
        <v>16571</v>
      </c>
      <c r="I5693" s="372">
        <v>46302.0</v>
      </c>
      <c r="J5693" s="42" t="s">
        <v>16975</v>
      </c>
      <c r="K5693" s="184" t="s">
        <v>101</v>
      </c>
      <c r="L5693" s="142" t="s">
        <v>122</v>
      </c>
      <c r="M5693" s="143" t="s">
        <v>70</v>
      </c>
      <c r="N5693" s="142">
        <v>0.0</v>
      </c>
      <c r="O5693" s="142" t="s">
        <v>101</v>
      </c>
      <c r="P5693" s="225" t="s">
        <v>98</v>
      </c>
      <c r="Q5693" s="213" t="s">
        <v>91</v>
      </c>
      <c r="R5693" s="15"/>
      <c r="S5693" s="15"/>
      <c r="T5693" s="15"/>
      <c r="U5693" s="15"/>
      <c r="V5693" s="15"/>
      <c r="W5693" s="15"/>
      <c r="X5693" s="15"/>
      <c r="Y5693" s="15"/>
    </row>
    <row r="5694" ht="15.75" customHeight="1">
      <c r="A5694" s="139">
        <v>5693.0</v>
      </c>
      <c r="B5694" s="102" t="s">
        <v>16983</v>
      </c>
      <c r="C5694" s="141" t="s">
        <v>3414</v>
      </c>
      <c r="D5694" s="141" t="s">
        <v>53</v>
      </c>
      <c r="E5694" s="34" t="s">
        <v>16984</v>
      </c>
      <c r="F5694" s="371"/>
      <c r="G5694" s="141" t="s">
        <v>66</v>
      </c>
      <c r="H5694" s="37" t="s">
        <v>16571</v>
      </c>
      <c r="I5694" s="372">
        <v>46302.0</v>
      </c>
      <c r="J5694" s="42" t="s">
        <v>16975</v>
      </c>
      <c r="K5694" s="184" t="s">
        <v>101</v>
      </c>
      <c r="L5694" s="142" t="s">
        <v>122</v>
      </c>
      <c r="M5694" s="143" t="s">
        <v>70</v>
      </c>
      <c r="N5694" s="142">
        <v>0.0</v>
      </c>
      <c r="O5694" s="142" t="s">
        <v>101</v>
      </c>
      <c r="P5694" s="225" t="s">
        <v>98</v>
      </c>
      <c r="Q5694" s="213" t="s">
        <v>91</v>
      </c>
      <c r="R5694" s="15"/>
      <c r="S5694" s="15"/>
      <c r="T5694" s="15"/>
      <c r="U5694" s="15"/>
      <c r="V5694" s="15"/>
      <c r="W5694" s="15"/>
      <c r="X5694" s="15"/>
      <c r="Y5694" s="15"/>
    </row>
    <row r="5695" ht="15.75" customHeight="1">
      <c r="A5695" s="139">
        <v>5694.0</v>
      </c>
      <c r="B5695" s="102" t="s">
        <v>16985</v>
      </c>
      <c r="C5695" s="141" t="s">
        <v>3414</v>
      </c>
      <c r="D5695" s="141" t="s">
        <v>53</v>
      </c>
      <c r="E5695" s="34" t="s">
        <v>16986</v>
      </c>
      <c r="F5695" s="371"/>
      <c r="G5695" s="141" t="s">
        <v>66</v>
      </c>
      <c r="H5695" s="37" t="s">
        <v>16571</v>
      </c>
      <c r="I5695" s="372">
        <v>46302.0</v>
      </c>
      <c r="J5695" s="42" t="s">
        <v>16975</v>
      </c>
      <c r="K5695" s="184" t="s">
        <v>101</v>
      </c>
      <c r="L5695" s="142" t="s">
        <v>122</v>
      </c>
      <c r="M5695" s="143" t="s">
        <v>70</v>
      </c>
      <c r="N5695" s="142">
        <v>0.0</v>
      </c>
      <c r="O5695" s="142" t="s">
        <v>101</v>
      </c>
      <c r="P5695" s="225" t="s">
        <v>98</v>
      </c>
      <c r="Q5695" s="213" t="s">
        <v>91</v>
      </c>
      <c r="R5695" s="15"/>
      <c r="S5695" s="15"/>
      <c r="T5695" s="15"/>
      <c r="U5695" s="15"/>
      <c r="V5695" s="15"/>
      <c r="W5695" s="15"/>
      <c r="X5695" s="15"/>
      <c r="Y5695" s="15"/>
    </row>
    <row r="5696" ht="15.75" customHeight="1">
      <c r="A5696" s="139">
        <v>5695.0</v>
      </c>
      <c r="B5696" s="102" t="s">
        <v>16987</v>
      </c>
      <c r="C5696" s="141" t="s">
        <v>3414</v>
      </c>
      <c r="D5696" s="141" t="s">
        <v>53</v>
      </c>
      <c r="E5696" s="34" t="s">
        <v>16988</v>
      </c>
      <c r="F5696" s="371"/>
      <c r="G5696" s="141" t="s">
        <v>66</v>
      </c>
      <c r="H5696" s="37" t="s">
        <v>16571</v>
      </c>
      <c r="I5696" s="372">
        <v>46302.0</v>
      </c>
      <c r="J5696" s="42" t="s">
        <v>16975</v>
      </c>
      <c r="K5696" s="184" t="s">
        <v>101</v>
      </c>
      <c r="L5696" s="142" t="s">
        <v>122</v>
      </c>
      <c r="M5696" s="143" t="s">
        <v>70</v>
      </c>
      <c r="N5696" s="142">
        <v>0.0</v>
      </c>
      <c r="O5696" s="142" t="s">
        <v>101</v>
      </c>
      <c r="P5696" s="225" t="s">
        <v>98</v>
      </c>
      <c r="Q5696" s="213" t="s">
        <v>91</v>
      </c>
      <c r="R5696" s="15"/>
      <c r="S5696" s="15"/>
      <c r="T5696" s="15"/>
      <c r="U5696" s="15"/>
      <c r="V5696" s="15"/>
      <c r="W5696" s="15"/>
      <c r="X5696" s="15"/>
      <c r="Y5696" s="15"/>
    </row>
    <row r="5697" ht="15.75" customHeight="1">
      <c r="A5697" s="139">
        <v>5696.0</v>
      </c>
      <c r="B5697" s="102" t="s">
        <v>16989</v>
      </c>
      <c r="C5697" s="141" t="s">
        <v>3414</v>
      </c>
      <c r="D5697" s="141" t="s">
        <v>53</v>
      </c>
      <c r="E5697" s="34" t="s">
        <v>16990</v>
      </c>
      <c r="F5697" s="371"/>
      <c r="G5697" s="141" t="s">
        <v>66</v>
      </c>
      <c r="H5697" s="37" t="s">
        <v>16571</v>
      </c>
      <c r="I5697" s="372">
        <v>46302.0</v>
      </c>
      <c r="J5697" s="42" t="s">
        <v>16991</v>
      </c>
      <c r="K5697" s="184" t="s">
        <v>101</v>
      </c>
      <c r="L5697" s="142" t="s">
        <v>122</v>
      </c>
      <c r="M5697" s="143" t="s">
        <v>70</v>
      </c>
      <c r="N5697" s="142">
        <v>0.0</v>
      </c>
      <c r="O5697" s="142" t="s">
        <v>101</v>
      </c>
      <c r="P5697" s="225" t="s">
        <v>98</v>
      </c>
      <c r="Q5697" s="213" t="s">
        <v>91</v>
      </c>
      <c r="R5697" s="15"/>
      <c r="S5697" s="15"/>
      <c r="T5697" s="15"/>
      <c r="U5697" s="15"/>
      <c r="V5697" s="15"/>
      <c r="W5697" s="15"/>
      <c r="X5697" s="15"/>
      <c r="Y5697" s="15"/>
    </row>
    <row r="5698" ht="15.75" customHeight="1">
      <c r="A5698" s="139">
        <v>5697.0</v>
      </c>
      <c r="B5698" s="102" t="s">
        <v>16992</v>
      </c>
      <c r="C5698" s="141" t="s">
        <v>3414</v>
      </c>
      <c r="D5698" s="141" t="s">
        <v>53</v>
      </c>
      <c r="E5698" s="34" t="s">
        <v>16993</v>
      </c>
      <c r="F5698" s="371"/>
      <c r="G5698" s="141" t="s">
        <v>66</v>
      </c>
      <c r="H5698" s="37" t="s">
        <v>16571</v>
      </c>
      <c r="I5698" s="372">
        <v>46302.0</v>
      </c>
      <c r="J5698" s="42" t="s">
        <v>16991</v>
      </c>
      <c r="K5698" s="184" t="s">
        <v>101</v>
      </c>
      <c r="L5698" s="142" t="s">
        <v>122</v>
      </c>
      <c r="M5698" s="143" t="s">
        <v>70</v>
      </c>
      <c r="N5698" s="142">
        <v>0.0</v>
      </c>
      <c r="O5698" s="142" t="s">
        <v>101</v>
      </c>
      <c r="P5698" s="225" t="s">
        <v>98</v>
      </c>
      <c r="Q5698" s="213" t="s">
        <v>91</v>
      </c>
      <c r="R5698" s="15"/>
      <c r="S5698" s="15"/>
      <c r="T5698" s="15"/>
      <c r="U5698" s="15"/>
      <c r="V5698" s="15"/>
      <c r="W5698" s="15"/>
      <c r="X5698" s="15"/>
      <c r="Y5698" s="15"/>
    </row>
    <row r="5699" ht="15.75" customHeight="1">
      <c r="A5699" s="139">
        <v>5698.0</v>
      </c>
      <c r="B5699" s="102" t="s">
        <v>16994</v>
      </c>
      <c r="C5699" s="141" t="s">
        <v>3414</v>
      </c>
      <c r="D5699" s="141" t="s">
        <v>53</v>
      </c>
      <c r="E5699" s="34" t="s">
        <v>16995</v>
      </c>
      <c r="F5699" s="371"/>
      <c r="G5699" s="141" t="s">
        <v>66</v>
      </c>
      <c r="H5699" s="37" t="s">
        <v>16571</v>
      </c>
      <c r="I5699" s="372">
        <v>46302.0</v>
      </c>
      <c r="J5699" s="42" t="s">
        <v>16991</v>
      </c>
      <c r="K5699" s="184" t="s">
        <v>101</v>
      </c>
      <c r="L5699" s="142" t="s">
        <v>122</v>
      </c>
      <c r="M5699" s="143" t="s">
        <v>70</v>
      </c>
      <c r="N5699" s="142">
        <v>0.0</v>
      </c>
      <c r="O5699" s="142" t="s">
        <v>101</v>
      </c>
      <c r="P5699" s="225" t="s">
        <v>98</v>
      </c>
      <c r="Q5699" s="213" t="s">
        <v>91</v>
      </c>
      <c r="R5699" s="15"/>
      <c r="S5699" s="15"/>
      <c r="T5699" s="15"/>
      <c r="U5699" s="15"/>
      <c r="V5699" s="15"/>
      <c r="W5699" s="15"/>
      <c r="X5699" s="15"/>
      <c r="Y5699" s="15"/>
    </row>
    <row r="5700" ht="15.75" customHeight="1">
      <c r="A5700" s="139">
        <v>5699.0</v>
      </c>
      <c r="B5700" s="102" t="s">
        <v>16996</v>
      </c>
      <c r="C5700" s="141" t="s">
        <v>3414</v>
      </c>
      <c r="D5700" s="141" t="s">
        <v>53</v>
      </c>
      <c r="E5700" s="34" t="s">
        <v>16997</v>
      </c>
      <c r="F5700" s="371"/>
      <c r="G5700" s="141" t="s">
        <v>66</v>
      </c>
      <c r="H5700" s="37" t="s">
        <v>16571</v>
      </c>
      <c r="I5700" s="372">
        <v>46301.0</v>
      </c>
      <c r="J5700" s="42" t="s">
        <v>16998</v>
      </c>
      <c r="K5700" s="184" t="s">
        <v>101</v>
      </c>
      <c r="L5700" s="142" t="s">
        <v>122</v>
      </c>
      <c r="M5700" s="143" t="s">
        <v>70</v>
      </c>
      <c r="N5700" s="142">
        <v>0.0</v>
      </c>
      <c r="O5700" s="142" t="s">
        <v>101</v>
      </c>
      <c r="P5700" s="225" t="s">
        <v>98</v>
      </c>
      <c r="Q5700" s="213" t="s">
        <v>91</v>
      </c>
      <c r="R5700" s="15"/>
      <c r="S5700" s="15"/>
      <c r="T5700" s="15"/>
      <c r="U5700" s="15"/>
      <c r="V5700" s="15"/>
      <c r="W5700" s="15"/>
      <c r="X5700" s="15"/>
      <c r="Y5700" s="15"/>
    </row>
    <row r="5701" ht="15.75" customHeight="1">
      <c r="A5701" s="139">
        <v>5700.0</v>
      </c>
      <c r="B5701" s="102" t="s">
        <v>16999</v>
      </c>
      <c r="C5701" s="141" t="s">
        <v>3414</v>
      </c>
      <c r="D5701" s="141" t="s">
        <v>53</v>
      </c>
      <c r="E5701" s="34" t="s">
        <v>17000</v>
      </c>
      <c r="F5701" s="371"/>
      <c r="G5701" s="141" t="s">
        <v>66</v>
      </c>
      <c r="H5701" s="37" t="s">
        <v>16571</v>
      </c>
      <c r="I5701" s="372">
        <v>46301.0</v>
      </c>
      <c r="J5701" s="42" t="s">
        <v>16998</v>
      </c>
      <c r="K5701" s="184" t="s">
        <v>101</v>
      </c>
      <c r="L5701" s="142" t="s">
        <v>122</v>
      </c>
      <c r="M5701" s="143" t="s">
        <v>70</v>
      </c>
      <c r="N5701" s="142">
        <v>0.0</v>
      </c>
      <c r="O5701" s="142" t="s">
        <v>101</v>
      </c>
      <c r="P5701" s="225" t="s">
        <v>98</v>
      </c>
      <c r="Q5701" s="213" t="s">
        <v>91</v>
      </c>
      <c r="R5701" s="15"/>
      <c r="S5701" s="15"/>
      <c r="T5701" s="15"/>
      <c r="U5701" s="15"/>
      <c r="V5701" s="15"/>
      <c r="W5701" s="15"/>
      <c r="X5701" s="15"/>
      <c r="Y5701" s="15"/>
    </row>
    <row r="5702" ht="15.75" customHeight="1">
      <c r="A5702" s="139">
        <v>5701.0</v>
      </c>
      <c r="B5702" s="102" t="s">
        <v>17001</v>
      </c>
      <c r="C5702" s="141" t="s">
        <v>3414</v>
      </c>
      <c r="D5702" s="141" t="s">
        <v>53</v>
      </c>
      <c r="E5702" s="34" t="s">
        <v>17002</v>
      </c>
      <c r="F5702" s="371"/>
      <c r="G5702" s="141" t="s">
        <v>66</v>
      </c>
      <c r="H5702" s="37" t="s">
        <v>16571</v>
      </c>
      <c r="I5702" s="372">
        <v>46301.0</v>
      </c>
      <c r="J5702" s="42" t="s">
        <v>16998</v>
      </c>
      <c r="K5702" s="184" t="s">
        <v>101</v>
      </c>
      <c r="L5702" s="142" t="s">
        <v>122</v>
      </c>
      <c r="M5702" s="143" t="s">
        <v>70</v>
      </c>
      <c r="N5702" s="142">
        <v>0.0</v>
      </c>
      <c r="O5702" s="142" t="s">
        <v>101</v>
      </c>
      <c r="P5702" s="225" t="s">
        <v>98</v>
      </c>
      <c r="Q5702" s="213" t="s">
        <v>91</v>
      </c>
      <c r="R5702" s="15"/>
      <c r="S5702" s="15"/>
      <c r="T5702" s="15"/>
      <c r="U5702" s="15"/>
      <c r="V5702" s="15"/>
      <c r="W5702" s="15"/>
      <c r="X5702" s="15"/>
      <c r="Y5702" s="15"/>
    </row>
    <row r="5703" ht="15.75" customHeight="1">
      <c r="A5703" s="139">
        <v>5702.0</v>
      </c>
      <c r="B5703" s="102" t="s">
        <v>17003</v>
      </c>
      <c r="C5703" s="141" t="s">
        <v>3414</v>
      </c>
      <c r="D5703" s="141" t="s">
        <v>53</v>
      </c>
      <c r="E5703" s="34" t="s">
        <v>17004</v>
      </c>
      <c r="F5703" s="371"/>
      <c r="G5703" s="141" t="s">
        <v>66</v>
      </c>
      <c r="H5703" s="37" t="s">
        <v>16571</v>
      </c>
      <c r="I5703" s="372">
        <v>46301.0</v>
      </c>
      <c r="J5703" s="42" t="s">
        <v>16998</v>
      </c>
      <c r="K5703" s="184" t="s">
        <v>101</v>
      </c>
      <c r="L5703" s="142" t="s">
        <v>122</v>
      </c>
      <c r="M5703" s="143" t="s">
        <v>70</v>
      </c>
      <c r="N5703" s="142">
        <v>0.0</v>
      </c>
      <c r="O5703" s="142" t="s">
        <v>101</v>
      </c>
      <c r="P5703" s="225" t="s">
        <v>98</v>
      </c>
      <c r="Q5703" s="213" t="s">
        <v>91</v>
      </c>
      <c r="R5703" s="15"/>
      <c r="S5703" s="15"/>
      <c r="T5703" s="15"/>
      <c r="U5703" s="15"/>
      <c r="V5703" s="15"/>
      <c r="W5703" s="15"/>
      <c r="X5703" s="15"/>
      <c r="Y5703" s="15"/>
    </row>
    <row r="5704" ht="15.75" customHeight="1">
      <c r="A5704" s="139">
        <v>5703.0</v>
      </c>
      <c r="B5704" s="102" t="s">
        <v>17005</v>
      </c>
      <c r="C5704" s="141" t="s">
        <v>3414</v>
      </c>
      <c r="D5704" s="141" t="s">
        <v>53</v>
      </c>
      <c r="E5704" s="278" t="s">
        <v>17006</v>
      </c>
      <c r="F5704" s="371"/>
      <c r="G5704" s="141" t="s">
        <v>66</v>
      </c>
      <c r="H5704" s="37" t="s">
        <v>16571</v>
      </c>
      <c r="I5704" s="372">
        <v>46301.0</v>
      </c>
      <c r="J5704" s="384" t="s">
        <v>16998</v>
      </c>
      <c r="K5704" s="184" t="s">
        <v>101</v>
      </c>
      <c r="L5704" s="142" t="s">
        <v>122</v>
      </c>
      <c r="M5704" s="385" t="s">
        <v>70</v>
      </c>
      <c r="N5704" s="386">
        <v>0.0</v>
      </c>
      <c r="O5704" s="142" t="s">
        <v>101</v>
      </c>
      <c r="P5704" s="225" t="s">
        <v>98</v>
      </c>
      <c r="Q5704" s="213" t="s">
        <v>91</v>
      </c>
      <c r="R5704" s="15"/>
      <c r="S5704" s="15"/>
      <c r="T5704" s="15"/>
      <c r="U5704" s="15"/>
      <c r="V5704" s="15"/>
      <c r="W5704" s="15"/>
      <c r="X5704" s="15"/>
      <c r="Y5704" s="15"/>
    </row>
    <row r="5705" ht="15.75" customHeight="1">
      <c r="A5705" s="139">
        <v>5704.0</v>
      </c>
      <c r="B5705" s="102" t="s">
        <v>17007</v>
      </c>
      <c r="C5705" s="141" t="s">
        <v>3414</v>
      </c>
      <c r="D5705" s="141" t="s">
        <v>53</v>
      </c>
      <c r="E5705" s="278" t="s">
        <v>17008</v>
      </c>
      <c r="F5705" s="371"/>
      <c r="G5705" s="141" t="s">
        <v>66</v>
      </c>
      <c r="H5705" s="37" t="s">
        <v>16571</v>
      </c>
      <c r="I5705" s="372">
        <v>46301.0</v>
      </c>
      <c r="J5705" s="384" t="s">
        <v>16998</v>
      </c>
      <c r="K5705" s="184" t="s">
        <v>101</v>
      </c>
      <c r="L5705" s="142" t="s">
        <v>122</v>
      </c>
      <c r="M5705" s="143" t="s">
        <v>70</v>
      </c>
      <c r="N5705" s="386">
        <v>0.0</v>
      </c>
      <c r="O5705" s="142" t="s">
        <v>101</v>
      </c>
      <c r="P5705" s="225" t="s">
        <v>98</v>
      </c>
      <c r="Q5705" s="213" t="s">
        <v>91</v>
      </c>
      <c r="R5705" s="15"/>
      <c r="S5705" s="15"/>
      <c r="T5705" s="15"/>
      <c r="U5705" s="15"/>
      <c r="V5705" s="15"/>
      <c r="W5705" s="15"/>
      <c r="X5705" s="15"/>
      <c r="Y5705" s="15"/>
    </row>
    <row r="5706" ht="15.75" customHeight="1">
      <c r="A5706" s="139">
        <v>5705.0</v>
      </c>
      <c r="B5706" s="102" t="s">
        <v>17009</v>
      </c>
      <c r="C5706" s="141" t="s">
        <v>3414</v>
      </c>
      <c r="D5706" s="141" t="s">
        <v>53</v>
      </c>
      <c r="E5706" s="278" t="s">
        <v>17010</v>
      </c>
      <c r="F5706" s="371"/>
      <c r="G5706" s="141" t="s">
        <v>66</v>
      </c>
      <c r="H5706" s="37" t="s">
        <v>16571</v>
      </c>
      <c r="I5706" s="372">
        <v>46301.0</v>
      </c>
      <c r="J5706" s="384" t="s">
        <v>17011</v>
      </c>
      <c r="K5706" s="184" t="s">
        <v>101</v>
      </c>
      <c r="L5706" s="142" t="s">
        <v>122</v>
      </c>
      <c r="M5706" s="385" t="s">
        <v>70</v>
      </c>
      <c r="N5706" s="386">
        <v>0.0</v>
      </c>
      <c r="O5706" s="142" t="s">
        <v>101</v>
      </c>
      <c r="P5706" s="225" t="s">
        <v>98</v>
      </c>
      <c r="Q5706" s="213" t="s">
        <v>91</v>
      </c>
      <c r="R5706" s="15"/>
      <c r="S5706" s="15"/>
      <c r="T5706" s="15"/>
      <c r="U5706" s="15"/>
      <c r="V5706" s="15"/>
      <c r="W5706" s="15"/>
      <c r="X5706" s="15"/>
      <c r="Y5706" s="15"/>
    </row>
    <row r="5707" ht="15.75" customHeight="1">
      <c r="A5707" s="139">
        <v>5706.0</v>
      </c>
      <c r="B5707" s="102" t="s">
        <v>17012</v>
      </c>
      <c r="C5707" s="141" t="s">
        <v>3414</v>
      </c>
      <c r="D5707" s="141" t="s">
        <v>53</v>
      </c>
      <c r="E5707" s="278" t="s">
        <v>17013</v>
      </c>
      <c r="F5707" s="371"/>
      <c r="G5707" s="141" t="s">
        <v>66</v>
      </c>
      <c r="H5707" s="37" t="s">
        <v>16571</v>
      </c>
      <c r="I5707" s="372">
        <v>46301.0</v>
      </c>
      <c r="J5707" s="384" t="s">
        <v>17011</v>
      </c>
      <c r="K5707" s="141" t="s">
        <v>101</v>
      </c>
      <c r="L5707" s="142" t="s">
        <v>122</v>
      </c>
      <c r="M5707" s="385" t="s">
        <v>70</v>
      </c>
      <c r="N5707" s="386">
        <v>0.0</v>
      </c>
      <c r="O5707" s="142" t="s">
        <v>101</v>
      </c>
      <c r="P5707" s="225" t="s">
        <v>98</v>
      </c>
      <c r="Q5707" s="213" t="s">
        <v>91</v>
      </c>
      <c r="R5707" s="15"/>
      <c r="S5707" s="15"/>
      <c r="T5707" s="15"/>
      <c r="U5707" s="15"/>
      <c r="V5707" s="15"/>
      <c r="W5707" s="15"/>
      <c r="X5707" s="15"/>
      <c r="Y5707" s="15"/>
    </row>
    <row r="5708" ht="15.75" customHeight="1">
      <c r="A5708" s="139">
        <v>5707.0</v>
      </c>
      <c r="B5708" s="102" t="s">
        <v>17014</v>
      </c>
      <c r="C5708" s="141" t="s">
        <v>3414</v>
      </c>
      <c r="D5708" s="141" t="s">
        <v>53</v>
      </c>
      <c r="E5708" s="278" t="s">
        <v>17015</v>
      </c>
      <c r="F5708" s="371"/>
      <c r="G5708" s="141" t="s">
        <v>66</v>
      </c>
      <c r="H5708" s="37" t="s">
        <v>16571</v>
      </c>
      <c r="I5708" s="372">
        <v>46301.0</v>
      </c>
      <c r="J5708" s="384" t="s">
        <v>17011</v>
      </c>
      <c r="K5708" s="141" t="s">
        <v>101</v>
      </c>
      <c r="L5708" s="142" t="s">
        <v>122</v>
      </c>
      <c r="M5708" s="385" t="s">
        <v>70</v>
      </c>
      <c r="N5708" s="386">
        <v>0.0</v>
      </c>
      <c r="O5708" s="142" t="s">
        <v>101</v>
      </c>
      <c r="P5708" s="225" t="s">
        <v>98</v>
      </c>
      <c r="Q5708" s="213" t="s">
        <v>91</v>
      </c>
      <c r="R5708" s="15"/>
      <c r="S5708" s="15"/>
      <c r="T5708" s="15"/>
      <c r="U5708" s="15"/>
      <c r="V5708" s="15"/>
      <c r="W5708" s="15"/>
      <c r="X5708" s="15"/>
      <c r="Y5708" s="15"/>
    </row>
    <row r="5709" ht="15.75" customHeight="1">
      <c r="A5709" s="139">
        <v>5708.0</v>
      </c>
      <c r="B5709" s="102" t="s">
        <v>17016</v>
      </c>
      <c r="C5709" s="141" t="s">
        <v>3414</v>
      </c>
      <c r="D5709" s="141" t="s">
        <v>53</v>
      </c>
      <c r="E5709" s="278" t="s">
        <v>17017</v>
      </c>
      <c r="F5709" s="371"/>
      <c r="G5709" s="141" t="s">
        <v>66</v>
      </c>
      <c r="H5709" s="37" t="s">
        <v>16571</v>
      </c>
      <c r="I5709" s="372">
        <v>46301.0</v>
      </c>
      <c r="J5709" s="384" t="s">
        <v>17011</v>
      </c>
      <c r="K5709" s="141" t="s">
        <v>101</v>
      </c>
      <c r="L5709" s="142" t="s">
        <v>122</v>
      </c>
      <c r="M5709" s="385" t="s">
        <v>70</v>
      </c>
      <c r="N5709" s="386">
        <v>0.0</v>
      </c>
      <c r="O5709" s="142" t="s">
        <v>101</v>
      </c>
      <c r="P5709" s="225" t="s">
        <v>98</v>
      </c>
      <c r="Q5709" s="213" t="s">
        <v>91</v>
      </c>
      <c r="R5709" s="15"/>
      <c r="S5709" s="15"/>
      <c r="T5709" s="15"/>
      <c r="U5709" s="15"/>
      <c r="V5709" s="15"/>
      <c r="W5709" s="15"/>
      <c r="X5709" s="15"/>
      <c r="Y5709" s="15"/>
    </row>
    <row r="5710" ht="15.75" customHeight="1">
      <c r="A5710" s="139">
        <v>5709.0</v>
      </c>
      <c r="B5710" s="102" t="s">
        <v>17018</v>
      </c>
      <c r="C5710" s="141" t="s">
        <v>3414</v>
      </c>
      <c r="D5710" s="141" t="s">
        <v>53</v>
      </c>
      <c r="E5710" s="278" t="s">
        <v>17019</v>
      </c>
      <c r="F5710" s="371"/>
      <c r="G5710" s="141" t="s">
        <v>66</v>
      </c>
      <c r="H5710" s="37" t="s">
        <v>16571</v>
      </c>
      <c r="I5710" s="372">
        <v>46301.0</v>
      </c>
      <c r="J5710" s="384" t="s">
        <v>17011</v>
      </c>
      <c r="K5710" s="141" t="s">
        <v>101</v>
      </c>
      <c r="L5710" s="142" t="s">
        <v>122</v>
      </c>
      <c r="M5710" s="385" t="s">
        <v>70</v>
      </c>
      <c r="N5710" s="386">
        <v>0.0</v>
      </c>
      <c r="O5710" s="142" t="s">
        <v>101</v>
      </c>
      <c r="P5710" s="225" t="s">
        <v>98</v>
      </c>
      <c r="Q5710" s="213" t="s">
        <v>91</v>
      </c>
      <c r="R5710" s="15"/>
      <c r="S5710" s="15"/>
      <c r="T5710" s="15"/>
      <c r="U5710" s="15"/>
      <c r="V5710" s="15"/>
      <c r="W5710" s="15"/>
      <c r="X5710" s="15"/>
      <c r="Y5710" s="15"/>
    </row>
    <row r="5711" ht="15.75" customHeight="1">
      <c r="A5711" s="139">
        <v>5710.0</v>
      </c>
      <c r="B5711" s="102" t="s">
        <v>17020</v>
      </c>
      <c r="C5711" s="141" t="s">
        <v>3414</v>
      </c>
      <c r="D5711" s="141" t="s">
        <v>53</v>
      </c>
      <c r="E5711" s="278" t="s">
        <v>17021</v>
      </c>
      <c r="F5711" s="371"/>
      <c r="G5711" s="141" t="s">
        <v>66</v>
      </c>
      <c r="H5711" s="37" t="s">
        <v>16571</v>
      </c>
      <c r="I5711" s="372">
        <v>46301.0</v>
      </c>
      <c r="J5711" s="384" t="s">
        <v>17011</v>
      </c>
      <c r="K5711" s="141" t="s">
        <v>101</v>
      </c>
      <c r="L5711" s="142" t="s">
        <v>122</v>
      </c>
      <c r="M5711" s="385" t="s">
        <v>70</v>
      </c>
      <c r="N5711" s="386">
        <v>0.0</v>
      </c>
      <c r="O5711" s="142" t="s">
        <v>101</v>
      </c>
      <c r="P5711" s="225" t="s">
        <v>98</v>
      </c>
      <c r="Q5711" s="213" t="s">
        <v>91</v>
      </c>
      <c r="R5711" s="15"/>
      <c r="S5711" s="15"/>
      <c r="T5711" s="15"/>
      <c r="U5711" s="15"/>
      <c r="V5711" s="15"/>
      <c r="W5711" s="15"/>
      <c r="X5711" s="15"/>
      <c r="Y5711" s="15"/>
    </row>
    <row r="5712" ht="15.75" customHeight="1">
      <c r="A5712" s="139">
        <v>5711.0</v>
      </c>
      <c r="B5712" s="102" t="s">
        <v>17022</v>
      </c>
      <c r="C5712" s="141" t="s">
        <v>3414</v>
      </c>
      <c r="D5712" s="141" t="s">
        <v>53</v>
      </c>
      <c r="E5712" s="278" t="s">
        <v>17023</v>
      </c>
      <c r="F5712" s="371"/>
      <c r="G5712" s="141" t="s">
        <v>66</v>
      </c>
      <c r="H5712" s="37" t="s">
        <v>16571</v>
      </c>
      <c r="I5712" s="372">
        <v>46301.0</v>
      </c>
      <c r="J5712" s="384" t="s">
        <v>17011</v>
      </c>
      <c r="K5712" s="141" t="s">
        <v>101</v>
      </c>
      <c r="L5712" s="142" t="s">
        <v>122</v>
      </c>
      <c r="M5712" s="385" t="s">
        <v>70</v>
      </c>
      <c r="N5712" s="386">
        <v>0.0</v>
      </c>
      <c r="O5712" s="142" t="s">
        <v>101</v>
      </c>
      <c r="P5712" s="225" t="s">
        <v>98</v>
      </c>
      <c r="Q5712" s="213" t="s">
        <v>91</v>
      </c>
      <c r="R5712" s="15"/>
      <c r="S5712" s="15"/>
      <c r="T5712" s="15"/>
      <c r="U5712" s="15"/>
      <c r="V5712" s="15"/>
      <c r="W5712" s="15"/>
      <c r="X5712" s="15"/>
      <c r="Y5712" s="15"/>
    </row>
    <row r="5713" ht="15.75" customHeight="1">
      <c r="A5713" s="139">
        <v>5712.0</v>
      </c>
      <c r="B5713" s="102" t="s">
        <v>17024</v>
      </c>
      <c r="C5713" s="141" t="s">
        <v>3414</v>
      </c>
      <c r="D5713" s="141" t="s">
        <v>53</v>
      </c>
      <c r="E5713" s="278" t="s">
        <v>17025</v>
      </c>
      <c r="F5713" s="371"/>
      <c r="G5713" s="141" t="s">
        <v>66</v>
      </c>
      <c r="H5713" s="37" t="s">
        <v>16571</v>
      </c>
      <c r="I5713" s="372">
        <v>46301.0</v>
      </c>
      <c r="J5713" s="384" t="s">
        <v>17011</v>
      </c>
      <c r="K5713" s="141" t="s">
        <v>101</v>
      </c>
      <c r="L5713" s="142" t="s">
        <v>122</v>
      </c>
      <c r="M5713" s="385" t="s">
        <v>70</v>
      </c>
      <c r="N5713" s="386">
        <v>0.0</v>
      </c>
      <c r="O5713" s="142" t="s">
        <v>101</v>
      </c>
      <c r="P5713" s="225" t="s">
        <v>98</v>
      </c>
      <c r="Q5713" s="213" t="s">
        <v>91</v>
      </c>
      <c r="R5713" s="15"/>
      <c r="S5713" s="15"/>
      <c r="T5713" s="15"/>
      <c r="U5713" s="15"/>
      <c r="V5713" s="15"/>
      <c r="W5713" s="15"/>
      <c r="X5713" s="15"/>
      <c r="Y5713" s="15"/>
    </row>
    <row r="5714" ht="15.75" customHeight="1">
      <c r="A5714" s="139">
        <v>5713.0</v>
      </c>
      <c r="B5714" s="102" t="s">
        <v>17026</v>
      </c>
      <c r="C5714" s="141" t="s">
        <v>3414</v>
      </c>
      <c r="D5714" s="141" t="s">
        <v>53</v>
      </c>
      <c r="E5714" s="278" t="s">
        <v>17027</v>
      </c>
      <c r="F5714" s="371"/>
      <c r="G5714" s="141" t="s">
        <v>66</v>
      </c>
      <c r="H5714" s="37" t="s">
        <v>16571</v>
      </c>
      <c r="I5714" s="372">
        <v>46301.0</v>
      </c>
      <c r="J5714" s="384" t="s">
        <v>17011</v>
      </c>
      <c r="K5714" s="141" t="s">
        <v>101</v>
      </c>
      <c r="L5714" s="142" t="s">
        <v>122</v>
      </c>
      <c r="M5714" s="143" t="s">
        <v>70</v>
      </c>
      <c r="N5714" s="386">
        <v>0.0</v>
      </c>
      <c r="O5714" s="142" t="s">
        <v>101</v>
      </c>
      <c r="P5714" s="225" t="s">
        <v>98</v>
      </c>
      <c r="Q5714" s="213" t="s">
        <v>91</v>
      </c>
      <c r="R5714" s="15"/>
      <c r="S5714" s="15"/>
      <c r="T5714" s="15"/>
      <c r="U5714" s="15"/>
      <c r="V5714" s="15"/>
      <c r="W5714" s="15"/>
      <c r="X5714" s="15"/>
      <c r="Y5714" s="15"/>
    </row>
    <row r="5715" ht="15.75" customHeight="1">
      <c r="A5715" s="139">
        <v>5714.0</v>
      </c>
      <c r="B5715" s="102" t="s">
        <v>17028</v>
      </c>
      <c r="C5715" s="141" t="s">
        <v>3414</v>
      </c>
      <c r="D5715" s="141" t="s">
        <v>53</v>
      </c>
      <c r="E5715" s="278" t="s">
        <v>17029</v>
      </c>
      <c r="F5715" s="371"/>
      <c r="G5715" s="141" t="s">
        <v>66</v>
      </c>
      <c r="H5715" s="37" t="s">
        <v>16571</v>
      </c>
      <c r="I5715" s="372">
        <v>46301.0</v>
      </c>
      <c r="J5715" s="384" t="s">
        <v>17011</v>
      </c>
      <c r="K5715" s="141" t="s">
        <v>101</v>
      </c>
      <c r="L5715" s="142" t="s">
        <v>122</v>
      </c>
      <c r="M5715" s="143" t="s">
        <v>70</v>
      </c>
      <c r="N5715" s="386">
        <v>0.0</v>
      </c>
      <c r="O5715" s="142" t="s">
        <v>101</v>
      </c>
      <c r="P5715" s="225" t="s">
        <v>98</v>
      </c>
      <c r="Q5715" s="213" t="s">
        <v>91</v>
      </c>
      <c r="R5715" s="15"/>
      <c r="S5715" s="15"/>
      <c r="T5715" s="15"/>
      <c r="U5715" s="15"/>
      <c r="V5715" s="15"/>
      <c r="W5715" s="15"/>
      <c r="X5715" s="15"/>
      <c r="Y5715" s="15"/>
    </row>
    <row r="5716" ht="15.75" customHeight="1">
      <c r="A5716" s="139">
        <v>5715.0</v>
      </c>
      <c r="B5716" s="102" t="s">
        <v>17030</v>
      </c>
      <c r="C5716" s="141" t="s">
        <v>3414</v>
      </c>
      <c r="D5716" s="141" t="s">
        <v>53</v>
      </c>
      <c r="E5716" s="278" t="s">
        <v>17031</v>
      </c>
      <c r="F5716" s="371"/>
      <c r="G5716" s="141" t="s">
        <v>66</v>
      </c>
      <c r="H5716" s="37" t="s">
        <v>16571</v>
      </c>
      <c r="I5716" s="372">
        <v>46301.0</v>
      </c>
      <c r="J5716" s="384" t="s">
        <v>17011</v>
      </c>
      <c r="K5716" s="141" t="s">
        <v>101</v>
      </c>
      <c r="L5716" s="142" t="s">
        <v>122</v>
      </c>
      <c r="M5716" s="385" t="s">
        <v>70</v>
      </c>
      <c r="N5716" s="386">
        <v>0.0</v>
      </c>
      <c r="O5716" s="142" t="s">
        <v>101</v>
      </c>
      <c r="P5716" s="225" t="s">
        <v>98</v>
      </c>
      <c r="Q5716" s="213" t="s">
        <v>91</v>
      </c>
      <c r="R5716" s="15"/>
      <c r="S5716" s="15"/>
      <c r="T5716" s="15"/>
      <c r="U5716" s="15"/>
      <c r="V5716" s="15"/>
      <c r="W5716" s="15"/>
      <c r="X5716" s="15"/>
      <c r="Y5716" s="15"/>
    </row>
    <row r="5717" ht="15.75" customHeight="1">
      <c r="A5717" s="351">
        <v>5716.0</v>
      </c>
      <c r="B5717" s="352" t="s">
        <v>17032</v>
      </c>
      <c r="C5717" s="373" t="s">
        <v>3414</v>
      </c>
      <c r="D5717" s="373" t="s">
        <v>53</v>
      </c>
      <c r="E5717" s="387" t="s">
        <v>17033</v>
      </c>
      <c r="F5717" s="375"/>
      <c r="G5717" s="373" t="s">
        <v>66</v>
      </c>
      <c r="H5717" s="376" t="s">
        <v>16571</v>
      </c>
      <c r="I5717" s="377">
        <v>46301.0</v>
      </c>
      <c r="J5717" s="388" t="s">
        <v>17011</v>
      </c>
      <c r="K5717" s="373" t="s">
        <v>101</v>
      </c>
      <c r="L5717" s="380" t="s">
        <v>122</v>
      </c>
      <c r="M5717" s="389" t="s">
        <v>70</v>
      </c>
      <c r="N5717" s="390">
        <v>0.0</v>
      </c>
      <c r="O5717" s="380" t="s">
        <v>101</v>
      </c>
      <c r="P5717" s="382" t="s">
        <v>98</v>
      </c>
      <c r="Q5717" s="383" t="s">
        <v>91</v>
      </c>
      <c r="R5717" s="361"/>
      <c r="S5717" s="361"/>
      <c r="T5717" s="15"/>
      <c r="U5717" s="15"/>
      <c r="V5717" s="15"/>
      <c r="W5717" s="15"/>
      <c r="X5717" s="15"/>
      <c r="Y5717" s="15"/>
    </row>
    <row r="5718" ht="15.75" hidden="1" customHeight="1">
      <c r="A5718" s="139">
        <v>5717.0</v>
      </c>
      <c r="B5718" s="102" t="s">
        <v>17034</v>
      </c>
      <c r="C5718" s="171" t="s">
        <v>128</v>
      </c>
      <c r="D5718" s="171" t="s">
        <v>53</v>
      </c>
      <c r="E5718" s="171" t="s">
        <v>17035</v>
      </c>
      <c r="F5718" s="391"/>
      <c r="G5718" s="171" t="s">
        <v>110</v>
      </c>
      <c r="H5718" s="182">
        <v>46183.0</v>
      </c>
      <c r="I5718" s="182">
        <v>46183.0</v>
      </c>
      <c r="J5718" s="392" t="s">
        <v>17036</v>
      </c>
      <c r="K5718" s="171" t="s">
        <v>168</v>
      </c>
      <c r="L5718" s="173" t="s">
        <v>91</v>
      </c>
      <c r="M5718" s="171" t="s">
        <v>62</v>
      </c>
      <c r="N5718" s="393">
        <v>4.0</v>
      </c>
      <c r="O5718" s="173" t="s">
        <v>97</v>
      </c>
      <c r="P5718" s="171" t="s">
        <v>43</v>
      </c>
      <c r="Q5718" s="173" t="s">
        <v>91</v>
      </c>
      <c r="R5718" s="15"/>
      <c r="S5718" s="15"/>
      <c r="T5718" s="15"/>
      <c r="U5718" s="15"/>
      <c r="V5718" s="15"/>
      <c r="W5718" s="15"/>
      <c r="X5718" s="15"/>
      <c r="Y5718" s="15"/>
    </row>
    <row r="5719" ht="15.75" hidden="1" customHeight="1">
      <c r="A5719" s="139">
        <v>5718.0</v>
      </c>
      <c r="B5719" s="102" t="s">
        <v>17037</v>
      </c>
      <c r="C5719" s="95" t="s">
        <v>128</v>
      </c>
      <c r="D5719" s="95" t="s">
        <v>53</v>
      </c>
      <c r="E5719" s="95" t="s">
        <v>17038</v>
      </c>
      <c r="F5719" s="394"/>
      <c r="G5719" s="95" t="s">
        <v>110</v>
      </c>
      <c r="H5719" s="181">
        <v>46183.0</v>
      </c>
      <c r="I5719" s="181">
        <v>46183.0</v>
      </c>
      <c r="J5719" s="395" t="s">
        <v>17036</v>
      </c>
      <c r="K5719" s="166" t="s">
        <v>168</v>
      </c>
      <c r="L5719" s="166" t="s">
        <v>91</v>
      </c>
      <c r="M5719" s="95" t="s">
        <v>62</v>
      </c>
      <c r="N5719" s="396">
        <v>4.0</v>
      </c>
      <c r="O5719" s="166" t="s">
        <v>97</v>
      </c>
      <c r="P5719" s="95" t="s">
        <v>43</v>
      </c>
      <c r="Q5719" s="166" t="s">
        <v>91</v>
      </c>
      <c r="R5719" s="15"/>
      <c r="S5719" s="15"/>
      <c r="T5719" s="15"/>
      <c r="U5719" s="15"/>
      <c r="V5719" s="15"/>
      <c r="W5719" s="15"/>
      <c r="X5719" s="15"/>
      <c r="Y5719" s="15"/>
    </row>
    <row r="5720" ht="15.75" hidden="1" customHeight="1">
      <c r="A5720" s="139">
        <v>5719.0</v>
      </c>
      <c r="B5720" s="102" t="s">
        <v>17039</v>
      </c>
      <c r="C5720" s="171" t="s">
        <v>128</v>
      </c>
      <c r="D5720" s="171" t="s">
        <v>53</v>
      </c>
      <c r="E5720" s="171" t="s">
        <v>17040</v>
      </c>
      <c r="F5720" s="391"/>
      <c r="G5720" s="171" t="s">
        <v>66</v>
      </c>
      <c r="H5720" s="182">
        <v>46183.0</v>
      </c>
      <c r="I5720" s="182">
        <v>46183.0</v>
      </c>
      <c r="J5720" s="392" t="s">
        <v>17041</v>
      </c>
      <c r="K5720" s="173" t="s">
        <v>168</v>
      </c>
      <c r="L5720" s="173" t="s">
        <v>91</v>
      </c>
      <c r="M5720" s="171" t="s">
        <v>62</v>
      </c>
      <c r="N5720" s="393">
        <v>4.0</v>
      </c>
      <c r="O5720" s="173" t="s">
        <v>97</v>
      </c>
      <c r="P5720" s="171" t="s">
        <v>43</v>
      </c>
      <c r="Q5720" s="173" t="s">
        <v>91</v>
      </c>
      <c r="R5720" s="15"/>
      <c r="S5720" s="15"/>
      <c r="T5720" s="15"/>
      <c r="U5720" s="15"/>
      <c r="V5720" s="15"/>
      <c r="W5720" s="15"/>
      <c r="X5720" s="15"/>
      <c r="Y5720" s="15"/>
    </row>
    <row r="5721" ht="15.75" hidden="1" customHeight="1">
      <c r="A5721" s="139">
        <v>5720.0</v>
      </c>
      <c r="B5721" s="102" t="s">
        <v>17042</v>
      </c>
      <c r="C5721" s="95" t="s">
        <v>128</v>
      </c>
      <c r="D5721" s="95" t="s">
        <v>53</v>
      </c>
      <c r="E5721" s="95" t="s">
        <v>17043</v>
      </c>
      <c r="F5721" s="394"/>
      <c r="G5721" s="95" t="s">
        <v>108</v>
      </c>
      <c r="H5721" s="181">
        <v>46183.0</v>
      </c>
      <c r="I5721" s="181">
        <v>46182.0</v>
      </c>
      <c r="J5721" s="395" t="s">
        <v>17044</v>
      </c>
      <c r="K5721" s="166" t="s">
        <v>89</v>
      </c>
      <c r="L5721" s="166" t="s">
        <v>91</v>
      </c>
      <c r="M5721" s="95" t="s">
        <v>48</v>
      </c>
      <c r="N5721" s="396">
        <v>2.0</v>
      </c>
      <c r="O5721" s="166" t="s">
        <v>97</v>
      </c>
      <c r="P5721" s="95" t="s">
        <v>43</v>
      </c>
      <c r="Q5721" s="166" t="s">
        <v>91</v>
      </c>
      <c r="R5721" s="15"/>
      <c r="S5721" s="15"/>
      <c r="T5721" s="15"/>
      <c r="U5721" s="15"/>
      <c r="V5721" s="15"/>
      <c r="W5721" s="15"/>
      <c r="X5721" s="15"/>
      <c r="Y5721" s="15"/>
    </row>
    <row r="5722" ht="15.75" hidden="1" customHeight="1">
      <c r="A5722" s="139">
        <v>5721.0</v>
      </c>
      <c r="B5722" s="102" t="s">
        <v>17045</v>
      </c>
      <c r="C5722" s="171" t="s">
        <v>128</v>
      </c>
      <c r="D5722" s="171" t="s">
        <v>53</v>
      </c>
      <c r="E5722" s="171" t="s">
        <v>17046</v>
      </c>
      <c r="F5722" s="391"/>
      <c r="G5722" s="171" t="s">
        <v>110</v>
      </c>
      <c r="H5722" s="182">
        <v>46183.0</v>
      </c>
      <c r="I5722" s="182">
        <v>46182.0</v>
      </c>
      <c r="J5722" s="392" t="s">
        <v>17044</v>
      </c>
      <c r="K5722" s="173" t="s">
        <v>101</v>
      </c>
      <c r="L5722" s="173" t="s">
        <v>122</v>
      </c>
      <c r="M5722" s="171" t="s">
        <v>70</v>
      </c>
      <c r="N5722" s="393">
        <v>0.0</v>
      </c>
      <c r="O5722" s="173" t="s">
        <v>101</v>
      </c>
      <c r="P5722" s="171" t="s">
        <v>43</v>
      </c>
      <c r="Q5722" s="173" t="s">
        <v>91</v>
      </c>
      <c r="R5722" s="15"/>
      <c r="S5722" s="15"/>
      <c r="T5722" s="15"/>
      <c r="U5722" s="15"/>
      <c r="V5722" s="15"/>
      <c r="W5722" s="15"/>
      <c r="X5722" s="15"/>
      <c r="Y5722" s="15"/>
    </row>
    <row r="5723" ht="15.75" hidden="1" customHeight="1">
      <c r="A5723" s="139">
        <v>5722.0</v>
      </c>
      <c r="B5723" s="102" t="s">
        <v>17047</v>
      </c>
      <c r="C5723" s="95" t="s">
        <v>128</v>
      </c>
      <c r="D5723" s="95" t="s">
        <v>53</v>
      </c>
      <c r="E5723" s="95" t="s">
        <v>17048</v>
      </c>
      <c r="F5723" s="394"/>
      <c r="G5723" s="95" t="s">
        <v>110</v>
      </c>
      <c r="H5723" s="181">
        <v>46183.0</v>
      </c>
      <c r="I5723" s="181">
        <v>46182.0</v>
      </c>
      <c r="J5723" s="395" t="s">
        <v>17044</v>
      </c>
      <c r="K5723" s="166" t="s">
        <v>89</v>
      </c>
      <c r="L5723" s="166" t="s">
        <v>91</v>
      </c>
      <c r="M5723" s="95" t="s">
        <v>58</v>
      </c>
      <c r="N5723" s="396">
        <v>1.0</v>
      </c>
      <c r="O5723" s="166" t="s">
        <v>97</v>
      </c>
      <c r="P5723" s="95" t="s">
        <v>43</v>
      </c>
      <c r="Q5723" s="166" t="s">
        <v>91</v>
      </c>
      <c r="R5723" s="15"/>
      <c r="S5723" s="15"/>
      <c r="T5723" s="15"/>
      <c r="U5723" s="15"/>
      <c r="V5723" s="15"/>
      <c r="W5723" s="15"/>
      <c r="X5723" s="15"/>
      <c r="Y5723" s="15"/>
    </row>
    <row r="5724" ht="15.75" hidden="1" customHeight="1">
      <c r="A5724" s="139">
        <v>5723.0</v>
      </c>
      <c r="B5724" s="102" t="s">
        <v>17049</v>
      </c>
      <c r="C5724" s="171" t="s">
        <v>128</v>
      </c>
      <c r="D5724" s="171" t="s">
        <v>53</v>
      </c>
      <c r="E5724" s="171" t="s">
        <v>17050</v>
      </c>
      <c r="F5724" s="391"/>
      <c r="G5724" s="171" t="s">
        <v>110</v>
      </c>
      <c r="H5724" s="182">
        <v>46183.0</v>
      </c>
      <c r="I5724" s="182">
        <v>46182.0</v>
      </c>
      <c r="J5724" s="392" t="s">
        <v>17044</v>
      </c>
      <c r="K5724" s="173" t="s">
        <v>109</v>
      </c>
      <c r="L5724" s="173" t="s">
        <v>91</v>
      </c>
      <c r="M5724" s="171" t="s">
        <v>58</v>
      </c>
      <c r="N5724" s="393">
        <v>1.0</v>
      </c>
      <c r="O5724" s="173" t="s">
        <v>97</v>
      </c>
      <c r="P5724" s="171" t="s">
        <v>43</v>
      </c>
      <c r="Q5724" s="173" t="s">
        <v>91</v>
      </c>
      <c r="R5724" s="15"/>
      <c r="S5724" s="15"/>
      <c r="T5724" s="15"/>
      <c r="U5724" s="15"/>
      <c r="V5724" s="15"/>
      <c r="W5724" s="15"/>
      <c r="X5724" s="15"/>
      <c r="Y5724" s="15"/>
    </row>
    <row r="5725" ht="15.75" hidden="1" customHeight="1">
      <c r="A5725" s="139">
        <v>5724.0</v>
      </c>
      <c r="B5725" s="102" t="s">
        <v>17051</v>
      </c>
      <c r="C5725" s="95" t="s">
        <v>128</v>
      </c>
      <c r="D5725" s="95" t="s">
        <v>53</v>
      </c>
      <c r="E5725" s="95" t="s">
        <v>17052</v>
      </c>
      <c r="F5725" s="394"/>
      <c r="G5725" s="95" t="s">
        <v>110</v>
      </c>
      <c r="H5725" s="181">
        <v>46183.0</v>
      </c>
      <c r="I5725" s="181">
        <v>46182.0</v>
      </c>
      <c r="J5725" s="395" t="s">
        <v>17044</v>
      </c>
      <c r="K5725" s="166" t="s">
        <v>101</v>
      </c>
      <c r="L5725" s="166" t="s">
        <v>122</v>
      </c>
      <c r="M5725" s="95" t="s">
        <v>70</v>
      </c>
      <c r="N5725" s="396">
        <v>0.0</v>
      </c>
      <c r="O5725" s="166" t="s">
        <v>101</v>
      </c>
      <c r="P5725" s="95" t="s">
        <v>43</v>
      </c>
      <c r="Q5725" s="166" t="s">
        <v>91</v>
      </c>
      <c r="R5725" s="15"/>
      <c r="S5725" s="15"/>
      <c r="T5725" s="15"/>
      <c r="U5725" s="15"/>
      <c r="V5725" s="15"/>
      <c r="W5725" s="15"/>
      <c r="X5725" s="15"/>
      <c r="Y5725" s="15"/>
    </row>
    <row r="5726" ht="15.75" hidden="1" customHeight="1">
      <c r="A5726" s="139">
        <v>5725.0</v>
      </c>
      <c r="B5726" s="102" t="s">
        <v>17053</v>
      </c>
      <c r="C5726" s="171" t="s">
        <v>128</v>
      </c>
      <c r="D5726" s="171" t="s">
        <v>53</v>
      </c>
      <c r="E5726" s="171" t="s">
        <v>17054</v>
      </c>
      <c r="F5726" s="391"/>
      <c r="G5726" s="171" t="s">
        <v>110</v>
      </c>
      <c r="H5726" s="182">
        <v>46183.0</v>
      </c>
      <c r="I5726" s="182">
        <v>46182.0</v>
      </c>
      <c r="J5726" s="392" t="s">
        <v>17044</v>
      </c>
      <c r="K5726" s="173" t="s">
        <v>89</v>
      </c>
      <c r="L5726" s="173" t="s">
        <v>91</v>
      </c>
      <c r="M5726" s="171" t="s">
        <v>48</v>
      </c>
      <c r="N5726" s="393">
        <v>2.0</v>
      </c>
      <c r="O5726" s="173" t="s">
        <v>97</v>
      </c>
      <c r="P5726" s="171" t="s">
        <v>43</v>
      </c>
      <c r="Q5726" s="173" t="s">
        <v>91</v>
      </c>
      <c r="R5726" s="15"/>
      <c r="S5726" s="15"/>
      <c r="T5726" s="15"/>
      <c r="U5726" s="15"/>
      <c r="V5726" s="15"/>
      <c r="W5726" s="15"/>
      <c r="X5726" s="15"/>
      <c r="Y5726" s="15"/>
    </row>
    <row r="5727" ht="15.75" hidden="1" customHeight="1">
      <c r="A5727" s="139">
        <v>5726.0</v>
      </c>
      <c r="B5727" s="102" t="s">
        <v>17055</v>
      </c>
      <c r="C5727" s="95" t="s">
        <v>128</v>
      </c>
      <c r="D5727" s="95" t="s">
        <v>53</v>
      </c>
      <c r="E5727" s="95" t="s">
        <v>17056</v>
      </c>
      <c r="F5727" s="394"/>
      <c r="G5727" s="95" t="s">
        <v>110</v>
      </c>
      <c r="H5727" s="181">
        <v>46183.0</v>
      </c>
      <c r="I5727" s="181">
        <v>46182.0</v>
      </c>
      <c r="J5727" s="395" t="s">
        <v>17044</v>
      </c>
      <c r="K5727" s="166" t="s">
        <v>89</v>
      </c>
      <c r="L5727" s="166" t="s">
        <v>91</v>
      </c>
      <c r="M5727" s="95" t="s">
        <v>48</v>
      </c>
      <c r="N5727" s="396">
        <v>2.0</v>
      </c>
      <c r="O5727" s="166" t="s">
        <v>97</v>
      </c>
      <c r="P5727" s="95" t="s">
        <v>43</v>
      </c>
      <c r="Q5727" s="166" t="s">
        <v>91</v>
      </c>
      <c r="R5727" s="15"/>
      <c r="S5727" s="15"/>
      <c r="T5727" s="15"/>
      <c r="U5727" s="15"/>
      <c r="V5727" s="15"/>
      <c r="W5727" s="15"/>
      <c r="X5727" s="15"/>
      <c r="Y5727" s="15"/>
    </row>
    <row r="5728" ht="15.75" hidden="1" customHeight="1">
      <c r="A5728" s="139">
        <v>5727.0</v>
      </c>
      <c r="B5728" s="102" t="s">
        <v>17057</v>
      </c>
      <c r="C5728" s="171" t="s">
        <v>128</v>
      </c>
      <c r="D5728" s="171" t="s">
        <v>53</v>
      </c>
      <c r="E5728" s="171" t="s">
        <v>17058</v>
      </c>
      <c r="F5728" s="391"/>
      <c r="G5728" s="171" t="s">
        <v>110</v>
      </c>
      <c r="H5728" s="182">
        <v>46183.0</v>
      </c>
      <c r="I5728" s="182">
        <v>46182.0</v>
      </c>
      <c r="J5728" s="392" t="s">
        <v>17059</v>
      </c>
      <c r="K5728" s="173" t="s">
        <v>168</v>
      </c>
      <c r="L5728" s="173" t="s">
        <v>91</v>
      </c>
      <c r="M5728" s="171" t="s">
        <v>62</v>
      </c>
      <c r="N5728" s="393">
        <v>4.0</v>
      </c>
      <c r="O5728" s="173" t="s">
        <v>97</v>
      </c>
      <c r="P5728" s="171" t="s">
        <v>43</v>
      </c>
      <c r="Q5728" s="173" t="s">
        <v>91</v>
      </c>
      <c r="R5728" s="15"/>
      <c r="S5728" s="15"/>
      <c r="T5728" s="15"/>
      <c r="U5728" s="15"/>
      <c r="V5728" s="15"/>
      <c r="W5728" s="15"/>
      <c r="X5728" s="15"/>
      <c r="Y5728" s="15"/>
    </row>
    <row r="5729" ht="15.75" hidden="1" customHeight="1">
      <c r="A5729" s="139">
        <v>5728.0</v>
      </c>
      <c r="B5729" s="102" t="s">
        <v>17060</v>
      </c>
      <c r="C5729" s="95" t="s">
        <v>128</v>
      </c>
      <c r="D5729" s="95" t="s">
        <v>53</v>
      </c>
      <c r="E5729" s="95" t="s">
        <v>17061</v>
      </c>
      <c r="F5729" s="394"/>
      <c r="G5729" s="95" t="s">
        <v>110</v>
      </c>
      <c r="H5729" s="181">
        <v>46183.0</v>
      </c>
      <c r="I5729" s="181">
        <v>46180.0</v>
      </c>
      <c r="J5729" s="395" t="s">
        <v>17062</v>
      </c>
      <c r="K5729" s="166" t="s">
        <v>168</v>
      </c>
      <c r="L5729" s="166" t="s">
        <v>91</v>
      </c>
      <c r="M5729" s="95" t="s">
        <v>62</v>
      </c>
      <c r="N5729" s="396">
        <v>4.0</v>
      </c>
      <c r="O5729" s="166" t="s">
        <v>97</v>
      </c>
      <c r="P5729" s="95" t="s">
        <v>43</v>
      </c>
      <c r="Q5729" s="166" t="s">
        <v>91</v>
      </c>
      <c r="R5729" s="15"/>
      <c r="S5729" s="15"/>
      <c r="T5729" s="15"/>
      <c r="U5729" s="15"/>
      <c r="V5729" s="15"/>
      <c r="W5729" s="15"/>
      <c r="X5729" s="15"/>
      <c r="Y5729" s="15"/>
    </row>
    <row r="5730" ht="15.75" hidden="1" customHeight="1">
      <c r="A5730" s="139">
        <v>5729.0</v>
      </c>
      <c r="B5730" s="102" t="s">
        <v>17063</v>
      </c>
      <c r="C5730" s="171" t="s">
        <v>128</v>
      </c>
      <c r="D5730" s="171" t="s">
        <v>53</v>
      </c>
      <c r="E5730" s="171" t="s">
        <v>17064</v>
      </c>
      <c r="F5730" s="391"/>
      <c r="G5730" s="171" t="s">
        <v>108</v>
      </c>
      <c r="H5730" s="182">
        <v>46183.0</v>
      </c>
      <c r="I5730" s="182">
        <v>46180.0</v>
      </c>
      <c r="J5730" s="392" t="s">
        <v>17062</v>
      </c>
      <c r="K5730" s="173" t="s">
        <v>168</v>
      </c>
      <c r="L5730" s="173" t="s">
        <v>91</v>
      </c>
      <c r="M5730" s="171" t="s">
        <v>62</v>
      </c>
      <c r="N5730" s="393">
        <v>4.0</v>
      </c>
      <c r="O5730" s="173" t="s">
        <v>97</v>
      </c>
      <c r="P5730" s="171" t="s">
        <v>43</v>
      </c>
      <c r="Q5730" s="173" t="s">
        <v>91</v>
      </c>
      <c r="R5730" s="15"/>
      <c r="S5730" s="15"/>
      <c r="T5730" s="15"/>
      <c r="U5730" s="15"/>
      <c r="V5730" s="15"/>
      <c r="W5730" s="15"/>
      <c r="X5730" s="15"/>
      <c r="Y5730" s="15"/>
    </row>
    <row r="5731" ht="15.75" hidden="1" customHeight="1">
      <c r="A5731" s="139">
        <v>5730.0</v>
      </c>
      <c r="B5731" s="102" t="s">
        <v>17065</v>
      </c>
      <c r="C5731" s="95" t="s">
        <v>128</v>
      </c>
      <c r="D5731" s="95" t="s">
        <v>53</v>
      </c>
      <c r="E5731" s="395" t="s">
        <v>17062</v>
      </c>
      <c r="F5731" s="394"/>
      <c r="G5731" s="95" t="s">
        <v>110</v>
      </c>
      <c r="H5731" s="181">
        <v>46183.0</v>
      </c>
      <c r="I5731" s="181">
        <v>46180.0</v>
      </c>
      <c r="J5731" s="395" t="s">
        <v>17062</v>
      </c>
      <c r="K5731" s="166" t="s">
        <v>89</v>
      </c>
      <c r="L5731" s="166" t="s">
        <v>91</v>
      </c>
      <c r="M5731" s="95" t="s">
        <v>48</v>
      </c>
      <c r="N5731" s="396">
        <v>2.0</v>
      </c>
      <c r="O5731" s="166" t="s">
        <v>97</v>
      </c>
      <c r="P5731" s="95" t="s">
        <v>43</v>
      </c>
      <c r="Q5731" s="166" t="s">
        <v>91</v>
      </c>
      <c r="R5731" s="15"/>
      <c r="S5731" s="15"/>
      <c r="T5731" s="15"/>
      <c r="U5731" s="15"/>
      <c r="V5731" s="15"/>
      <c r="W5731" s="15"/>
      <c r="X5731" s="15"/>
      <c r="Y5731" s="15"/>
    </row>
    <row r="5732" ht="15.75" hidden="1" customHeight="1">
      <c r="A5732" s="139">
        <v>5731.0</v>
      </c>
      <c r="B5732" s="102" t="s">
        <v>17066</v>
      </c>
      <c r="C5732" s="171" t="s">
        <v>128</v>
      </c>
      <c r="D5732" s="171" t="s">
        <v>53</v>
      </c>
      <c r="E5732" s="171" t="s">
        <v>17067</v>
      </c>
      <c r="F5732" s="391"/>
      <c r="G5732" s="171" t="s">
        <v>108</v>
      </c>
      <c r="H5732" s="182">
        <v>46183.0</v>
      </c>
      <c r="I5732" s="182">
        <v>46180.0</v>
      </c>
      <c r="J5732" s="392" t="s">
        <v>17062</v>
      </c>
      <c r="K5732" s="173" t="s">
        <v>168</v>
      </c>
      <c r="L5732" s="173" t="s">
        <v>91</v>
      </c>
      <c r="M5732" s="171" t="s">
        <v>58</v>
      </c>
      <c r="N5732" s="393">
        <v>1.0</v>
      </c>
      <c r="O5732" s="173" t="s">
        <v>97</v>
      </c>
      <c r="P5732" s="171" t="s">
        <v>43</v>
      </c>
      <c r="Q5732" s="173" t="s">
        <v>91</v>
      </c>
      <c r="R5732" s="15"/>
      <c r="S5732" s="15"/>
      <c r="T5732" s="15"/>
      <c r="U5732" s="15"/>
      <c r="V5732" s="15"/>
      <c r="W5732" s="15"/>
      <c r="X5732" s="15"/>
      <c r="Y5732" s="15"/>
    </row>
    <row r="5733" ht="15.75" hidden="1" customHeight="1">
      <c r="A5733" s="139">
        <v>5732.0</v>
      </c>
      <c r="B5733" s="102" t="s">
        <v>17068</v>
      </c>
      <c r="C5733" s="95" t="s">
        <v>128</v>
      </c>
      <c r="D5733" s="95" t="s">
        <v>53</v>
      </c>
      <c r="E5733" s="95" t="s">
        <v>17069</v>
      </c>
      <c r="F5733" s="394"/>
      <c r="G5733" s="95" t="s">
        <v>110</v>
      </c>
      <c r="H5733" s="181">
        <v>46183.0</v>
      </c>
      <c r="I5733" s="181">
        <v>46180.0</v>
      </c>
      <c r="J5733" s="395" t="s">
        <v>17062</v>
      </c>
      <c r="K5733" s="166" t="s">
        <v>168</v>
      </c>
      <c r="L5733" s="166" t="s">
        <v>91</v>
      </c>
      <c r="M5733" s="95" t="s">
        <v>62</v>
      </c>
      <c r="N5733" s="396">
        <v>4.0</v>
      </c>
      <c r="O5733" s="166" t="s">
        <v>97</v>
      </c>
      <c r="P5733" s="95" t="s">
        <v>43</v>
      </c>
      <c r="Q5733" s="166" t="s">
        <v>91</v>
      </c>
      <c r="R5733" s="15"/>
      <c r="S5733" s="15"/>
      <c r="T5733" s="15"/>
      <c r="U5733" s="15"/>
      <c r="V5733" s="15"/>
      <c r="W5733" s="15"/>
      <c r="X5733" s="15"/>
      <c r="Y5733" s="15"/>
    </row>
    <row r="5734" ht="15.75" hidden="1" customHeight="1">
      <c r="A5734" s="139">
        <v>5733.0</v>
      </c>
      <c r="B5734" s="102" t="s">
        <v>17070</v>
      </c>
      <c r="C5734" s="171" t="s">
        <v>128</v>
      </c>
      <c r="D5734" s="171" t="s">
        <v>53</v>
      </c>
      <c r="E5734" s="171" t="s">
        <v>17071</v>
      </c>
      <c r="F5734" s="391"/>
      <c r="G5734" s="171" t="s">
        <v>108</v>
      </c>
      <c r="H5734" s="182">
        <v>46183.0</v>
      </c>
      <c r="I5734" s="182">
        <v>46180.0</v>
      </c>
      <c r="J5734" s="392" t="s">
        <v>17062</v>
      </c>
      <c r="K5734" s="171" t="s">
        <v>168</v>
      </c>
      <c r="L5734" s="173" t="s">
        <v>91</v>
      </c>
      <c r="M5734" s="171" t="s">
        <v>67</v>
      </c>
      <c r="N5734" s="393">
        <v>3.0</v>
      </c>
      <c r="O5734" s="173" t="s">
        <v>97</v>
      </c>
      <c r="P5734" s="171" t="s">
        <v>43</v>
      </c>
      <c r="Q5734" s="173" t="s">
        <v>91</v>
      </c>
      <c r="R5734" s="15"/>
      <c r="S5734" s="15"/>
      <c r="T5734" s="15"/>
      <c r="U5734" s="15"/>
      <c r="V5734" s="15"/>
      <c r="W5734" s="15"/>
      <c r="X5734" s="15"/>
      <c r="Y5734" s="15"/>
    </row>
    <row r="5735" ht="15.75" hidden="1" customHeight="1">
      <c r="A5735" s="139">
        <v>5734.0</v>
      </c>
      <c r="B5735" s="102" t="s">
        <v>17072</v>
      </c>
      <c r="C5735" s="95" t="s">
        <v>128</v>
      </c>
      <c r="D5735" s="95" t="s">
        <v>53</v>
      </c>
      <c r="E5735" s="95" t="s">
        <v>17073</v>
      </c>
      <c r="F5735" s="394"/>
      <c r="G5735" s="95" t="s">
        <v>110</v>
      </c>
      <c r="H5735" s="181">
        <v>46183.0</v>
      </c>
      <c r="I5735" s="181">
        <v>46180.0</v>
      </c>
      <c r="J5735" s="395" t="s">
        <v>17062</v>
      </c>
      <c r="K5735" s="95" t="s">
        <v>89</v>
      </c>
      <c r="L5735" s="166" t="s">
        <v>91</v>
      </c>
      <c r="M5735" s="95" t="s">
        <v>48</v>
      </c>
      <c r="N5735" s="396">
        <v>2.0</v>
      </c>
      <c r="O5735" s="166" t="s">
        <v>97</v>
      </c>
      <c r="P5735" s="95" t="s">
        <v>43</v>
      </c>
      <c r="Q5735" s="166" t="s">
        <v>91</v>
      </c>
      <c r="R5735" s="15"/>
      <c r="S5735" s="15"/>
      <c r="T5735" s="15"/>
      <c r="U5735" s="15"/>
      <c r="V5735" s="15"/>
      <c r="W5735" s="15"/>
      <c r="X5735" s="15"/>
      <c r="Y5735" s="15"/>
    </row>
    <row r="5736" ht="15.75" hidden="1" customHeight="1">
      <c r="A5736" s="139">
        <v>5735.0</v>
      </c>
      <c r="B5736" s="102" t="s">
        <v>17074</v>
      </c>
      <c r="C5736" s="171" t="s">
        <v>128</v>
      </c>
      <c r="D5736" s="171" t="s">
        <v>53</v>
      </c>
      <c r="E5736" s="171" t="s">
        <v>17075</v>
      </c>
      <c r="F5736" s="391"/>
      <c r="G5736" s="171" t="s">
        <v>110</v>
      </c>
      <c r="H5736" s="182">
        <v>46183.0</v>
      </c>
      <c r="I5736" s="182">
        <v>46180.0</v>
      </c>
      <c r="J5736" s="392" t="s">
        <v>17062</v>
      </c>
      <c r="K5736" s="171" t="s">
        <v>168</v>
      </c>
      <c r="L5736" s="173" t="s">
        <v>91</v>
      </c>
      <c r="M5736" s="171" t="s">
        <v>62</v>
      </c>
      <c r="N5736" s="393">
        <v>4.0</v>
      </c>
      <c r="O5736" s="173" t="s">
        <v>97</v>
      </c>
      <c r="P5736" s="171" t="s">
        <v>43</v>
      </c>
      <c r="Q5736" s="173" t="s">
        <v>91</v>
      </c>
      <c r="R5736" s="15"/>
      <c r="S5736" s="15"/>
      <c r="T5736" s="15"/>
      <c r="U5736" s="15"/>
      <c r="V5736" s="15"/>
      <c r="W5736" s="15"/>
      <c r="X5736" s="15"/>
      <c r="Y5736" s="15"/>
    </row>
    <row r="5737" ht="15.75" hidden="1" customHeight="1">
      <c r="A5737" s="139">
        <v>5736.0</v>
      </c>
      <c r="B5737" s="102" t="s">
        <v>17076</v>
      </c>
      <c r="C5737" s="95" t="s">
        <v>128</v>
      </c>
      <c r="D5737" s="95" t="s">
        <v>53</v>
      </c>
      <c r="E5737" s="95" t="s">
        <v>17077</v>
      </c>
      <c r="F5737" s="394"/>
      <c r="G5737" s="95" t="s">
        <v>66</v>
      </c>
      <c r="H5737" s="181">
        <v>46183.0</v>
      </c>
      <c r="I5737" s="181">
        <v>46171.0</v>
      </c>
      <c r="J5737" s="395" t="s">
        <v>17078</v>
      </c>
      <c r="K5737" s="95" t="s">
        <v>101</v>
      </c>
      <c r="L5737" s="166" t="s">
        <v>122</v>
      </c>
      <c r="M5737" s="95" t="s">
        <v>70</v>
      </c>
      <c r="N5737" s="396">
        <v>0.0</v>
      </c>
      <c r="O5737" s="166" t="s">
        <v>101</v>
      </c>
      <c r="P5737" s="95" t="s">
        <v>43</v>
      </c>
      <c r="Q5737" s="166" t="s">
        <v>91</v>
      </c>
      <c r="R5737" s="15"/>
      <c r="S5737" s="15"/>
      <c r="T5737" s="15"/>
      <c r="U5737" s="15"/>
      <c r="V5737" s="15"/>
      <c r="W5737" s="15"/>
      <c r="X5737" s="15"/>
      <c r="Y5737" s="15"/>
    </row>
    <row r="5738" ht="15.75" hidden="1" customHeight="1">
      <c r="A5738" s="139">
        <v>5737.0</v>
      </c>
      <c r="B5738" s="102" t="s">
        <v>17079</v>
      </c>
      <c r="C5738" s="171" t="s">
        <v>128</v>
      </c>
      <c r="D5738" s="171" t="s">
        <v>53</v>
      </c>
      <c r="E5738" s="171" t="s">
        <v>17080</v>
      </c>
      <c r="F5738" s="391"/>
      <c r="G5738" s="171" t="s">
        <v>108</v>
      </c>
      <c r="H5738" s="182">
        <v>46183.0</v>
      </c>
      <c r="I5738" s="182">
        <v>46141.0</v>
      </c>
      <c r="J5738" s="392" t="s">
        <v>17081</v>
      </c>
      <c r="K5738" s="171" t="s">
        <v>168</v>
      </c>
      <c r="L5738" s="173" t="s">
        <v>91</v>
      </c>
      <c r="M5738" s="171" t="s">
        <v>48</v>
      </c>
      <c r="N5738" s="393">
        <v>2.0</v>
      </c>
      <c r="O5738" s="173" t="s">
        <v>97</v>
      </c>
      <c r="P5738" s="171" t="s">
        <v>43</v>
      </c>
      <c r="Q5738" s="173" t="s">
        <v>91</v>
      </c>
      <c r="R5738" s="15"/>
      <c r="S5738" s="15"/>
      <c r="T5738" s="15"/>
      <c r="U5738" s="15"/>
      <c r="V5738" s="15"/>
      <c r="W5738" s="15"/>
      <c r="X5738" s="15"/>
      <c r="Y5738" s="15"/>
    </row>
    <row r="5739" ht="15.75" hidden="1" customHeight="1">
      <c r="A5739" s="139">
        <v>5738.0</v>
      </c>
      <c r="B5739" s="102" t="s">
        <v>17082</v>
      </c>
      <c r="C5739" s="95" t="s">
        <v>128</v>
      </c>
      <c r="D5739" s="95" t="s">
        <v>53</v>
      </c>
      <c r="E5739" s="95" t="s">
        <v>17083</v>
      </c>
      <c r="F5739" s="394"/>
      <c r="G5739" s="95" t="s">
        <v>110</v>
      </c>
      <c r="H5739" s="181">
        <v>46183.0</v>
      </c>
      <c r="I5739" s="181">
        <v>46141.0</v>
      </c>
      <c r="J5739" s="395" t="s">
        <v>17081</v>
      </c>
      <c r="K5739" s="95" t="s">
        <v>168</v>
      </c>
      <c r="L5739" s="95" t="s">
        <v>91</v>
      </c>
      <c r="M5739" s="95" t="s">
        <v>58</v>
      </c>
      <c r="N5739" s="396">
        <v>1.0</v>
      </c>
      <c r="O5739" s="95" t="s">
        <v>97</v>
      </c>
      <c r="P5739" s="95" t="s">
        <v>43</v>
      </c>
      <c r="Q5739" s="166" t="s">
        <v>91</v>
      </c>
      <c r="R5739" s="15"/>
      <c r="S5739" s="15"/>
      <c r="T5739" s="15"/>
      <c r="U5739" s="15"/>
      <c r="V5739" s="15"/>
      <c r="W5739" s="15"/>
      <c r="X5739" s="15"/>
      <c r="Y5739" s="15"/>
    </row>
    <row r="5740" ht="15.75" hidden="1" customHeight="1">
      <c r="A5740" s="139">
        <v>5739.0</v>
      </c>
      <c r="B5740" s="102" t="s">
        <v>17084</v>
      </c>
      <c r="C5740" s="171" t="s">
        <v>128</v>
      </c>
      <c r="D5740" s="171" t="s">
        <v>53</v>
      </c>
      <c r="E5740" s="171" t="s">
        <v>17085</v>
      </c>
      <c r="F5740" s="391"/>
      <c r="G5740" s="171" t="s">
        <v>108</v>
      </c>
      <c r="H5740" s="182">
        <v>46183.0</v>
      </c>
      <c r="I5740" s="182">
        <v>46141.0</v>
      </c>
      <c r="J5740" s="392" t="s">
        <v>17081</v>
      </c>
      <c r="K5740" s="171" t="s">
        <v>168</v>
      </c>
      <c r="L5740" s="171" t="s">
        <v>91</v>
      </c>
      <c r="M5740" s="171" t="s">
        <v>58</v>
      </c>
      <c r="N5740" s="393">
        <v>1.0</v>
      </c>
      <c r="O5740" s="171" t="s">
        <v>97</v>
      </c>
      <c r="P5740" s="171" t="s">
        <v>43</v>
      </c>
      <c r="Q5740" s="173" t="s">
        <v>91</v>
      </c>
      <c r="R5740" s="15"/>
      <c r="S5740" s="15"/>
      <c r="T5740" s="15"/>
      <c r="U5740" s="15"/>
      <c r="V5740" s="15"/>
      <c r="W5740" s="15"/>
      <c r="X5740" s="15"/>
      <c r="Y5740" s="15"/>
    </row>
    <row r="5741" ht="15.75" hidden="1" customHeight="1">
      <c r="A5741" s="139">
        <v>5740.0</v>
      </c>
      <c r="B5741" s="102" t="s">
        <v>17086</v>
      </c>
      <c r="C5741" s="95" t="s">
        <v>128</v>
      </c>
      <c r="D5741" s="95" t="s">
        <v>53</v>
      </c>
      <c r="E5741" s="95" t="s">
        <v>17087</v>
      </c>
      <c r="F5741" s="394"/>
      <c r="G5741" s="95" t="s">
        <v>108</v>
      </c>
      <c r="H5741" s="181">
        <v>46183.0</v>
      </c>
      <c r="I5741" s="181">
        <v>46141.0</v>
      </c>
      <c r="J5741" s="395" t="s">
        <v>17081</v>
      </c>
      <c r="K5741" s="95" t="s">
        <v>168</v>
      </c>
      <c r="L5741" s="95" t="s">
        <v>91</v>
      </c>
      <c r="M5741" s="95" t="s">
        <v>58</v>
      </c>
      <c r="N5741" s="396">
        <v>1.0</v>
      </c>
      <c r="O5741" s="95" t="s">
        <v>97</v>
      </c>
      <c r="P5741" s="95" t="s">
        <v>43</v>
      </c>
      <c r="Q5741" s="166" t="s">
        <v>91</v>
      </c>
      <c r="R5741" s="15"/>
      <c r="S5741" s="15"/>
      <c r="T5741" s="15"/>
      <c r="U5741" s="15"/>
      <c r="V5741" s="15"/>
      <c r="W5741" s="15"/>
      <c r="X5741" s="15"/>
      <c r="Y5741" s="15"/>
    </row>
    <row r="5742" ht="15.75" hidden="1" customHeight="1">
      <c r="A5742" s="139">
        <v>5741.0</v>
      </c>
      <c r="B5742" s="102" t="s">
        <v>17088</v>
      </c>
      <c r="C5742" s="171" t="s">
        <v>128</v>
      </c>
      <c r="D5742" s="171" t="s">
        <v>53</v>
      </c>
      <c r="E5742" s="171" t="s">
        <v>17089</v>
      </c>
      <c r="F5742" s="391"/>
      <c r="G5742" s="171" t="s">
        <v>108</v>
      </c>
      <c r="H5742" s="182">
        <v>46183.0</v>
      </c>
      <c r="I5742" s="182">
        <v>46141.0</v>
      </c>
      <c r="J5742" s="392" t="s">
        <v>17081</v>
      </c>
      <c r="K5742" s="171" t="s">
        <v>168</v>
      </c>
      <c r="L5742" s="171" t="s">
        <v>91</v>
      </c>
      <c r="M5742" s="171" t="s">
        <v>48</v>
      </c>
      <c r="N5742" s="393">
        <v>2.0</v>
      </c>
      <c r="O5742" s="171" t="s">
        <v>97</v>
      </c>
      <c r="P5742" s="171" t="s">
        <v>43</v>
      </c>
      <c r="Q5742" s="173" t="s">
        <v>91</v>
      </c>
      <c r="R5742" s="15"/>
      <c r="S5742" s="15"/>
      <c r="T5742" s="15"/>
      <c r="U5742" s="15"/>
      <c r="V5742" s="15"/>
      <c r="W5742" s="15"/>
      <c r="X5742" s="15"/>
      <c r="Y5742" s="15"/>
    </row>
    <row r="5743" ht="15.75" hidden="1" customHeight="1">
      <c r="A5743" s="139">
        <v>5742.0</v>
      </c>
      <c r="B5743" s="102" t="s">
        <v>17090</v>
      </c>
      <c r="C5743" s="95" t="s">
        <v>128</v>
      </c>
      <c r="D5743" s="95" t="s">
        <v>53</v>
      </c>
      <c r="E5743" s="95" t="s">
        <v>17091</v>
      </c>
      <c r="F5743" s="394"/>
      <c r="G5743" s="95" t="s">
        <v>108</v>
      </c>
      <c r="H5743" s="181">
        <v>46184.0</v>
      </c>
      <c r="I5743" s="181">
        <v>46179.0</v>
      </c>
      <c r="J5743" s="395" t="s">
        <v>17092</v>
      </c>
      <c r="K5743" s="95" t="s">
        <v>168</v>
      </c>
      <c r="L5743" s="95" t="s">
        <v>91</v>
      </c>
      <c r="M5743" s="95" t="s">
        <v>62</v>
      </c>
      <c r="N5743" s="396">
        <v>4.0</v>
      </c>
      <c r="O5743" s="95" t="s">
        <v>97</v>
      </c>
      <c r="P5743" s="95" t="s">
        <v>43</v>
      </c>
      <c r="Q5743" s="166" t="s">
        <v>91</v>
      </c>
      <c r="R5743" s="15"/>
      <c r="S5743" s="15"/>
      <c r="T5743" s="15"/>
      <c r="U5743" s="15"/>
      <c r="V5743" s="15"/>
      <c r="W5743" s="15"/>
      <c r="X5743" s="15"/>
      <c r="Y5743" s="15"/>
    </row>
    <row r="5744" ht="15.75" hidden="1" customHeight="1">
      <c r="A5744" s="139">
        <v>5743.0</v>
      </c>
      <c r="B5744" s="102" t="s">
        <v>17093</v>
      </c>
      <c r="C5744" s="171" t="s">
        <v>128</v>
      </c>
      <c r="D5744" s="171" t="s">
        <v>53</v>
      </c>
      <c r="E5744" s="171" t="s">
        <v>17094</v>
      </c>
      <c r="F5744" s="391"/>
      <c r="G5744" s="171" t="s">
        <v>111</v>
      </c>
      <c r="H5744" s="182">
        <v>46184.0</v>
      </c>
      <c r="I5744" s="182">
        <v>46179.0</v>
      </c>
      <c r="J5744" s="392" t="s">
        <v>17092</v>
      </c>
      <c r="K5744" s="171" t="s">
        <v>168</v>
      </c>
      <c r="L5744" s="171" t="s">
        <v>91</v>
      </c>
      <c r="M5744" s="171" t="s">
        <v>62</v>
      </c>
      <c r="N5744" s="393">
        <v>4.0</v>
      </c>
      <c r="O5744" s="171" t="s">
        <v>97</v>
      </c>
      <c r="P5744" s="171" t="s">
        <v>43</v>
      </c>
      <c r="Q5744" s="173" t="s">
        <v>91</v>
      </c>
      <c r="R5744" s="15"/>
      <c r="S5744" s="15"/>
      <c r="T5744" s="15"/>
      <c r="U5744" s="15"/>
      <c r="V5744" s="15"/>
      <c r="W5744" s="15"/>
      <c r="X5744" s="15"/>
      <c r="Y5744" s="15"/>
    </row>
    <row r="5745" ht="15.75" hidden="1" customHeight="1">
      <c r="A5745" s="139">
        <v>5744.0</v>
      </c>
      <c r="B5745" s="102" t="s">
        <v>17095</v>
      </c>
      <c r="C5745" s="95" t="s">
        <v>128</v>
      </c>
      <c r="D5745" s="95" t="s">
        <v>53</v>
      </c>
      <c r="E5745" s="95" t="s">
        <v>17096</v>
      </c>
      <c r="F5745" s="394"/>
      <c r="G5745" s="95" t="s">
        <v>110</v>
      </c>
      <c r="H5745" s="181">
        <v>46184.0</v>
      </c>
      <c r="I5745" s="181">
        <v>46179.0</v>
      </c>
      <c r="J5745" s="395" t="s">
        <v>17092</v>
      </c>
      <c r="K5745" s="95" t="s">
        <v>168</v>
      </c>
      <c r="L5745" s="95" t="s">
        <v>91</v>
      </c>
      <c r="M5745" s="95" t="s">
        <v>62</v>
      </c>
      <c r="N5745" s="396">
        <v>4.0</v>
      </c>
      <c r="O5745" s="95" t="s">
        <v>97</v>
      </c>
      <c r="P5745" s="95" t="s">
        <v>43</v>
      </c>
      <c r="Q5745" s="166" t="s">
        <v>91</v>
      </c>
      <c r="R5745" s="15"/>
      <c r="S5745" s="15"/>
      <c r="T5745" s="15"/>
      <c r="U5745" s="15"/>
      <c r="V5745" s="15"/>
      <c r="W5745" s="15"/>
      <c r="X5745" s="15"/>
      <c r="Y5745" s="15"/>
    </row>
    <row r="5746" ht="15.75" hidden="1" customHeight="1">
      <c r="A5746" s="139">
        <v>5745.0</v>
      </c>
      <c r="B5746" s="102" t="s">
        <v>17097</v>
      </c>
      <c r="C5746" s="171" t="s">
        <v>128</v>
      </c>
      <c r="D5746" s="171" t="s">
        <v>53</v>
      </c>
      <c r="E5746" s="171" t="s">
        <v>17098</v>
      </c>
      <c r="F5746" s="391"/>
      <c r="G5746" s="171" t="s">
        <v>108</v>
      </c>
      <c r="H5746" s="182">
        <v>46184.0</v>
      </c>
      <c r="I5746" s="182">
        <v>46179.0</v>
      </c>
      <c r="J5746" s="392" t="s">
        <v>17092</v>
      </c>
      <c r="K5746" s="171" t="s">
        <v>101</v>
      </c>
      <c r="L5746" s="171" t="s">
        <v>122</v>
      </c>
      <c r="M5746" s="171" t="s">
        <v>70</v>
      </c>
      <c r="N5746" s="393">
        <v>0.0</v>
      </c>
      <c r="O5746" s="171" t="s">
        <v>101</v>
      </c>
      <c r="P5746" s="171" t="s">
        <v>43</v>
      </c>
      <c r="Q5746" s="173" t="s">
        <v>91</v>
      </c>
      <c r="R5746" s="15"/>
      <c r="S5746" s="15"/>
      <c r="T5746" s="15"/>
      <c r="U5746" s="15"/>
      <c r="V5746" s="15"/>
      <c r="W5746" s="15"/>
      <c r="X5746" s="15"/>
      <c r="Y5746" s="15"/>
    </row>
    <row r="5747" ht="15.75" hidden="1" customHeight="1">
      <c r="A5747" s="139">
        <v>5746.0</v>
      </c>
      <c r="B5747" s="102" t="s">
        <v>17099</v>
      </c>
      <c r="C5747" s="95" t="s">
        <v>128</v>
      </c>
      <c r="D5747" s="95" t="s">
        <v>53</v>
      </c>
      <c r="E5747" s="95" t="s">
        <v>17100</v>
      </c>
      <c r="F5747" s="394"/>
      <c r="G5747" s="95" t="s">
        <v>110</v>
      </c>
      <c r="H5747" s="181">
        <v>46184.0</v>
      </c>
      <c r="I5747" s="181">
        <v>46139.0</v>
      </c>
      <c r="J5747" s="395" t="s">
        <v>17101</v>
      </c>
      <c r="K5747" s="95" t="s">
        <v>168</v>
      </c>
      <c r="L5747" s="95" t="s">
        <v>91</v>
      </c>
      <c r="M5747" s="95" t="s">
        <v>62</v>
      </c>
      <c r="N5747" s="396">
        <v>4.0</v>
      </c>
      <c r="O5747" s="95" t="s">
        <v>97</v>
      </c>
      <c r="P5747" s="95" t="s">
        <v>43</v>
      </c>
      <c r="Q5747" s="166" t="s">
        <v>91</v>
      </c>
      <c r="R5747" s="15"/>
      <c r="S5747" s="15"/>
      <c r="T5747" s="15"/>
      <c r="U5747" s="15"/>
      <c r="V5747" s="15"/>
      <c r="W5747" s="15"/>
      <c r="X5747" s="15"/>
      <c r="Y5747" s="15"/>
    </row>
    <row r="5748" ht="15.75" hidden="1" customHeight="1">
      <c r="A5748" s="139">
        <v>5747.0</v>
      </c>
      <c r="B5748" s="102" t="s">
        <v>17102</v>
      </c>
      <c r="C5748" s="171" t="s">
        <v>128</v>
      </c>
      <c r="D5748" s="171" t="s">
        <v>53</v>
      </c>
      <c r="E5748" s="171" t="s">
        <v>17103</v>
      </c>
      <c r="F5748" s="391"/>
      <c r="G5748" s="171" t="s">
        <v>110</v>
      </c>
      <c r="H5748" s="182">
        <v>46184.0</v>
      </c>
      <c r="I5748" s="182">
        <v>46139.0</v>
      </c>
      <c r="J5748" s="392" t="s">
        <v>17104</v>
      </c>
      <c r="K5748" s="171" t="s">
        <v>101</v>
      </c>
      <c r="L5748" s="171" t="s">
        <v>122</v>
      </c>
      <c r="M5748" s="171" t="s">
        <v>70</v>
      </c>
      <c r="N5748" s="393">
        <v>0.0</v>
      </c>
      <c r="O5748" s="171" t="s">
        <v>101</v>
      </c>
      <c r="P5748" s="171" t="s">
        <v>43</v>
      </c>
      <c r="Q5748" s="173" t="s">
        <v>91</v>
      </c>
      <c r="R5748" s="15"/>
      <c r="S5748" s="15"/>
      <c r="T5748" s="15"/>
      <c r="U5748" s="15"/>
      <c r="V5748" s="15"/>
      <c r="W5748" s="15"/>
      <c r="X5748" s="15"/>
      <c r="Y5748" s="15"/>
    </row>
    <row r="5749" ht="15.75" hidden="1" customHeight="1">
      <c r="A5749" s="139">
        <v>5748.0</v>
      </c>
      <c r="B5749" s="102" t="s">
        <v>17105</v>
      </c>
      <c r="C5749" s="95" t="s">
        <v>128</v>
      </c>
      <c r="D5749" s="95" t="s">
        <v>53</v>
      </c>
      <c r="E5749" s="95" t="s">
        <v>17106</v>
      </c>
      <c r="F5749" s="394"/>
      <c r="G5749" s="95" t="s">
        <v>108</v>
      </c>
      <c r="H5749" s="181">
        <v>46184.0</v>
      </c>
      <c r="I5749" s="181">
        <v>46182.0</v>
      </c>
      <c r="J5749" s="395" t="s">
        <v>17107</v>
      </c>
      <c r="K5749" s="95" t="s">
        <v>168</v>
      </c>
      <c r="L5749" s="95" t="s">
        <v>91</v>
      </c>
      <c r="M5749" s="95" t="s">
        <v>48</v>
      </c>
      <c r="N5749" s="396">
        <v>2.0</v>
      </c>
      <c r="O5749" s="95" t="s">
        <v>97</v>
      </c>
      <c r="P5749" s="95" t="s">
        <v>43</v>
      </c>
      <c r="Q5749" s="166" t="s">
        <v>91</v>
      </c>
      <c r="R5749" s="15"/>
      <c r="S5749" s="15"/>
      <c r="T5749" s="15"/>
      <c r="U5749" s="15"/>
      <c r="V5749" s="15"/>
      <c r="W5749" s="15"/>
      <c r="X5749" s="15"/>
      <c r="Y5749" s="15"/>
    </row>
    <row r="5750" ht="15.75" hidden="1" customHeight="1">
      <c r="A5750" s="139">
        <v>5749.0</v>
      </c>
      <c r="B5750" s="102" t="s">
        <v>17108</v>
      </c>
      <c r="C5750" s="171" t="s">
        <v>128</v>
      </c>
      <c r="D5750" s="171" t="s">
        <v>53</v>
      </c>
      <c r="E5750" s="171" t="s">
        <v>17109</v>
      </c>
      <c r="F5750" s="391"/>
      <c r="G5750" s="171" t="s">
        <v>66</v>
      </c>
      <c r="H5750" s="182">
        <v>46184.0</v>
      </c>
      <c r="I5750" s="182">
        <v>46182.0</v>
      </c>
      <c r="J5750" s="392" t="s">
        <v>17107</v>
      </c>
      <c r="K5750" s="171" t="s">
        <v>168</v>
      </c>
      <c r="L5750" s="171" t="s">
        <v>91</v>
      </c>
      <c r="M5750" s="171" t="s">
        <v>67</v>
      </c>
      <c r="N5750" s="393">
        <v>3.0</v>
      </c>
      <c r="O5750" s="171" t="s">
        <v>97</v>
      </c>
      <c r="P5750" s="171" t="s">
        <v>43</v>
      </c>
      <c r="Q5750" s="173" t="s">
        <v>91</v>
      </c>
      <c r="R5750" s="15"/>
      <c r="S5750" s="15"/>
      <c r="T5750" s="15"/>
      <c r="U5750" s="15"/>
      <c r="V5750" s="15"/>
      <c r="W5750" s="15"/>
      <c r="X5750" s="15"/>
      <c r="Y5750" s="15"/>
    </row>
    <row r="5751" ht="15.75" hidden="1" customHeight="1">
      <c r="A5751" s="139">
        <v>5750.0</v>
      </c>
      <c r="B5751" s="102" t="s">
        <v>17110</v>
      </c>
      <c r="C5751" s="95" t="s">
        <v>128</v>
      </c>
      <c r="D5751" s="95" t="s">
        <v>53</v>
      </c>
      <c r="E5751" s="95" t="s">
        <v>17111</v>
      </c>
      <c r="F5751" s="394"/>
      <c r="G5751" s="95" t="s">
        <v>110</v>
      </c>
      <c r="H5751" s="181">
        <v>46184.0</v>
      </c>
      <c r="I5751" s="181">
        <v>46182.0</v>
      </c>
      <c r="J5751" s="395" t="s">
        <v>17107</v>
      </c>
      <c r="K5751" s="95" t="s">
        <v>101</v>
      </c>
      <c r="L5751" s="95" t="s">
        <v>122</v>
      </c>
      <c r="M5751" s="95" t="s">
        <v>70</v>
      </c>
      <c r="N5751" s="396">
        <v>0.0</v>
      </c>
      <c r="O5751" s="95" t="s">
        <v>101</v>
      </c>
      <c r="P5751" s="95" t="s">
        <v>43</v>
      </c>
      <c r="Q5751" s="166" t="s">
        <v>91</v>
      </c>
      <c r="R5751" s="15"/>
      <c r="S5751" s="15"/>
      <c r="T5751" s="15"/>
      <c r="U5751" s="15"/>
      <c r="V5751" s="15"/>
      <c r="W5751" s="15"/>
      <c r="X5751" s="15"/>
      <c r="Y5751" s="15"/>
    </row>
    <row r="5752" ht="15.75" hidden="1" customHeight="1">
      <c r="A5752" s="139">
        <v>5751.0</v>
      </c>
      <c r="B5752" s="102" t="s">
        <v>17112</v>
      </c>
      <c r="C5752" s="171" t="s">
        <v>128</v>
      </c>
      <c r="D5752" s="171" t="s">
        <v>53</v>
      </c>
      <c r="E5752" s="171" t="s">
        <v>17113</v>
      </c>
      <c r="F5752" s="391"/>
      <c r="G5752" s="171" t="s">
        <v>66</v>
      </c>
      <c r="H5752" s="182">
        <v>46184.0</v>
      </c>
      <c r="I5752" s="182">
        <v>46182.0</v>
      </c>
      <c r="J5752" s="392" t="s">
        <v>17107</v>
      </c>
      <c r="K5752" s="171" t="s">
        <v>168</v>
      </c>
      <c r="L5752" s="171" t="s">
        <v>91</v>
      </c>
      <c r="M5752" s="171" t="s">
        <v>67</v>
      </c>
      <c r="N5752" s="393">
        <v>3.0</v>
      </c>
      <c r="O5752" s="171" t="s">
        <v>97</v>
      </c>
      <c r="P5752" s="171" t="s">
        <v>43</v>
      </c>
      <c r="Q5752" s="173" t="s">
        <v>91</v>
      </c>
      <c r="R5752" s="15"/>
      <c r="S5752" s="15"/>
      <c r="T5752" s="15"/>
      <c r="U5752" s="15"/>
      <c r="V5752" s="15"/>
      <c r="W5752" s="15"/>
      <c r="X5752" s="15"/>
      <c r="Y5752" s="15"/>
    </row>
    <row r="5753" ht="15.75" hidden="1" customHeight="1">
      <c r="A5753" s="139">
        <v>5752.0</v>
      </c>
      <c r="B5753" s="102" t="s">
        <v>17114</v>
      </c>
      <c r="C5753" s="95" t="s">
        <v>128</v>
      </c>
      <c r="D5753" s="95" t="s">
        <v>53</v>
      </c>
      <c r="E5753" s="95" t="s">
        <v>17115</v>
      </c>
      <c r="F5753" s="394"/>
      <c r="G5753" s="95" t="s">
        <v>108</v>
      </c>
      <c r="H5753" s="181">
        <v>46184.0</v>
      </c>
      <c r="I5753" s="181">
        <v>46182.0</v>
      </c>
      <c r="J5753" s="395" t="s">
        <v>17107</v>
      </c>
      <c r="K5753" s="95" t="s">
        <v>168</v>
      </c>
      <c r="L5753" s="95" t="s">
        <v>91</v>
      </c>
      <c r="M5753" s="95" t="s">
        <v>62</v>
      </c>
      <c r="N5753" s="396">
        <v>4.0</v>
      </c>
      <c r="O5753" s="95" t="s">
        <v>97</v>
      </c>
      <c r="P5753" s="95" t="s">
        <v>43</v>
      </c>
      <c r="Q5753" s="166" t="s">
        <v>91</v>
      </c>
      <c r="R5753" s="15"/>
      <c r="S5753" s="15"/>
      <c r="T5753" s="15"/>
      <c r="U5753" s="15"/>
      <c r="V5753" s="15"/>
      <c r="W5753" s="15"/>
      <c r="X5753" s="15"/>
      <c r="Y5753" s="15"/>
    </row>
    <row r="5754" ht="15.75" hidden="1" customHeight="1">
      <c r="A5754" s="139">
        <v>5753.0</v>
      </c>
      <c r="B5754" s="102" t="s">
        <v>17116</v>
      </c>
      <c r="C5754" s="171" t="s">
        <v>128</v>
      </c>
      <c r="D5754" s="171" t="s">
        <v>53</v>
      </c>
      <c r="E5754" s="171" t="s">
        <v>17117</v>
      </c>
      <c r="F5754" s="391"/>
      <c r="G5754" s="171" t="s">
        <v>108</v>
      </c>
      <c r="H5754" s="182">
        <v>46184.0</v>
      </c>
      <c r="I5754" s="182">
        <v>46182.0</v>
      </c>
      <c r="J5754" s="392" t="s">
        <v>17107</v>
      </c>
      <c r="K5754" s="171" t="s">
        <v>168</v>
      </c>
      <c r="L5754" s="171" t="s">
        <v>91</v>
      </c>
      <c r="M5754" s="171" t="s">
        <v>62</v>
      </c>
      <c r="N5754" s="393">
        <v>4.0</v>
      </c>
      <c r="O5754" s="171" t="s">
        <v>97</v>
      </c>
      <c r="P5754" s="171" t="s">
        <v>43</v>
      </c>
      <c r="Q5754" s="173" t="s">
        <v>91</v>
      </c>
      <c r="R5754" s="15"/>
      <c r="S5754" s="15"/>
      <c r="T5754" s="15"/>
      <c r="U5754" s="15"/>
      <c r="V5754" s="15"/>
      <c r="W5754" s="15"/>
      <c r="X5754" s="15"/>
      <c r="Y5754" s="15"/>
    </row>
    <row r="5755" ht="15.75" hidden="1" customHeight="1">
      <c r="A5755" s="139">
        <v>5754.0</v>
      </c>
      <c r="B5755" s="102" t="s">
        <v>17118</v>
      </c>
      <c r="C5755" s="95" t="s">
        <v>128</v>
      </c>
      <c r="D5755" s="95" t="s">
        <v>53</v>
      </c>
      <c r="E5755" s="95" t="s">
        <v>17119</v>
      </c>
      <c r="F5755" s="394"/>
      <c r="G5755" s="95" t="s">
        <v>66</v>
      </c>
      <c r="H5755" s="181">
        <v>46184.0</v>
      </c>
      <c r="I5755" s="181">
        <v>46182.0</v>
      </c>
      <c r="J5755" s="395" t="s">
        <v>17107</v>
      </c>
      <c r="K5755" s="95" t="s">
        <v>168</v>
      </c>
      <c r="L5755" s="95" t="s">
        <v>91</v>
      </c>
      <c r="M5755" s="95" t="s">
        <v>62</v>
      </c>
      <c r="N5755" s="396">
        <v>4.0</v>
      </c>
      <c r="O5755" s="95" t="s">
        <v>97</v>
      </c>
      <c r="P5755" s="95" t="s">
        <v>43</v>
      </c>
      <c r="Q5755" s="166" t="s">
        <v>91</v>
      </c>
      <c r="R5755" s="15"/>
      <c r="S5755" s="15"/>
      <c r="T5755" s="15"/>
      <c r="U5755" s="15"/>
      <c r="V5755" s="15"/>
      <c r="W5755" s="15"/>
      <c r="X5755" s="15"/>
      <c r="Y5755" s="15"/>
    </row>
    <row r="5756" ht="15.75" hidden="1" customHeight="1">
      <c r="A5756" s="139">
        <v>5755.0</v>
      </c>
      <c r="B5756" s="102" t="s">
        <v>17120</v>
      </c>
      <c r="C5756" s="171" t="s">
        <v>128</v>
      </c>
      <c r="D5756" s="171" t="s">
        <v>53</v>
      </c>
      <c r="E5756" s="171" t="s">
        <v>17121</v>
      </c>
      <c r="F5756" s="391"/>
      <c r="G5756" s="171" t="s">
        <v>111</v>
      </c>
      <c r="H5756" s="182">
        <v>46184.0</v>
      </c>
      <c r="I5756" s="182">
        <v>46182.0</v>
      </c>
      <c r="J5756" s="392" t="s">
        <v>17107</v>
      </c>
      <c r="K5756" s="171" t="s">
        <v>168</v>
      </c>
      <c r="L5756" s="171" t="s">
        <v>91</v>
      </c>
      <c r="M5756" s="171" t="s">
        <v>62</v>
      </c>
      <c r="N5756" s="393">
        <v>4.0</v>
      </c>
      <c r="O5756" s="171" t="s">
        <v>97</v>
      </c>
      <c r="P5756" s="171" t="s">
        <v>43</v>
      </c>
      <c r="Q5756" s="173" t="s">
        <v>91</v>
      </c>
      <c r="R5756" s="15"/>
      <c r="S5756" s="15"/>
      <c r="T5756" s="15"/>
      <c r="U5756" s="15"/>
      <c r="V5756" s="15"/>
      <c r="W5756" s="15"/>
      <c r="X5756" s="15"/>
      <c r="Y5756" s="15"/>
    </row>
    <row r="5757" ht="15.75" hidden="1" customHeight="1">
      <c r="A5757" s="139">
        <v>5756.0</v>
      </c>
      <c r="B5757" s="102" t="s">
        <v>17122</v>
      </c>
      <c r="C5757" s="95" t="s">
        <v>128</v>
      </c>
      <c r="D5757" s="95" t="s">
        <v>53</v>
      </c>
      <c r="E5757" s="95" t="s">
        <v>17123</v>
      </c>
      <c r="F5757" s="394"/>
      <c r="G5757" s="95" t="s">
        <v>66</v>
      </c>
      <c r="H5757" s="181">
        <v>46184.0</v>
      </c>
      <c r="I5757" s="181">
        <v>46182.0</v>
      </c>
      <c r="J5757" s="395" t="s">
        <v>17107</v>
      </c>
      <c r="K5757" s="95" t="s">
        <v>168</v>
      </c>
      <c r="L5757" s="95" t="s">
        <v>91</v>
      </c>
      <c r="M5757" s="95" t="s">
        <v>67</v>
      </c>
      <c r="N5757" s="396">
        <v>3.0</v>
      </c>
      <c r="O5757" s="95" t="s">
        <v>97</v>
      </c>
      <c r="P5757" s="95" t="s">
        <v>43</v>
      </c>
      <c r="Q5757" s="166" t="s">
        <v>91</v>
      </c>
      <c r="R5757" s="15"/>
      <c r="S5757" s="15"/>
      <c r="T5757" s="15"/>
      <c r="U5757" s="15"/>
      <c r="V5757" s="15"/>
      <c r="W5757" s="15"/>
      <c r="X5757" s="15"/>
      <c r="Y5757" s="15"/>
    </row>
    <row r="5758" ht="15.75" hidden="1" customHeight="1">
      <c r="A5758" s="139">
        <v>5757.0</v>
      </c>
      <c r="B5758" s="102" t="s">
        <v>17124</v>
      </c>
      <c r="C5758" s="171" t="s">
        <v>128</v>
      </c>
      <c r="D5758" s="171" t="s">
        <v>53</v>
      </c>
      <c r="E5758" s="171" t="s">
        <v>17125</v>
      </c>
      <c r="F5758" s="391"/>
      <c r="G5758" s="171" t="s">
        <v>66</v>
      </c>
      <c r="H5758" s="182">
        <v>46184.0</v>
      </c>
      <c r="I5758" s="182">
        <v>46182.0</v>
      </c>
      <c r="J5758" s="392" t="s">
        <v>17107</v>
      </c>
      <c r="K5758" s="171" t="s">
        <v>168</v>
      </c>
      <c r="L5758" s="171" t="s">
        <v>91</v>
      </c>
      <c r="M5758" s="171" t="s">
        <v>62</v>
      </c>
      <c r="N5758" s="393">
        <v>4.0</v>
      </c>
      <c r="O5758" s="171" t="s">
        <v>97</v>
      </c>
      <c r="P5758" s="171" t="s">
        <v>43</v>
      </c>
      <c r="Q5758" s="173" t="s">
        <v>91</v>
      </c>
      <c r="R5758" s="15"/>
      <c r="S5758" s="15"/>
      <c r="T5758" s="15"/>
      <c r="U5758" s="15"/>
      <c r="V5758" s="15"/>
      <c r="W5758" s="15"/>
      <c r="X5758" s="15"/>
      <c r="Y5758" s="15"/>
    </row>
    <row r="5759" ht="15.75" hidden="1" customHeight="1">
      <c r="A5759" s="139">
        <v>5758.0</v>
      </c>
      <c r="B5759" s="102" t="s">
        <v>17126</v>
      </c>
      <c r="C5759" s="95" t="s">
        <v>128</v>
      </c>
      <c r="D5759" s="95" t="s">
        <v>53</v>
      </c>
      <c r="E5759" s="95" t="s">
        <v>17127</v>
      </c>
      <c r="F5759" s="394"/>
      <c r="G5759" s="95" t="s">
        <v>66</v>
      </c>
      <c r="H5759" s="181">
        <v>46184.0</v>
      </c>
      <c r="I5759" s="181">
        <v>46182.0</v>
      </c>
      <c r="J5759" s="395" t="s">
        <v>17107</v>
      </c>
      <c r="K5759" s="95" t="s">
        <v>168</v>
      </c>
      <c r="L5759" s="95" t="s">
        <v>91</v>
      </c>
      <c r="M5759" s="95" t="s">
        <v>48</v>
      </c>
      <c r="N5759" s="396">
        <v>2.0</v>
      </c>
      <c r="O5759" s="95" t="s">
        <v>97</v>
      </c>
      <c r="P5759" s="95" t="s">
        <v>43</v>
      </c>
      <c r="Q5759" s="166" t="s">
        <v>91</v>
      </c>
      <c r="R5759" s="15"/>
      <c r="S5759" s="15"/>
      <c r="T5759" s="15"/>
      <c r="U5759" s="15"/>
      <c r="V5759" s="15"/>
      <c r="W5759" s="15"/>
      <c r="X5759" s="15"/>
      <c r="Y5759" s="15"/>
    </row>
    <row r="5760" ht="15.75" hidden="1" customHeight="1">
      <c r="A5760" s="139">
        <v>5759.0</v>
      </c>
      <c r="B5760" s="102" t="s">
        <v>17128</v>
      </c>
      <c r="C5760" s="171" t="s">
        <v>128</v>
      </c>
      <c r="D5760" s="171" t="s">
        <v>53</v>
      </c>
      <c r="E5760" s="171" t="s">
        <v>17129</v>
      </c>
      <c r="F5760" s="391"/>
      <c r="G5760" s="171" t="s">
        <v>110</v>
      </c>
      <c r="H5760" s="182">
        <v>46184.0</v>
      </c>
      <c r="I5760" s="182">
        <v>46182.0</v>
      </c>
      <c r="J5760" s="392" t="s">
        <v>17107</v>
      </c>
      <c r="K5760" s="171" t="s">
        <v>168</v>
      </c>
      <c r="L5760" s="171" t="s">
        <v>91</v>
      </c>
      <c r="M5760" s="171" t="s">
        <v>62</v>
      </c>
      <c r="N5760" s="393">
        <v>4.0</v>
      </c>
      <c r="O5760" s="171" t="s">
        <v>97</v>
      </c>
      <c r="P5760" s="171" t="s">
        <v>43</v>
      </c>
      <c r="Q5760" s="173" t="s">
        <v>91</v>
      </c>
      <c r="R5760" s="15"/>
      <c r="S5760" s="15"/>
      <c r="T5760" s="15"/>
      <c r="U5760" s="15"/>
      <c r="V5760" s="15"/>
      <c r="W5760" s="15"/>
      <c r="X5760" s="15"/>
      <c r="Y5760" s="15"/>
    </row>
    <row r="5761" ht="15.75" hidden="1" customHeight="1">
      <c r="A5761" s="139">
        <v>5760.0</v>
      </c>
      <c r="B5761" s="102" t="s">
        <v>17130</v>
      </c>
      <c r="C5761" s="95" t="s">
        <v>128</v>
      </c>
      <c r="D5761" s="95" t="s">
        <v>53</v>
      </c>
      <c r="E5761" s="95" t="s">
        <v>17131</v>
      </c>
      <c r="F5761" s="394"/>
      <c r="G5761" s="95" t="s">
        <v>110</v>
      </c>
      <c r="H5761" s="181">
        <v>46184.0</v>
      </c>
      <c r="I5761" s="181">
        <v>46168.0</v>
      </c>
      <c r="J5761" s="395" t="s">
        <v>17132</v>
      </c>
      <c r="K5761" s="95" t="s">
        <v>168</v>
      </c>
      <c r="L5761" s="95" t="s">
        <v>91</v>
      </c>
      <c r="M5761" s="95" t="s">
        <v>62</v>
      </c>
      <c r="N5761" s="396">
        <v>4.0</v>
      </c>
      <c r="O5761" s="95" t="s">
        <v>97</v>
      </c>
      <c r="P5761" s="95" t="s">
        <v>43</v>
      </c>
      <c r="Q5761" s="166" t="s">
        <v>91</v>
      </c>
      <c r="R5761" s="15"/>
      <c r="S5761" s="15"/>
      <c r="T5761" s="15"/>
      <c r="U5761" s="15"/>
      <c r="V5761" s="15"/>
      <c r="W5761" s="15"/>
      <c r="X5761" s="15"/>
      <c r="Y5761" s="15"/>
    </row>
    <row r="5762" ht="15.75" hidden="1" customHeight="1">
      <c r="A5762" s="139">
        <v>5761.0</v>
      </c>
      <c r="B5762" s="102" t="s">
        <v>17133</v>
      </c>
      <c r="C5762" s="171" t="s">
        <v>128</v>
      </c>
      <c r="D5762" s="171" t="s">
        <v>53</v>
      </c>
      <c r="E5762" s="171" t="s">
        <v>17134</v>
      </c>
      <c r="F5762" s="391"/>
      <c r="G5762" s="171" t="s">
        <v>108</v>
      </c>
      <c r="H5762" s="182">
        <v>46184.0</v>
      </c>
      <c r="I5762" s="182">
        <v>46168.0</v>
      </c>
      <c r="J5762" s="392" t="s">
        <v>17132</v>
      </c>
      <c r="K5762" s="171" t="s">
        <v>168</v>
      </c>
      <c r="L5762" s="171" t="s">
        <v>91</v>
      </c>
      <c r="M5762" s="171" t="s">
        <v>48</v>
      </c>
      <c r="N5762" s="393">
        <v>2.0</v>
      </c>
      <c r="O5762" s="171" t="s">
        <v>97</v>
      </c>
      <c r="P5762" s="171" t="s">
        <v>43</v>
      </c>
      <c r="Q5762" s="173" t="s">
        <v>91</v>
      </c>
      <c r="R5762" s="15"/>
      <c r="S5762" s="15"/>
      <c r="T5762" s="15"/>
      <c r="U5762" s="15"/>
      <c r="V5762" s="15"/>
      <c r="W5762" s="15"/>
      <c r="X5762" s="15"/>
      <c r="Y5762" s="15"/>
    </row>
    <row r="5763" ht="15.75" hidden="1" customHeight="1">
      <c r="A5763" s="139">
        <v>5762.0</v>
      </c>
      <c r="B5763" s="102" t="s">
        <v>17135</v>
      </c>
      <c r="C5763" s="95" t="s">
        <v>128</v>
      </c>
      <c r="D5763" s="95" t="s">
        <v>53</v>
      </c>
      <c r="E5763" s="95" t="s">
        <v>17136</v>
      </c>
      <c r="F5763" s="394"/>
      <c r="G5763" s="95" t="s">
        <v>66</v>
      </c>
      <c r="H5763" s="181">
        <v>46184.0</v>
      </c>
      <c r="I5763" s="181">
        <v>46168.0</v>
      </c>
      <c r="J5763" s="395" t="s">
        <v>17132</v>
      </c>
      <c r="K5763" s="95" t="s">
        <v>168</v>
      </c>
      <c r="L5763" s="95" t="s">
        <v>91</v>
      </c>
      <c r="M5763" s="95" t="s">
        <v>62</v>
      </c>
      <c r="N5763" s="396">
        <v>4.0</v>
      </c>
      <c r="O5763" s="95" t="s">
        <v>97</v>
      </c>
      <c r="P5763" s="95" t="s">
        <v>43</v>
      </c>
      <c r="Q5763" s="166" t="s">
        <v>91</v>
      </c>
      <c r="R5763" s="15"/>
      <c r="S5763" s="15"/>
      <c r="T5763" s="15"/>
      <c r="U5763" s="15"/>
      <c r="V5763" s="15"/>
      <c r="W5763" s="15"/>
      <c r="X5763" s="15"/>
      <c r="Y5763" s="15"/>
    </row>
    <row r="5764" ht="15.75" hidden="1" customHeight="1">
      <c r="A5764" s="139">
        <v>5763.0</v>
      </c>
      <c r="B5764" s="102" t="s">
        <v>17137</v>
      </c>
      <c r="C5764" s="171" t="s">
        <v>128</v>
      </c>
      <c r="D5764" s="171" t="s">
        <v>53</v>
      </c>
      <c r="E5764" s="171" t="s">
        <v>17138</v>
      </c>
      <c r="F5764" s="391"/>
      <c r="G5764" s="171" t="s">
        <v>108</v>
      </c>
      <c r="H5764" s="182">
        <v>46184.0</v>
      </c>
      <c r="I5764" s="182">
        <v>46168.0</v>
      </c>
      <c r="J5764" s="392" t="s">
        <v>17132</v>
      </c>
      <c r="K5764" s="171" t="s">
        <v>168</v>
      </c>
      <c r="L5764" s="171" t="s">
        <v>91</v>
      </c>
      <c r="M5764" s="171" t="s">
        <v>62</v>
      </c>
      <c r="N5764" s="393">
        <v>4.0</v>
      </c>
      <c r="O5764" s="171" t="s">
        <v>97</v>
      </c>
      <c r="P5764" s="171" t="s">
        <v>43</v>
      </c>
      <c r="Q5764" s="173" t="s">
        <v>91</v>
      </c>
      <c r="R5764" s="15"/>
      <c r="S5764" s="15"/>
      <c r="T5764" s="15"/>
      <c r="U5764" s="15"/>
      <c r="V5764" s="15"/>
      <c r="W5764" s="15"/>
      <c r="X5764" s="15"/>
      <c r="Y5764" s="15"/>
    </row>
    <row r="5765" ht="15.75" hidden="1" customHeight="1">
      <c r="A5765" s="139">
        <v>5764.0</v>
      </c>
      <c r="B5765" s="102" t="s">
        <v>17139</v>
      </c>
      <c r="C5765" s="95" t="s">
        <v>128</v>
      </c>
      <c r="D5765" s="95" t="s">
        <v>53</v>
      </c>
      <c r="E5765" s="95" t="s">
        <v>17140</v>
      </c>
      <c r="F5765" s="394"/>
      <c r="G5765" s="95" t="s">
        <v>66</v>
      </c>
      <c r="H5765" s="181">
        <v>46184.0</v>
      </c>
      <c r="I5765" s="181">
        <v>46168.0</v>
      </c>
      <c r="J5765" s="395" t="s">
        <v>17132</v>
      </c>
      <c r="K5765" s="95" t="s">
        <v>168</v>
      </c>
      <c r="L5765" s="95" t="s">
        <v>91</v>
      </c>
      <c r="M5765" s="95" t="s">
        <v>58</v>
      </c>
      <c r="N5765" s="396">
        <v>1.0</v>
      </c>
      <c r="O5765" s="95" t="s">
        <v>97</v>
      </c>
      <c r="P5765" s="95" t="s">
        <v>43</v>
      </c>
      <c r="Q5765" s="166" t="s">
        <v>91</v>
      </c>
      <c r="R5765" s="15"/>
      <c r="S5765" s="15"/>
      <c r="T5765" s="15"/>
      <c r="U5765" s="15"/>
      <c r="V5765" s="15"/>
      <c r="W5765" s="15"/>
      <c r="X5765" s="15"/>
      <c r="Y5765" s="15"/>
    </row>
    <row r="5766" ht="15.75" hidden="1" customHeight="1">
      <c r="A5766" s="139">
        <v>5765.0</v>
      </c>
      <c r="B5766" s="102" t="s">
        <v>17141</v>
      </c>
      <c r="C5766" s="171" t="s">
        <v>128</v>
      </c>
      <c r="D5766" s="171" t="s">
        <v>53</v>
      </c>
      <c r="E5766" s="171" t="s">
        <v>17142</v>
      </c>
      <c r="F5766" s="391"/>
      <c r="G5766" s="171" t="s">
        <v>66</v>
      </c>
      <c r="H5766" s="182">
        <v>46184.0</v>
      </c>
      <c r="I5766" s="182">
        <v>46168.0</v>
      </c>
      <c r="J5766" s="392" t="s">
        <v>17132</v>
      </c>
      <c r="K5766" s="171" t="s">
        <v>168</v>
      </c>
      <c r="L5766" s="171" t="s">
        <v>91</v>
      </c>
      <c r="M5766" s="171" t="s">
        <v>48</v>
      </c>
      <c r="N5766" s="393">
        <v>2.0</v>
      </c>
      <c r="O5766" s="171" t="s">
        <v>97</v>
      </c>
      <c r="P5766" s="171" t="s">
        <v>43</v>
      </c>
      <c r="Q5766" s="173" t="s">
        <v>91</v>
      </c>
      <c r="R5766" s="15"/>
      <c r="S5766" s="15"/>
      <c r="T5766" s="15"/>
      <c r="U5766" s="15"/>
      <c r="V5766" s="15"/>
      <c r="W5766" s="15"/>
      <c r="X5766" s="15"/>
      <c r="Y5766" s="15"/>
    </row>
    <row r="5767" ht="15.75" hidden="1" customHeight="1">
      <c r="A5767" s="139">
        <v>5766.0</v>
      </c>
      <c r="B5767" s="102" t="s">
        <v>17143</v>
      </c>
      <c r="C5767" s="95" t="s">
        <v>128</v>
      </c>
      <c r="D5767" s="95" t="s">
        <v>53</v>
      </c>
      <c r="E5767" s="95" t="s">
        <v>17144</v>
      </c>
      <c r="F5767" s="394"/>
      <c r="G5767" s="95" t="s">
        <v>111</v>
      </c>
      <c r="H5767" s="181">
        <v>46184.0</v>
      </c>
      <c r="I5767" s="181">
        <v>46168.0</v>
      </c>
      <c r="J5767" s="395" t="s">
        <v>17132</v>
      </c>
      <c r="K5767" s="95" t="s">
        <v>168</v>
      </c>
      <c r="L5767" s="95" t="s">
        <v>91</v>
      </c>
      <c r="M5767" s="95" t="s">
        <v>67</v>
      </c>
      <c r="N5767" s="396">
        <v>3.0</v>
      </c>
      <c r="O5767" s="95" t="s">
        <v>97</v>
      </c>
      <c r="P5767" s="95" t="s">
        <v>43</v>
      </c>
      <c r="Q5767" s="166" t="s">
        <v>91</v>
      </c>
      <c r="R5767" s="15"/>
      <c r="S5767" s="15"/>
      <c r="T5767" s="15"/>
      <c r="U5767" s="15"/>
      <c r="V5767" s="15"/>
      <c r="W5767" s="15"/>
      <c r="X5767" s="15"/>
      <c r="Y5767" s="15"/>
    </row>
    <row r="5768" ht="15.75" hidden="1" customHeight="1">
      <c r="A5768" s="139">
        <v>5767.0</v>
      </c>
      <c r="B5768" s="102" t="s">
        <v>17145</v>
      </c>
      <c r="C5768" s="171" t="s">
        <v>128</v>
      </c>
      <c r="D5768" s="171" t="s">
        <v>53</v>
      </c>
      <c r="E5768" s="171" t="s">
        <v>17146</v>
      </c>
      <c r="F5768" s="391"/>
      <c r="G5768" s="171" t="s">
        <v>66</v>
      </c>
      <c r="H5768" s="182">
        <v>46184.0</v>
      </c>
      <c r="I5768" s="182">
        <v>46168.0</v>
      </c>
      <c r="J5768" s="392" t="s">
        <v>17132</v>
      </c>
      <c r="K5768" s="171" t="s">
        <v>168</v>
      </c>
      <c r="L5768" s="171" t="s">
        <v>91</v>
      </c>
      <c r="M5768" s="171" t="s">
        <v>62</v>
      </c>
      <c r="N5768" s="393">
        <v>4.0</v>
      </c>
      <c r="O5768" s="171" t="s">
        <v>97</v>
      </c>
      <c r="P5768" s="171" t="s">
        <v>43</v>
      </c>
      <c r="Q5768" s="173" t="s">
        <v>91</v>
      </c>
      <c r="R5768" s="15"/>
      <c r="S5768" s="15"/>
      <c r="T5768" s="15"/>
      <c r="U5768" s="15"/>
      <c r="V5768" s="15"/>
      <c r="W5768" s="15"/>
      <c r="X5768" s="15"/>
      <c r="Y5768" s="15"/>
    </row>
    <row r="5769" ht="15.75" hidden="1" customHeight="1">
      <c r="A5769" s="139">
        <v>5768.0</v>
      </c>
      <c r="B5769" s="102" t="s">
        <v>17147</v>
      </c>
      <c r="C5769" s="95" t="s">
        <v>128</v>
      </c>
      <c r="D5769" s="95" t="s">
        <v>53</v>
      </c>
      <c r="E5769" s="95" t="s">
        <v>17148</v>
      </c>
      <c r="F5769" s="394"/>
      <c r="G5769" s="95" t="s">
        <v>66</v>
      </c>
      <c r="H5769" s="181">
        <v>46184.0</v>
      </c>
      <c r="I5769" s="181">
        <v>46168.0</v>
      </c>
      <c r="J5769" s="395" t="s">
        <v>17132</v>
      </c>
      <c r="K5769" s="95" t="s">
        <v>168</v>
      </c>
      <c r="L5769" s="95" t="s">
        <v>91</v>
      </c>
      <c r="M5769" s="95" t="s">
        <v>58</v>
      </c>
      <c r="N5769" s="396">
        <v>1.0</v>
      </c>
      <c r="O5769" s="95" t="s">
        <v>97</v>
      </c>
      <c r="P5769" s="95" t="s">
        <v>43</v>
      </c>
      <c r="Q5769" s="166" t="s">
        <v>91</v>
      </c>
      <c r="R5769" s="15"/>
      <c r="S5769" s="15"/>
      <c r="T5769" s="15"/>
      <c r="U5769" s="15"/>
      <c r="V5769" s="15"/>
      <c r="W5769" s="15"/>
      <c r="X5769" s="15"/>
      <c r="Y5769" s="15"/>
    </row>
    <row r="5770" ht="15.75" hidden="1" customHeight="1">
      <c r="A5770" s="139">
        <v>5769.0</v>
      </c>
      <c r="B5770" s="102" t="s">
        <v>17149</v>
      </c>
      <c r="C5770" s="171" t="s">
        <v>128</v>
      </c>
      <c r="D5770" s="171" t="s">
        <v>53</v>
      </c>
      <c r="E5770" s="171" t="s">
        <v>17150</v>
      </c>
      <c r="F5770" s="391"/>
      <c r="G5770" s="171" t="s">
        <v>66</v>
      </c>
      <c r="H5770" s="182">
        <v>46184.0</v>
      </c>
      <c r="I5770" s="182">
        <v>46168.0</v>
      </c>
      <c r="J5770" s="392" t="s">
        <v>17132</v>
      </c>
      <c r="K5770" s="171" t="s">
        <v>168</v>
      </c>
      <c r="L5770" s="171" t="s">
        <v>91</v>
      </c>
      <c r="M5770" s="171" t="s">
        <v>62</v>
      </c>
      <c r="N5770" s="393">
        <v>4.0</v>
      </c>
      <c r="O5770" s="171" t="s">
        <v>97</v>
      </c>
      <c r="P5770" s="171" t="s">
        <v>43</v>
      </c>
      <c r="Q5770" s="173" t="s">
        <v>91</v>
      </c>
      <c r="R5770" s="15"/>
      <c r="S5770" s="15"/>
      <c r="T5770" s="15"/>
      <c r="U5770" s="15"/>
      <c r="V5770" s="15"/>
      <c r="W5770" s="15"/>
      <c r="X5770" s="15"/>
      <c r="Y5770" s="15"/>
    </row>
    <row r="5771" ht="15.75" hidden="1" customHeight="1">
      <c r="A5771" s="139">
        <v>5770.0</v>
      </c>
      <c r="B5771" s="102" t="s">
        <v>17151</v>
      </c>
      <c r="C5771" s="95" t="s">
        <v>128</v>
      </c>
      <c r="D5771" s="95" t="s">
        <v>53</v>
      </c>
      <c r="E5771" s="95" t="s">
        <v>17152</v>
      </c>
      <c r="F5771" s="394"/>
      <c r="G5771" s="95" t="s">
        <v>66</v>
      </c>
      <c r="H5771" s="181">
        <v>46184.0</v>
      </c>
      <c r="I5771" s="181">
        <v>46168.0</v>
      </c>
      <c r="J5771" s="395" t="s">
        <v>17132</v>
      </c>
      <c r="K5771" s="95" t="s">
        <v>168</v>
      </c>
      <c r="L5771" s="95" t="s">
        <v>91</v>
      </c>
      <c r="M5771" s="95" t="s">
        <v>62</v>
      </c>
      <c r="N5771" s="396">
        <v>4.0</v>
      </c>
      <c r="O5771" s="95" t="s">
        <v>97</v>
      </c>
      <c r="P5771" s="95" t="s">
        <v>43</v>
      </c>
      <c r="Q5771" s="166" t="s">
        <v>91</v>
      </c>
      <c r="R5771" s="15"/>
      <c r="S5771" s="15"/>
      <c r="T5771" s="15"/>
      <c r="U5771" s="15"/>
      <c r="V5771" s="15"/>
      <c r="W5771" s="15"/>
      <c r="X5771" s="15"/>
      <c r="Y5771" s="15"/>
    </row>
    <row r="5772" ht="15.75" hidden="1" customHeight="1">
      <c r="A5772" s="139">
        <v>5771.0</v>
      </c>
      <c r="B5772" s="102" t="s">
        <v>17153</v>
      </c>
      <c r="C5772" s="171" t="s">
        <v>128</v>
      </c>
      <c r="D5772" s="171" t="s">
        <v>53</v>
      </c>
      <c r="E5772" s="171" t="s">
        <v>17154</v>
      </c>
      <c r="F5772" s="391"/>
      <c r="G5772" s="171" t="s">
        <v>66</v>
      </c>
      <c r="H5772" s="182">
        <v>46184.0</v>
      </c>
      <c r="I5772" s="182">
        <v>46168.0</v>
      </c>
      <c r="J5772" s="392" t="s">
        <v>17132</v>
      </c>
      <c r="K5772" s="171" t="s">
        <v>168</v>
      </c>
      <c r="L5772" s="171" t="s">
        <v>91</v>
      </c>
      <c r="M5772" s="171" t="s">
        <v>58</v>
      </c>
      <c r="N5772" s="393">
        <v>1.0</v>
      </c>
      <c r="O5772" s="171" t="s">
        <v>97</v>
      </c>
      <c r="P5772" s="171" t="s">
        <v>43</v>
      </c>
      <c r="Q5772" s="173" t="s">
        <v>91</v>
      </c>
      <c r="R5772" s="15"/>
      <c r="S5772" s="15"/>
      <c r="T5772" s="15"/>
      <c r="U5772" s="15"/>
      <c r="V5772" s="15"/>
      <c r="W5772" s="15"/>
      <c r="X5772" s="15"/>
      <c r="Y5772" s="15"/>
    </row>
    <row r="5773" ht="15.75" hidden="1" customHeight="1">
      <c r="A5773" s="139">
        <v>5772.0</v>
      </c>
      <c r="B5773" s="102" t="s">
        <v>17155</v>
      </c>
      <c r="C5773" s="95" t="s">
        <v>128</v>
      </c>
      <c r="D5773" s="95" t="s">
        <v>53</v>
      </c>
      <c r="E5773" s="95" t="s">
        <v>17156</v>
      </c>
      <c r="F5773" s="394"/>
      <c r="G5773" s="95" t="s">
        <v>108</v>
      </c>
      <c r="H5773" s="181">
        <v>46184.0</v>
      </c>
      <c r="I5773" s="181">
        <v>46168.0</v>
      </c>
      <c r="J5773" s="395" t="s">
        <v>17132</v>
      </c>
      <c r="K5773" s="95" t="s">
        <v>168</v>
      </c>
      <c r="L5773" s="95" t="s">
        <v>91</v>
      </c>
      <c r="M5773" s="95" t="s">
        <v>62</v>
      </c>
      <c r="N5773" s="396">
        <v>4.0</v>
      </c>
      <c r="O5773" s="95" t="s">
        <v>97</v>
      </c>
      <c r="P5773" s="95" t="s">
        <v>43</v>
      </c>
      <c r="Q5773" s="166" t="s">
        <v>91</v>
      </c>
      <c r="R5773" s="15"/>
      <c r="S5773" s="15"/>
      <c r="T5773" s="15"/>
      <c r="U5773" s="15"/>
      <c r="V5773" s="15"/>
      <c r="W5773" s="15"/>
      <c r="X5773" s="15"/>
      <c r="Y5773" s="15"/>
    </row>
    <row r="5774" ht="15.75" hidden="1" customHeight="1">
      <c r="A5774" s="139">
        <v>5773.0</v>
      </c>
      <c r="B5774" s="102" t="s">
        <v>17157</v>
      </c>
      <c r="C5774" s="171" t="s">
        <v>128</v>
      </c>
      <c r="D5774" s="171" t="s">
        <v>53</v>
      </c>
      <c r="E5774" s="171" t="s">
        <v>17158</v>
      </c>
      <c r="F5774" s="391"/>
      <c r="G5774" s="171" t="s">
        <v>66</v>
      </c>
      <c r="H5774" s="182">
        <v>46184.0</v>
      </c>
      <c r="I5774" s="182">
        <v>46168.0</v>
      </c>
      <c r="J5774" s="392" t="s">
        <v>17132</v>
      </c>
      <c r="K5774" s="171" t="s">
        <v>168</v>
      </c>
      <c r="L5774" s="171" t="s">
        <v>91</v>
      </c>
      <c r="M5774" s="171" t="s">
        <v>48</v>
      </c>
      <c r="N5774" s="393">
        <v>2.0</v>
      </c>
      <c r="O5774" s="171" t="s">
        <v>97</v>
      </c>
      <c r="P5774" s="171" t="s">
        <v>43</v>
      </c>
      <c r="Q5774" s="173" t="s">
        <v>91</v>
      </c>
      <c r="R5774" s="15"/>
      <c r="S5774" s="15"/>
      <c r="T5774" s="15"/>
      <c r="U5774" s="15"/>
      <c r="V5774" s="15"/>
      <c r="W5774" s="15"/>
      <c r="X5774" s="15"/>
      <c r="Y5774" s="15"/>
    </row>
    <row r="5775" ht="15.75" hidden="1" customHeight="1">
      <c r="A5775" s="139">
        <v>5774.0</v>
      </c>
      <c r="B5775" s="102" t="s">
        <v>17159</v>
      </c>
      <c r="C5775" s="95" t="s">
        <v>128</v>
      </c>
      <c r="D5775" s="95" t="s">
        <v>53</v>
      </c>
      <c r="E5775" s="95" t="s">
        <v>17160</v>
      </c>
      <c r="F5775" s="394"/>
      <c r="G5775" s="95" t="s">
        <v>108</v>
      </c>
      <c r="H5775" s="181">
        <v>46184.0</v>
      </c>
      <c r="I5775" s="181">
        <v>46168.0</v>
      </c>
      <c r="J5775" s="395" t="s">
        <v>17132</v>
      </c>
      <c r="K5775" s="95" t="s">
        <v>168</v>
      </c>
      <c r="L5775" s="95" t="s">
        <v>91</v>
      </c>
      <c r="M5775" s="95" t="s">
        <v>58</v>
      </c>
      <c r="N5775" s="396">
        <v>1.0</v>
      </c>
      <c r="O5775" s="95" t="s">
        <v>97</v>
      </c>
      <c r="P5775" s="95" t="s">
        <v>43</v>
      </c>
      <c r="Q5775" s="166" t="s">
        <v>91</v>
      </c>
      <c r="R5775" s="15"/>
      <c r="S5775" s="15"/>
      <c r="T5775" s="15"/>
      <c r="U5775" s="15"/>
      <c r="V5775" s="15"/>
      <c r="W5775" s="15"/>
      <c r="X5775" s="15"/>
      <c r="Y5775" s="15"/>
    </row>
    <row r="5776" ht="15.75" hidden="1" customHeight="1">
      <c r="A5776" s="139">
        <v>5775.0</v>
      </c>
      <c r="B5776" s="102" t="s">
        <v>17161</v>
      </c>
      <c r="C5776" s="171" t="s">
        <v>128</v>
      </c>
      <c r="D5776" s="171" t="s">
        <v>53</v>
      </c>
      <c r="E5776" s="171" t="s">
        <v>17162</v>
      </c>
      <c r="F5776" s="391"/>
      <c r="G5776" s="171" t="s">
        <v>108</v>
      </c>
      <c r="H5776" s="182">
        <v>46184.0</v>
      </c>
      <c r="I5776" s="182">
        <v>46168.0</v>
      </c>
      <c r="J5776" s="392" t="s">
        <v>17132</v>
      </c>
      <c r="K5776" s="171" t="s">
        <v>168</v>
      </c>
      <c r="L5776" s="171" t="s">
        <v>91</v>
      </c>
      <c r="M5776" s="171" t="s">
        <v>48</v>
      </c>
      <c r="N5776" s="393">
        <v>2.0</v>
      </c>
      <c r="O5776" s="171" t="s">
        <v>97</v>
      </c>
      <c r="P5776" s="171" t="s">
        <v>43</v>
      </c>
      <c r="Q5776" s="173" t="s">
        <v>91</v>
      </c>
      <c r="R5776" s="15"/>
      <c r="S5776" s="15"/>
      <c r="T5776" s="15"/>
      <c r="U5776" s="15"/>
      <c r="V5776" s="15"/>
      <c r="W5776" s="15"/>
      <c r="X5776" s="15"/>
      <c r="Y5776" s="15"/>
    </row>
    <row r="5777" ht="15.75" hidden="1" customHeight="1">
      <c r="A5777" s="139">
        <v>5776.0</v>
      </c>
      <c r="B5777" s="102" t="s">
        <v>17163</v>
      </c>
      <c r="C5777" s="95" t="s">
        <v>128</v>
      </c>
      <c r="D5777" s="95" t="s">
        <v>53</v>
      </c>
      <c r="E5777" s="95" t="s">
        <v>17164</v>
      </c>
      <c r="F5777" s="394"/>
      <c r="G5777" s="95" t="s">
        <v>108</v>
      </c>
      <c r="H5777" s="181">
        <v>46184.0</v>
      </c>
      <c r="I5777" s="181">
        <v>46168.0</v>
      </c>
      <c r="J5777" s="395" t="s">
        <v>17132</v>
      </c>
      <c r="K5777" s="95" t="s">
        <v>168</v>
      </c>
      <c r="L5777" s="95" t="s">
        <v>91</v>
      </c>
      <c r="M5777" s="95" t="s">
        <v>62</v>
      </c>
      <c r="N5777" s="396">
        <v>4.0</v>
      </c>
      <c r="O5777" s="95" t="s">
        <v>97</v>
      </c>
      <c r="P5777" s="95" t="s">
        <v>43</v>
      </c>
      <c r="Q5777" s="166" t="s">
        <v>91</v>
      </c>
      <c r="R5777" s="15"/>
      <c r="S5777" s="15"/>
      <c r="T5777" s="15"/>
      <c r="U5777" s="15"/>
      <c r="V5777" s="15"/>
      <c r="W5777" s="15"/>
      <c r="X5777" s="15"/>
      <c r="Y5777" s="15"/>
    </row>
    <row r="5778" ht="15.75" hidden="1" customHeight="1">
      <c r="A5778" s="139">
        <v>5777.0</v>
      </c>
      <c r="B5778" s="102" t="s">
        <v>17165</v>
      </c>
      <c r="C5778" s="171" t="s">
        <v>128</v>
      </c>
      <c r="D5778" s="171" t="s">
        <v>53</v>
      </c>
      <c r="E5778" s="171" t="s">
        <v>17166</v>
      </c>
      <c r="F5778" s="391"/>
      <c r="G5778" s="171" t="s">
        <v>108</v>
      </c>
      <c r="H5778" s="182">
        <v>46184.0</v>
      </c>
      <c r="I5778" s="182">
        <v>46168.0</v>
      </c>
      <c r="J5778" s="392" t="s">
        <v>17132</v>
      </c>
      <c r="K5778" s="171" t="s">
        <v>168</v>
      </c>
      <c r="L5778" s="171" t="s">
        <v>91</v>
      </c>
      <c r="M5778" s="171" t="s">
        <v>67</v>
      </c>
      <c r="N5778" s="393">
        <v>3.0</v>
      </c>
      <c r="O5778" s="171" t="s">
        <v>97</v>
      </c>
      <c r="P5778" s="171" t="s">
        <v>43</v>
      </c>
      <c r="Q5778" s="173" t="s">
        <v>91</v>
      </c>
      <c r="R5778" s="15"/>
      <c r="S5778" s="15"/>
      <c r="T5778" s="15"/>
      <c r="U5778" s="15"/>
      <c r="V5778" s="15"/>
      <c r="W5778" s="15"/>
      <c r="X5778" s="15"/>
      <c r="Y5778" s="15"/>
    </row>
    <row r="5779" ht="15.75" hidden="1" customHeight="1">
      <c r="A5779" s="139">
        <v>5778.0</v>
      </c>
      <c r="B5779" s="102" t="s">
        <v>17167</v>
      </c>
      <c r="C5779" s="95" t="s">
        <v>128</v>
      </c>
      <c r="D5779" s="95" t="s">
        <v>53</v>
      </c>
      <c r="E5779" s="95" t="s">
        <v>17168</v>
      </c>
      <c r="F5779" s="394"/>
      <c r="G5779" s="95" t="s">
        <v>108</v>
      </c>
      <c r="H5779" s="181">
        <v>46184.0</v>
      </c>
      <c r="I5779" s="181">
        <v>46168.0</v>
      </c>
      <c r="J5779" s="395" t="s">
        <v>17132</v>
      </c>
      <c r="K5779" s="95" t="s">
        <v>168</v>
      </c>
      <c r="L5779" s="95" t="s">
        <v>91</v>
      </c>
      <c r="M5779" s="95" t="s">
        <v>62</v>
      </c>
      <c r="N5779" s="396">
        <v>4.0</v>
      </c>
      <c r="O5779" s="95" t="s">
        <v>97</v>
      </c>
      <c r="P5779" s="95" t="s">
        <v>43</v>
      </c>
      <c r="Q5779" s="166" t="s">
        <v>91</v>
      </c>
      <c r="R5779" s="15"/>
      <c r="S5779" s="15"/>
      <c r="T5779" s="15"/>
      <c r="U5779" s="15"/>
      <c r="V5779" s="15"/>
      <c r="W5779" s="15"/>
      <c r="X5779" s="15"/>
      <c r="Y5779" s="15"/>
    </row>
    <row r="5780" ht="15.75" hidden="1" customHeight="1">
      <c r="A5780" s="139">
        <v>5779.0</v>
      </c>
      <c r="B5780" s="102" t="s">
        <v>17169</v>
      </c>
      <c r="C5780" s="171" t="s">
        <v>128</v>
      </c>
      <c r="D5780" s="171" t="s">
        <v>53</v>
      </c>
      <c r="E5780" s="171" t="s">
        <v>17170</v>
      </c>
      <c r="F5780" s="391"/>
      <c r="G5780" s="171" t="s">
        <v>66</v>
      </c>
      <c r="H5780" s="182">
        <v>46184.0</v>
      </c>
      <c r="I5780" s="182">
        <v>46168.0</v>
      </c>
      <c r="J5780" s="392" t="s">
        <v>17132</v>
      </c>
      <c r="K5780" s="171" t="s">
        <v>168</v>
      </c>
      <c r="L5780" s="171" t="s">
        <v>91</v>
      </c>
      <c r="M5780" s="171" t="s">
        <v>62</v>
      </c>
      <c r="N5780" s="393">
        <v>4.0</v>
      </c>
      <c r="O5780" s="171" t="s">
        <v>97</v>
      </c>
      <c r="P5780" s="171" t="s">
        <v>43</v>
      </c>
      <c r="Q5780" s="173" t="s">
        <v>91</v>
      </c>
      <c r="R5780" s="15"/>
      <c r="S5780" s="15"/>
      <c r="T5780" s="15"/>
      <c r="U5780" s="15"/>
      <c r="V5780" s="15"/>
      <c r="W5780" s="15"/>
      <c r="X5780" s="15"/>
      <c r="Y5780" s="15"/>
    </row>
    <row r="5781" ht="15.75" hidden="1" customHeight="1">
      <c r="A5781" s="139">
        <v>5780.0</v>
      </c>
      <c r="B5781" s="102" t="s">
        <v>17171</v>
      </c>
      <c r="C5781" s="95" t="s">
        <v>128</v>
      </c>
      <c r="D5781" s="95" t="s">
        <v>53</v>
      </c>
      <c r="E5781" s="95" t="s">
        <v>17172</v>
      </c>
      <c r="F5781" s="394"/>
      <c r="G5781" s="95" t="s">
        <v>108</v>
      </c>
      <c r="H5781" s="181">
        <v>46184.0</v>
      </c>
      <c r="I5781" s="181">
        <v>46168.0</v>
      </c>
      <c r="J5781" s="395" t="s">
        <v>17132</v>
      </c>
      <c r="K5781" s="95" t="s">
        <v>168</v>
      </c>
      <c r="L5781" s="95" t="s">
        <v>91</v>
      </c>
      <c r="M5781" s="95" t="s">
        <v>67</v>
      </c>
      <c r="N5781" s="396">
        <v>3.0</v>
      </c>
      <c r="O5781" s="95" t="s">
        <v>97</v>
      </c>
      <c r="P5781" s="95" t="s">
        <v>43</v>
      </c>
      <c r="Q5781" s="166" t="s">
        <v>91</v>
      </c>
      <c r="R5781" s="15"/>
      <c r="S5781" s="15"/>
      <c r="T5781" s="15"/>
      <c r="U5781" s="15"/>
      <c r="V5781" s="15"/>
      <c r="W5781" s="15"/>
      <c r="X5781" s="15"/>
      <c r="Y5781" s="15"/>
    </row>
    <row r="5782" ht="15.75" hidden="1" customHeight="1">
      <c r="A5782" s="139">
        <v>5781.0</v>
      </c>
      <c r="B5782" s="102" t="s">
        <v>17173</v>
      </c>
      <c r="C5782" s="171" t="s">
        <v>128</v>
      </c>
      <c r="D5782" s="171" t="s">
        <v>53</v>
      </c>
      <c r="E5782" s="171" t="s">
        <v>17174</v>
      </c>
      <c r="F5782" s="391"/>
      <c r="G5782" s="171" t="s">
        <v>66</v>
      </c>
      <c r="H5782" s="182">
        <v>46184.0</v>
      </c>
      <c r="I5782" s="182">
        <v>46168.0</v>
      </c>
      <c r="J5782" s="392" t="s">
        <v>17132</v>
      </c>
      <c r="K5782" s="171" t="s">
        <v>168</v>
      </c>
      <c r="L5782" s="171" t="s">
        <v>91</v>
      </c>
      <c r="M5782" s="171" t="s">
        <v>62</v>
      </c>
      <c r="N5782" s="393">
        <v>4.0</v>
      </c>
      <c r="O5782" s="171" t="s">
        <v>97</v>
      </c>
      <c r="P5782" s="171" t="s">
        <v>43</v>
      </c>
      <c r="Q5782" s="173" t="s">
        <v>91</v>
      </c>
      <c r="R5782" s="15"/>
      <c r="S5782" s="15"/>
      <c r="T5782" s="15"/>
      <c r="U5782" s="15"/>
      <c r="V5782" s="15"/>
      <c r="W5782" s="15"/>
      <c r="X5782" s="15"/>
      <c r="Y5782" s="15"/>
    </row>
    <row r="5783" ht="15.75" hidden="1" customHeight="1">
      <c r="A5783" s="139">
        <v>5782.0</v>
      </c>
      <c r="B5783" s="102" t="s">
        <v>17175</v>
      </c>
      <c r="C5783" s="95" t="s">
        <v>128</v>
      </c>
      <c r="D5783" s="95" t="s">
        <v>53</v>
      </c>
      <c r="E5783" s="95" t="s">
        <v>17176</v>
      </c>
      <c r="F5783" s="394"/>
      <c r="G5783" s="95" t="s">
        <v>108</v>
      </c>
      <c r="H5783" s="181">
        <v>46184.0</v>
      </c>
      <c r="I5783" s="181">
        <v>46168.0</v>
      </c>
      <c r="J5783" s="395" t="s">
        <v>17132</v>
      </c>
      <c r="K5783" s="95" t="s">
        <v>168</v>
      </c>
      <c r="L5783" s="95" t="s">
        <v>91</v>
      </c>
      <c r="M5783" s="95" t="s">
        <v>67</v>
      </c>
      <c r="N5783" s="396">
        <v>3.0</v>
      </c>
      <c r="O5783" s="95" t="s">
        <v>97</v>
      </c>
      <c r="P5783" s="95" t="s">
        <v>43</v>
      </c>
      <c r="Q5783" s="166" t="s">
        <v>91</v>
      </c>
      <c r="R5783" s="15"/>
      <c r="S5783" s="15"/>
      <c r="T5783" s="15"/>
      <c r="U5783" s="15"/>
      <c r="V5783" s="15"/>
      <c r="W5783" s="15"/>
      <c r="X5783" s="15"/>
      <c r="Y5783" s="15"/>
    </row>
    <row r="5784" ht="15.75" hidden="1" customHeight="1">
      <c r="A5784" s="139">
        <v>5783.0</v>
      </c>
      <c r="B5784" s="102" t="s">
        <v>17177</v>
      </c>
      <c r="C5784" s="171" t="s">
        <v>128</v>
      </c>
      <c r="D5784" s="171" t="s">
        <v>53</v>
      </c>
      <c r="E5784" s="171" t="s">
        <v>17178</v>
      </c>
      <c r="F5784" s="391"/>
      <c r="G5784" s="171" t="s">
        <v>110</v>
      </c>
      <c r="H5784" s="182">
        <v>46184.0</v>
      </c>
      <c r="I5784" s="182">
        <v>46168.0</v>
      </c>
      <c r="J5784" s="392" t="s">
        <v>17132</v>
      </c>
      <c r="K5784" s="171" t="s">
        <v>168</v>
      </c>
      <c r="L5784" s="171" t="s">
        <v>91</v>
      </c>
      <c r="M5784" s="171" t="s">
        <v>58</v>
      </c>
      <c r="N5784" s="393">
        <v>1.0</v>
      </c>
      <c r="O5784" s="171" t="s">
        <v>97</v>
      </c>
      <c r="P5784" s="171" t="s">
        <v>43</v>
      </c>
      <c r="Q5784" s="173" t="s">
        <v>91</v>
      </c>
      <c r="R5784" s="15"/>
      <c r="S5784" s="15"/>
      <c r="T5784" s="15"/>
      <c r="U5784" s="15"/>
      <c r="V5784" s="15"/>
      <c r="W5784" s="15"/>
      <c r="X5784" s="15"/>
      <c r="Y5784" s="15"/>
    </row>
    <row r="5785" ht="15.75" hidden="1" customHeight="1">
      <c r="A5785" s="139">
        <v>5784.0</v>
      </c>
      <c r="B5785" s="102" t="s">
        <v>17179</v>
      </c>
      <c r="C5785" s="95" t="s">
        <v>128</v>
      </c>
      <c r="D5785" s="95" t="s">
        <v>53</v>
      </c>
      <c r="E5785" s="95" t="s">
        <v>17180</v>
      </c>
      <c r="F5785" s="394"/>
      <c r="G5785" s="95" t="s">
        <v>66</v>
      </c>
      <c r="H5785" s="181">
        <v>46184.0</v>
      </c>
      <c r="I5785" s="181">
        <v>46168.0</v>
      </c>
      <c r="J5785" s="395" t="s">
        <v>17132</v>
      </c>
      <c r="K5785" s="95" t="s">
        <v>168</v>
      </c>
      <c r="L5785" s="95" t="s">
        <v>91</v>
      </c>
      <c r="M5785" s="95" t="s">
        <v>62</v>
      </c>
      <c r="N5785" s="396">
        <v>4.0</v>
      </c>
      <c r="O5785" s="95" t="s">
        <v>97</v>
      </c>
      <c r="P5785" s="95" t="s">
        <v>43</v>
      </c>
      <c r="Q5785" s="166" t="s">
        <v>91</v>
      </c>
      <c r="R5785" s="15"/>
      <c r="S5785" s="15"/>
      <c r="T5785" s="15"/>
      <c r="U5785" s="15"/>
      <c r="V5785" s="15"/>
      <c r="W5785" s="15"/>
      <c r="X5785" s="15"/>
      <c r="Y5785" s="15"/>
    </row>
    <row r="5786" ht="15.75" hidden="1" customHeight="1">
      <c r="A5786" s="139">
        <v>5785.0</v>
      </c>
      <c r="B5786" s="102" t="s">
        <v>17181</v>
      </c>
      <c r="C5786" s="171" t="s">
        <v>128</v>
      </c>
      <c r="D5786" s="171" t="s">
        <v>53</v>
      </c>
      <c r="E5786" s="171" t="s">
        <v>8519</v>
      </c>
      <c r="F5786" s="391"/>
      <c r="G5786" s="171" t="s">
        <v>108</v>
      </c>
      <c r="H5786" s="182">
        <v>46184.0</v>
      </c>
      <c r="I5786" s="182">
        <v>46168.0</v>
      </c>
      <c r="J5786" s="392" t="s">
        <v>17132</v>
      </c>
      <c r="K5786" s="171" t="s">
        <v>168</v>
      </c>
      <c r="L5786" s="171" t="s">
        <v>91</v>
      </c>
      <c r="M5786" s="171" t="s">
        <v>67</v>
      </c>
      <c r="N5786" s="393">
        <v>3.0</v>
      </c>
      <c r="O5786" s="171" t="s">
        <v>97</v>
      </c>
      <c r="P5786" s="171" t="s">
        <v>43</v>
      </c>
      <c r="Q5786" s="173" t="s">
        <v>91</v>
      </c>
      <c r="R5786" s="15"/>
      <c r="S5786" s="15"/>
      <c r="T5786" s="15"/>
      <c r="U5786" s="15"/>
      <c r="V5786" s="15"/>
      <c r="W5786" s="15"/>
      <c r="X5786" s="15"/>
      <c r="Y5786" s="15"/>
    </row>
    <row r="5787" ht="15.75" hidden="1" customHeight="1">
      <c r="A5787" s="139">
        <v>5786.0</v>
      </c>
      <c r="B5787" s="102" t="s">
        <v>17182</v>
      </c>
      <c r="C5787" s="95" t="s">
        <v>128</v>
      </c>
      <c r="D5787" s="95" t="s">
        <v>53</v>
      </c>
      <c r="E5787" s="95" t="s">
        <v>17183</v>
      </c>
      <c r="F5787" s="394"/>
      <c r="G5787" s="95" t="s">
        <v>66</v>
      </c>
      <c r="H5787" s="181">
        <v>46184.0</v>
      </c>
      <c r="I5787" s="181">
        <v>46168.0</v>
      </c>
      <c r="J5787" s="395" t="s">
        <v>17132</v>
      </c>
      <c r="K5787" s="95" t="s">
        <v>168</v>
      </c>
      <c r="L5787" s="95" t="s">
        <v>91</v>
      </c>
      <c r="M5787" s="95" t="s">
        <v>62</v>
      </c>
      <c r="N5787" s="396">
        <v>4.0</v>
      </c>
      <c r="O5787" s="95" t="s">
        <v>97</v>
      </c>
      <c r="P5787" s="95" t="s">
        <v>43</v>
      </c>
      <c r="Q5787" s="166" t="s">
        <v>91</v>
      </c>
      <c r="R5787" s="15"/>
      <c r="S5787" s="15"/>
      <c r="T5787" s="15"/>
      <c r="U5787" s="15"/>
      <c r="V5787" s="15"/>
      <c r="W5787" s="15"/>
      <c r="X5787" s="15"/>
      <c r="Y5787" s="15"/>
    </row>
    <row r="5788" ht="15.75" hidden="1" customHeight="1">
      <c r="A5788" s="139">
        <v>5787.0</v>
      </c>
      <c r="B5788" s="102" t="s">
        <v>17184</v>
      </c>
      <c r="C5788" s="171" t="s">
        <v>128</v>
      </c>
      <c r="D5788" s="171" t="s">
        <v>53</v>
      </c>
      <c r="E5788" s="171" t="s">
        <v>17185</v>
      </c>
      <c r="F5788" s="391"/>
      <c r="G5788" s="171" t="s">
        <v>108</v>
      </c>
      <c r="H5788" s="182">
        <v>46184.0</v>
      </c>
      <c r="I5788" s="182">
        <v>46168.0</v>
      </c>
      <c r="J5788" s="392" t="s">
        <v>17132</v>
      </c>
      <c r="K5788" s="171" t="s">
        <v>168</v>
      </c>
      <c r="L5788" s="171" t="s">
        <v>91</v>
      </c>
      <c r="M5788" s="171" t="s">
        <v>67</v>
      </c>
      <c r="N5788" s="393">
        <v>3.0</v>
      </c>
      <c r="O5788" s="171" t="s">
        <v>97</v>
      </c>
      <c r="P5788" s="171" t="s">
        <v>43</v>
      </c>
      <c r="Q5788" s="173" t="s">
        <v>91</v>
      </c>
      <c r="R5788" s="15"/>
      <c r="S5788" s="15"/>
      <c r="T5788" s="15"/>
      <c r="U5788" s="15"/>
      <c r="V5788" s="15"/>
      <c r="W5788" s="15"/>
      <c r="X5788" s="15"/>
      <c r="Y5788" s="15"/>
    </row>
    <row r="5789" ht="15.75" hidden="1" customHeight="1">
      <c r="A5789" s="139">
        <v>5788.0</v>
      </c>
      <c r="B5789" s="102" t="s">
        <v>17186</v>
      </c>
      <c r="C5789" s="95" t="s">
        <v>128</v>
      </c>
      <c r="D5789" s="95" t="s">
        <v>53</v>
      </c>
      <c r="E5789" s="95" t="s">
        <v>17187</v>
      </c>
      <c r="F5789" s="394"/>
      <c r="G5789" s="95" t="s">
        <v>108</v>
      </c>
      <c r="H5789" s="181">
        <v>46184.0</v>
      </c>
      <c r="I5789" s="181">
        <v>46168.0</v>
      </c>
      <c r="J5789" s="395" t="s">
        <v>17132</v>
      </c>
      <c r="K5789" s="95" t="s">
        <v>168</v>
      </c>
      <c r="L5789" s="95" t="s">
        <v>91</v>
      </c>
      <c r="M5789" s="95" t="s">
        <v>62</v>
      </c>
      <c r="N5789" s="396">
        <v>4.0</v>
      </c>
      <c r="O5789" s="95" t="s">
        <v>97</v>
      </c>
      <c r="P5789" s="95" t="s">
        <v>43</v>
      </c>
      <c r="Q5789" s="166" t="s">
        <v>91</v>
      </c>
      <c r="R5789" s="15"/>
      <c r="S5789" s="15"/>
      <c r="T5789" s="15"/>
      <c r="U5789" s="15"/>
      <c r="V5789" s="15"/>
      <c r="W5789" s="15"/>
      <c r="X5789" s="15"/>
      <c r="Y5789" s="15"/>
    </row>
    <row r="5790" ht="15.75" hidden="1" customHeight="1">
      <c r="A5790" s="139">
        <v>5789.0</v>
      </c>
      <c r="B5790" s="102" t="s">
        <v>17188</v>
      </c>
      <c r="C5790" s="171" t="s">
        <v>128</v>
      </c>
      <c r="D5790" s="171" t="s">
        <v>53</v>
      </c>
      <c r="E5790" s="171" t="s">
        <v>17189</v>
      </c>
      <c r="F5790" s="391"/>
      <c r="G5790" s="171" t="s">
        <v>108</v>
      </c>
      <c r="H5790" s="182">
        <v>46184.0</v>
      </c>
      <c r="I5790" s="182">
        <v>46168.0</v>
      </c>
      <c r="J5790" s="392" t="s">
        <v>17132</v>
      </c>
      <c r="K5790" s="171" t="s">
        <v>168</v>
      </c>
      <c r="L5790" s="171" t="s">
        <v>91</v>
      </c>
      <c r="M5790" s="171" t="s">
        <v>62</v>
      </c>
      <c r="N5790" s="393">
        <v>4.0</v>
      </c>
      <c r="O5790" s="171" t="s">
        <v>97</v>
      </c>
      <c r="P5790" s="171" t="s">
        <v>43</v>
      </c>
      <c r="Q5790" s="173" t="s">
        <v>91</v>
      </c>
      <c r="R5790" s="15"/>
      <c r="S5790" s="15"/>
      <c r="T5790" s="15"/>
      <c r="U5790" s="15"/>
      <c r="V5790" s="15"/>
      <c r="W5790" s="15"/>
      <c r="X5790" s="15"/>
      <c r="Y5790" s="15"/>
    </row>
    <row r="5791" ht="15.75" hidden="1" customHeight="1">
      <c r="A5791" s="139">
        <v>5790.0</v>
      </c>
      <c r="B5791" s="102" t="s">
        <v>17190</v>
      </c>
      <c r="C5791" s="95" t="s">
        <v>128</v>
      </c>
      <c r="D5791" s="95" t="s">
        <v>53</v>
      </c>
      <c r="E5791" s="95" t="s">
        <v>17191</v>
      </c>
      <c r="F5791" s="394"/>
      <c r="G5791" s="95" t="s">
        <v>110</v>
      </c>
      <c r="H5791" s="181">
        <v>46184.0</v>
      </c>
      <c r="I5791" s="181">
        <v>46168.0</v>
      </c>
      <c r="J5791" s="395" t="s">
        <v>17132</v>
      </c>
      <c r="K5791" s="95" t="s">
        <v>168</v>
      </c>
      <c r="L5791" s="95" t="s">
        <v>91</v>
      </c>
      <c r="M5791" s="95" t="s">
        <v>62</v>
      </c>
      <c r="N5791" s="396">
        <v>4.0</v>
      </c>
      <c r="O5791" s="95" t="s">
        <v>97</v>
      </c>
      <c r="P5791" s="95" t="s">
        <v>43</v>
      </c>
      <c r="Q5791" s="166" t="s">
        <v>91</v>
      </c>
      <c r="R5791" s="15"/>
      <c r="S5791" s="15"/>
      <c r="T5791" s="15"/>
      <c r="U5791" s="15"/>
      <c r="V5791" s="15"/>
      <c r="W5791" s="15"/>
      <c r="X5791" s="15"/>
      <c r="Y5791" s="15"/>
    </row>
    <row r="5792" ht="15.75" hidden="1" customHeight="1">
      <c r="A5792" s="139">
        <v>5791.0</v>
      </c>
      <c r="B5792" s="102" t="s">
        <v>17192</v>
      </c>
      <c r="C5792" s="171" t="s">
        <v>128</v>
      </c>
      <c r="D5792" s="171" t="s">
        <v>53</v>
      </c>
      <c r="E5792" s="171" t="s">
        <v>17193</v>
      </c>
      <c r="F5792" s="391"/>
      <c r="G5792" s="171" t="s">
        <v>108</v>
      </c>
      <c r="H5792" s="182">
        <v>46184.0</v>
      </c>
      <c r="I5792" s="182">
        <v>46168.0</v>
      </c>
      <c r="J5792" s="392" t="s">
        <v>17132</v>
      </c>
      <c r="K5792" s="171" t="s">
        <v>168</v>
      </c>
      <c r="L5792" s="171" t="s">
        <v>91</v>
      </c>
      <c r="M5792" s="171" t="s">
        <v>67</v>
      </c>
      <c r="N5792" s="393">
        <v>3.0</v>
      </c>
      <c r="O5792" s="171" t="s">
        <v>97</v>
      </c>
      <c r="P5792" s="171" t="s">
        <v>43</v>
      </c>
      <c r="Q5792" s="173" t="s">
        <v>91</v>
      </c>
      <c r="R5792" s="15"/>
      <c r="S5792" s="15"/>
      <c r="T5792" s="15"/>
      <c r="U5792" s="15"/>
      <c r="V5792" s="15"/>
      <c r="W5792" s="15"/>
      <c r="X5792" s="15"/>
      <c r="Y5792" s="15"/>
    </row>
    <row r="5793" ht="15.75" hidden="1" customHeight="1">
      <c r="A5793" s="139">
        <v>5792.0</v>
      </c>
      <c r="B5793" s="102" t="s">
        <v>17194</v>
      </c>
      <c r="C5793" s="95" t="s">
        <v>128</v>
      </c>
      <c r="D5793" s="95" t="s">
        <v>53</v>
      </c>
      <c r="E5793" s="95" t="s">
        <v>17195</v>
      </c>
      <c r="F5793" s="394"/>
      <c r="G5793" s="95" t="s">
        <v>66</v>
      </c>
      <c r="H5793" s="181">
        <v>46184.0</v>
      </c>
      <c r="I5793" s="181">
        <v>46168.0</v>
      </c>
      <c r="J5793" s="395" t="s">
        <v>17132</v>
      </c>
      <c r="K5793" s="95" t="s">
        <v>168</v>
      </c>
      <c r="L5793" s="95" t="s">
        <v>91</v>
      </c>
      <c r="M5793" s="95" t="s">
        <v>67</v>
      </c>
      <c r="N5793" s="396">
        <v>3.0</v>
      </c>
      <c r="O5793" s="95" t="s">
        <v>97</v>
      </c>
      <c r="P5793" s="95" t="s">
        <v>43</v>
      </c>
      <c r="Q5793" s="166" t="s">
        <v>91</v>
      </c>
      <c r="R5793" s="15"/>
      <c r="S5793" s="15"/>
      <c r="T5793" s="15"/>
      <c r="U5793" s="15"/>
      <c r="V5793" s="15"/>
      <c r="W5793" s="15"/>
      <c r="X5793" s="15"/>
      <c r="Y5793" s="15"/>
    </row>
    <row r="5794" ht="15.75" hidden="1" customHeight="1">
      <c r="A5794" s="139">
        <v>5793.0</v>
      </c>
      <c r="B5794" s="102" t="s">
        <v>17196</v>
      </c>
      <c r="C5794" s="171" t="s">
        <v>128</v>
      </c>
      <c r="D5794" s="171" t="s">
        <v>53</v>
      </c>
      <c r="E5794" s="171" t="s">
        <v>17197</v>
      </c>
      <c r="F5794" s="391"/>
      <c r="G5794" s="171" t="s">
        <v>108</v>
      </c>
      <c r="H5794" s="182">
        <v>46184.0</v>
      </c>
      <c r="I5794" s="182">
        <v>46168.0</v>
      </c>
      <c r="J5794" s="392" t="s">
        <v>17132</v>
      </c>
      <c r="K5794" s="171" t="s">
        <v>168</v>
      </c>
      <c r="L5794" s="171" t="s">
        <v>91</v>
      </c>
      <c r="M5794" s="171" t="s">
        <v>67</v>
      </c>
      <c r="N5794" s="393">
        <v>3.0</v>
      </c>
      <c r="O5794" s="171" t="s">
        <v>97</v>
      </c>
      <c r="P5794" s="171" t="s">
        <v>43</v>
      </c>
      <c r="Q5794" s="173" t="s">
        <v>91</v>
      </c>
      <c r="R5794" s="15"/>
      <c r="S5794" s="15"/>
      <c r="T5794" s="15"/>
      <c r="U5794" s="15"/>
      <c r="V5794" s="15"/>
      <c r="W5794" s="15"/>
      <c r="X5794" s="15"/>
      <c r="Y5794" s="15"/>
    </row>
    <row r="5795" ht="15.75" hidden="1" customHeight="1">
      <c r="A5795" s="139">
        <v>5794.0</v>
      </c>
      <c r="B5795" s="102" t="s">
        <v>17198</v>
      </c>
      <c r="C5795" s="102"/>
      <c r="D5795" s="32"/>
      <c r="E5795" s="103"/>
      <c r="F5795" s="138"/>
      <c r="G5795" s="76"/>
      <c r="H5795" s="82"/>
      <c r="I5795" s="344"/>
      <c r="J5795" s="397"/>
      <c r="K5795" s="102"/>
      <c r="L5795" s="82"/>
      <c r="M5795" s="112"/>
      <c r="N5795" s="82"/>
      <c r="O5795" s="82"/>
      <c r="P5795" s="130"/>
      <c r="Q5795" s="161"/>
      <c r="R5795" s="15"/>
      <c r="S5795" s="15"/>
      <c r="T5795" s="15"/>
      <c r="U5795" s="15"/>
      <c r="V5795" s="15"/>
      <c r="W5795" s="15"/>
      <c r="X5795" s="15"/>
      <c r="Y5795" s="15"/>
    </row>
    <row r="5796" ht="15.75" hidden="1" customHeight="1">
      <c r="A5796" s="139">
        <v>5795.0</v>
      </c>
      <c r="B5796" s="102" t="s">
        <v>17199</v>
      </c>
      <c r="C5796" s="102"/>
      <c r="D5796" s="32"/>
      <c r="E5796" s="103"/>
      <c r="F5796" s="138"/>
      <c r="G5796" s="76"/>
      <c r="H5796" s="82"/>
      <c r="I5796" s="344"/>
      <c r="J5796" s="397"/>
      <c r="K5796" s="102"/>
      <c r="L5796" s="82"/>
      <c r="M5796" s="112"/>
      <c r="N5796" s="82"/>
      <c r="O5796" s="82"/>
      <c r="P5796" s="130"/>
      <c r="Q5796" s="161"/>
      <c r="R5796" s="15"/>
      <c r="S5796" s="15"/>
      <c r="T5796" s="15"/>
      <c r="U5796" s="15"/>
      <c r="V5796" s="15"/>
      <c r="W5796" s="15"/>
      <c r="X5796" s="15"/>
      <c r="Y5796" s="15"/>
    </row>
    <row r="5797" ht="15.75" hidden="1" customHeight="1">
      <c r="A5797" s="139">
        <v>5796.0</v>
      </c>
      <c r="B5797" s="102" t="s">
        <v>17200</v>
      </c>
      <c r="C5797" s="102"/>
      <c r="D5797" s="32"/>
      <c r="E5797" s="103"/>
      <c r="F5797" s="138"/>
      <c r="G5797" s="76"/>
      <c r="H5797" s="82"/>
      <c r="I5797" s="344"/>
      <c r="J5797" s="397"/>
      <c r="K5797" s="102"/>
      <c r="L5797" s="82"/>
      <c r="M5797" s="112"/>
      <c r="N5797" s="82"/>
      <c r="O5797" s="82"/>
      <c r="P5797" s="130"/>
      <c r="Q5797" s="161"/>
      <c r="R5797" s="15"/>
      <c r="S5797" s="15"/>
      <c r="T5797" s="15"/>
      <c r="U5797" s="15"/>
      <c r="V5797" s="15"/>
      <c r="W5797" s="15"/>
      <c r="X5797" s="15"/>
      <c r="Y5797" s="15"/>
    </row>
    <row r="5798" ht="15.75" hidden="1" customHeight="1">
      <c r="A5798" s="139">
        <v>5797.0</v>
      </c>
      <c r="B5798" s="102" t="s">
        <v>17201</v>
      </c>
      <c r="C5798" s="102"/>
      <c r="D5798" s="32"/>
      <c r="E5798" s="103"/>
      <c r="F5798" s="138"/>
      <c r="G5798" s="76"/>
      <c r="H5798" s="82"/>
      <c r="I5798" s="344"/>
      <c r="J5798" s="397"/>
      <c r="K5798" s="102"/>
      <c r="L5798" s="82"/>
      <c r="M5798" s="112"/>
      <c r="N5798" s="82"/>
      <c r="O5798" s="82"/>
      <c r="P5798" s="130"/>
      <c r="Q5798" s="161"/>
      <c r="R5798" s="15"/>
      <c r="S5798" s="15"/>
      <c r="T5798" s="15"/>
      <c r="U5798" s="15"/>
      <c r="V5798" s="15"/>
      <c r="W5798" s="15"/>
      <c r="X5798" s="15"/>
      <c r="Y5798" s="15"/>
    </row>
    <row r="5799" ht="15.75" hidden="1" customHeight="1">
      <c r="A5799" s="139">
        <v>5798.0</v>
      </c>
      <c r="B5799" s="102" t="s">
        <v>17202</v>
      </c>
      <c r="C5799" s="102"/>
      <c r="D5799" s="32"/>
      <c r="E5799" s="103"/>
      <c r="F5799" s="138"/>
      <c r="G5799" s="76"/>
      <c r="H5799" s="82"/>
      <c r="I5799" s="344"/>
      <c r="J5799" s="397"/>
      <c r="K5799" s="102"/>
      <c r="L5799" s="82"/>
      <c r="M5799" s="112"/>
      <c r="N5799" s="82"/>
      <c r="O5799" s="82"/>
      <c r="P5799" s="130"/>
      <c r="Q5799" s="161"/>
      <c r="R5799" s="15"/>
      <c r="S5799" s="15"/>
      <c r="T5799" s="15"/>
      <c r="U5799" s="15"/>
      <c r="V5799" s="15"/>
      <c r="W5799" s="15"/>
      <c r="X5799" s="15"/>
      <c r="Y5799" s="15"/>
    </row>
    <row r="5800" ht="15.75" hidden="1" customHeight="1">
      <c r="A5800" s="139">
        <v>5799.0</v>
      </c>
      <c r="B5800" s="102" t="s">
        <v>17203</v>
      </c>
      <c r="C5800" s="102"/>
      <c r="D5800" s="32"/>
      <c r="E5800" s="103"/>
      <c r="F5800" s="138"/>
      <c r="G5800" s="76"/>
      <c r="H5800" s="82"/>
      <c r="I5800" s="344"/>
      <c r="J5800" s="397"/>
      <c r="K5800" s="102"/>
      <c r="L5800" s="82"/>
      <c r="M5800" s="112"/>
      <c r="N5800" s="82"/>
      <c r="O5800" s="82"/>
      <c r="P5800" s="130"/>
      <c r="Q5800" s="161"/>
      <c r="R5800" s="15"/>
      <c r="S5800" s="15"/>
      <c r="T5800" s="15"/>
      <c r="U5800" s="15"/>
      <c r="V5800" s="15"/>
      <c r="W5800" s="15"/>
      <c r="X5800" s="15"/>
      <c r="Y5800" s="15"/>
    </row>
    <row r="5801" ht="15.75" hidden="1" customHeight="1">
      <c r="A5801" s="139">
        <v>5800.0</v>
      </c>
      <c r="B5801" s="102" t="s">
        <v>17204</v>
      </c>
      <c r="C5801" s="102"/>
      <c r="D5801" s="32"/>
      <c r="E5801" s="103"/>
      <c r="F5801" s="138"/>
      <c r="G5801" s="76"/>
      <c r="H5801" s="82"/>
      <c r="I5801" s="344"/>
      <c r="J5801" s="397"/>
      <c r="K5801" s="102"/>
      <c r="L5801" s="82"/>
      <c r="M5801" s="112"/>
      <c r="N5801" s="82"/>
      <c r="O5801" s="82"/>
      <c r="P5801" s="130"/>
      <c r="Q5801" s="161"/>
      <c r="R5801" s="15"/>
      <c r="S5801" s="15"/>
      <c r="T5801" s="15"/>
      <c r="U5801" s="15"/>
      <c r="V5801" s="15"/>
      <c r="W5801" s="15"/>
      <c r="X5801" s="15"/>
      <c r="Y5801" s="15"/>
    </row>
    <row r="5802" ht="15.75" hidden="1" customHeight="1">
      <c r="A5802" s="139">
        <v>5801.0</v>
      </c>
      <c r="B5802" s="102" t="s">
        <v>17205</v>
      </c>
      <c r="C5802" s="102"/>
      <c r="D5802" s="32"/>
      <c r="E5802" s="103"/>
      <c r="F5802" s="138"/>
      <c r="G5802" s="76"/>
      <c r="H5802" s="82"/>
      <c r="I5802" s="344"/>
      <c r="J5802" s="397"/>
      <c r="K5802" s="102"/>
      <c r="L5802" s="82"/>
      <c r="M5802" s="112"/>
      <c r="N5802" s="82"/>
      <c r="O5802" s="82"/>
      <c r="P5802" s="130"/>
      <c r="Q5802" s="161"/>
      <c r="R5802" s="15"/>
      <c r="S5802" s="15"/>
      <c r="T5802" s="15"/>
      <c r="U5802" s="15"/>
      <c r="V5802" s="15"/>
      <c r="W5802" s="15"/>
      <c r="X5802" s="15"/>
      <c r="Y5802" s="15"/>
    </row>
    <row r="5803" ht="15.75" hidden="1" customHeight="1">
      <c r="A5803" s="139">
        <v>5802.0</v>
      </c>
      <c r="B5803" s="102" t="s">
        <v>17206</v>
      </c>
      <c r="C5803" s="102"/>
      <c r="D5803" s="32"/>
      <c r="E5803" s="103"/>
      <c r="F5803" s="138"/>
      <c r="G5803" s="76"/>
      <c r="H5803" s="82"/>
      <c r="I5803" s="344"/>
      <c r="J5803" s="397"/>
      <c r="K5803" s="102"/>
      <c r="L5803" s="82"/>
      <c r="M5803" s="112"/>
      <c r="N5803" s="82"/>
      <c r="O5803" s="82"/>
      <c r="P5803" s="130"/>
      <c r="Q5803" s="161"/>
      <c r="R5803" s="15"/>
      <c r="S5803" s="15"/>
      <c r="T5803" s="15"/>
      <c r="U5803" s="15"/>
      <c r="V5803" s="15"/>
      <c r="W5803" s="15"/>
      <c r="X5803" s="15"/>
      <c r="Y5803" s="15"/>
    </row>
    <row r="5804" ht="15.75" hidden="1" customHeight="1">
      <c r="A5804" s="139">
        <v>5803.0</v>
      </c>
      <c r="B5804" s="102" t="s">
        <v>17207</v>
      </c>
      <c r="C5804" s="102"/>
      <c r="D5804" s="32"/>
      <c r="E5804" s="103"/>
      <c r="F5804" s="138"/>
      <c r="G5804" s="76"/>
      <c r="H5804" s="82"/>
      <c r="I5804" s="344"/>
      <c r="J5804" s="397"/>
      <c r="K5804" s="102"/>
      <c r="L5804" s="82"/>
      <c r="M5804" s="112"/>
      <c r="N5804" s="82"/>
      <c r="O5804" s="82"/>
      <c r="P5804" s="130"/>
      <c r="Q5804" s="161"/>
      <c r="R5804" s="15"/>
      <c r="S5804" s="15"/>
      <c r="T5804" s="15"/>
      <c r="U5804" s="15"/>
      <c r="V5804" s="15"/>
      <c r="W5804" s="15"/>
      <c r="X5804" s="15"/>
      <c r="Y5804" s="15"/>
    </row>
    <row r="5805" ht="15.75" hidden="1" customHeight="1">
      <c r="A5805" s="139">
        <v>5804.0</v>
      </c>
      <c r="B5805" s="102" t="s">
        <v>17208</v>
      </c>
      <c r="C5805" s="102"/>
      <c r="D5805" s="32"/>
      <c r="E5805" s="103"/>
      <c r="F5805" s="138"/>
      <c r="G5805" s="76"/>
      <c r="H5805" s="82"/>
      <c r="I5805" s="344"/>
      <c r="J5805" s="397"/>
      <c r="K5805" s="102"/>
      <c r="L5805" s="82"/>
      <c r="M5805" s="112"/>
      <c r="N5805" s="82"/>
      <c r="O5805" s="82"/>
      <c r="P5805" s="130"/>
      <c r="Q5805" s="161"/>
      <c r="R5805" s="15"/>
      <c r="S5805" s="15"/>
      <c r="T5805" s="15"/>
      <c r="U5805" s="15"/>
      <c r="V5805" s="15"/>
      <c r="W5805" s="15"/>
      <c r="X5805" s="15"/>
      <c r="Y5805" s="15"/>
    </row>
    <row r="5806" ht="15.75" hidden="1" customHeight="1">
      <c r="A5806" s="139">
        <v>5805.0</v>
      </c>
      <c r="B5806" s="102" t="s">
        <v>17209</v>
      </c>
      <c r="C5806" s="102"/>
      <c r="D5806" s="32"/>
      <c r="E5806" s="103"/>
      <c r="F5806" s="138"/>
      <c r="G5806" s="76"/>
      <c r="H5806" s="82"/>
      <c r="I5806" s="344"/>
      <c r="J5806" s="397"/>
      <c r="K5806" s="102"/>
      <c r="L5806" s="82"/>
      <c r="M5806" s="112"/>
      <c r="N5806" s="82"/>
      <c r="O5806" s="82"/>
      <c r="P5806" s="130"/>
      <c r="Q5806" s="161"/>
      <c r="R5806" s="15"/>
      <c r="S5806" s="15"/>
      <c r="T5806" s="15"/>
      <c r="U5806" s="15"/>
      <c r="V5806" s="15"/>
      <c r="W5806" s="15"/>
      <c r="X5806" s="15"/>
      <c r="Y5806" s="15"/>
    </row>
    <row r="5807" ht="15.75" hidden="1" customHeight="1">
      <c r="A5807" s="139">
        <v>5806.0</v>
      </c>
      <c r="B5807" s="102" t="s">
        <v>17210</v>
      </c>
      <c r="C5807" s="102"/>
      <c r="D5807" s="32"/>
      <c r="E5807" s="103"/>
      <c r="F5807" s="138"/>
      <c r="G5807" s="76"/>
      <c r="H5807" s="82"/>
      <c r="I5807" s="344"/>
      <c r="J5807" s="397"/>
      <c r="K5807" s="102"/>
      <c r="L5807" s="82"/>
      <c r="M5807" s="112"/>
      <c r="N5807" s="82"/>
      <c r="O5807" s="82"/>
      <c r="P5807" s="130"/>
      <c r="Q5807" s="161"/>
      <c r="R5807" s="15"/>
      <c r="S5807" s="15"/>
      <c r="T5807" s="15"/>
      <c r="U5807" s="15"/>
      <c r="V5807" s="15"/>
      <c r="W5807" s="15"/>
      <c r="X5807" s="15"/>
      <c r="Y5807" s="15"/>
    </row>
    <row r="5808" ht="15.75" hidden="1" customHeight="1">
      <c r="A5808" s="139">
        <v>5807.0</v>
      </c>
      <c r="B5808" s="102" t="s">
        <v>17211</v>
      </c>
      <c r="C5808" s="102"/>
      <c r="D5808" s="32"/>
      <c r="E5808" s="103"/>
      <c r="F5808" s="138"/>
      <c r="G5808" s="76"/>
      <c r="H5808" s="82"/>
      <c r="I5808" s="344"/>
      <c r="J5808" s="397"/>
      <c r="K5808" s="102"/>
      <c r="L5808" s="82"/>
      <c r="M5808" s="112"/>
      <c r="N5808" s="82"/>
      <c r="O5808" s="82"/>
      <c r="P5808" s="130"/>
      <c r="Q5808" s="161"/>
      <c r="R5808" s="15"/>
      <c r="S5808" s="15"/>
      <c r="T5808" s="15"/>
      <c r="U5808" s="15"/>
      <c r="V5808" s="15"/>
      <c r="W5808" s="15"/>
      <c r="X5808" s="15"/>
      <c r="Y5808" s="15"/>
    </row>
    <row r="5809" ht="15.75" hidden="1" customHeight="1">
      <c r="A5809" s="139">
        <v>5808.0</v>
      </c>
      <c r="B5809" s="102" t="s">
        <v>17212</v>
      </c>
      <c r="C5809" s="102"/>
      <c r="D5809" s="32"/>
      <c r="E5809" s="103"/>
      <c r="F5809" s="138"/>
      <c r="G5809" s="76"/>
      <c r="H5809" s="82"/>
      <c r="I5809" s="344"/>
      <c r="J5809" s="397"/>
      <c r="K5809" s="102"/>
      <c r="L5809" s="82"/>
      <c r="M5809" s="112"/>
      <c r="N5809" s="82"/>
      <c r="O5809" s="82"/>
      <c r="P5809" s="130"/>
      <c r="Q5809" s="161"/>
      <c r="R5809" s="15"/>
      <c r="S5809" s="15"/>
      <c r="T5809" s="15"/>
      <c r="U5809" s="15"/>
      <c r="V5809" s="15"/>
      <c r="W5809" s="15"/>
      <c r="X5809" s="15"/>
      <c r="Y5809" s="15"/>
    </row>
    <row r="5810" ht="15.75" hidden="1" customHeight="1">
      <c r="A5810" s="139">
        <v>5809.0</v>
      </c>
      <c r="B5810" s="102" t="s">
        <v>17213</v>
      </c>
      <c r="C5810" s="102"/>
      <c r="D5810" s="32"/>
      <c r="E5810" s="103"/>
      <c r="F5810" s="138"/>
      <c r="G5810" s="76"/>
      <c r="H5810" s="82"/>
      <c r="I5810" s="344"/>
      <c r="J5810" s="397"/>
      <c r="K5810" s="102"/>
      <c r="L5810" s="82"/>
      <c r="M5810" s="112"/>
      <c r="N5810" s="82"/>
      <c r="O5810" s="82"/>
      <c r="P5810" s="130"/>
      <c r="Q5810" s="161"/>
      <c r="R5810" s="15"/>
      <c r="S5810" s="15"/>
      <c r="T5810" s="15"/>
      <c r="U5810" s="15"/>
      <c r="V5810" s="15"/>
      <c r="W5810" s="15"/>
      <c r="X5810" s="15"/>
      <c r="Y5810" s="15"/>
    </row>
    <row r="5811" ht="15.75" hidden="1" customHeight="1">
      <c r="A5811" s="139">
        <v>5810.0</v>
      </c>
      <c r="B5811" s="102" t="s">
        <v>17214</v>
      </c>
      <c r="C5811" s="102"/>
      <c r="D5811" s="32"/>
      <c r="E5811" s="103"/>
      <c r="F5811" s="138"/>
      <c r="G5811" s="76"/>
      <c r="H5811" s="82"/>
      <c r="I5811" s="344"/>
      <c r="J5811" s="397"/>
      <c r="K5811" s="102"/>
      <c r="L5811" s="82"/>
      <c r="M5811" s="112"/>
      <c r="N5811" s="82"/>
      <c r="O5811" s="82"/>
      <c r="P5811" s="130"/>
      <c r="Q5811" s="161"/>
      <c r="R5811" s="15"/>
      <c r="S5811" s="15"/>
      <c r="T5811" s="15"/>
      <c r="U5811" s="15"/>
      <c r="V5811" s="15"/>
      <c r="W5811" s="15"/>
      <c r="X5811" s="15"/>
      <c r="Y5811" s="15"/>
    </row>
    <row r="5812" ht="15.75" hidden="1" customHeight="1">
      <c r="A5812" s="139">
        <v>5811.0</v>
      </c>
      <c r="B5812" s="102" t="s">
        <v>17215</v>
      </c>
      <c r="C5812" s="102"/>
      <c r="D5812" s="32"/>
      <c r="E5812" s="103"/>
      <c r="F5812" s="138"/>
      <c r="G5812" s="76"/>
      <c r="H5812" s="82"/>
      <c r="I5812" s="344"/>
      <c r="J5812" s="397"/>
      <c r="K5812" s="102"/>
      <c r="L5812" s="82"/>
      <c r="M5812" s="112"/>
      <c r="N5812" s="82"/>
      <c r="O5812" s="82"/>
      <c r="P5812" s="130"/>
      <c r="Q5812" s="161"/>
      <c r="R5812" s="15"/>
      <c r="S5812" s="15"/>
      <c r="T5812" s="15"/>
      <c r="U5812" s="15"/>
      <c r="V5812" s="15"/>
      <c r="W5812" s="15"/>
      <c r="X5812" s="15"/>
      <c r="Y5812" s="15"/>
    </row>
    <row r="5813" ht="15.75" hidden="1" customHeight="1">
      <c r="A5813" s="139">
        <v>5812.0</v>
      </c>
      <c r="B5813" s="102" t="s">
        <v>17216</v>
      </c>
      <c r="C5813" s="102"/>
      <c r="D5813" s="32"/>
      <c r="E5813" s="103"/>
      <c r="F5813" s="138"/>
      <c r="G5813" s="76"/>
      <c r="H5813" s="82"/>
      <c r="I5813" s="344"/>
      <c r="J5813" s="397"/>
      <c r="K5813" s="102"/>
      <c r="L5813" s="82"/>
      <c r="M5813" s="112"/>
      <c r="N5813" s="82"/>
      <c r="O5813" s="82"/>
      <c r="P5813" s="130"/>
      <c r="Q5813" s="161"/>
      <c r="R5813" s="15"/>
      <c r="S5813" s="15"/>
      <c r="T5813" s="15"/>
      <c r="U5813" s="15"/>
      <c r="V5813" s="15"/>
      <c r="W5813" s="15"/>
      <c r="X5813" s="15"/>
      <c r="Y5813" s="15"/>
    </row>
    <row r="5814" ht="15.75" hidden="1" customHeight="1">
      <c r="A5814" s="139">
        <v>5813.0</v>
      </c>
      <c r="B5814" s="102" t="s">
        <v>17217</v>
      </c>
      <c r="C5814" s="102"/>
      <c r="D5814" s="32"/>
      <c r="E5814" s="103"/>
      <c r="F5814" s="138"/>
      <c r="G5814" s="76"/>
      <c r="H5814" s="82"/>
      <c r="I5814" s="344"/>
      <c r="J5814" s="397"/>
      <c r="K5814" s="102"/>
      <c r="L5814" s="82"/>
      <c r="M5814" s="112"/>
      <c r="N5814" s="82"/>
      <c r="O5814" s="82"/>
      <c r="P5814" s="130"/>
      <c r="Q5814" s="161"/>
      <c r="R5814" s="15"/>
      <c r="S5814" s="15"/>
      <c r="T5814" s="15"/>
      <c r="U5814" s="15"/>
      <c r="V5814" s="15"/>
      <c r="W5814" s="15"/>
      <c r="X5814" s="15"/>
      <c r="Y5814" s="15"/>
    </row>
    <row r="5815" ht="15.75" hidden="1" customHeight="1">
      <c r="A5815" s="139">
        <v>5814.0</v>
      </c>
      <c r="B5815" s="102" t="s">
        <v>17218</v>
      </c>
      <c r="C5815" s="102"/>
      <c r="D5815" s="32"/>
      <c r="E5815" s="103"/>
      <c r="F5815" s="138"/>
      <c r="G5815" s="76"/>
      <c r="H5815" s="82"/>
      <c r="I5815" s="344"/>
      <c r="J5815" s="397"/>
      <c r="K5815" s="102"/>
      <c r="L5815" s="82"/>
      <c r="M5815" s="112"/>
      <c r="N5815" s="82"/>
      <c r="O5815" s="82"/>
      <c r="P5815" s="130"/>
      <c r="Q5815" s="161"/>
      <c r="R5815" s="15"/>
      <c r="S5815" s="15"/>
      <c r="T5815" s="15"/>
      <c r="U5815" s="15"/>
      <c r="V5815" s="15"/>
      <c r="W5815" s="15"/>
      <c r="X5815" s="15"/>
      <c r="Y5815" s="15"/>
    </row>
    <row r="5816" ht="15.75" hidden="1" customHeight="1">
      <c r="A5816" s="139">
        <v>5815.0</v>
      </c>
      <c r="B5816" s="102" t="s">
        <v>17219</v>
      </c>
      <c r="C5816" s="102"/>
      <c r="D5816" s="32"/>
      <c r="E5816" s="103"/>
      <c r="F5816" s="138"/>
      <c r="G5816" s="76"/>
      <c r="H5816" s="82"/>
      <c r="I5816" s="344"/>
      <c r="J5816" s="397"/>
      <c r="K5816" s="102"/>
      <c r="L5816" s="82"/>
      <c r="M5816" s="112"/>
      <c r="N5816" s="82"/>
      <c r="O5816" s="82"/>
      <c r="P5816" s="130"/>
      <c r="Q5816" s="161"/>
      <c r="R5816" s="15"/>
      <c r="S5816" s="15"/>
      <c r="T5816" s="15"/>
      <c r="U5816" s="15"/>
      <c r="V5816" s="15"/>
      <c r="W5816" s="15"/>
      <c r="X5816" s="15"/>
      <c r="Y5816" s="15"/>
    </row>
    <row r="5817" ht="15.75" hidden="1" customHeight="1">
      <c r="A5817" s="139">
        <v>5816.0</v>
      </c>
      <c r="B5817" s="102" t="s">
        <v>17220</v>
      </c>
      <c r="C5817" s="102"/>
      <c r="D5817" s="32"/>
      <c r="E5817" s="398"/>
      <c r="F5817" s="138"/>
      <c r="G5817" s="76"/>
      <c r="H5817" s="82"/>
      <c r="I5817" s="399"/>
      <c r="J5817" s="400"/>
      <c r="K5817" s="124"/>
      <c r="L5817" s="124"/>
      <c r="M5817" s="401"/>
      <c r="N5817" s="124"/>
      <c r="O5817" s="124"/>
      <c r="P5817" s="130"/>
      <c r="Q5817" s="161"/>
      <c r="R5817" s="15"/>
      <c r="S5817" s="15"/>
      <c r="T5817" s="15"/>
      <c r="U5817" s="15"/>
      <c r="V5817" s="15"/>
      <c r="W5817" s="15"/>
      <c r="X5817" s="15"/>
      <c r="Y5817" s="15"/>
    </row>
    <row r="5818" ht="15.75" hidden="1" customHeight="1">
      <c r="A5818" s="139">
        <v>5817.0</v>
      </c>
      <c r="B5818" s="102" t="s">
        <v>17221</v>
      </c>
      <c r="C5818" s="102"/>
      <c r="D5818" s="32"/>
      <c r="E5818" s="398"/>
      <c r="F5818" s="138"/>
      <c r="G5818" s="76"/>
      <c r="H5818" s="82"/>
      <c r="I5818" s="399"/>
      <c r="J5818" s="400"/>
      <c r="K5818" s="124"/>
      <c r="L5818" s="124"/>
      <c r="M5818" s="401"/>
      <c r="N5818" s="124"/>
      <c r="O5818" s="124"/>
      <c r="P5818" s="130"/>
      <c r="Q5818" s="161"/>
      <c r="R5818" s="15"/>
      <c r="S5818" s="15"/>
      <c r="T5818" s="15"/>
      <c r="U5818" s="15"/>
      <c r="V5818" s="15"/>
      <c r="W5818" s="15"/>
      <c r="X5818" s="15"/>
      <c r="Y5818" s="15"/>
    </row>
    <row r="5819" ht="15.75" hidden="1" customHeight="1">
      <c r="A5819" s="139">
        <v>5818.0</v>
      </c>
      <c r="B5819" s="102" t="s">
        <v>17222</v>
      </c>
      <c r="C5819" s="102"/>
      <c r="D5819" s="32"/>
      <c r="E5819" s="398"/>
      <c r="F5819" s="138"/>
      <c r="G5819" s="76"/>
      <c r="H5819" s="82"/>
      <c r="I5819" s="399"/>
      <c r="J5819" s="400"/>
      <c r="K5819" s="124"/>
      <c r="L5819" s="124"/>
      <c r="M5819" s="401"/>
      <c r="N5819" s="124"/>
      <c r="O5819" s="124"/>
      <c r="P5819" s="130"/>
      <c r="Q5819" s="161"/>
      <c r="R5819" s="15"/>
      <c r="S5819" s="15"/>
      <c r="T5819" s="15"/>
      <c r="U5819" s="15"/>
      <c r="V5819" s="15"/>
      <c r="W5819" s="15"/>
      <c r="X5819" s="15"/>
      <c r="Y5819" s="15"/>
    </row>
    <row r="5820" ht="15.75" hidden="1" customHeight="1">
      <c r="A5820" s="139">
        <v>5819.0</v>
      </c>
      <c r="B5820" s="102" t="s">
        <v>17223</v>
      </c>
      <c r="C5820" s="102"/>
      <c r="D5820" s="32"/>
      <c r="E5820" s="398"/>
      <c r="F5820" s="138"/>
      <c r="G5820" s="76"/>
      <c r="H5820" s="82"/>
      <c r="I5820" s="399"/>
      <c r="J5820" s="400"/>
      <c r="K5820" s="124"/>
      <c r="L5820" s="124"/>
      <c r="M5820" s="401"/>
      <c r="N5820" s="124"/>
      <c r="O5820" s="124"/>
      <c r="P5820" s="130"/>
      <c r="Q5820" s="161"/>
      <c r="R5820" s="15"/>
      <c r="S5820" s="15"/>
      <c r="T5820" s="15"/>
      <c r="U5820" s="15"/>
      <c r="V5820" s="15"/>
      <c r="W5820" s="15"/>
      <c r="X5820" s="15"/>
      <c r="Y5820" s="15"/>
    </row>
    <row r="5821" ht="15.75" hidden="1" customHeight="1">
      <c r="A5821" s="139">
        <v>5820.0</v>
      </c>
      <c r="B5821" s="102" t="s">
        <v>17224</v>
      </c>
      <c r="C5821" s="102"/>
      <c r="D5821" s="32"/>
      <c r="E5821" s="398"/>
      <c r="F5821" s="138"/>
      <c r="G5821" s="76"/>
      <c r="H5821" s="82"/>
      <c r="I5821" s="399"/>
      <c r="J5821" s="400"/>
      <c r="K5821" s="124"/>
      <c r="L5821" s="124"/>
      <c r="M5821" s="401"/>
      <c r="N5821" s="124"/>
      <c r="O5821" s="124"/>
      <c r="P5821" s="130"/>
      <c r="Q5821" s="161"/>
      <c r="R5821" s="15"/>
      <c r="S5821" s="15"/>
      <c r="T5821" s="15"/>
      <c r="U5821" s="15"/>
      <c r="V5821" s="15"/>
      <c r="W5821" s="15"/>
      <c r="X5821" s="15"/>
      <c r="Y5821" s="15"/>
    </row>
    <row r="5822" ht="15.75" hidden="1" customHeight="1">
      <c r="A5822" s="139">
        <v>5821.0</v>
      </c>
      <c r="B5822" s="102" t="s">
        <v>17225</v>
      </c>
      <c r="C5822" s="102"/>
      <c r="D5822" s="32"/>
      <c r="E5822" s="398"/>
      <c r="F5822" s="138"/>
      <c r="G5822" s="76"/>
      <c r="H5822" s="82"/>
      <c r="I5822" s="399"/>
      <c r="J5822" s="400"/>
      <c r="K5822" s="124"/>
      <c r="L5822" s="124"/>
      <c r="M5822" s="401"/>
      <c r="N5822" s="124"/>
      <c r="O5822" s="124"/>
      <c r="P5822" s="130"/>
      <c r="Q5822" s="161"/>
      <c r="R5822" s="15"/>
      <c r="S5822" s="15"/>
      <c r="T5822" s="15"/>
      <c r="U5822" s="15"/>
      <c r="V5822" s="15"/>
      <c r="W5822" s="15"/>
      <c r="X5822" s="15"/>
      <c r="Y5822" s="15"/>
    </row>
    <row r="5823" ht="15.75" hidden="1" customHeight="1">
      <c r="A5823" s="139">
        <v>5822.0</v>
      </c>
      <c r="B5823" s="102" t="s">
        <v>17226</v>
      </c>
      <c r="C5823" s="102"/>
      <c r="D5823" s="32"/>
      <c r="E5823" s="398"/>
      <c r="F5823" s="138"/>
      <c r="G5823" s="76"/>
      <c r="H5823" s="82"/>
      <c r="I5823" s="399"/>
      <c r="J5823" s="400"/>
      <c r="K5823" s="124"/>
      <c r="L5823" s="124"/>
      <c r="M5823" s="401"/>
      <c r="N5823" s="124"/>
      <c r="O5823" s="124"/>
      <c r="P5823" s="130"/>
      <c r="Q5823" s="161"/>
      <c r="R5823" s="15"/>
      <c r="S5823" s="15"/>
      <c r="T5823" s="15"/>
      <c r="U5823" s="15"/>
      <c r="V5823" s="15"/>
      <c r="W5823" s="15"/>
      <c r="X5823" s="15"/>
      <c r="Y5823" s="15"/>
    </row>
    <row r="5824" ht="15.75" hidden="1" customHeight="1">
      <c r="A5824" s="139">
        <v>5823.0</v>
      </c>
      <c r="B5824" s="102" t="s">
        <v>17227</v>
      </c>
      <c r="C5824" s="102"/>
      <c r="D5824" s="32"/>
      <c r="E5824" s="398"/>
      <c r="F5824" s="138"/>
      <c r="G5824" s="76"/>
      <c r="H5824" s="82"/>
      <c r="I5824" s="399"/>
      <c r="J5824" s="400"/>
      <c r="K5824" s="124"/>
      <c r="L5824" s="124"/>
      <c r="M5824" s="401"/>
      <c r="N5824" s="124"/>
      <c r="O5824" s="124"/>
      <c r="P5824" s="130"/>
      <c r="Q5824" s="161"/>
      <c r="R5824" s="15"/>
      <c r="S5824" s="15"/>
      <c r="T5824" s="15"/>
      <c r="U5824" s="15"/>
      <c r="V5824" s="15"/>
      <c r="W5824" s="15"/>
      <c r="X5824" s="15"/>
      <c r="Y5824" s="15"/>
    </row>
    <row r="5825" ht="15.75" hidden="1" customHeight="1">
      <c r="A5825" s="139">
        <v>5824.0</v>
      </c>
      <c r="B5825" s="102" t="s">
        <v>17228</v>
      </c>
      <c r="C5825" s="102"/>
      <c r="D5825" s="32"/>
      <c r="E5825" s="398"/>
      <c r="F5825" s="138"/>
      <c r="G5825" s="76"/>
      <c r="H5825" s="82"/>
      <c r="I5825" s="399"/>
      <c r="J5825" s="400"/>
      <c r="K5825" s="124"/>
      <c r="L5825" s="124"/>
      <c r="M5825" s="401"/>
      <c r="N5825" s="124"/>
      <c r="O5825" s="124"/>
      <c r="P5825" s="130"/>
      <c r="Q5825" s="161"/>
      <c r="R5825" s="15"/>
      <c r="S5825" s="15"/>
      <c r="T5825" s="15"/>
      <c r="U5825" s="15"/>
      <c r="V5825" s="15"/>
      <c r="W5825" s="15"/>
      <c r="X5825" s="15"/>
      <c r="Y5825" s="15"/>
    </row>
    <row r="5826" ht="15.75" hidden="1" customHeight="1">
      <c r="A5826" s="139">
        <v>5825.0</v>
      </c>
      <c r="B5826" s="102" t="s">
        <v>17229</v>
      </c>
      <c r="C5826" s="102"/>
      <c r="D5826" s="32"/>
      <c r="E5826" s="398"/>
      <c r="F5826" s="138"/>
      <c r="G5826" s="76"/>
      <c r="H5826" s="82"/>
      <c r="I5826" s="399"/>
      <c r="J5826" s="400"/>
      <c r="K5826" s="124"/>
      <c r="L5826" s="124"/>
      <c r="M5826" s="401"/>
      <c r="N5826" s="124"/>
      <c r="O5826" s="124"/>
      <c r="P5826" s="130"/>
      <c r="Q5826" s="161"/>
      <c r="R5826" s="15"/>
      <c r="S5826" s="15"/>
      <c r="T5826" s="15"/>
      <c r="U5826" s="15"/>
      <c r="V5826" s="15"/>
      <c r="W5826" s="15"/>
      <c r="X5826" s="15"/>
      <c r="Y5826" s="15"/>
    </row>
    <row r="5827" ht="15.75" hidden="1" customHeight="1">
      <c r="A5827" s="139">
        <v>5826.0</v>
      </c>
      <c r="B5827" s="102" t="s">
        <v>17230</v>
      </c>
      <c r="C5827" s="102"/>
      <c r="D5827" s="32"/>
      <c r="E5827" s="398"/>
      <c r="F5827" s="138"/>
      <c r="G5827" s="76"/>
      <c r="H5827" s="82"/>
      <c r="I5827" s="399"/>
      <c r="J5827" s="400"/>
      <c r="K5827" s="124"/>
      <c r="L5827" s="124"/>
      <c r="M5827" s="401"/>
      <c r="N5827" s="124"/>
      <c r="O5827" s="124"/>
      <c r="P5827" s="130"/>
      <c r="Q5827" s="161"/>
      <c r="R5827" s="15"/>
      <c r="S5827" s="15"/>
      <c r="T5827" s="15"/>
      <c r="U5827" s="15"/>
      <c r="V5827" s="15"/>
      <c r="W5827" s="15"/>
      <c r="X5827" s="15"/>
      <c r="Y5827" s="15"/>
    </row>
    <row r="5828" ht="15.75" hidden="1" customHeight="1">
      <c r="A5828" s="139">
        <v>5827.0</v>
      </c>
      <c r="B5828" s="102" t="s">
        <v>17231</v>
      </c>
      <c r="C5828" s="102"/>
      <c r="D5828" s="32"/>
      <c r="E5828" s="398"/>
      <c r="F5828" s="138"/>
      <c r="G5828" s="76"/>
      <c r="H5828" s="82"/>
      <c r="I5828" s="399"/>
      <c r="J5828" s="400"/>
      <c r="K5828" s="124"/>
      <c r="L5828" s="124"/>
      <c r="M5828" s="401"/>
      <c r="N5828" s="124"/>
      <c r="O5828" s="124"/>
      <c r="P5828" s="130"/>
      <c r="Q5828" s="161"/>
      <c r="R5828" s="15"/>
      <c r="S5828" s="15"/>
      <c r="T5828" s="15"/>
      <c r="U5828" s="15"/>
      <c r="V5828" s="15"/>
      <c r="W5828" s="15"/>
      <c r="X5828" s="15"/>
      <c r="Y5828" s="15"/>
    </row>
    <row r="5829" ht="15.75" hidden="1" customHeight="1">
      <c r="A5829" s="139">
        <v>5828.0</v>
      </c>
      <c r="B5829" s="102" t="s">
        <v>17232</v>
      </c>
      <c r="C5829" s="102"/>
      <c r="D5829" s="32"/>
      <c r="E5829" s="398"/>
      <c r="F5829" s="138"/>
      <c r="G5829" s="76"/>
      <c r="H5829" s="82"/>
      <c r="I5829" s="399"/>
      <c r="J5829" s="400"/>
      <c r="K5829" s="124"/>
      <c r="L5829" s="124"/>
      <c r="M5829" s="401"/>
      <c r="N5829" s="124"/>
      <c r="O5829" s="124"/>
      <c r="P5829" s="130"/>
      <c r="Q5829" s="161"/>
      <c r="R5829" s="15"/>
      <c r="S5829" s="15"/>
      <c r="T5829" s="15"/>
      <c r="U5829" s="15"/>
      <c r="V5829" s="15"/>
      <c r="W5829" s="15"/>
      <c r="X5829" s="15"/>
      <c r="Y5829" s="15"/>
    </row>
    <row r="5830" ht="15.75" hidden="1" customHeight="1">
      <c r="A5830" s="139">
        <v>5829.0</v>
      </c>
      <c r="B5830" s="102" t="s">
        <v>17233</v>
      </c>
      <c r="C5830" s="102"/>
      <c r="D5830" s="32"/>
      <c r="E5830" s="398"/>
      <c r="F5830" s="138"/>
      <c r="G5830" s="76"/>
      <c r="H5830" s="82"/>
      <c r="I5830" s="399"/>
      <c r="J5830" s="400"/>
      <c r="K5830" s="124"/>
      <c r="L5830" s="124"/>
      <c r="M5830" s="401"/>
      <c r="N5830" s="124"/>
      <c r="O5830" s="124"/>
      <c r="P5830" s="130"/>
      <c r="Q5830" s="161"/>
      <c r="R5830" s="15"/>
      <c r="S5830" s="15"/>
      <c r="T5830" s="15"/>
      <c r="U5830" s="15"/>
      <c r="V5830" s="15"/>
      <c r="W5830" s="15"/>
      <c r="X5830" s="15"/>
      <c r="Y5830" s="15"/>
    </row>
    <row r="5831" ht="15.75" hidden="1" customHeight="1">
      <c r="A5831" s="139">
        <v>5830.0</v>
      </c>
      <c r="B5831" s="102" t="s">
        <v>17234</v>
      </c>
      <c r="C5831" s="102"/>
      <c r="D5831" s="32"/>
      <c r="E5831" s="398"/>
      <c r="F5831" s="138"/>
      <c r="G5831" s="76"/>
      <c r="H5831" s="82"/>
      <c r="I5831" s="399"/>
      <c r="J5831" s="400"/>
      <c r="K5831" s="124"/>
      <c r="L5831" s="124"/>
      <c r="M5831" s="401"/>
      <c r="N5831" s="124"/>
      <c r="O5831" s="124"/>
      <c r="P5831" s="130"/>
      <c r="Q5831" s="161"/>
      <c r="R5831" s="15"/>
      <c r="S5831" s="15"/>
      <c r="T5831" s="15"/>
      <c r="U5831" s="15"/>
      <c r="V5831" s="15"/>
      <c r="W5831" s="15"/>
      <c r="X5831" s="15"/>
      <c r="Y5831" s="15"/>
    </row>
    <row r="5832" ht="15.75" hidden="1" customHeight="1">
      <c r="A5832" s="139">
        <v>5831.0</v>
      </c>
      <c r="B5832" s="102" t="s">
        <v>17235</v>
      </c>
      <c r="C5832" s="102"/>
      <c r="D5832" s="32"/>
      <c r="E5832" s="398"/>
      <c r="F5832" s="138"/>
      <c r="G5832" s="76"/>
      <c r="H5832" s="82"/>
      <c r="I5832" s="399"/>
      <c r="J5832" s="400"/>
      <c r="K5832" s="124"/>
      <c r="L5832" s="124"/>
      <c r="M5832" s="401"/>
      <c r="N5832" s="124"/>
      <c r="O5832" s="124"/>
      <c r="P5832" s="130"/>
      <c r="Q5832" s="161"/>
      <c r="R5832" s="15"/>
      <c r="S5832" s="15"/>
      <c r="T5832" s="15"/>
      <c r="U5832" s="15"/>
      <c r="V5832" s="15"/>
      <c r="W5832" s="15"/>
      <c r="X5832" s="15"/>
      <c r="Y5832" s="15"/>
    </row>
    <row r="5833" ht="15.75" hidden="1" customHeight="1">
      <c r="A5833" s="139">
        <v>5832.0</v>
      </c>
      <c r="B5833" s="102" t="s">
        <v>17236</v>
      </c>
      <c r="C5833" s="102"/>
      <c r="D5833" s="32"/>
      <c r="E5833" s="398"/>
      <c r="F5833" s="138"/>
      <c r="G5833" s="76"/>
      <c r="H5833" s="82"/>
      <c r="I5833" s="399"/>
      <c r="J5833" s="400"/>
      <c r="K5833" s="124"/>
      <c r="L5833" s="124"/>
      <c r="M5833" s="401"/>
      <c r="N5833" s="124"/>
      <c r="O5833" s="124"/>
      <c r="P5833" s="130"/>
      <c r="Q5833" s="161"/>
      <c r="R5833" s="15"/>
      <c r="S5833" s="15"/>
      <c r="T5833" s="15"/>
      <c r="U5833" s="15"/>
      <c r="V5833" s="15"/>
      <c r="W5833" s="15"/>
      <c r="X5833" s="15"/>
      <c r="Y5833" s="15"/>
    </row>
    <row r="5834" ht="15.75" hidden="1" customHeight="1">
      <c r="A5834" s="139">
        <v>5833.0</v>
      </c>
      <c r="B5834" s="102" t="s">
        <v>17237</v>
      </c>
      <c r="C5834" s="102"/>
      <c r="D5834" s="32"/>
      <c r="E5834" s="398"/>
      <c r="F5834" s="138"/>
      <c r="G5834" s="76"/>
      <c r="H5834" s="82"/>
      <c r="I5834" s="399"/>
      <c r="J5834" s="400"/>
      <c r="K5834" s="124"/>
      <c r="L5834" s="124"/>
      <c r="M5834" s="401"/>
      <c r="N5834" s="124"/>
      <c r="O5834" s="124"/>
      <c r="P5834" s="130"/>
      <c r="Q5834" s="161"/>
      <c r="R5834" s="15"/>
      <c r="S5834" s="15"/>
      <c r="T5834" s="15"/>
      <c r="U5834" s="15"/>
      <c r="V5834" s="15"/>
      <c r="W5834" s="15"/>
      <c r="X5834" s="15"/>
      <c r="Y5834" s="15"/>
    </row>
    <row r="5835" ht="15.75" hidden="1" customHeight="1">
      <c r="A5835" s="139">
        <v>5834.0</v>
      </c>
      <c r="B5835" s="102" t="s">
        <v>17238</v>
      </c>
      <c r="C5835" s="102"/>
      <c r="D5835" s="32"/>
      <c r="E5835" s="398"/>
      <c r="F5835" s="138"/>
      <c r="G5835" s="76"/>
      <c r="H5835" s="82"/>
      <c r="I5835" s="399"/>
      <c r="J5835" s="400"/>
      <c r="K5835" s="124"/>
      <c r="L5835" s="124"/>
      <c r="M5835" s="401"/>
      <c r="N5835" s="124"/>
      <c r="O5835" s="124"/>
      <c r="P5835" s="130"/>
      <c r="Q5835" s="161"/>
      <c r="R5835" s="15"/>
      <c r="S5835" s="15"/>
      <c r="T5835" s="15"/>
      <c r="U5835" s="15"/>
      <c r="V5835" s="15"/>
      <c r="W5835" s="15"/>
      <c r="X5835" s="15"/>
      <c r="Y5835" s="15"/>
    </row>
    <row r="5836" ht="15.75" hidden="1" customHeight="1">
      <c r="A5836" s="139">
        <v>5835.0</v>
      </c>
      <c r="B5836" s="102" t="s">
        <v>17239</v>
      </c>
      <c r="C5836" s="102"/>
      <c r="D5836" s="32"/>
      <c r="E5836" s="398"/>
      <c r="F5836" s="138"/>
      <c r="G5836" s="76"/>
      <c r="H5836" s="82"/>
      <c r="I5836" s="399"/>
      <c r="J5836" s="400"/>
      <c r="K5836" s="124"/>
      <c r="L5836" s="124"/>
      <c r="M5836" s="401"/>
      <c r="N5836" s="124"/>
      <c r="O5836" s="124"/>
      <c r="P5836" s="130"/>
      <c r="Q5836" s="161"/>
      <c r="R5836" s="15"/>
      <c r="S5836" s="15"/>
      <c r="T5836" s="15"/>
      <c r="U5836" s="15"/>
      <c r="V5836" s="15"/>
      <c r="W5836" s="15"/>
      <c r="X5836" s="15"/>
      <c r="Y5836" s="15"/>
    </row>
    <row r="5837" ht="15.75" hidden="1" customHeight="1">
      <c r="A5837" s="139">
        <v>5836.0</v>
      </c>
      <c r="B5837" s="102" t="s">
        <v>17240</v>
      </c>
      <c r="C5837" s="102"/>
      <c r="D5837" s="32"/>
      <c r="E5837" s="398"/>
      <c r="F5837" s="138"/>
      <c r="G5837" s="76"/>
      <c r="H5837" s="82"/>
      <c r="I5837" s="399"/>
      <c r="J5837" s="400"/>
      <c r="K5837" s="124"/>
      <c r="L5837" s="124"/>
      <c r="M5837" s="401"/>
      <c r="N5837" s="124"/>
      <c r="O5837" s="124"/>
      <c r="P5837" s="130"/>
      <c r="Q5837" s="161"/>
      <c r="R5837" s="15"/>
      <c r="S5837" s="15"/>
      <c r="T5837" s="15"/>
      <c r="U5837" s="15"/>
      <c r="V5837" s="15"/>
      <c r="W5837" s="15"/>
      <c r="X5837" s="15"/>
      <c r="Y5837" s="15"/>
    </row>
    <row r="5838" ht="15.75" hidden="1" customHeight="1">
      <c r="A5838" s="139">
        <v>5837.0</v>
      </c>
      <c r="B5838" s="102" t="s">
        <v>17241</v>
      </c>
      <c r="C5838" s="102"/>
      <c r="D5838" s="32"/>
      <c r="E5838" s="398"/>
      <c r="F5838" s="138"/>
      <c r="G5838" s="76"/>
      <c r="H5838" s="82"/>
      <c r="I5838" s="399"/>
      <c r="J5838" s="400"/>
      <c r="K5838" s="124"/>
      <c r="L5838" s="124"/>
      <c r="M5838" s="401"/>
      <c r="N5838" s="124"/>
      <c r="O5838" s="124"/>
      <c r="P5838" s="130"/>
      <c r="Q5838" s="161"/>
      <c r="R5838" s="15"/>
      <c r="S5838" s="15"/>
      <c r="T5838" s="15"/>
      <c r="U5838" s="15"/>
      <c r="V5838" s="15"/>
      <c r="W5838" s="15"/>
      <c r="X5838" s="15"/>
      <c r="Y5838" s="15"/>
    </row>
    <row r="5839" ht="15.75" hidden="1" customHeight="1">
      <c r="A5839" s="139">
        <v>5838.0</v>
      </c>
      <c r="B5839" s="102" t="s">
        <v>17242</v>
      </c>
      <c r="C5839" s="102"/>
      <c r="D5839" s="32"/>
      <c r="E5839" s="398"/>
      <c r="F5839" s="138"/>
      <c r="G5839" s="76"/>
      <c r="H5839" s="82"/>
      <c r="I5839" s="399"/>
      <c r="J5839" s="400"/>
      <c r="K5839" s="124"/>
      <c r="L5839" s="124"/>
      <c r="M5839" s="401"/>
      <c r="N5839" s="124"/>
      <c r="O5839" s="124"/>
      <c r="P5839" s="130"/>
      <c r="Q5839" s="161"/>
      <c r="R5839" s="15"/>
      <c r="S5839" s="15"/>
      <c r="T5839" s="15"/>
      <c r="U5839" s="15"/>
      <c r="V5839" s="15"/>
      <c r="W5839" s="15"/>
      <c r="X5839" s="15"/>
      <c r="Y5839" s="15"/>
    </row>
    <row r="5840" ht="15.75" hidden="1" customHeight="1">
      <c r="A5840" s="139">
        <v>5839.0</v>
      </c>
      <c r="B5840" s="102" t="s">
        <v>17243</v>
      </c>
      <c r="C5840" s="102"/>
      <c r="D5840" s="32"/>
      <c r="E5840" s="398"/>
      <c r="F5840" s="138"/>
      <c r="G5840" s="76"/>
      <c r="H5840" s="82"/>
      <c r="I5840" s="399"/>
      <c r="J5840" s="400"/>
      <c r="K5840" s="124"/>
      <c r="L5840" s="124"/>
      <c r="M5840" s="401"/>
      <c r="N5840" s="124"/>
      <c r="O5840" s="124"/>
      <c r="P5840" s="130"/>
      <c r="Q5840" s="161"/>
      <c r="R5840" s="15"/>
      <c r="S5840" s="15"/>
      <c r="T5840" s="15"/>
      <c r="U5840" s="15"/>
      <c r="V5840" s="15"/>
      <c r="W5840" s="15"/>
      <c r="X5840" s="15"/>
      <c r="Y5840" s="15"/>
    </row>
    <row r="5841" ht="15.75" hidden="1" customHeight="1">
      <c r="A5841" s="139">
        <v>5840.0</v>
      </c>
      <c r="B5841" s="102" t="s">
        <v>17244</v>
      </c>
      <c r="C5841" s="102"/>
      <c r="D5841" s="32"/>
      <c r="E5841" s="398"/>
      <c r="F5841" s="138"/>
      <c r="G5841" s="76"/>
      <c r="H5841" s="82"/>
      <c r="I5841" s="399"/>
      <c r="J5841" s="400"/>
      <c r="K5841" s="124"/>
      <c r="L5841" s="124"/>
      <c r="M5841" s="401"/>
      <c r="N5841" s="124"/>
      <c r="O5841" s="124"/>
      <c r="P5841" s="130"/>
      <c r="Q5841" s="161"/>
      <c r="R5841" s="15"/>
      <c r="S5841" s="15"/>
      <c r="T5841" s="15"/>
      <c r="U5841" s="15"/>
      <c r="V5841" s="15"/>
      <c r="W5841" s="15"/>
      <c r="X5841" s="15"/>
      <c r="Y5841" s="15"/>
    </row>
    <row r="5842" ht="15.75" hidden="1" customHeight="1">
      <c r="A5842" s="139">
        <v>5841.0</v>
      </c>
      <c r="B5842" s="102" t="s">
        <v>17245</v>
      </c>
      <c r="C5842" s="102"/>
      <c r="D5842" s="32"/>
      <c r="E5842" s="398"/>
      <c r="F5842" s="138"/>
      <c r="G5842" s="76"/>
      <c r="H5842" s="82"/>
      <c r="I5842" s="399"/>
      <c r="J5842" s="400"/>
      <c r="K5842" s="124"/>
      <c r="L5842" s="124"/>
      <c r="M5842" s="401"/>
      <c r="N5842" s="124"/>
      <c r="O5842" s="124"/>
      <c r="P5842" s="130"/>
      <c r="Q5842" s="161"/>
      <c r="R5842" s="15"/>
      <c r="S5842" s="15"/>
      <c r="T5842" s="15"/>
      <c r="U5842" s="15"/>
      <c r="V5842" s="15"/>
      <c r="W5842" s="15"/>
      <c r="X5842" s="15"/>
      <c r="Y5842" s="15"/>
    </row>
    <row r="5843" ht="15.75" hidden="1" customHeight="1">
      <c r="A5843" s="139">
        <v>5842.0</v>
      </c>
      <c r="B5843" s="102" t="s">
        <v>17246</v>
      </c>
      <c r="C5843" s="102"/>
      <c r="D5843" s="32"/>
      <c r="E5843" s="398"/>
      <c r="F5843" s="138"/>
      <c r="G5843" s="76"/>
      <c r="H5843" s="82"/>
      <c r="I5843" s="399"/>
      <c r="J5843" s="400"/>
      <c r="K5843" s="124"/>
      <c r="L5843" s="124"/>
      <c r="M5843" s="401"/>
      <c r="N5843" s="124"/>
      <c r="O5843" s="124"/>
      <c r="P5843" s="130"/>
      <c r="Q5843" s="161"/>
      <c r="R5843" s="15"/>
      <c r="S5843" s="15"/>
      <c r="T5843" s="15"/>
      <c r="U5843" s="15"/>
      <c r="V5843" s="15"/>
      <c r="W5843" s="15"/>
      <c r="X5843" s="15"/>
      <c r="Y5843" s="15"/>
    </row>
    <row r="5844" ht="15.75" hidden="1" customHeight="1">
      <c r="A5844" s="139">
        <v>5843.0</v>
      </c>
      <c r="B5844" s="102" t="s">
        <v>17247</v>
      </c>
      <c r="C5844" s="102"/>
      <c r="D5844" s="32"/>
      <c r="E5844" s="398"/>
      <c r="F5844" s="138"/>
      <c r="G5844" s="76"/>
      <c r="H5844" s="82"/>
      <c r="I5844" s="399"/>
      <c r="J5844" s="400"/>
      <c r="K5844" s="124"/>
      <c r="L5844" s="124"/>
      <c r="M5844" s="401"/>
      <c r="N5844" s="124"/>
      <c r="O5844" s="124"/>
      <c r="P5844" s="130"/>
      <c r="Q5844" s="161"/>
      <c r="R5844" s="15"/>
      <c r="S5844" s="15"/>
      <c r="T5844" s="15"/>
      <c r="U5844" s="15"/>
      <c r="V5844" s="15"/>
      <c r="W5844" s="15"/>
      <c r="X5844" s="15"/>
      <c r="Y5844" s="15"/>
    </row>
    <row r="5845" ht="15.75" hidden="1" customHeight="1">
      <c r="A5845" s="139">
        <v>5844.0</v>
      </c>
      <c r="B5845" s="102" t="s">
        <v>17248</v>
      </c>
      <c r="C5845" s="102"/>
      <c r="D5845" s="32"/>
      <c r="E5845" s="398"/>
      <c r="F5845" s="138"/>
      <c r="G5845" s="76"/>
      <c r="H5845" s="82"/>
      <c r="I5845" s="399"/>
      <c r="J5845" s="400"/>
      <c r="K5845" s="124"/>
      <c r="L5845" s="124"/>
      <c r="M5845" s="401"/>
      <c r="N5845" s="124"/>
      <c r="O5845" s="124"/>
      <c r="P5845" s="130"/>
      <c r="Q5845" s="161"/>
      <c r="R5845" s="15"/>
      <c r="S5845" s="15"/>
      <c r="T5845" s="15"/>
      <c r="U5845" s="15"/>
      <c r="V5845" s="15"/>
      <c r="W5845" s="15"/>
      <c r="X5845" s="15"/>
      <c r="Y5845" s="15"/>
    </row>
    <row r="5846" ht="15.75" hidden="1" customHeight="1">
      <c r="A5846" s="139">
        <v>5845.0</v>
      </c>
      <c r="B5846" s="102" t="s">
        <v>17249</v>
      </c>
      <c r="C5846" s="102"/>
      <c r="D5846" s="32"/>
      <c r="E5846" s="398"/>
      <c r="F5846" s="138"/>
      <c r="G5846" s="76"/>
      <c r="H5846" s="82"/>
      <c r="I5846" s="399"/>
      <c r="J5846" s="400"/>
      <c r="K5846" s="124"/>
      <c r="L5846" s="124"/>
      <c r="M5846" s="401"/>
      <c r="N5846" s="124"/>
      <c r="O5846" s="124"/>
      <c r="P5846" s="130"/>
      <c r="Q5846" s="161"/>
      <c r="R5846" s="15"/>
      <c r="S5846" s="15"/>
      <c r="T5846" s="15"/>
      <c r="U5846" s="15"/>
      <c r="V5846" s="15"/>
      <c r="W5846" s="15"/>
      <c r="X5846" s="15"/>
      <c r="Y5846" s="15"/>
    </row>
    <row r="5847" ht="15.75" hidden="1" customHeight="1">
      <c r="A5847" s="139">
        <v>5846.0</v>
      </c>
      <c r="B5847" s="102" t="s">
        <v>17250</v>
      </c>
      <c r="C5847" s="102"/>
      <c r="D5847" s="32"/>
      <c r="E5847" s="398"/>
      <c r="F5847" s="138"/>
      <c r="G5847" s="76"/>
      <c r="H5847" s="82"/>
      <c r="I5847" s="399"/>
      <c r="J5847" s="400"/>
      <c r="K5847" s="124"/>
      <c r="L5847" s="124"/>
      <c r="M5847" s="401"/>
      <c r="N5847" s="124"/>
      <c r="O5847" s="124"/>
      <c r="P5847" s="130"/>
      <c r="Q5847" s="161"/>
      <c r="R5847" s="15"/>
      <c r="S5847" s="15"/>
      <c r="T5847" s="15"/>
      <c r="U5847" s="15"/>
      <c r="V5847" s="15"/>
      <c r="W5847" s="15"/>
      <c r="X5847" s="15"/>
      <c r="Y5847" s="15"/>
    </row>
    <row r="5848" ht="15.75" hidden="1" customHeight="1">
      <c r="A5848" s="139">
        <v>5847.0</v>
      </c>
      <c r="B5848" s="102" t="s">
        <v>17251</v>
      </c>
      <c r="C5848" s="102"/>
      <c r="D5848" s="32"/>
      <c r="E5848" s="398"/>
      <c r="F5848" s="138"/>
      <c r="G5848" s="76"/>
      <c r="H5848" s="82"/>
      <c r="I5848" s="399"/>
      <c r="J5848" s="400"/>
      <c r="K5848" s="124"/>
      <c r="L5848" s="124"/>
      <c r="M5848" s="401"/>
      <c r="N5848" s="124"/>
      <c r="O5848" s="124"/>
      <c r="P5848" s="130"/>
      <c r="Q5848" s="161"/>
      <c r="R5848" s="15"/>
      <c r="S5848" s="15"/>
      <c r="T5848" s="15"/>
      <c r="U5848" s="15"/>
      <c r="V5848" s="15"/>
      <c r="W5848" s="15"/>
      <c r="X5848" s="15"/>
      <c r="Y5848" s="15"/>
    </row>
    <row r="5849" ht="15.75" hidden="1" customHeight="1">
      <c r="A5849" s="139">
        <v>5848.0</v>
      </c>
      <c r="B5849" s="102" t="s">
        <v>17252</v>
      </c>
      <c r="C5849" s="102"/>
      <c r="D5849" s="32"/>
      <c r="E5849" s="398"/>
      <c r="F5849" s="138"/>
      <c r="G5849" s="76"/>
      <c r="H5849" s="82"/>
      <c r="I5849" s="399"/>
      <c r="J5849" s="400"/>
      <c r="K5849" s="124"/>
      <c r="L5849" s="124"/>
      <c r="M5849" s="401"/>
      <c r="N5849" s="124"/>
      <c r="O5849" s="124"/>
      <c r="P5849" s="130"/>
      <c r="Q5849" s="161"/>
      <c r="R5849" s="15"/>
      <c r="S5849" s="15"/>
      <c r="T5849" s="15"/>
      <c r="U5849" s="15"/>
      <c r="V5849" s="15"/>
      <c r="W5849" s="15"/>
      <c r="X5849" s="15"/>
      <c r="Y5849" s="15"/>
    </row>
    <row r="5850" ht="15.75" hidden="1" customHeight="1">
      <c r="A5850" s="139">
        <v>5849.0</v>
      </c>
      <c r="B5850" s="102" t="s">
        <v>17253</v>
      </c>
      <c r="C5850" s="102"/>
      <c r="D5850" s="32"/>
      <c r="E5850" s="398"/>
      <c r="F5850" s="138"/>
      <c r="G5850" s="76"/>
      <c r="H5850" s="82"/>
      <c r="I5850" s="399"/>
      <c r="J5850" s="400"/>
      <c r="K5850" s="124"/>
      <c r="L5850" s="124"/>
      <c r="M5850" s="401"/>
      <c r="N5850" s="124"/>
      <c r="O5850" s="124"/>
      <c r="P5850" s="130"/>
      <c r="Q5850" s="161"/>
      <c r="R5850" s="15"/>
      <c r="S5850" s="15"/>
      <c r="T5850" s="15"/>
      <c r="U5850" s="15"/>
      <c r="V5850" s="15"/>
      <c r="W5850" s="15"/>
      <c r="X5850" s="15"/>
      <c r="Y5850" s="15"/>
    </row>
    <row r="5851" ht="15.75" hidden="1" customHeight="1">
      <c r="A5851" s="139">
        <v>5850.0</v>
      </c>
      <c r="B5851" s="102" t="s">
        <v>17254</v>
      </c>
      <c r="C5851" s="102"/>
      <c r="D5851" s="32"/>
      <c r="E5851" s="398"/>
      <c r="F5851" s="138"/>
      <c r="G5851" s="76"/>
      <c r="H5851" s="82"/>
      <c r="I5851" s="399"/>
      <c r="J5851" s="400"/>
      <c r="K5851" s="124"/>
      <c r="L5851" s="124"/>
      <c r="M5851" s="401"/>
      <c r="N5851" s="124"/>
      <c r="O5851" s="124"/>
      <c r="P5851" s="130"/>
      <c r="Q5851" s="161"/>
      <c r="R5851" s="15"/>
      <c r="S5851" s="15"/>
      <c r="T5851" s="15"/>
      <c r="U5851" s="15"/>
      <c r="V5851" s="15"/>
      <c r="W5851" s="15"/>
      <c r="X5851" s="15"/>
      <c r="Y5851" s="15"/>
    </row>
    <row r="5852" ht="15.75" hidden="1" customHeight="1">
      <c r="A5852" s="139">
        <v>5851.0</v>
      </c>
      <c r="B5852" s="102" t="s">
        <v>17255</v>
      </c>
      <c r="C5852" s="102"/>
      <c r="D5852" s="32"/>
      <c r="E5852" s="398"/>
      <c r="F5852" s="138"/>
      <c r="G5852" s="76"/>
      <c r="H5852" s="82"/>
      <c r="I5852" s="399"/>
      <c r="J5852" s="400"/>
      <c r="K5852" s="124"/>
      <c r="L5852" s="124"/>
      <c r="M5852" s="401"/>
      <c r="N5852" s="124"/>
      <c r="O5852" s="124"/>
      <c r="P5852" s="130"/>
      <c r="Q5852" s="161"/>
      <c r="R5852" s="15"/>
      <c r="S5852" s="15"/>
      <c r="T5852" s="15"/>
      <c r="U5852" s="15"/>
      <c r="V5852" s="15"/>
      <c r="W5852" s="15"/>
      <c r="X5852" s="15"/>
      <c r="Y5852" s="15"/>
    </row>
    <row r="5853" ht="15.75" hidden="1" customHeight="1">
      <c r="A5853" s="139">
        <v>5852.0</v>
      </c>
      <c r="B5853" s="102" t="s">
        <v>17256</v>
      </c>
      <c r="C5853" s="102"/>
      <c r="D5853" s="32"/>
      <c r="E5853" s="398"/>
      <c r="F5853" s="138"/>
      <c r="G5853" s="76"/>
      <c r="H5853" s="82"/>
      <c r="I5853" s="399"/>
      <c r="J5853" s="400"/>
      <c r="K5853" s="124"/>
      <c r="L5853" s="124"/>
      <c r="M5853" s="401"/>
      <c r="N5853" s="124"/>
      <c r="O5853" s="124"/>
      <c r="P5853" s="130"/>
      <c r="Q5853" s="161"/>
      <c r="R5853" s="15"/>
      <c r="S5853" s="15"/>
      <c r="T5853" s="15"/>
      <c r="U5853" s="15"/>
      <c r="V5853" s="15"/>
      <c r="W5853" s="15"/>
      <c r="X5853" s="15"/>
      <c r="Y5853" s="15"/>
    </row>
    <row r="5854" ht="15.75" hidden="1" customHeight="1">
      <c r="A5854" s="139">
        <v>5853.0</v>
      </c>
      <c r="B5854" s="102" t="s">
        <v>17257</v>
      </c>
      <c r="C5854" s="102"/>
      <c r="D5854" s="32"/>
      <c r="E5854" s="398"/>
      <c r="F5854" s="138"/>
      <c r="G5854" s="76"/>
      <c r="H5854" s="82"/>
      <c r="I5854" s="399"/>
      <c r="J5854" s="400"/>
      <c r="K5854" s="124"/>
      <c r="L5854" s="124"/>
      <c r="M5854" s="401"/>
      <c r="N5854" s="124"/>
      <c r="O5854" s="124"/>
      <c r="P5854" s="130"/>
      <c r="Q5854" s="161"/>
      <c r="R5854" s="15"/>
      <c r="S5854" s="15"/>
      <c r="T5854" s="15"/>
      <c r="U5854" s="15"/>
      <c r="V5854" s="15"/>
      <c r="W5854" s="15"/>
      <c r="X5854" s="15"/>
      <c r="Y5854" s="15"/>
    </row>
    <row r="5855" ht="15.75" hidden="1" customHeight="1">
      <c r="A5855" s="139">
        <v>5854.0</v>
      </c>
      <c r="B5855" s="102" t="s">
        <v>17258</v>
      </c>
      <c r="C5855" s="102"/>
      <c r="D5855" s="32"/>
      <c r="E5855" s="398"/>
      <c r="F5855" s="138"/>
      <c r="G5855" s="76"/>
      <c r="H5855" s="82"/>
      <c r="I5855" s="399"/>
      <c r="J5855" s="400"/>
      <c r="K5855" s="124"/>
      <c r="L5855" s="124"/>
      <c r="M5855" s="401"/>
      <c r="N5855" s="124"/>
      <c r="O5855" s="124"/>
      <c r="P5855" s="130"/>
      <c r="Q5855" s="161"/>
      <c r="R5855" s="15"/>
      <c r="S5855" s="15"/>
      <c r="T5855" s="15"/>
      <c r="U5855" s="15"/>
      <c r="V5855" s="15"/>
      <c r="W5855" s="15"/>
      <c r="X5855" s="15"/>
      <c r="Y5855" s="15"/>
    </row>
    <row r="5856" ht="15.75" hidden="1" customHeight="1">
      <c r="A5856" s="139">
        <v>5855.0</v>
      </c>
      <c r="B5856" s="102" t="s">
        <v>17259</v>
      </c>
      <c r="C5856" s="102"/>
      <c r="D5856" s="32"/>
      <c r="E5856" s="398"/>
      <c r="F5856" s="138"/>
      <c r="G5856" s="76"/>
      <c r="H5856" s="82"/>
      <c r="I5856" s="399"/>
      <c r="J5856" s="400"/>
      <c r="K5856" s="124"/>
      <c r="L5856" s="124"/>
      <c r="M5856" s="401"/>
      <c r="N5856" s="124"/>
      <c r="O5856" s="124"/>
      <c r="P5856" s="130"/>
      <c r="Q5856" s="161"/>
      <c r="R5856" s="15"/>
      <c r="S5856" s="15"/>
      <c r="T5856" s="15"/>
      <c r="U5856" s="15"/>
      <c r="V5856" s="15"/>
      <c r="W5856" s="15"/>
      <c r="X5856" s="15"/>
      <c r="Y5856" s="15"/>
    </row>
    <row r="5857" ht="15.75" hidden="1" customHeight="1">
      <c r="A5857" s="139">
        <v>5856.0</v>
      </c>
      <c r="B5857" s="102" t="s">
        <v>17260</v>
      </c>
      <c r="C5857" s="102"/>
      <c r="D5857" s="32"/>
      <c r="E5857" s="398"/>
      <c r="F5857" s="138"/>
      <c r="G5857" s="76"/>
      <c r="H5857" s="82"/>
      <c r="I5857" s="399"/>
      <c r="J5857" s="400"/>
      <c r="K5857" s="124"/>
      <c r="L5857" s="124"/>
      <c r="M5857" s="401"/>
      <c r="N5857" s="124"/>
      <c r="O5857" s="124"/>
      <c r="P5857" s="130"/>
      <c r="Q5857" s="161"/>
      <c r="R5857" s="15"/>
      <c r="S5857" s="15"/>
      <c r="T5857" s="15"/>
      <c r="U5857" s="15"/>
      <c r="V5857" s="15"/>
      <c r="W5857" s="15"/>
      <c r="X5857" s="15"/>
      <c r="Y5857" s="15"/>
    </row>
    <row r="5858" ht="15.75" hidden="1" customHeight="1">
      <c r="A5858" s="139">
        <v>5857.0</v>
      </c>
      <c r="B5858" s="102" t="s">
        <v>17261</v>
      </c>
      <c r="C5858" s="102"/>
      <c r="D5858" s="32"/>
      <c r="E5858" s="398"/>
      <c r="F5858" s="138"/>
      <c r="G5858" s="76"/>
      <c r="H5858" s="82"/>
      <c r="I5858" s="399"/>
      <c r="J5858" s="400"/>
      <c r="K5858" s="124"/>
      <c r="L5858" s="124"/>
      <c r="M5858" s="401"/>
      <c r="N5858" s="124"/>
      <c r="O5858" s="124"/>
      <c r="P5858" s="130"/>
      <c r="Q5858" s="161"/>
      <c r="R5858" s="15"/>
      <c r="S5858" s="15"/>
      <c r="T5858" s="15"/>
      <c r="U5858" s="15"/>
      <c r="V5858" s="15"/>
      <c r="W5858" s="15"/>
      <c r="X5858" s="15"/>
      <c r="Y5858" s="15"/>
    </row>
    <row r="5859" ht="15.75" hidden="1" customHeight="1">
      <c r="A5859" s="139">
        <v>5858.0</v>
      </c>
      <c r="B5859" s="102" t="s">
        <v>17262</v>
      </c>
      <c r="C5859" s="102"/>
      <c r="D5859" s="32"/>
      <c r="E5859" s="398"/>
      <c r="F5859" s="138"/>
      <c r="G5859" s="76"/>
      <c r="H5859" s="82"/>
      <c r="I5859" s="399"/>
      <c r="J5859" s="400"/>
      <c r="K5859" s="124"/>
      <c r="L5859" s="124"/>
      <c r="M5859" s="401"/>
      <c r="N5859" s="124"/>
      <c r="O5859" s="124"/>
      <c r="P5859" s="130"/>
      <c r="Q5859" s="161"/>
      <c r="R5859" s="15"/>
      <c r="S5859" s="15"/>
      <c r="T5859" s="15"/>
      <c r="U5859" s="15"/>
      <c r="V5859" s="15"/>
      <c r="W5859" s="15"/>
      <c r="X5859" s="15"/>
      <c r="Y5859" s="15"/>
    </row>
    <row r="5860" ht="15.75" hidden="1" customHeight="1">
      <c r="A5860" s="139">
        <v>5859.0</v>
      </c>
      <c r="B5860" s="102" t="s">
        <v>17263</v>
      </c>
      <c r="C5860" s="102"/>
      <c r="D5860" s="32"/>
      <c r="E5860" s="398"/>
      <c r="F5860" s="138"/>
      <c r="G5860" s="76"/>
      <c r="H5860" s="82"/>
      <c r="I5860" s="399"/>
      <c r="J5860" s="400"/>
      <c r="K5860" s="124"/>
      <c r="L5860" s="124"/>
      <c r="M5860" s="401"/>
      <c r="N5860" s="124"/>
      <c r="O5860" s="124"/>
      <c r="P5860" s="130"/>
      <c r="Q5860" s="161"/>
      <c r="R5860" s="15"/>
      <c r="S5860" s="15"/>
      <c r="T5860" s="15"/>
      <c r="U5860" s="15"/>
      <c r="V5860" s="15"/>
      <c r="W5860" s="15"/>
      <c r="X5860" s="15"/>
      <c r="Y5860" s="15"/>
    </row>
    <row r="5861" ht="15.75" hidden="1" customHeight="1">
      <c r="A5861" s="139">
        <v>5860.0</v>
      </c>
      <c r="B5861" s="102" t="s">
        <v>17264</v>
      </c>
      <c r="C5861" s="102"/>
      <c r="D5861" s="32"/>
      <c r="E5861" s="398"/>
      <c r="F5861" s="138"/>
      <c r="G5861" s="76"/>
      <c r="H5861" s="82"/>
      <c r="I5861" s="399"/>
      <c r="J5861" s="400"/>
      <c r="K5861" s="124"/>
      <c r="L5861" s="124"/>
      <c r="M5861" s="401"/>
      <c r="N5861" s="124"/>
      <c r="O5861" s="124"/>
      <c r="P5861" s="130"/>
      <c r="Q5861" s="161"/>
      <c r="R5861" s="15"/>
      <c r="S5861" s="15"/>
      <c r="T5861" s="15"/>
      <c r="U5861" s="15"/>
      <c r="V5861" s="15"/>
      <c r="W5861" s="15"/>
      <c r="X5861" s="15"/>
      <c r="Y5861" s="15"/>
    </row>
    <row r="5862" ht="15.75" hidden="1" customHeight="1">
      <c r="A5862" s="139">
        <v>5861.0</v>
      </c>
      <c r="B5862" s="102" t="s">
        <v>17265</v>
      </c>
      <c r="C5862" s="102"/>
      <c r="D5862" s="32"/>
      <c r="E5862" s="398"/>
      <c r="F5862" s="138"/>
      <c r="G5862" s="76"/>
      <c r="H5862" s="82"/>
      <c r="I5862" s="399"/>
      <c r="J5862" s="400"/>
      <c r="K5862" s="124"/>
      <c r="L5862" s="124"/>
      <c r="M5862" s="401"/>
      <c r="N5862" s="124"/>
      <c r="O5862" s="124"/>
      <c r="P5862" s="130"/>
      <c r="Q5862" s="161"/>
      <c r="R5862" s="15"/>
      <c r="S5862" s="15"/>
      <c r="T5862" s="15"/>
      <c r="U5862" s="15"/>
      <c r="V5862" s="15"/>
      <c r="W5862" s="15"/>
      <c r="X5862" s="15"/>
      <c r="Y5862" s="15"/>
    </row>
    <row r="5863" ht="15.75" hidden="1" customHeight="1">
      <c r="A5863" s="139">
        <v>5862.0</v>
      </c>
      <c r="B5863" s="102" t="s">
        <v>17266</v>
      </c>
      <c r="C5863" s="102"/>
      <c r="D5863" s="32"/>
      <c r="E5863" s="398"/>
      <c r="F5863" s="138"/>
      <c r="G5863" s="76"/>
      <c r="H5863" s="82"/>
      <c r="I5863" s="399"/>
      <c r="J5863" s="400"/>
      <c r="K5863" s="124"/>
      <c r="L5863" s="124"/>
      <c r="M5863" s="401"/>
      <c r="N5863" s="124"/>
      <c r="O5863" s="124"/>
      <c r="P5863" s="130"/>
      <c r="Q5863" s="161"/>
      <c r="R5863" s="15"/>
      <c r="S5863" s="15"/>
      <c r="T5863" s="15"/>
      <c r="U5863" s="15"/>
      <c r="V5863" s="15"/>
      <c r="W5863" s="15"/>
      <c r="X5863" s="15"/>
      <c r="Y5863" s="15"/>
    </row>
    <row r="5864" ht="15.75" hidden="1" customHeight="1">
      <c r="A5864" s="139">
        <v>5863.0</v>
      </c>
      <c r="B5864" s="102" t="s">
        <v>17267</v>
      </c>
      <c r="C5864" s="102"/>
      <c r="D5864" s="32"/>
      <c r="E5864" s="398"/>
      <c r="F5864" s="138"/>
      <c r="G5864" s="76"/>
      <c r="H5864" s="82"/>
      <c r="I5864" s="399"/>
      <c r="J5864" s="400"/>
      <c r="K5864" s="124"/>
      <c r="L5864" s="124"/>
      <c r="M5864" s="401"/>
      <c r="N5864" s="124"/>
      <c r="O5864" s="124"/>
      <c r="P5864" s="130"/>
      <c r="Q5864" s="161"/>
      <c r="R5864" s="15"/>
      <c r="S5864" s="15"/>
      <c r="T5864" s="15"/>
      <c r="U5864" s="15"/>
      <c r="V5864" s="15"/>
      <c r="W5864" s="15"/>
      <c r="X5864" s="15"/>
      <c r="Y5864" s="15"/>
    </row>
    <row r="5865" ht="15.75" hidden="1" customHeight="1">
      <c r="A5865" s="139">
        <v>5864.0</v>
      </c>
      <c r="B5865" s="102" t="s">
        <v>17268</v>
      </c>
      <c r="C5865" s="102"/>
      <c r="D5865" s="32"/>
      <c r="E5865" s="398"/>
      <c r="F5865" s="138"/>
      <c r="G5865" s="76"/>
      <c r="H5865" s="82"/>
      <c r="I5865" s="399"/>
      <c r="J5865" s="400"/>
      <c r="K5865" s="124"/>
      <c r="L5865" s="124"/>
      <c r="M5865" s="401"/>
      <c r="N5865" s="124"/>
      <c r="O5865" s="124"/>
      <c r="P5865" s="130"/>
      <c r="Q5865" s="161"/>
      <c r="R5865" s="15"/>
      <c r="S5865" s="15"/>
      <c r="T5865" s="15"/>
      <c r="U5865" s="15"/>
      <c r="V5865" s="15"/>
      <c r="W5865" s="15"/>
      <c r="X5865" s="15"/>
      <c r="Y5865" s="15"/>
    </row>
    <row r="5866" ht="15.75" hidden="1" customHeight="1">
      <c r="A5866" s="139">
        <v>5865.0</v>
      </c>
      <c r="B5866" s="102" t="s">
        <v>17269</v>
      </c>
      <c r="C5866" s="102"/>
      <c r="D5866" s="32"/>
      <c r="E5866" s="398"/>
      <c r="F5866" s="138"/>
      <c r="G5866" s="76"/>
      <c r="H5866" s="82"/>
      <c r="I5866" s="399"/>
      <c r="J5866" s="400"/>
      <c r="K5866" s="124"/>
      <c r="L5866" s="124"/>
      <c r="M5866" s="401"/>
      <c r="N5866" s="124"/>
      <c r="O5866" s="124"/>
      <c r="P5866" s="130"/>
      <c r="Q5866" s="161"/>
      <c r="R5866" s="15"/>
      <c r="S5866" s="15"/>
      <c r="T5866" s="15"/>
      <c r="U5866" s="15"/>
      <c r="V5866" s="15"/>
      <c r="W5866" s="15"/>
      <c r="X5866" s="15"/>
      <c r="Y5866" s="15"/>
    </row>
    <row r="5867" ht="15.75" hidden="1" customHeight="1">
      <c r="A5867" s="139">
        <v>5866.0</v>
      </c>
      <c r="B5867" s="102" t="s">
        <v>17270</v>
      </c>
      <c r="C5867" s="102"/>
      <c r="D5867" s="32"/>
      <c r="E5867" s="398"/>
      <c r="F5867" s="138"/>
      <c r="G5867" s="76"/>
      <c r="H5867" s="82"/>
      <c r="I5867" s="399"/>
      <c r="J5867" s="400"/>
      <c r="K5867" s="124"/>
      <c r="L5867" s="124"/>
      <c r="M5867" s="401"/>
      <c r="N5867" s="124"/>
      <c r="O5867" s="124"/>
      <c r="P5867" s="130"/>
      <c r="Q5867" s="161"/>
      <c r="R5867" s="15"/>
      <c r="S5867" s="15"/>
      <c r="T5867" s="15"/>
      <c r="U5867" s="15"/>
      <c r="V5867" s="15"/>
      <c r="W5867" s="15"/>
      <c r="X5867" s="15"/>
      <c r="Y5867" s="15"/>
    </row>
    <row r="5868" ht="15.75" hidden="1" customHeight="1">
      <c r="A5868" s="139">
        <v>5867.0</v>
      </c>
      <c r="B5868" s="102" t="s">
        <v>17271</v>
      </c>
      <c r="C5868" s="102"/>
      <c r="D5868" s="32"/>
      <c r="E5868" s="398"/>
      <c r="F5868" s="138"/>
      <c r="G5868" s="76"/>
      <c r="H5868" s="82"/>
      <c r="I5868" s="399"/>
      <c r="J5868" s="400"/>
      <c r="K5868" s="124"/>
      <c r="L5868" s="124"/>
      <c r="M5868" s="401"/>
      <c r="N5868" s="124"/>
      <c r="O5868" s="124"/>
      <c r="P5868" s="130"/>
      <c r="Q5868" s="161"/>
      <c r="R5868" s="15"/>
      <c r="S5868" s="15"/>
      <c r="T5868" s="15"/>
      <c r="U5868" s="15"/>
      <c r="V5868" s="15"/>
      <c r="W5868" s="15"/>
      <c r="X5868" s="15"/>
      <c r="Y5868" s="15"/>
    </row>
    <row r="5869" ht="15.75" hidden="1" customHeight="1">
      <c r="A5869" s="139">
        <v>5868.0</v>
      </c>
      <c r="B5869" s="102" t="s">
        <v>17272</v>
      </c>
      <c r="C5869" s="102"/>
      <c r="D5869" s="32"/>
      <c r="E5869" s="398"/>
      <c r="F5869" s="138"/>
      <c r="G5869" s="76"/>
      <c r="H5869" s="82"/>
      <c r="I5869" s="399"/>
      <c r="J5869" s="400"/>
      <c r="K5869" s="124"/>
      <c r="L5869" s="124"/>
      <c r="M5869" s="401"/>
      <c r="N5869" s="124"/>
      <c r="O5869" s="124"/>
      <c r="P5869" s="130"/>
      <c r="Q5869" s="161"/>
      <c r="R5869" s="15"/>
      <c r="S5869" s="15"/>
      <c r="T5869" s="15"/>
      <c r="U5869" s="15"/>
      <c r="V5869" s="15"/>
      <c r="W5869" s="15"/>
      <c r="X5869" s="15"/>
      <c r="Y5869" s="15"/>
    </row>
    <row r="5870" ht="15.75" hidden="1" customHeight="1">
      <c r="A5870" s="139">
        <v>5869.0</v>
      </c>
      <c r="B5870" s="102" t="s">
        <v>17273</v>
      </c>
      <c r="C5870" s="102"/>
      <c r="D5870" s="32"/>
      <c r="E5870" s="398"/>
      <c r="F5870" s="138"/>
      <c r="G5870" s="76"/>
      <c r="H5870" s="82"/>
      <c r="I5870" s="399"/>
      <c r="J5870" s="400"/>
      <c r="K5870" s="124"/>
      <c r="L5870" s="124"/>
      <c r="M5870" s="401"/>
      <c r="N5870" s="124"/>
      <c r="O5870" s="124"/>
      <c r="P5870" s="130"/>
      <c r="Q5870" s="161"/>
      <c r="R5870" s="15"/>
      <c r="S5870" s="15"/>
      <c r="T5870" s="15"/>
      <c r="U5870" s="15"/>
      <c r="V5870" s="15"/>
      <c r="W5870" s="15"/>
      <c r="X5870" s="15"/>
      <c r="Y5870" s="15"/>
    </row>
    <row r="5871" ht="15.75" hidden="1" customHeight="1">
      <c r="A5871" s="139">
        <v>5870.0</v>
      </c>
      <c r="B5871" s="102" t="s">
        <v>17274</v>
      </c>
      <c r="C5871" s="102"/>
      <c r="D5871" s="32"/>
      <c r="E5871" s="398"/>
      <c r="F5871" s="138"/>
      <c r="G5871" s="76"/>
      <c r="H5871" s="82"/>
      <c r="I5871" s="399"/>
      <c r="J5871" s="400"/>
      <c r="K5871" s="124"/>
      <c r="L5871" s="124"/>
      <c r="M5871" s="401"/>
      <c r="N5871" s="124"/>
      <c r="O5871" s="124"/>
      <c r="P5871" s="130"/>
      <c r="Q5871" s="161"/>
      <c r="R5871" s="15"/>
      <c r="S5871" s="15"/>
      <c r="T5871" s="15"/>
      <c r="U5871" s="15"/>
      <c r="V5871" s="15"/>
      <c r="W5871" s="15"/>
      <c r="X5871" s="15"/>
      <c r="Y5871" s="15"/>
    </row>
    <row r="5872" ht="15.75" hidden="1" customHeight="1">
      <c r="A5872" s="139">
        <v>5871.0</v>
      </c>
      <c r="B5872" s="102" t="s">
        <v>17275</v>
      </c>
      <c r="C5872" s="102"/>
      <c r="D5872" s="32"/>
      <c r="E5872" s="398"/>
      <c r="F5872" s="138"/>
      <c r="G5872" s="76"/>
      <c r="H5872" s="82"/>
      <c r="I5872" s="399"/>
      <c r="J5872" s="400"/>
      <c r="K5872" s="124"/>
      <c r="L5872" s="124"/>
      <c r="M5872" s="401"/>
      <c r="N5872" s="124"/>
      <c r="O5872" s="124"/>
      <c r="P5872" s="130"/>
      <c r="Q5872" s="161"/>
      <c r="R5872" s="15"/>
      <c r="S5872" s="15"/>
      <c r="T5872" s="15"/>
      <c r="U5872" s="15"/>
      <c r="V5872" s="15"/>
      <c r="W5872" s="15"/>
      <c r="X5872" s="15"/>
      <c r="Y5872" s="15"/>
    </row>
    <row r="5873" ht="15.75" hidden="1" customHeight="1">
      <c r="A5873" s="139">
        <v>5872.0</v>
      </c>
      <c r="B5873" s="102" t="s">
        <v>17276</v>
      </c>
      <c r="C5873" s="102"/>
      <c r="D5873" s="32"/>
      <c r="E5873" s="398"/>
      <c r="F5873" s="138"/>
      <c r="G5873" s="76"/>
      <c r="H5873" s="82"/>
      <c r="I5873" s="399"/>
      <c r="J5873" s="400"/>
      <c r="K5873" s="124"/>
      <c r="L5873" s="124"/>
      <c r="M5873" s="401"/>
      <c r="N5873" s="124"/>
      <c r="O5873" s="124"/>
      <c r="P5873" s="130"/>
      <c r="Q5873" s="161"/>
      <c r="R5873" s="15"/>
      <c r="S5873" s="15"/>
      <c r="T5873" s="15"/>
      <c r="U5873" s="15"/>
      <c r="V5873" s="15"/>
      <c r="W5873" s="15"/>
      <c r="X5873" s="15"/>
      <c r="Y5873" s="15"/>
    </row>
    <row r="5874" ht="15.75" hidden="1" customHeight="1">
      <c r="A5874" s="139">
        <v>5873.0</v>
      </c>
      <c r="B5874" s="102" t="s">
        <v>17277</v>
      </c>
      <c r="C5874" s="102"/>
      <c r="D5874" s="32"/>
      <c r="E5874" s="398"/>
      <c r="F5874" s="138"/>
      <c r="G5874" s="76"/>
      <c r="H5874" s="82"/>
      <c r="I5874" s="399"/>
      <c r="J5874" s="400"/>
      <c r="K5874" s="124"/>
      <c r="L5874" s="124"/>
      <c r="M5874" s="401"/>
      <c r="N5874" s="124"/>
      <c r="O5874" s="124"/>
      <c r="P5874" s="130"/>
      <c r="Q5874" s="161"/>
      <c r="R5874" s="15"/>
      <c r="S5874" s="15"/>
      <c r="T5874" s="15"/>
      <c r="U5874" s="15"/>
      <c r="V5874" s="15"/>
      <c r="W5874" s="15"/>
      <c r="X5874" s="15"/>
      <c r="Y5874" s="15"/>
    </row>
    <row r="5875" ht="15.75" hidden="1" customHeight="1">
      <c r="A5875" s="139">
        <v>5874.0</v>
      </c>
      <c r="B5875" s="102" t="s">
        <v>17278</v>
      </c>
      <c r="C5875" s="102"/>
      <c r="D5875" s="32"/>
      <c r="E5875" s="398"/>
      <c r="F5875" s="138"/>
      <c r="G5875" s="76"/>
      <c r="H5875" s="82"/>
      <c r="I5875" s="399"/>
      <c r="J5875" s="400"/>
      <c r="K5875" s="124"/>
      <c r="L5875" s="124"/>
      <c r="M5875" s="401"/>
      <c r="N5875" s="124"/>
      <c r="O5875" s="124"/>
      <c r="P5875" s="130"/>
      <c r="Q5875" s="161"/>
      <c r="R5875" s="15"/>
      <c r="S5875" s="15"/>
      <c r="T5875" s="15"/>
      <c r="U5875" s="15"/>
      <c r="V5875" s="15"/>
      <c r="W5875" s="15"/>
      <c r="X5875" s="15"/>
      <c r="Y5875" s="15"/>
    </row>
    <row r="5876" ht="15.75" hidden="1" customHeight="1">
      <c r="A5876" s="139">
        <v>5875.0</v>
      </c>
      <c r="B5876" s="102" t="s">
        <v>17279</v>
      </c>
      <c r="C5876" s="102"/>
      <c r="D5876" s="32"/>
      <c r="E5876" s="398"/>
      <c r="F5876" s="138"/>
      <c r="G5876" s="76"/>
      <c r="H5876" s="82"/>
      <c r="I5876" s="399"/>
      <c r="J5876" s="400"/>
      <c r="K5876" s="124"/>
      <c r="L5876" s="124"/>
      <c r="M5876" s="401"/>
      <c r="N5876" s="124"/>
      <c r="O5876" s="124"/>
      <c r="P5876" s="130"/>
      <c r="Q5876" s="161"/>
      <c r="R5876" s="15"/>
      <c r="S5876" s="15"/>
      <c r="T5876" s="15"/>
      <c r="U5876" s="15"/>
      <c r="V5876" s="15"/>
      <c r="W5876" s="15"/>
      <c r="X5876" s="15"/>
      <c r="Y5876" s="15"/>
    </row>
    <row r="5877" ht="15.75" hidden="1" customHeight="1">
      <c r="A5877" s="139">
        <v>5876.0</v>
      </c>
      <c r="B5877" s="102" t="s">
        <v>17280</v>
      </c>
      <c r="C5877" s="102"/>
      <c r="D5877" s="32"/>
      <c r="E5877" s="398"/>
      <c r="F5877" s="138"/>
      <c r="G5877" s="76"/>
      <c r="H5877" s="82"/>
      <c r="I5877" s="399"/>
      <c r="J5877" s="400"/>
      <c r="K5877" s="124"/>
      <c r="L5877" s="124"/>
      <c r="M5877" s="401"/>
      <c r="N5877" s="124"/>
      <c r="O5877" s="124"/>
      <c r="P5877" s="130"/>
      <c r="Q5877" s="161"/>
      <c r="R5877" s="15"/>
      <c r="S5877" s="15"/>
      <c r="T5877" s="15"/>
      <c r="U5877" s="15"/>
      <c r="V5877" s="15"/>
      <c r="W5877" s="15"/>
      <c r="X5877" s="15"/>
      <c r="Y5877" s="15"/>
    </row>
    <row r="5878" ht="15.75" hidden="1" customHeight="1">
      <c r="A5878" s="139">
        <v>5877.0</v>
      </c>
      <c r="B5878" s="102" t="s">
        <v>17281</v>
      </c>
      <c r="C5878" s="102"/>
      <c r="D5878" s="32"/>
      <c r="E5878" s="398"/>
      <c r="F5878" s="138"/>
      <c r="G5878" s="76"/>
      <c r="H5878" s="82"/>
      <c r="I5878" s="399"/>
      <c r="J5878" s="400"/>
      <c r="K5878" s="124"/>
      <c r="L5878" s="124"/>
      <c r="M5878" s="401"/>
      <c r="N5878" s="124"/>
      <c r="O5878" s="124"/>
      <c r="P5878" s="130"/>
      <c r="Q5878" s="161"/>
      <c r="R5878" s="15"/>
      <c r="S5878" s="15"/>
      <c r="T5878" s="15"/>
      <c r="U5878" s="15"/>
      <c r="V5878" s="15"/>
      <c r="W5878" s="15"/>
      <c r="X5878" s="15"/>
      <c r="Y5878" s="15"/>
    </row>
    <row r="5879" ht="15.75" hidden="1" customHeight="1">
      <c r="A5879" s="139">
        <v>5878.0</v>
      </c>
      <c r="B5879" s="102" t="s">
        <v>17282</v>
      </c>
      <c r="C5879" s="102"/>
      <c r="D5879" s="32"/>
      <c r="E5879" s="398"/>
      <c r="F5879" s="138"/>
      <c r="G5879" s="76"/>
      <c r="H5879" s="82"/>
      <c r="I5879" s="399"/>
      <c r="J5879" s="400"/>
      <c r="K5879" s="124"/>
      <c r="L5879" s="124"/>
      <c r="M5879" s="401"/>
      <c r="N5879" s="124"/>
      <c r="O5879" s="124"/>
      <c r="P5879" s="130"/>
      <c r="Q5879" s="161"/>
      <c r="R5879" s="15"/>
      <c r="S5879" s="15"/>
      <c r="T5879" s="15"/>
      <c r="U5879" s="15"/>
      <c r="V5879" s="15"/>
      <c r="W5879" s="15"/>
      <c r="X5879" s="15"/>
      <c r="Y5879" s="15"/>
    </row>
    <row r="5880" ht="15.75" hidden="1" customHeight="1">
      <c r="A5880" s="139">
        <v>5879.0</v>
      </c>
      <c r="B5880" s="102" t="s">
        <v>17283</v>
      </c>
      <c r="C5880" s="102"/>
      <c r="D5880" s="32"/>
      <c r="E5880" s="398"/>
      <c r="F5880" s="138"/>
      <c r="G5880" s="76"/>
      <c r="H5880" s="82"/>
      <c r="I5880" s="399"/>
      <c r="J5880" s="400"/>
      <c r="K5880" s="124"/>
      <c r="L5880" s="124"/>
      <c r="M5880" s="401"/>
      <c r="N5880" s="124"/>
      <c r="O5880" s="124"/>
      <c r="P5880" s="130"/>
      <c r="Q5880" s="161"/>
      <c r="R5880" s="15"/>
      <c r="S5880" s="15"/>
      <c r="T5880" s="15"/>
      <c r="U5880" s="15"/>
      <c r="V5880" s="15"/>
      <c r="W5880" s="15"/>
      <c r="X5880" s="15"/>
      <c r="Y5880" s="15"/>
    </row>
    <row r="5881" ht="15.75" hidden="1" customHeight="1">
      <c r="A5881" s="139">
        <v>5880.0</v>
      </c>
      <c r="B5881" s="102" t="s">
        <v>17284</v>
      </c>
      <c r="C5881" s="102"/>
      <c r="D5881" s="32"/>
      <c r="E5881" s="398"/>
      <c r="F5881" s="138"/>
      <c r="G5881" s="76"/>
      <c r="H5881" s="82"/>
      <c r="I5881" s="399"/>
      <c r="J5881" s="400"/>
      <c r="K5881" s="124"/>
      <c r="L5881" s="124"/>
      <c r="M5881" s="401"/>
      <c r="N5881" s="124"/>
      <c r="O5881" s="124"/>
      <c r="P5881" s="130"/>
      <c r="Q5881" s="161"/>
      <c r="R5881" s="15"/>
      <c r="S5881" s="15"/>
      <c r="T5881" s="15"/>
      <c r="U5881" s="15"/>
      <c r="V5881" s="15"/>
      <c r="W5881" s="15"/>
      <c r="X5881" s="15"/>
      <c r="Y5881" s="15"/>
    </row>
    <row r="5882" ht="15.75" hidden="1" customHeight="1">
      <c r="A5882" s="139">
        <v>5881.0</v>
      </c>
      <c r="B5882" s="102" t="s">
        <v>17285</v>
      </c>
      <c r="C5882" s="102"/>
      <c r="D5882" s="32"/>
      <c r="E5882" s="398"/>
      <c r="F5882" s="138"/>
      <c r="G5882" s="76"/>
      <c r="H5882" s="82"/>
      <c r="I5882" s="399"/>
      <c r="J5882" s="400"/>
      <c r="K5882" s="124"/>
      <c r="L5882" s="124"/>
      <c r="M5882" s="401"/>
      <c r="N5882" s="124"/>
      <c r="O5882" s="124"/>
      <c r="P5882" s="130"/>
      <c r="Q5882" s="161"/>
      <c r="R5882" s="15"/>
      <c r="S5882" s="15"/>
      <c r="T5882" s="15"/>
      <c r="U5882" s="15"/>
      <c r="V5882" s="15"/>
      <c r="W5882" s="15"/>
      <c r="X5882" s="15"/>
      <c r="Y5882" s="15"/>
    </row>
    <row r="5883" ht="15.75" hidden="1" customHeight="1">
      <c r="A5883" s="139">
        <v>5882.0</v>
      </c>
      <c r="B5883" s="102" t="s">
        <v>17286</v>
      </c>
      <c r="C5883" s="102"/>
      <c r="D5883" s="32"/>
      <c r="E5883" s="398"/>
      <c r="F5883" s="138"/>
      <c r="G5883" s="76"/>
      <c r="H5883" s="82"/>
      <c r="I5883" s="399"/>
      <c r="J5883" s="400"/>
      <c r="K5883" s="124"/>
      <c r="L5883" s="124"/>
      <c r="M5883" s="401"/>
      <c r="N5883" s="124"/>
      <c r="O5883" s="124"/>
      <c r="P5883" s="130"/>
      <c r="Q5883" s="161"/>
      <c r="R5883" s="15"/>
      <c r="S5883" s="15"/>
      <c r="T5883" s="15"/>
      <c r="U5883" s="15"/>
      <c r="V5883" s="15"/>
      <c r="W5883" s="15"/>
      <c r="X5883" s="15"/>
      <c r="Y5883" s="15"/>
    </row>
    <row r="5884" ht="15.75" hidden="1" customHeight="1">
      <c r="A5884" s="139">
        <v>5883.0</v>
      </c>
      <c r="B5884" s="102" t="s">
        <v>17287</v>
      </c>
      <c r="C5884" s="102"/>
      <c r="D5884" s="32"/>
      <c r="E5884" s="398"/>
      <c r="F5884" s="138"/>
      <c r="G5884" s="76"/>
      <c r="H5884" s="82"/>
      <c r="I5884" s="399"/>
      <c r="J5884" s="400"/>
      <c r="K5884" s="124"/>
      <c r="L5884" s="124"/>
      <c r="M5884" s="401"/>
      <c r="N5884" s="124"/>
      <c r="O5884" s="124"/>
      <c r="P5884" s="130"/>
      <c r="Q5884" s="161"/>
      <c r="R5884" s="15"/>
      <c r="S5884" s="15"/>
      <c r="T5884" s="15"/>
      <c r="U5884" s="15"/>
      <c r="V5884" s="15"/>
      <c r="W5884" s="15"/>
      <c r="X5884" s="15"/>
      <c r="Y5884" s="15"/>
    </row>
    <row r="5885" ht="15.75" hidden="1" customHeight="1">
      <c r="A5885" s="139">
        <v>5884.0</v>
      </c>
      <c r="B5885" s="102" t="s">
        <v>17288</v>
      </c>
      <c r="C5885" s="102"/>
      <c r="D5885" s="32"/>
      <c r="E5885" s="398"/>
      <c r="F5885" s="138"/>
      <c r="G5885" s="76"/>
      <c r="H5885" s="82"/>
      <c r="I5885" s="399"/>
      <c r="J5885" s="400"/>
      <c r="K5885" s="124"/>
      <c r="L5885" s="124"/>
      <c r="M5885" s="401"/>
      <c r="N5885" s="124"/>
      <c r="O5885" s="124"/>
      <c r="P5885" s="130"/>
      <c r="Q5885" s="161"/>
      <c r="R5885" s="15"/>
      <c r="S5885" s="15"/>
      <c r="T5885" s="15"/>
      <c r="U5885" s="15"/>
      <c r="V5885" s="15"/>
      <c r="W5885" s="15"/>
      <c r="X5885" s="15"/>
      <c r="Y5885" s="15"/>
    </row>
    <row r="5886" ht="15.75" hidden="1" customHeight="1">
      <c r="A5886" s="139">
        <v>5885.0</v>
      </c>
      <c r="B5886" s="102" t="s">
        <v>17289</v>
      </c>
      <c r="C5886" s="102"/>
      <c r="D5886" s="32"/>
      <c r="E5886" s="398"/>
      <c r="F5886" s="138"/>
      <c r="G5886" s="76"/>
      <c r="H5886" s="82"/>
      <c r="I5886" s="399"/>
      <c r="J5886" s="400"/>
      <c r="K5886" s="124"/>
      <c r="L5886" s="124"/>
      <c r="M5886" s="401"/>
      <c r="N5886" s="124"/>
      <c r="O5886" s="124"/>
      <c r="P5886" s="130"/>
      <c r="Q5886" s="161"/>
      <c r="R5886" s="15"/>
      <c r="S5886" s="15"/>
      <c r="T5886" s="15"/>
      <c r="U5886" s="15"/>
      <c r="V5886" s="15"/>
      <c r="W5886" s="15"/>
      <c r="X5886" s="15"/>
      <c r="Y5886" s="15"/>
    </row>
    <row r="5887" ht="15.75" hidden="1" customHeight="1">
      <c r="A5887" s="139"/>
      <c r="B5887" s="102" t="s">
        <v>17290</v>
      </c>
      <c r="C5887" s="102"/>
      <c r="D5887" s="32"/>
      <c r="E5887" s="398"/>
      <c r="F5887" s="138"/>
      <c r="G5887" s="76"/>
      <c r="H5887" s="82"/>
      <c r="I5887" s="399"/>
      <c r="J5887" s="400"/>
      <c r="K5887" s="124"/>
      <c r="L5887" s="124"/>
      <c r="M5887" s="401"/>
      <c r="N5887" s="124"/>
      <c r="O5887" s="124"/>
      <c r="P5887" s="130"/>
      <c r="Q5887" s="161"/>
      <c r="R5887" s="15"/>
      <c r="S5887" s="15"/>
      <c r="T5887" s="15"/>
      <c r="U5887" s="15"/>
      <c r="V5887" s="15"/>
      <c r="W5887" s="15"/>
      <c r="X5887" s="15"/>
      <c r="Y5887" s="15"/>
    </row>
    <row r="5888" ht="15.75" hidden="1" customHeight="1">
      <c r="A5888" s="139"/>
      <c r="B5888" s="102" t="s">
        <v>17291</v>
      </c>
      <c r="C5888" s="102"/>
      <c r="D5888" s="32"/>
      <c r="E5888" s="398"/>
      <c r="F5888" s="138"/>
      <c r="G5888" s="76"/>
      <c r="H5888" s="82"/>
      <c r="I5888" s="399"/>
      <c r="J5888" s="400"/>
      <c r="K5888" s="124"/>
      <c r="L5888" s="124"/>
      <c r="M5888" s="401"/>
      <c r="N5888" s="124"/>
      <c r="O5888" s="124"/>
      <c r="P5888" s="130"/>
      <c r="Q5888" s="161"/>
      <c r="R5888" s="15"/>
      <c r="S5888" s="15"/>
      <c r="T5888" s="15"/>
      <c r="U5888" s="15"/>
      <c r="V5888" s="15"/>
      <c r="W5888" s="15"/>
      <c r="X5888" s="15"/>
      <c r="Y5888" s="15"/>
    </row>
    <row r="5889" ht="15.75" hidden="1" customHeight="1">
      <c r="A5889" s="139"/>
      <c r="B5889" s="102" t="s">
        <v>17292</v>
      </c>
      <c r="C5889" s="102"/>
      <c r="D5889" s="32"/>
      <c r="E5889" s="398"/>
      <c r="F5889" s="138"/>
      <c r="G5889" s="76"/>
      <c r="H5889" s="82"/>
      <c r="I5889" s="399"/>
      <c r="J5889" s="400"/>
      <c r="K5889" s="124"/>
      <c r="L5889" s="124"/>
      <c r="M5889" s="401"/>
      <c r="N5889" s="124"/>
      <c r="O5889" s="124"/>
      <c r="P5889" s="130"/>
      <c r="Q5889" s="161"/>
      <c r="R5889" s="15"/>
      <c r="S5889" s="15"/>
      <c r="T5889" s="15"/>
      <c r="U5889" s="15"/>
      <c r="V5889" s="15"/>
      <c r="W5889" s="15"/>
      <c r="X5889" s="15"/>
      <c r="Y5889" s="15"/>
    </row>
    <row r="5890" ht="15.75" hidden="1" customHeight="1">
      <c r="A5890" s="139"/>
      <c r="B5890" s="102" t="s">
        <v>17293</v>
      </c>
      <c r="C5890" s="102"/>
      <c r="D5890" s="32"/>
      <c r="E5890" s="398"/>
      <c r="F5890" s="138"/>
      <c r="G5890" s="76"/>
      <c r="H5890" s="82"/>
      <c r="I5890" s="399"/>
      <c r="J5890" s="400"/>
      <c r="K5890" s="124"/>
      <c r="L5890" s="124"/>
      <c r="M5890" s="401"/>
      <c r="N5890" s="124"/>
      <c r="O5890" s="124"/>
      <c r="P5890" s="130"/>
      <c r="Q5890" s="161"/>
      <c r="R5890" s="15"/>
      <c r="S5890" s="15"/>
      <c r="T5890" s="15"/>
      <c r="U5890" s="15"/>
      <c r="V5890" s="15"/>
      <c r="W5890" s="15"/>
      <c r="X5890" s="15"/>
      <c r="Y5890" s="15"/>
    </row>
    <row r="5891" ht="15.75" hidden="1" customHeight="1">
      <c r="A5891" s="139"/>
      <c r="B5891" s="102" t="s">
        <v>17294</v>
      </c>
      <c r="C5891" s="102"/>
      <c r="D5891" s="32"/>
      <c r="E5891" s="398"/>
      <c r="F5891" s="138"/>
      <c r="G5891" s="76"/>
      <c r="H5891" s="82"/>
      <c r="I5891" s="399"/>
      <c r="J5891" s="400"/>
      <c r="K5891" s="124"/>
      <c r="L5891" s="124"/>
      <c r="M5891" s="401"/>
      <c r="N5891" s="124"/>
      <c r="O5891" s="124"/>
      <c r="P5891" s="130"/>
      <c r="Q5891" s="161"/>
      <c r="R5891" s="15"/>
      <c r="S5891" s="15"/>
      <c r="T5891" s="15"/>
      <c r="U5891" s="15"/>
      <c r="V5891" s="15"/>
      <c r="W5891" s="15"/>
      <c r="X5891" s="15"/>
      <c r="Y5891" s="15"/>
    </row>
    <row r="5892" ht="15.75" hidden="1" customHeight="1">
      <c r="A5892" s="139"/>
      <c r="B5892" s="102" t="s">
        <v>17295</v>
      </c>
      <c r="C5892" s="102"/>
      <c r="D5892" s="32"/>
      <c r="E5892" s="398"/>
      <c r="F5892" s="138"/>
      <c r="G5892" s="76"/>
      <c r="H5892" s="82"/>
      <c r="I5892" s="399"/>
      <c r="J5892" s="400"/>
      <c r="K5892" s="124"/>
      <c r="L5892" s="124"/>
      <c r="M5892" s="401"/>
      <c r="N5892" s="124"/>
      <c r="O5892" s="124"/>
      <c r="P5892" s="130"/>
      <c r="Q5892" s="161"/>
      <c r="R5892" s="15"/>
      <c r="S5892" s="15"/>
      <c r="T5892" s="15"/>
      <c r="U5892" s="15"/>
      <c r="V5892" s="15"/>
      <c r="W5892" s="15"/>
      <c r="X5892" s="15"/>
      <c r="Y5892" s="15"/>
    </row>
    <row r="5893" ht="15.75" hidden="1" customHeight="1">
      <c r="A5893" s="139"/>
      <c r="B5893" s="102" t="s">
        <v>17296</v>
      </c>
      <c r="C5893" s="102"/>
      <c r="D5893" s="32"/>
      <c r="E5893" s="398"/>
      <c r="F5893" s="138"/>
      <c r="G5893" s="76"/>
      <c r="H5893" s="82"/>
      <c r="I5893" s="399"/>
      <c r="J5893" s="400"/>
      <c r="K5893" s="124"/>
      <c r="L5893" s="124"/>
      <c r="M5893" s="401"/>
      <c r="N5893" s="124"/>
      <c r="O5893" s="124"/>
      <c r="P5893" s="130"/>
      <c r="Q5893" s="161"/>
      <c r="R5893" s="15"/>
      <c r="S5893" s="15"/>
      <c r="T5893" s="15"/>
      <c r="U5893" s="15"/>
      <c r="V5893" s="15"/>
      <c r="W5893" s="15"/>
      <c r="X5893" s="15"/>
      <c r="Y5893" s="15"/>
    </row>
    <row r="5894" ht="15.75" hidden="1" customHeight="1">
      <c r="A5894" s="139"/>
      <c r="B5894" s="102" t="s">
        <v>17297</v>
      </c>
      <c r="C5894" s="102"/>
      <c r="D5894" s="32"/>
      <c r="E5894" s="398"/>
      <c r="F5894" s="138"/>
      <c r="G5894" s="76"/>
      <c r="H5894" s="82"/>
      <c r="I5894" s="399"/>
      <c r="J5894" s="400"/>
      <c r="K5894" s="124"/>
      <c r="L5894" s="124"/>
      <c r="M5894" s="401"/>
      <c r="N5894" s="124"/>
      <c r="O5894" s="124"/>
      <c r="P5894" s="130"/>
      <c r="Q5894" s="161"/>
      <c r="R5894" s="15"/>
      <c r="S5894" s="15"/>
      <c r="T5894" s="15"/>
      <c r="U5894" s="15"/>
      <c r="V5894" s="15"/>
      <c r="W5894" s="15"/>
      <c r="X5894" s="15"/>
      <c r="Y5894" s="15"/>
    </row>
    <row r="5895" ht="15.75" hidden="1" customHeight="1">
      <c r="A5895" s="139"/>
      <c r="B5895" s="102" t="s">
        <v>17298</v>
      </c>
      <c r="C5895" s="102"/>
      <c r="D5895" s="32"/>
      <c r="E5895" s="398"/>
      <c r="F5895" s="138"/>
      <c r="G5895" s="76"/>
      <c r="H5895" s="82"/>
      <c r="I5895" s="399"/>
      <c r="J5895" s="400"/>
      <c r="K5895" s="124"/>
      <c r="L5895" s="124"/>
      <c r="M5895" s="401"/>
      <c r="N5895" s="124"/>
      <c r="O5895" s="124"/>
      <c r="P5895" s="130"/>
      <c r="Q5895" s="161"/>
      <c r="R5895" s="15"/>
      <c r="S5895" s="15"/>
      <c r="T5895" s="15"/>
      <c r="U5895" s="15"/>
      <c r="V5895" s="15"/>
      <c r="W5895" s="15"/>
      <c r="X5895" s="15"/>
      <c r="Y5895" s="15"/>
    </row>
    <row r="5896" ht="15.75" hidden="1" customHeight="1">
      <c r="A5896" s="139"/>
      <c r="B5896" s="102" t="s">
        <v>17299</v>
      </c>
      <c r="C5896" s="102"/>
      <c r="D5896" s="32"/>
      <c r="E5896" s="398"/>
      <c r="F5896" s="138"/>
      <c r="G5896" s="76"/>
      <c r="H5896" s="82"/>
      <c r="I5896" s="399"/>
      <c r="J5896" s="400"/>
      <c r="K5896" s="124"/>
      <c r="L5896" s="124"/>
      <c r="M5896" s="401"/>
      <c r="N5896" s="124"/>
      <c r="O5896" s="124"/>
      <c r="P5896" s="130"/>
      <c r="Q5896" s="161"/>
      <c r="R5896" s="15"/>
      <c r="S5896" s="15"/>
      <c r="T5896" s="15"/>
      <c r="U5896" s="15"/>
      <c r="V5896" s="15"/>
      <c r="W5896" s="15"/>
      <c r="X5896" s="15"/>
      <c r="Y5896" s="15"/>
    </row>
    <row r="5897" ht="15.75" hidden="1" customHeight="1">
      <c r="A5897" s="139"/>
      <c r="B5897" s="102" t="s">
        <v>17300</v>
      </c>
      <c r="C5897" s="102"/>
      <c r="D5897" s="32"/>
      <c r="E5897" s="398"/>
      <c r="F5897" s="138"/>
      <c r="G5897" s="76"/>
      <c r="H5897" s="82"/>
      <c r="I5897" s="399"/>
      <c r="J5897" s="400"/>
      <c r="K5897" s="124"/>
      <c r="L5897" s="124"/>
      <c r="M5897" s="401"/>
      <c r="N5897" s="124"/>
      <c r="O5897" s="124"/>
      <c r="P5897" s="130"/>
      <c r="Q5897" s="161"/>
      <c r="R5897" s="15"/>
      <c r="S5897" s="15"/>
      <c r="T5897" s="15"/>
      <c r="U5897" s="15"/>
      <c r="V5897" s="15"/>
      <c r="W5897" s="15"/>
      <c r="X5897" s="15"/>
      <c r="Y5897" s="15"/>
    </row>
    <row r="5898" ht="15.75" hidden="1" customHeight="1">
      <c r="A5898" s="139"/>
      <c r="B5898" s="102" t="s">
        <v>17301</v>
      </c>
      <c r="C5898" s="102"/>
      <c r="D5898" s="32"/>
      <c r="E5898" s="398"/>
      <c r="F5898" s="138"/>
      <c r="G5898" s="76"/>
      <c r="H5898" s="82"/>
      <c r="I5898" s="399"/>
      <c r="J5898" s="400"/>
      <c r="K5898" s="124"/>
      <c r="L5898" s="124"/>
      <c r="M5898" s="401"/>
      <c r="N5898" s="124"/>
      <c r="O5898" s="124"/>
      <c r="P5898" s="130"/>
      <c r="Q5898" s="161"/>
      <c r="R5898" s="15"/>
      <c r="S5898" s="15"/>
      <c r="T5898" s="15"/>
      <c r="U5898" s="15"/>
      <c r="V5898" s="15"/>
      <c r="W5898" s="15"/>
      <c r="X5898" s="15"/>
      <c r="Y5898" s="15"/>
    </row>
    <row r="5899" ht="15.75" hidden="1" customHeight="1">
      <c r="A5899" s="139"/>
      <c r="B5899" s="102" t="s">
        <v>17302</v>
      </c>
      <c r="C5899" s="102"/>
      <c r="D5899" s="32"/>
      <c r="E5899" s="398"/>
      <c r="F5899" s="138"/>
      <c r="G5899" s="76"/>
      <c r="H5899" s="82"/>
      <c r="I5899" s="399"/>
      <c r="J5899" s="400"/>
      <c r="K5899" s="124"/>
      <c r="L5899" s="124"/>
      <c r="M5899" s="401"/>
      <c r="N5899" s="124"/>
      <c r="O5899" s="124"/>
      <c r="P5899" s="130"/>
      <c r="Q5899" s="161"/>
      <c r="R5899" s="15"/>
      <c r="S5899" s="15"/>
      <c r="T5899" s="15"/>
      <c r="U5899" s="15"/>
      <c r="V5899" s="15"/>
      <c r="W5899" s="15"/>
      <c r="X5899" s="15"/>
      <c r="Y5899" s="15"/>
    </row>
    <row r="5900" ht="15.75" hidden="1" customHeight="1">
      <c r="A5900" s="139"/>
      <c r="B5900" s="102" t="s">
        <v>17303</v>
      </c>
      <c r="C5900" s="102"/>
      <c r="D5900" s="32"/>
      <c r="E5900" s="398"/>
      <c r="F5900" s="138"/>
      <c r="G5900" s="76"/>
      <c r="H5900" s="82"/>
      <c r="I5900" s="399"/>
      <c r="J5900" s="400"/>
      <c r="K5900" s="124"/>
      <c r="L5900" s="124"/>
      <c r="M5900" s="401"/>
      <c r="N5900" s="124"/>
      <c r="O5900" s="124"/>
      <c r="P5900" s="130"/>
      <c r="Q5900" s="161"/>
      <c r="R5900" s="15"/>
      <c r="S5900" s="15"/>
      <c r="T5900" s="15"/>
      <c r="U5900" s="15"/>
      <c r="V5900" s="15"/>
      <c r="W5900" s="15"/>
      <c r="X5900" s="15"/>
      <c r="Y5900" s="15"/>
    </row>
    <row r="5901" ht="15.75" hidden="1" customHeight="1">
      <c r="A5901" s="139"/>
      <c r="B5901" s="102" t="s">
        <v>17304</v>
      </c>
      <c r="C5901" s="102"/>
      <c r="D5901" s="32"/>
      <c r="E5901" s="398"/>
      <c r="F5901" s="138"/>
      <c r="G5901" s="76"/>
      <c r="H5901" s="82"/>
      <c r="I5901" s="399"/>
      <c r="J5901" s="400"/>
      <c r="K5901" s="124"/>
      <c r="L5901" s="124"/>
      <c r="M5901" s="401"/>
      <c r="N5901" s="124"/>
      <c r="O5901" s="124"/>
      <c r="P5901" s="130"/>
      <c r="Q5901" s="161"/>
      <c r="R5901" s="15"/>
      <c r="S5901" s="15"/>
      <c r="T5901" s="15"/>
      <c r="U5901" s="15"/>
      <c r="V5901" s="15"/>
      <c r="W5901" s="15"/>
      <c r="X5901" s="15"/>
      <c r="Y5901" s="15"/>
    </row>
    <row r="5902" ht="15.75" hidden="1" customHeight="1">
      <c r="A5902" s="139"/>
      <c r="B5902" s="102" t="s">
        <v>17305</v>
      </c>
      <c r="C5902" s="102"/>
      <c r="D5902" s="32"/>
      <c r="E5902" s="398"/>
      <c r="F5902" s="138"/>
      <c r="G5902" s="76"/>
      <c r="H5902" s="82"/>
      <c r="I5902" s="399"/>
      <c r="J5902" s="400"/>
      <c r="K5902" s="124"/>
      <c r="L5902" s="124"/>
      <c r="M5902" s="401"/>
      <c r="N5902" s="124"/>
      <c r="O5902" s="124"/>
      <c r="P5902" s="130"/>
      <c r="Q5902" s="161"/>
      <c r="R5902" s="15"/>
      <c r="S5902" s="15"/>
      <c r="T5902" s="15"/>
      <c r="U5902" s="15"/>
      <c r="V5902" s="15"/>
      <c r="W5902" s="15"/>
      <c r="X5902" s="15"/>
      <c r="Y5902" s="15"/>
    </row>
    <row r="5903" ht="15.75" hidden="1" customHeight="1">
      <c r="A5903" s="139"/>
      <c r="B5903" s="102" t="s">
        <v>17306</v>
      </c>
      <c r="C5903" s="102"/>
      <c r="D5903" s="32"/>
      <c r="E5903" s="398"/>
      <c r="F5903" s="138"/>
      <c r="G5903" s="76"/>
      <c r="H5903" s="82"/>
      <c r="I5903" s="399"/>
      <c r="J5903" s="400"/>
      <c r="K5903" s="124"/>
      <c r="L5903" s="124"/>
      <c r="M5903" s="401"/>
      <c r="N5903" s="124"/>
      <c r="O5903" s="124"/>
      <c r="P5903" s="130"/>
      <c r="Q5903" s="161"/>
      <c r="R5903" s="15"/>
      <c r="S5903" s="15"/>
      <c r="T5903" s="15"/>
      <c r="U5903" s="15"/>
      <c r="V5903" s="15"/>
      <c r="W5903" s="15"/>
      <c r="X5903" s="15"/>
      <c r="Y5903" s="15"/>
    </row>
    <row r="5904" ht="15.75" hidden="1" customHeight="1">
      <c r="A5904" s="139"/>
      <c r="B5904" s="102" t="s">
        <v>17307</v>
      </c>
      <c r="C5904" s="102"/>
      <c r="D5904" s="32"/>
      <c r="E5904" s="398"/>
      <c r="F5904" s="138"/>
      <c r="G5904" s="76"/>
      <c r="H5904" s="82"/>
      <c r="I5904" s="399"/>
      <c r="J5904" s="400"/>
      <c r="K5904" s="124"/>
      <c r="L5904" s="124"/>
      <c r="M5904" s="401"/>
      <c r="N5904" s="124"/>
      <c r="O5904" s="124"/>
      <c r="P5904" s="130"/>
      <c r="Q5904" s="161"/>
      <c r="R5904" s="15"/>
      <c r="S5904" s="15"/>
      <c r="T5904" s="15"/>
      <c r="U5904" s="15"/>
      <c r="V5904" s="15"/>
      <c r="W5904" s="15"/>
      <c r="X5904" s="15"/>
      <c r="Y5904" s="15"/>
    </row>
    <row r="5905" ht="15.75" hidden="1" customHeight="1">
      <c r="A5905" s="139"/>
      <c r="B5905" s="102" t="s">
        <v>17308</v>
      </c>
      <c r="C5905" s="102"/>
      <c r="D5905" s="32"/>
      <c r="E5905" s="398"/>
      <c r="F5905" s="138"/>
      <c r="G5905" s="76"/>
      <c r="H5905" s="82"/>
      <c r="I5905" s="399"/>
      <c r="J5905" s="400"/>
      <c r="K5905" s="124"/>
      <c r="L5905" s="124"/>
      <c r="M5905" s="401"/>
      <c r="N5905" s="124"/>
      <c r="O5905" s="124"/>
      <c r="P5905" s="130"/>
      <c r="Q5905" s="161"/>
      <c r="R5905" s="15"/>
      <c r="S5905" s="15"/>
      <c r="T5905" s="15"/>
      <c r="U5905" s="15"/>
      <c r="V5905" s="15"/>
      <c r="W5905" s="15"/>
      <c r="X5905" s="15"/>
      <c r="Y5905" s="15"/>
    </row>
    <row r="5906" ht="15.75" hidden="1" customHeight="1">
      <c r="A5906" s="139"/>
      <c r="B5906" s="102" t="s">
        <v>17309</v>
      </c>
      <c r="C5906" s="102"/>
      <c r="D5906" s="32"/>
      <c r="E5906" s="398"/>
      <c r="F5906" s="138"/>
      <c r="G5906" s="76"/>
      <c r="H5906" s="82"/>
      <c r="I5906" s="399"/>
      <c r="J5906" s="400"/>
      <c r="K5906" s="124"/>
      <c r="L5906" s="124"/>
      <c r="M5906" s="401"/>
      <c r="N5906" s="124"/>
      <c r="O5906" s="124"/>
      <c r="P5906" s="124"/>
      <c r="Q5906" s="124"/>
      <c r="R5906" s="15"/>
      <c r="S5906" s="15"/>
      <c r="T5906" s="15"/>
      <c r="U5906" s="15"/>
      <c r="V5906" s="15"/>
      <c r="W5906" s="15"/>
      <c r="X5906" s="15"/>
      <c r="Y5906" s="15"/>
    </row>
    <row r="5907" ht="15.75" hidden="1" customHeight="1">
      <c r="A5907" s="139"/>
      <c r="B5907" s="102" t="s">
        <v>17310</v>
      </c>
      <c r="C5907" s="102"/>
      <c r="D5907" s="32"/>
      <c r="E5907" s="398"/>
      <c r="F5907" s="138"/>
      <c r="G5907" s="76"/>
      <c r="H5907" s="82"/>
      <c r="I5907" s="399"/>
      <c r="J5907" s="400"/>
      <c r="K5907" s="124"/>
      <c r="L5907" s="124"/>
      <c r="M5907" s="401"/>
      <c r="N5907" s="124"/>
      <c r="O5907" s="124"/>
      <c r="P5907" s="124"/>
      <c r="Q5907" s="124"/>
      <c r="R5907" s="15"/>
      <c r="S5907" s="15"/>
      <c r="T5907" s="15"/>
      <c r="U5907" s="15"/>
      <c r="V5907" s="15"/>
      <c r="W5907" s="15"/>
      <c r="X5907" s="15"/>
      <c r="Y5907" s="15"/>
    </row>
    <row r="5908" ht="15.75" hidden="1" customHeight="1">
      <c r="A5908" s="139"/>
      <c r="B5908" s="102" t="s">
        <v>17311</v>
      </c>
      <c r="C5908" s="102"/>
      <c r="D5908" s="32"/>
      <c r="E5908" s="398"/>
      <c r="F5908" s="138"/>
      <c r="G5908" s="76"/>
      <c r="H5908" s="82"/>
      <c r="I5908" s="399"/>
      <c r="J5908" s="400"/>
      <c r="K5908" s="124"/>
      <c r="L5908" s="124"/>
      <c r="M5908" s="401"/>
      <c r="N5908" s="124"/>
      <c r="O5908" s="124"/>
      <c r="P5908" s="124"/>
      <c r="Q5908" s="124"/>
      <c r="R5908" s="15"/>
      <c r="S5908" s="15"/>
      <c r="T5908" s="15"/>
      <c r="U5908" s="15"/>
      <c r="V5908" s="15"/>
      <c r="W5908" s="15"/>
      <c r="X5908" s="15"/>
      <c r="Y5908" s="15"/>
    </row>
    <row r="5909" ht="15.75" hidden="1" customHeight="1">
      <c r="A5909" s="139"/>
      <c r="B5909" s="102" t="s">
        <v>17312</v>
      </c>
      <c r="C5909" s="102"/>
      <c r="D5909" s="32"/>
      <c r="E5909" s="398"/>
      <c r="F5909" s="138"/>
      <c r="G5909" s="76"/>
      <c r="H5909" s="82"/>
      <c r="I5909" s="399"/>
      <c r="J5909" s="400"/>
      <c r="K5909" s="124"/>
      <c r="L5909" s="124"/>
      <c r="M5909" s="401"/>
      <c r="N5909" s="124"/>
      <c r="O5909" s="124"/>
      <c r="P5909" s="124"/>
      <c r="Q5909" s="124"/>
      <c r="R5909" s="15"/>
      <c r="S5909" s="15"/>
      <c r="T5909" s="15"/>
      <c r="U5909" s="15"/>
      <c r="V5909" s="15"/>
      <c r="W5909" s="15"/>
      <c r="X5909" s="15"/>
      <c r="Y5909" s="15"/>
    </row>
    <row r="5910" ht="15.75" hidden="1" customHeight="1">
      <c r="A5910" s="139"/>
      <c r="B5910" s="102" t="s">
        <v>17313</v>
      </c>
      <c r="C5910" s="102"/>
      <c r="D5910" s="32"/>
      <c r="E5910" s="398"/>
      <c r="F5910" s="138"/>
      <c r="G5910" s="76"/>
      <c r="H5910" s="82"/>
      <c r="I5910" s="399"/>
      <c r="J5910" s="400"/>
      <c r="K5910" s="124"/>
      <c r="L5910" s="124"/>
      <c r="M5910" s="401"/>
      <c r="N5910" s="124"/>
      <c r="O5910" s="124"/>
      <c r="P5910" s="124"/>
      <c r="Q5910" s="124"/>
      <c r="R5910" s="15"/>
      <c r="S5910" s="15"/>
      <c r="T5910" s="15"/>
      <c r="U5910" s="15"/>
      <c r="V5910" s="15"/>
      <c r="W5910" s="15"/>
      <c r="X5910" s="15"/>
      <c r="Y5910" s="15"/>
    </row>
    <row r="5911" ht="15.75" hidden="1" customHeight="1">
      <c r="A5911" s="139"/>
      <c r="B5911" s="102" t="s">
        <v>17314</v>
      </c>
      <c r="C5911" s="102"/>
      <c r="D5911" s="32"/>
      <c r="E5911" s="398"/>
      <c r="F5911" s="138"/>
      <c r="G5911" s="76"/>
      <c r="H5911" s="82"/>
      <c r="I5911" s="399"/>
      <c r="J5911" s="400"/>
      <c r="K5911" s="124"/>
      <c r="L5911" s="124"/>
      <c r="M5911" s="401"/>
      <c r="N5911" s="124"/>
      <c r="O5911" s="124"/>
      <c r="P5911" s="124"/>
      <c r="Q5911" s="124"/>
      <c r="R5911" s="15"/>
      <c r="S5911" s="15"/>
      <c r="T5911" s="15"/>
      <c r="U5911" s="15"/>
      <c r="V5911" s="15"/>
      <c r="W5911" s="15"/>
      <c r="X5911" s="15"/>
      <c r="Y5911" s="15"/>
    </row>
    <row r="5912" ht="15.75" hidden="1" customHeight="1">
      <c r="A5912" s="139"/>
      <c r="B5912" s="102" t="s">
        <v>17315</v>
      </c>
      <c r="C5912" s="102"/>
      <c r="D5912" s="32"/>
      <c r="E5912" s="398"/>
      <c r="F5912" s="138"/>
      <c r="G5912" s="76"/>
      <c r="H5912" s="82"/>
      <c r="I5912" s="399"/>
      <c r="J5912" s="400"/>
      <c r="K5912" s="124"/>
      <c r="L5912" s="124"/>
      <c r="M5912" s="401"/>
      <c r="N5912" s="124"/>
      <c r="O5912" s="124"/>
      <c r="P5912" s="124"/>
      <c r="Q5912" s="124"/>
      <c r="R5912" s="15"/>
      <c r="S5912" s="15"/>
      <c r="T5912" s="15"/>
      <c r="U5912" s="15"/>
      <c r="V5912" s="15"/>
      <c r="W5912" s="15"/>
      <c r="X5912" s="15"/>
      <c r="Y5912" s="15"/>
    </row>
    <row r="5913" ht="15.75" hidden="1" customHeight="1">
      <c r="A5913" s="139"/>
      <c r="B5913" s="102" t="s">
        <v>17316</v>
      </c>
      <c r="C5913" s="102"/>
      <c r="D5913" s="32"/>
      <c r="E5913" s="398"/>
      <c r="F5913" s="138"/>
      <c r="G5913" s="76"/>
      <c r="H5913" s="82"/>
      <c r="I5913" s="399"/>
      <c r="J5913" s="400"/>
      <c r="K5913" s="124"/>
      <c r="L5913" s="124"/>
      <c r="M5913" s="401"/>
      <c r="N5913" s="124"/>
      <c r="O5913" s="124"/>
      <c r="P5913" s="124"/>
      <c r="Q5913" s="124"/>
      <c r="R5913" s="15"/>
      <c r="S5913" s="15"/>
      <c r="T5913" s="15"/>
      <c r="U5913" s="15"/>
      <c r="V5913" s="15"/>
      <c r="W5913" s="15"/>
      <c r="X5913" s="15"/>
      <c r="Y5913" s="15"/>
    </row>
    <row r="5914" ht="15.75" hidden="1" customHeight="1">
      <c r="A5914" s="139"/>
      <c r="B5914" s="102" t="s">
        <v>17317</v>
      </c>
      <c r="C5914" s="102"/>
      <c r="D5914" s="32"/>
      <c r="E5914" s="398"/>
      <c r="F5914" s="138"/>
      <c r="G5914" s="76"/>
      <c r="H5914" s="270"/>
      <c r="I5914" s="399"/>
      <c r="J5914" s="400"/>
      <c r="K5914" s="124"/>
      <c r="L5914" s="124"/>
      <c r="M5914" s="401"/>
      <c r="N5914" s="124"/>
      <c r="O5914" s="124"/>
      <c r="P5914" s="124"/>
      <c r="Q5914" s="124"/>
      <c r="R5914" s="15"/>
      <c r="S5914" s="15"/>
      <c r="T5914" s="15"/>
      <c r="U5914" s="15"/>
      <c r="V5914" s="15"/>
      <c r="W5914" s="15"/>
      <c r="X5914" s="15"/>
      <c r="Y5914" s="15"/>
    </row>
    <row r="5915" ht="15.75" hidden="1" customHeight="1">
      <c r="A5915" s="139"/>
      <c r="B5915" s="102" t="s">
        <v>17318</v>
      </c>
      <c r="C5915" s="102"/>
      <c r="D5915" s="32"/>
      <c r="E5915" s="398"/>
      <c r="F5915" s="138"/>
      <c r="G5915" s="76"/>
      <c r="H5915" s="270"/>
      <c r="I5915" s="399"/>
      <c r="J5915" s="400"/>
      <c r="K5915" s="124"/>
      <c r="L5915" s="124"/>
      <c r="M5915" s="401"/>
      <c r="N5915" s="124"/>
      <c r="O5915" s="124"/>
      <c r="P5915" s="124"/>
      <c r="Q5915" s="124"/>
      <c r="R5915" s="15"/>
      <c r="S5915" s="15"/>
      <c r="T5915" s="15"/>
      <c r="U5915" s="15"/>
      <c r="V5915" s="15"/>
      <c r="W5915" s="15"/>
      <c r="X5915" s="15"/>
      <c r="Y5915" s="15"/>
    </row>
    <row r="5916" ht="15.75" hidden="1" customHeight="1">
      <c r="A5916" s="139"/>
      <c r="B5916" s="102" t="s">
        <v>17319</v>
      </c>
      <c r="C5916" s="102"/>
      <c r="D5916" s="32"/>
      <c r="E5916" s="398"/>
      <c r="F5916" s="138"/>
      <c r="G5916" s="76"/>
      <c r="H5916" s="270"/>
      <c r="I5916" s="399"/>
      <c r="J5916" s="400"/>
      <c r="K5916" s="124"/>
      <c r="L5916" s="124"/>
      <c r="M5916" s="401"/>
      <c r="N5916" s="124"/>
      <c r="O5916" s="124"/>
      <c r="P5916" s="124"/>
      <c r="Q5916" s="124"/>
      <c r="R5916" s="15"/>
      <c r="S5916" s="15"/>
      <c r="T5916" s="15"/>
      <c r="U5916" s="15"/>
      <c r="V5916" s="15"/>
      <c r="W5916" s="15"/>
      <c r="X5916" s="15"/>
      <c r="Y5916" s="15"/>
    </row>
    <row r="5917" ht="15.75" hidden="1" customHeight="1">
      <c r="A5917" s="139"/>
      <c r="B5917" s="102" t="s">
        <v>17320</v>
      </c>
      <c r="C5917" s="102"/>
      <c r="D5917" s="32"/>
      <c r="E5917" s="398"/>
      <c r="F5917" s="138"/>
      <c r="G5917" s="76"/>
      <c r="H5917" s="270"/>
      <c r="I5917" s="399"/>
      <c r="J5917" s="400"/>
      <c r="K5917" s="124"/>
      <c r="L5917" s="124"/>
      <c r="M5917" s="401"/>
      <c r="N5917" s="124"/>
      <c r="O5917" s="124"/>
      <c r="P5917" s="124"/>
      <c r="Q5917" s="124"/>
      <c r="R5917" s="15"/>
      <c r="S5917" s="15"/>
      <c r="T5917" s="15"/>
      <c r="U5917" s="15"/>
      <c r="V5917" s="15"/>
      <c r="W5917" s="15"/>
      <c r="X5917" s="15"/>
      <c r="Y5917" s="15"/>
    </row>
    <row r="5918" ht="15.75" hidden="1" customHeight="1">
      <c r="A5918" s="139"/>
      <c r="B5918" s="102" t="s">
        <v>17321</v>
      </c>
      <c r="C5918" s="102"/>
      <c r="D5918" s="32"/>
      <c r="E5918" s="398"/>
      <c r="F5918" s="138"/>
      <c r="G5918" s="76"/>
      <c r="H5918" s="270"/>
      <c r="I5918" s="399"/>
      <c r="J5918" s="400"/>
      <c r="K5918" s="124"/>
      <c r="L5918" s="124"/>
      <c r="M5918" s="401"/>
      <c r="N5918" s="124"/>
      <c r="O5918" s="124"/>
      <c r="P5918" s="124"/>
      <c r="Q5918" s="124"/>
      <c r="R5918" s="15"/>
      <c r="S5918" s="15"/>
      <c r="T5918" s="15"/>
      <c r="U5918" s="15"/>
      <c r="V5918" s="15"/>
      <c r="W5918" s="15"/>
      <c r="X5918" s="15"/>
      <c r="Y5918" s="15"/>
    </row>
    <row r="5919" ht="15.75" hidden="1" customHeight="1">
      <c r="A5919" s="139"/>
      <c r="B5919" s="102" t="s">
        <v>17322</v>
      </c>
      <c r="C5919" s="102"/>
      <c r="D5919" s="32"/>
      <c r="E5919" s="398"/>
      <c r="F5919" s="138"/>
      <c r="G5919" s="76"/>
      <c r="H5919" s="270"/>
      <c r="I5919" s="399"/>
      <c r="J5919" s="400"/>
      <c r="K5919" s="124"/>
      <c r="L5919" s="124"/>
      <c r="M5919" s="401"/>
      <c r="N5919" s="124"/>
      <c r="O5919" s="124"/>
      <c r="P5919" s="124"/>
      <c r="Q5919" s="124"/>
      <c r="R5919" s="15"/>
      <c r="S5919" s="15"/>
      <c r="T5919" s="15"/>
      <c r="U5919" s="15"/>
      <c r="V5919" s="15"/>
      <c r="W5919" s="15"/>
      <c r="X5919" s="15"/>
      <c r="Y5919" s="15"/>
    </row>
    <row r="5920" ht="15.75" hidden="1" customHeight="1">
      <c r="A5920" s="139"/>
      <c r="B5920" s="102" t="s">
        <v>17323</v>
      </c>
      <c r="C5920" s="102"/>
      <c r="D5920" s="32"/>
      <c r="E5920" s="398"/>
      <c r="F5920" s="138"/>
      <c r="G5920" s="76"/>
      <c r="H5920" s="270"/>
      <c r="I5920" s="399"/>
      <c r="J5920" s="400"/>
      <c r="K5920" s="124"/>
      <c r="L5920" s="124"/>
      <c r="M5920" s="401"/>
      <c r="N5920" s="124"/>
      <c r="O5920" s="124"/>
      <c r="P5920" s="124"/>
      <c r="Q5920" s="124"/>
      <c r="R5920" s="15"/>
      <c r="S5920" s="15"/>
      <c r="T5920" s="15"/>
      <c r="U5920" s="15"/>
      <c r="V5920" s="15"/>
      <c r="W5920" s="15"/>
      <c r="X5920" s="15"/>
      <c r="Y5920" s="15"/>
    </row>
    <row r="5921" ht="15.75" hidden="1" customHeight="1">
      <c r="A5921" s="139"/>
      <c r="B5921" s="102" t="s">
        <v>17324</v>
      </c>
      <c r="C5921" s="102"/>
      <c r="D5921" s="32"/>
      <c r="E5921" s="398"/>
      <c r="F5921" s="138"/>
      <c r="G5921" s="76"/>
      <c r="H5921" s="270"/>
      <c r="I5921" s="399"/>
      <c r="J5921" s="400"/>
      <c r="K5921" s="124"/>
      <c r="L5921" s="124"/>
      <c r="M5921" s="401"/>
      <c r="N5921" s="124"/>
      <c r="O5921" s="124"/>
      <c r="P5921" s="124"/>
      <c r="Q5921" s="124"/>
      <c r="R5921" s="15"/>
      <c r="S5921" s="15"/>
      <c r="T5921" s="15"/>
      <c r="U5921" s="15"/>
      <c r="V5921" s="15"/>
      <c r="W5921" s="15"/>
      <c r="X5921" s="15"/>
      <c r="Y5921" s="15"/>
    </row>
    <row r="5922" ht="15.75" hidden="1" customHeight="1">
      <c r="A5922" s="139"/>
      <c r="B5922" s="102" t="s">
        <v>17325</v>
      </c>
      <c r="C5922" s="102"/>
      <c r="D5922" s="32"/>
      <c r="E5922" s="398"/>
      <c r="F5922" s="138"/>
      <c r="G5922" s="76"/>
      <c r="H5922" s="270"/>
      <c r="I5922" s="399"/>
      <c r="J5922" s="400"/>
      <c r="K5922" s="124"/>
      <c r="L5922" s="124"/>
      <c r="M5922" s="401"/>
      <c r="N5922" s="124"/>
      <c r="O5922" s="124"/>
      <c r="P5922" s="124"/>
      <c r="Q5922" s="124"/>
      <c r="R5922" s="15"/>
      <c r="S5922" s="15"/>
      <c r="T5922" s="15"/>
      <c r="U5922" s="15"/>
      <c r="V5922" s="15"/>
      <c r="W5922" s="15"/>
      <c r="X5922" s="15"/>
      <c r="Y5922" s="15"/>
    </row>
    <row r="5923" ht="15.75" hidden="1" customHeight="1">
      <c r="A5923" s="139"/>
      <c r="B5923" s="102" t="s">
        <v>17326</v>
      </c>
      <c r="C5923" s="102"/>
      <c r="D5923" s="32"/>
      <c r="E5923" s="398"/>
      <c r="F5923" s="138"/>
      <c r="G5923" s="76"/>
      <c r="H5923" s="270"/>
      <c r="I5923" s="399"/>
      <c r="J5923" s="400"/>
      <c r="K5923" s="124"/>
      <c r="L5923" s="124"/>
      <c r="M5923" s="401"/>
      <c r="N5923" s="124"/>
      <c r="O5923" s="124"/>
      <c r="P5923" s="124"/>
      <c r="Q5923" s="124"/>
      <c r="R5923" s="15"/>
      <c r="S5923" s="15"/>
      <c r="T5923" s="15"/>
      <c r="U5923" s="15"/>
      <c r="V5923" s="15"/>
      <c r="W5923" s="15"/>
      <c r="X5923" s="15"/>
      <c r="Y5923" s="15"/>
    </row>
    <row r="5924" ht="15.75" hidden="1" customHeight="1">
      <c r="A5924" s="139"/>
      <c r="B5924" s="102" t="s">
        <v>17327</v>
      </c>
      <c r="C5924" s="102"/>
      <c r="D5924" s="32"/>
      <c r="E5924" s="398"/>
      <c r="F5924" s="138"/>
      <c r="G5924" s="76"/>
      <c r="H5924" s="270"/>
      <c r="I5924" s="399"/>
      <c r="J5924" s="400"/>
      <c r="K5924" s="124"/>
      <c r="L5924" s="124"/>
      <c r="M5924" s="401"/>
      <c r="N5924" s="124"/>
      <c r="O5924" s="124"/>
      <c r="P5924" s="124"/>
      <c r="Q5924" s="124"/>
      <c r="R5924" s="15"/>
      <c r="S5924" s="15"/>
      <c r="T5924" s="15"/>
      <c r="U5924" s="15"/>
      <c r="V5924" s="15"/>
      <c r="W5924" s="15"/>
      <c r="X5924" s="15"/>
      <c r="Y5924" s="15"/>
    </row>
    <row r="5925" ht="15.75" hidden="1" customHeight="1">
      <c r="A5925" s="139"/>
      <c r="B5925" s="102" t="s">
        <v>17328</v>
      </c>
      <c r="C5925" s="102"/>
      <c r="D5925" s="32"/>
      <c r="E5925" s="398"/>
      <c r="F5925" s="138"/>
      <c r="G5925" s="76"/>
      <c r="H5925" s="270"/>
      <c r="I5925" s="399"/>
      <c r="J5925" s="400"/>
      <c r="K5925" s="124"/>
      <c r="L5925" s="124"/>
      <c r="M5925" s="401"/>
      <c r="N5925" s="124"/>
      <c r="O5925" s="124"/>
      <c r="P5925" s="124"/>
      <c r="Q5925" s="124"/>
      <c r="R5925" s="15"/>
      <c r="S5925" s="15"/>
      <c r="T5925" s="15"/>
      <c r="U5925" s="15"/>
      <c r="V5925" s="15"/>
      <c r="W5925" s="15"/>
      <c r="X5925" s="15"/>
      <c r="Y5925" s="15"/>
    </row>
    <row r="5926" ht="15.75" hidden="1" customHeight="1">
      <c r="A5926" s="139"/>
      <c r="B5926" s="102" t="s">
        <v>17329</v>
      </c>
      <c r="C5926" s="102"/>
      <c r="D5926" s="32"/>
      <c r="E5926" s="398"/>
      <c r="F5926" s="138"/>
      <c r="G5926" s="76"/>
      <c r="H5926" s="270"/>
      <c r="I5926" s="399"/>
      <c r="J5926" s="400"/>
      <c r="K5926" s="124"/>
      <c r="L5926" s="124"/>
      <c r="M5926" s="401"/>
      <c r="N5926" s="124"/>
      <c r="O5926" s="124"/>
      <c r="P5926" s="124"/>
      <c r="Q5926" s="124"/>
      <c r="R5926" s="15"/>
      <c r="S5926" s="15"/>
      <c r="T5926" s="15"/>
      <c r="U5926" s="15"/>
      <c r="V5926" s="15"/>
      <c r="W5926" s="15"/>
      <c r="X5926" s="15"/>
      <c r="Y5926" s="15"/>
    </row>
    <row r="5927" ht="15.75" hidden="1" customHeight="1">
      <c r="A5927" s="139"/>
      <c r="B5927" s="102" t="s">
        <v>17330</v>
      </c>
      <c r="C5927" s="102"/>
      <c r="D5927" s="32"/>
      <c r="E5927" s="398"/>
      <c r="F5927" s="138"/>
      <c r="G5927" s="76"/>
      <c r="H5927" s="270"/>
      <c r="I5927" s="399"/>
      <c r="J5927" s="400"/>
      <c r="K5927" s="124"/>
      <c r="L5927" s="124"/>
      <c r="M5927" s="401"/>
      <c r="N5927" s="124"/>
      <c r="O5927" s="124"/>
      <c r="P5927" s="124"/>
      <c r="Q5927" s="124"/>
      <c r="R5927" s="15"/>
      <c r="S5927" s="15"/>
      <c r="T5927" s="15"/>
      <c r="U5927" s="15"/>
      <c r="V5927" s="15"/>
      <c r="W5927" s="15"/>
      <c r="X5927" s="15"/>
      <c r="Y5927" s="15"/>
    </row>
    <row r="5928" ht="15.75" hidden="1" customHeight="1">
      <c r="A5928" s="139"/>
      <c r="B5928" s="102" t="s">
        <v>17331</v>
      </c>
      <c r="C5928" s="102"/>
      <c r="D5928" s="32"/>
      <c r="E5928" s="398"/>
      <c r="F5928" s="138"/>
      <c r="G5928" s="76"/>
      <c r="H5928" s="270"/>
      <c r="I5928" s="399"/>
      <c r="J5928" s="400"/>
      <c r="K5928" s="124"/>
      <c r="L5928" s="124"/>
      <c r="M5928" s="401"/>
      <c r="N5928" s="124"/>
      <c r="O5928" s="124"/>
      <c r="P5928" s="124"/>
      <c r="Q5928" s="124"/>
      <c r="R5928" s="15"/>
      <c r="S5928" s="15"/>
      <c r="T5928" s="15"/>
      <c r="U5928" s="15"/>
      <c r="V5928" s="15"/>
      <c r="W5928" s="15"/>
      <c r="X5928" s="15"/>
      <c r="Y5928" s="15"/>
    </row>
    <row r="5929" ht="15.75" hidden="1" customHeight="1">
      <c r="A5929" s="139"/>
      <c r="B5929" s="102" t="s">
        <v>17332</v>
      </c>
      <c r="C5929" s="102"/>
      <c r="D5929" s="32"/>
      <c r="E5929" s="398"/>
      <c r="F5929" s="138"/>
      <c r="G5929" s="76"/>
      <c r="H5929" s="270"/>
      <c r="I5929" s="399"/>
      <c r="J5929" s="400"/>
      <c r="K5929" s="124"/>
      <c r="L5929" s="124"/>
      <c r="M5929" s="401"/>
      <c r="N5929" s="124"/>
      <c r="O5929" s="124"/>
      <c r="P5929" s="124"/>
      <c r="Q5929" s="124"/>
      <c r="R5929" s="15"/>
      <c r="S5929" s="15"/>
      <c r="T5929" s="15"/>
      <c r="U5929" s="15"/>
      <c r="V5929" s="15"/>
      <c r="W5929" s="15"/>
      <c r="X5929" s="15"/>
      <c r="Y5929" s="15"/>
    </row>
    <row r="5930" ht="15.75" hidden="1" customHeight="1">
      <c r="A5930" s="139"/>
      <c r="B5930" s="102" t="s">
        <v>17333</v>
      </c>
      <c r="C5930" s="102"/>
      <c r="D5930" s="32"/>
      <c r="E5930" s="398"/>
      <c r="F5930" s="138"/>
      <c r="G5930" s="76"/>
      <c r="H5930" s="270"/>
      <c r="I5930" s="399"/>
      <c r="J5930" s="400"/>
      <c r="K5930" s="124"/>
      <c r="L5930" s="124"/>
      <c r="M5930" s="401"/>
      <c r="N5930" s="124"/>
      <c r="O5930" s="124"/>
      <c r="P5930" s="124"/>
      <c r="Q5930" s="124"/>
      <c r="R5930" s="15"/>
      <c r="S5930" s="15"/>
      <c r="T5930" s="15"/>
      <c r="U5930" s="15"/>
      <c r="V5930" s="15"/>
      <c r="W5930" s="15"/>
      <c r="X5930" s="15"/>
      <c r="Y5930" s="15"/>
    </row>
    <row r="5931" ht="15.75" hidden="1" customHeight="1">
      <c r="A5931" s="139"/>
      <c r="B5931" s="102" t="s">
        <v>17334</v>
      </c>
      <c r="C5931" s="102"/>
      <c r="D5931" s="32"/>
      <c r="E5931" s="398"/>
      <c r="F5931" s="138"/>
      <c r="G5931" s="76"/>
      <c r="H5931" s="270"/>
      <c r="I5931" s="399"/>
      <c r="J5931" s="400"/>
      <c r="K5931" s="124"/>
      <c r="L5931" s="124"/>
      <c r="M5931" s="401"/>
      <c r="N5931" s="124"/>
      <c r="O5931" s="124"/>
      <c r="P5931" s="124"/>
      <c r="Q5931" s="124"/>
      <c r="R5931" s="15"/>
      <c r="S5931" s="15"/>
      <c r="T5931" s="15"/>
      <c r="U5931" s="15"/>
      <c r="V5931" s="15"/>
      <c r="W5931" s="15"/>
      <c r="X5931" s="15"/>
      <c r="Y5931" s="15"/>
    </row>
    <row r="5932" ht="15.75" hidden="1" customHeight="1">
      <c r="A5932" s="139"/>
      <c r="B5932" s="102" t="s">
        <v>17335</v>
      </c>
      <c r="C5932" s="102"/>
      <c r="D5932" s="32"/>
      <c r="E5932" s="398"/>
      <c r="F5932" s="138"/>
      <c r="G5932" s="76"/>
      <c r="H5932" s="270"/>
      <c r="I5932" s="399"/>
      <c r="J5932" s="400"/>
      <c r="K5932" s="124"/>
      <c r="L5932" s="124"/>
      <c r="M5932" s="401"/>
      <c r="N5932" s="124"/>
      <c r="O5932" s="124"/>
      <c r="P5932" s="124"/>
      <c r="Q5932" s="124"/>
      <c r="R5932" s="15"/>
      <c r="S5932" s="15"/>
      <c r="T5932" s="15"/>
      <c r="U5932" s="15"/>
      <c r="V5932" s="15"/>
      <c r="W5932" s="15"/>
      <c r="X5932" s="15"/>
      <c r="Y5932" s="15"/>
    </row>
    <row r="5933" ht="15.75" hidden="1" customHeight="1">
      <c r="A5933" s="139"/>
      <c r="B5933" s="102" t="s">
        <v>17336</v>
      </c>
      <c r="C5933" s="102"/>
      <c r="D5933" s="32"/>
      <c r="E5933" s="398"/>
      <c r="F5933" s="138"/>
      <c r="G5933" s="76"/>
      <c r="H5933" s="270"/>
      <c r="I5933" s="399"/>
      <c r="J5933" s="400"/>
      <c r="K5933" s="124"/>
      <c r="L5933" s="124"/>
      <c r="M5933" s="401"/>
      <c r="N5933" s="124"/>
      <c r="O5933" s="124"/>
      <c r="P5933" s="124"/>
      <c r="Q5933" s="124"/>
      <c r="R5933" s="15"/>
      <c r="S5933" s="15"/>
      <c r="T5933" s="15"/>
      <c r="U5933" s="15"/>
      <c r="V5933" s="15"/>
      <c r="W5933" s="15"/>
      <c r="X5933" s="15"/>
      <c r="Y5933" s="15"/>
    </row>
    <row r="5934" ht="15.75" hidden="1" customHeight="1">
      <c r="A5934" s="139"/>
      <c r="B5934" s="102" t="s">
        <v>17337</v>
      </c>
      <c r="C5934" s="102"/>
      <c r="D5934" s="32"/>
      <c r="E5934" s="398"/>
      <c r="F5934" s="138"/>
      <c r="G5934" s="76"/>
      <c r="H5934" s="270"/>
      <c r="I5934" s="399"/>
      <c r="J5934" s="400"/>
      <c r="K5934" s="124"/>
      <c r="L5934" s="124"/>
      <c r="M5934" s="401"/>
      <c r="N5934" s="124"/>
      <c r="O5934" s="124"/>
      <c r="P5934" s="124"/>
      <c r="Q5934" s="124"/>
      <c r="R5934" s="15"/>
      <c r="S5934" s="15"/>
      <c r="T5934" s="15"/>
      <c r="U5934" s="15"/>
      <c r="V5934" s="15"/>
      <c r="W5934" s="15"/>
      <c r="X5934" s="15"/>
      <c r="Y5934" s="15"/>
    </row>
    <row r="5935" ht="15.75" hidden="1" customHeight="1">
      <c r="A5935" s="139"/>
      <c r="B5935" s="102" t="s">
        <v>17338</v>
      </c>
      <c r="C5935" s="102"/>
      <c r="D5935" s="32"/>
      <c r="E5935" s="398"/>
      <c r="F5935" s="138"/>
      <c r="G5935" s="76"/>
      <c r="H5935" s="270"/>
      <c r="I5935" s="399"/>
      <c r="J5935" s="400"/>
      <c r="K5935" s="124"/>
      <c r="L5935" s="124"/>
      <c r="M5935" s="401"/>
      <c r="N5935" s="124"/>
      <c r="O5935" s="124"/>
      <c r="P5935" s="124"/>
      <c r="Q5935" s="124"/>
      <c r="R5935" s="15"/>
      <c r="S5935" s="15"/>
      <c r="T5935" s="15"/>
      <c r="U5935" s="15"/>
      <c r="V5935" s="15"/>
      <c r="W5935" s="15"/>
      <c r="X5935" s="15"/>
      <c r="Y5935" s="15"/>
    </row>
    <row r="5936" ht="15.75" hidden="1" customHeight="1">
      <c r="A5936" s="139"/>
      <c r="B5936" s="102" t="s">
        <v>17339</v>
      </c>
      <c r="C5936" s="102"/>
      <c r="D5936" s="32"/>
      <c r="E5936" s="398"/>
      <c r="F5936" s="138"/>
      <c r="G5936" s="76"/>
      <c r="H5936" s="270"/>
      <c r="I5936" s="399"/>
      <c r="J5936" s="400"/>
      <c r="K5936" s="124"/>
      <c r="L5936" s="124"/>
      <c r="M5936" s="401"/>
      <c r="N5936" s="124"/>
      <c r="O5936" s="124"/>
      <c r="P5936" s="124"/>
      <c r="Q5936" s="124"/>
      <c r="R5936" s="15"/>
      <c r="S5936" s="15"/>
      <c r="T5936" s="15"/>
      <c r="U5936" s="15"/>
      <c r="V5936" s="15"/>
      <c r="W5936" s="15"/>
      <c r="X5936" s="15"/>
      <c r="Y5936" s="15"/>
    </row>
    <row r="5937" ht="15.75" hidden="1" customHeight="1">
      <c r="A5937" s="139"/>
      <c r="B5937" s="102" t="s">
        <v>17340</v>
      </c>
      <c r="C5937" s="102"/>
      <c r="D5937" s="32"/>
      <c r="E5937" s="398"/>
      <c r="F5937" s="138"/>
      <c r="G5937" s="76"/>
      <c r="H5937" s="270"/>
      <c r="I5937" s="399"/>
      <c r="J5937" s="400"/>
      <c r="K5937" s="124"/>
      <c r="L5937" s="124"/>
      <c r="M5937" s="401"/>
      <c r="N5937" s="124"/>
      <c r="O5937" s="124"/>
      <c r="P5937" s="124"/>
      <c r="Q5937" s="124"/>
      <c r="R5937" s="15"/>
      <c r="S5937" s="15"/>
      <c r="T5937" s="15"/>
      <c r="U5937" s="15"/>
      <c r="V5937" s="15"/>
      <c r="W5937" s="15"/>
      <c r="X5937" s="15"/>
      <c r="Y5937" s="15"/>
    </row>
    <row r="5938" ht="15.75" hidden="1" customHeight="1">
      <c r="A5938" s="139"/>
      <c r="B5938" s="102" t="s">
        <v>17341</v>
      </c>
      <c r="C5938" s="102"/>
      <c r="D5938" s="32"/>
      <c r="E5938" s="398"/>
      <c r="F5938" s="138"/>
      <c r="G5938" s="76"/>
      <c r="H5938" s="270"/>
      <c r="I5938" s="399"/>
      <c r="J5938" s="400"/>
      <c r="K5938" s="124"/>
      <c r="L5938" s="124"/>
      <c r="M5938" s="401"/>
      <c r="N5938" s="124"/>
      <c r="O5938" s="124"/>
      <c r="P5938" s="124"/>
      <c r="Q5938" s="124"/>
      <c r="R5938" s="15"/>
      <c r="S5938" s="15"/>
      <c r="T5938" s="15"/>
      <c r="U5938" s="15"/>
      <c r="V5938" s="15"/>
      <c r="W5938" s="15"/>
      <c r="X5938" s="15"/>
      <c r="Y5938" s="15"/>
    </row>
    <row r="5939" ht="15.75" hidden="1" customHeight="1">
      <c r="A5939" s="139"/>
      <c r="B5939" s="102" t="s">
        <v>17342</v>
      </c>
      <c r="C5939" s="102"/>
      <c r="D5939" s="32"/>
      <c r="E5939" s="398"/>
      <c r="F5939" s="138"/>
      <c r="G5939" s="76"/>
      <c r="H5939" s="270"/>
      <c r="I5939" s="399"/>
      <c r="J5939" s="400"/>
      <c r="K5939" s="124"/>
      <c r="L5939" s="124"/>
      <c r="M5939" s="401"/>
      <c r="N5939" s="124"/>
      <c r="O5939" s="124"/>
      <c r="P5939" s="124"/>
      <c r="Q5939" s="124"/>
      <c r="R5939" s="15"/>
      <c r="S5939" s="15"/>
      <c r="T5939" s="15"/>
      <c r="U5939" s="15"/>
      <c r="V5939" s="15"/>
      <c r="W5939" s="15"/>
      <c r="X5939" s="15"/>
      <c r="Y5939" s="15"/>
    </row>
    <row r="5940" ht="15.75" hidden="1" customHeight="1">
      <c r="A5940" s="139"/>
      <c r="B5940" s="102" t="s">
        <v>17343</v>
      </c>
      <c r="C5940" s="102"/>
      <c r="D5940" s="32"/>
      <c r="E5940" s="398"/>
      <c r="F5940" s="138"/>
      <c r="G5940" s="76"/>
      <c r="H5940" s="270"/>
      <c r="I5940" s="399"/>
      <c r="J5940" s="400"/>
      <c r="K5940" s="124"/>
      <c r="L5940" s="124"/>
      <c r="M5940" s="401"/>
      <c r="N5940" s="124"/>
      <c r="O5940" s="124"/>
      <c r="P5940" s="124"/>
      <c r="Q5940" s="124"/>
      <c r="R5940" s="15"/>
      <c r="S5940" s="15"/>
      <c r="T5940" s="15"/>
      <c r="U5940" s="15"/>
      <c r="V5940" s="15"/>
      <c r="W5940" s="15"/>
      <c r="X5940" s="15"/>
      <c r="Y5940" s="15"/>
    </row>
    <row r="5941" ht="15.75" hidden="1" customHeight="1">
      <c r="A5941" s="139"/>
      <c r="B5941" s="102" t="s">
        <v>17344</v>
      </c>
      <c r="C5941" s="102"/>
      <c r="D5941" s="32"/>
      <c r="E5941" s="398"/>
      <c r="F5941" s="138"/>
      <c r="G5941" s="76"/>
      <c r="H5941" s="270"/>
      <c r="I5941" s="399"/>
      <c r="J5941" s="400"/>
      <c r="K5941" s="124"/>
      <c r="L5941" s="124"/>
      <c r="M5941" s="401"/>
      <c r="N5941" s="124"/>
      <c r="O5941" s="124"/>
      <c r="P5941" s="124"/>
      <c r="Q5941" s="124"/>
      <c r="R5941" s="15"/>
      <c r="S5941" s="15"/>
      <c r="T5941" s="15"/>
      <c r="U5941" s="15"/>
      <c r="V5941" s="15"/>
      <c r="W5941" s="15"/>
      <c r="X5941" s="15"/>
      <c r="Y5941" s="15"/>
    </row>
    <row r="5942" ht="15.75" hidden="1" customHeight="1">
      <c r="A5942" s="139"/>
      <c r="B5942" s="102" t="s">
        <v>17345</v>
      </c>
      <c r="C5942" s="102"/>
      <c r="D5942" s="32"/>
      <c r="E5942" s="398"/>
      <c r="F5942" s="138"/>
      <c r="G5942" s="76"/>
      <c r="H5942" s="270"/>
      <c r="I5942" s="399"/>
      <c r="J5942" s="400"/>
      <c r="K5942" s="124"/>
      <c r="L5942" s="124"/>
      <c r="M5942" s="401"/>
      <c r="N5942" s="124"/>
      <c r="O5942" s="124"/>
      <c r="P5942" s="124"/>
      <c r="Q5942" s="124"/>
      <c r="R5942" s="15"/>
      <c r="S5942" s="15"/>
      <c r="T5942" s="15"/>
      <c r="U5942" s="15"/>
      <c r="V5942" s="15"/>
      <c r="W5942" s="15"/>
      <c r="X5942" s="15"/>
      <c r="Y5942" s="15"/>
    </row>
    <row r="5943" ht="15.75" hidden="1" customHeight="1">
      <c r="A5943" s="139"/>
      <c r="B5943" s="102" t="s">
        <v>17346</v>
      </c>
      <c r="C5943" s="102"/>
      <c r="D5943" s="32"/>
      <c r="E5943" s="398"/>
      <c r="F5943" s="138"/>
      <c r="G5943" s="76"/>
      <c r="H5943" s="270"/>
      <c r="I5943" s="399"/>
      <c r="J5943" s="400"/>
      <c r="K5943" s="124"/>
      <c r="L5943" s="124"/>
      <c r="M5943" s="401"/>
      <c r="N5943" s="124"/>
      <c r="O5943" s="124"/>
      <c r="P5943" s="124"/>
      <c r="Q5943" s="124"/>
      <c r="R5943" s="15"/>
      <c r="S5943" s="15"/>
      <c r="T5943" s="15"/>
      <c r="U5943" s="15"/>
      <c r="V5943" s="15"/>
      <c r="W5943" s="15"/>
      <c r="X5943" s="15"/>
      <c r="Y5943" s="15"/>
    </row>
    <row r="5944" ht="15.75" hidden="1" customHeight="1">
      <c r="A5944" s="139"/>
      <c r="B5944" s="102" t="s">
        <v>17347</v>
      </c>
      <c r="C5944" s="102"/>
      <c r="D5944" s="32"/>
      <c r="E5944" s="398"/>
      <c r="F5944" s="138"/>
      <c r="G5944" s="76"/>
      <c r="H5944" s="270"/>
      <c r="I5944" s="399"/>
      <c r="J5944" s="400"/>
      <c r="K5944" s="124"/>
      <c r="L5944" s="124"/>
      <c r="M5944" s="401"/>
      <c r="N5944" s="124"/>
      <c r="O5944" s="124"/>
      <c r="P5944" s="124"/>
      <c r="Q5944" s="124"/>
      <c r="R5944" s="15"/>
      <c r="S5944" s="15"/>
      <c r="T5944" s="15"/>
      <c r="U5944" s="15"/>
      <c r="V5944" s="15"/>
      <c r="W5944" s="15"/>
      <c r="X5944" s="15"/>
      <c r="Y5944" s="15"/>
    </row>
    <row r="5945" ht="15.75" hidden="1" customHeight="1">
      <c r="A5945" s="139"/>
      <c r="B5945" s="102" t="s">
        <v>17348</v>
      </c>
      <c r="C5945" s="102"/>
      <c r="D5945" s="32"/>
      <c r="E5945" s="398"/>
      <c r="F5945" s="138"/>
      <c r="G5945" s="76"/>
      <c r="H5945" s="270"/>
      <c r="I5945" s="399"/>
      <c r="J5945" s="400"/>
      <c r="K5945" s="124"/>
      <c r="L5945" s="124"/>
      <c r="M5945" s="401"/>
      <c r="N5945" s="124"/>
      <c r="O5945" s="124"/>
      <c r="P5945" s="124"/>
      <c r="Q5945" s="124"/>
      <c r="R5945" s="15"/>
      <c r="S5945" s="15"/>
      <c r="T5945" s="15"/>
      <c r="U5945" s="15"/>
      <c r="V5945" s="15"/>
      <c r="W5945" s="15"/>
      <c r="X5945" s="15"/>
      <c r="Y5945" s="15"/>
    </row>
    <row r="5946" ht="15.75" hidden="1" customHeight="1">
      <c r="A5946" s="139"/>
      <c r="B5946" s="102" t="s">
        <v>17349</v>
      </c>
      <c r="C5946" s="102"/>
      <c r="D5946" s="32"/>
      <c r="E5946" s="398"/>
      <c r="F5946" s="138"/>
      <c r="G5946" s="76"/>
      <c r="H5946" s="270"/>
      <c r="I5946" s="399"/>
      <c r="J5946" s="400"/>
      <c r="K5946" s="124"/>
      <c r="L5946" s="124"/>
      <c r="M5946" s="401"/>
      <c r="N5946" s="124"/>
      <c r="O5946" s="124"/>
      <c r="P5946" s="124"/>
      <c r="Q5946" s="124"/>
      <c r="R5946" s="15"/>
      <c r="S5946" s="15"/>
      <c r="T5946" s="15"/>
      <c r="U5946" s="15"/>
      <c r="V5946" s="15"/>
      <c r="W5946" s="15"/>
      <c r="X5946" s="15"/>
      <c r="Y5946" s="15"/>
    </row>
    <row r="5947" ht="15.75" hidden="1" customHeight="1">
      <c r="A5947" s="139"/>
      <c r="B5947" s="102" t="s">
        <v>17350</v>
      </c>
      <c r="C5947" s="102"/>
      <c r="D5947" s="32"/>
      <c r="E5947" s="398"/>
      <c r="F5947" s="138"/>
      <c r="G5947" s="76"/>
      <c r="H5947" s="270"/>
      <c r="I5947" s="399"/>
      <c r="J5947" s="400"/>
      <c r="K5947" s="124"/>
      <c r="L5947" s="124"/>
      <c r="M5947" s="401"/>
      <c r="N5947" s="124"/>
      <c r="O5947" s="124"/>
      <c r="P5947" s="124"/>
      <c r="Q5947" s="124"/>
      <c r="R5947" s="15"/>
      <c r="S5947" s="15"/>
      <c r="T5947" s="15"/>
      <c r="U5947" s="15"/>
      <c r="V5947" s="15"/>
      <c r="W5947" s="15"/>
      <c r="X5947" s="15"/>
      <c r="Y5947" s="15"/>
    </row>
    <row r="5948" ht="15.75" hidden="1" customHeight="1">
      <c r="A5948" s="139"/>
      <c r="B5948" s="102" t="s">
        <v>17351</v>
      </c>
      <c r="C5948" s="102"/>
      <c r="D5948" s="32"/>
      <c r="E5948" s="398"/>
      <c r="F5948" s="138"/>
      <c r="G5948" s="76"/>
      <c r="H5948" s="270"/>
      <c r="I5948" s="399"/>
      <c r="J5948" s="400"/>
      <c r="K5948" s="124"/>
      <c r="L5948" s="124"/>
      <c r="M5948" s="401"/>
      <c r="N5948" s="124"/>
      <c r="O5948" s="124"/>
      <c r="P5948" s="124"/>
      <c r="Q5948" s="124"/>
      <c r="R5948" s="15"/>
      <c r="S5948" s="15"/>
      <c r="T5948" s="15"/>
      <c r="U5948" s="15"/>
      <c r="V5948" s="15"/>
      <c r="W5948" s="15"/>
      <c r="X5948" s="15"/>
      <c r="Y5948" s="15"/>
    </row>
    <row r="5949" ht="15.75" hidden="1" customHeight="1">
      <c r="A5949" s="139"/>
      <c r="B5949" s="102" t="s">
        <v>17352</v>
      </c>
      <c r="C5949" s="102"/>
      <c r="D5949" s="32"/>
      <c r="E5949" s="398"/>
      <c r="F5949" s="138"/>
      <c r="G5949" s="76"/>
      <c r="H5949" s="270"/>
      <c r="I5949" s="399"/>
      <c r="J5949" s="400"/>
      <c r="K5949" s="124"/>
      <c r="L5949" s="124"/>
      <c r="M5949" s="401"/>
      <c r="N5949" s="124"/>
      <c r="O5949" s="124"/>
      <c r="P5949" s="124"/>
      <c r="Q5949" s="124"/>
      <c r="R5949" s="15"/>
      <c r="S5949" s="15"/>
      <c r="T5949" s="15"/>
      <c r="U5949" s="15"/>
      <c r="V5949" s="15"/>
      <c r="W5949" s="15"/>
      <c r="X5949" s="15"/>
      <c r="Y5949" s="15"/>
    </row>
    <row r="5950" ht="15.75" hidden="1" customHeight="1">
      <c r="A5950" s="139"/>
      <c r="B5950" s="102" t="s">
        <v>17353</v>
      </c>
      <c r="C5950" s="102"/>
      <c r="D5950" s="32"/>
      <c r="E5950" s="398"/>
      <c r="F5950" s="138"/>
      <c r="G5950" s="76"/>
      <c r="H5950" s="270"/>
      <c r="I5950" s="399"/>
      <c r="J5950" s="400"/>
      <c r="K5950" s="124"/>
      <c r="L5950" s="124"/>
      <c r="M5950" s="401"/>
      <c r="N5950" s="124"/>
      <c r="O5950" s="124"/>
      <c r="P5950" s="124"/>
      <c r="Q5950" s="124"/>
      <c r="R5950" s="15"/>
      <c r="S5950" s="15"/>
      <c r="T5950" s="15"/>
      <c r="U5950" s="15"/>
      <c r="V5950" s="15"/>
      <c r="W5950" s="15"/>
      <c r="X5950" s="15"/>
      <c r="Y5950" s="15"/>
    </row>
    <row r="5951" ht="15.75" hidden="1" customHeight="1">
      <c r="A5951" s="139"/>
      <c r="B5951" s="102" t="s">
        <v>17354</v>
      </c>
      <c r="C5951" s="102"/>
      <c r="D5951" s="32"/>
      <c r="E5951" s="398"/>
      <c r="F5951" s="138"/>
      <c r="G5951" s="76"/>
      <c r="H5951" s="270"/>
      <c r="I5951" s="399"/>
      <c r="J5951" s="400"/>
      <c r="K5951" s="124"/>
      <c r="L5951" s="124"/>
      <c r="M5951" s="401"/>
      <c r="N5951" s="124"/>
      <c r="O5951" s="124"/>
      <c r="P5951" s="124"/>
      <c r="Q5951" s="124"/>
      <c r="R5951" s="15"/>
      <c r="S5951" s="15"/>
      <c r="T5951" s="15"/>
      <c r="U5951" s="15"/>
      <c r="V5951" s="15"/>
      <c r="W5951" s="15"/>
      <c r="X5951" s="15"/>
      <c r="Y5951" s="15"/>
    </row>
    <row r="5952" ht="15.75" hidden="1" customHeight="1">
      <c r="A5952" s="139"/>
      <c r="B5952" s="102" t="s">
        <v>17355</v>
      </c>
      <c r="C5952" s="102"/>
      <c r="D5952" s="32"/>
      <c r="E5952" s="398"/>
      <c r="F5952" s="138"/>
      <c r="G5952" s="76"/>
      <c r="H5952" s="270"/>
      <c r="I5952" s="399"/>
      <c r="J5952" s="400"/>
      <c r="K5952" s="124"/>
      <c r="L5952" s="124"/>
      <c r="M5952" s="401"/>
      <c r="N5952" s="124"/>
      <c r="O5952" s="124"/>
      <c r="P5952" s="124"/>
      <c r="Q5952" s="124"/>
      <c r="R5952" s="15"/>
      <c r="S5952" s="15"/>
      <c r="T5952" s="15"/>
      <c r="U5952" s="15"/>
      <c r="V5952" s="15"/>
      <c r="W5952" s="15"/>
      <c r="X5952" s="15"/>
      <c r="Y5952" s="15"/>
    </row>
    <row r="5953" ht="15.75" hidden="1" customHeight="1">
      <c r="A5953" s="139"/>
      <c r="B5953" s="102" t="s">
        <v>17356</v>
      </c>
      <c r="C5953" s="102"/>
      <c r="D5953" s="32"/>
      <c r="E5953" s="398"/>
      <c r="F5953" s="138"/>
      <c r="G5953" s="76"/>
      <c r="H5953" s="270"/>
      <c r="I5953" s="399"/>
      <c r="J5953" s="400"/>
      <c r="K5953" s="124"/>
      <c r="L5953" s="124"/>
      <c r="M5953" s="401"/>
      <c r="N5953" s="124"/>
      <c r="O5953" s="124"/>
      <c r="P5953" s="124"/>
      <c r="Q5953" s="124"/>
      <c r="R5953" s="15"/>
      <c r="S5953" s="15"/>
      <c r="T5953" s="15"/>
      <c r="U5953" s="15"/>
      <c r="V5953" s="15"/>
      <c r="W5953" s="15"/>
      <c r="X5953" s="15"/>
      <c r="Y5953" s="15"/>
    </row>
    <row r="5954" ht="15.75" hidden="1" customHeight="1">
      <c r="A5954" s="139"/>
      <c r="B5954" s="102" t="s">
        <v>17357</v>
      </c>
      <c r="C5954" s="102"/>
      <c r="D5954" s="32"/>
      <c r="E5954" s="398"/>
      <c r="F5954" s="138"/>
      <c r="G5954" s="76"/>
      <c r="H5954" s="270"/>
      <c r="I5954" s="399"/>
      <c r="J5954" s="400"/>
      <c r="K5954" s="124"/>
      <c r="L5954" s="124"/>
      <c r="M5954" s="401"/>
      <c r="N5954" s="124"/>
      <c r="O5954" s="124"/>
      <c r="P5954" s="124"/>
      <c r="Q5954" s="124"/>
      <c r="R5954" s="15"/>
      <c r="S5954" s="15"/>
      <c r="T5954" s="15"/>
      <c r="U5954" s="15"/>
      <c r="V5954" s="15"/>
      <c r="W5954" s="15"/>
      <c r="X5954" s="15"/>
      <c r="Y5954" s="15"/>
    </row>
    <row r="5955" ht="15.75" hidden="1" customHeight="1">
      <c r="A5955" s="139"/>
      <c r="B5955" s="102" t="s">
        <v>17358</v>
      </c>
      <c r="C5955" s="102"/>
      <c r="D5955" s="32"/>
      <c r="E5955" s="398"/>
      <c r="F5955" s="138"/>
      <c r="G5955" s="76"/>
      <c r="H5955" s="270"/>
      <c r="I5955" s="399"/>
      <c r="J5955" s="400"/>
      <c r="K5955" s="124"/>
      <c r="L5955" s="124"/>
      <c r="M5955" s="401"/>
      <c r="N5955" s="124"/>
      <c r="O5955" s="124"/>
      <c r="P5955" s="124"/>
      <c r="Q5955" s="124"/>
      <c r="R5955" s="15"/>
      <c r="S5955" s="15"/>
      <c r="T5955" s="15"/>
      <c r="U5955" s="15"/>
      <c r="V5955" s="15"/>
      <c r="W5955" s="15"/>
      <c r="X5955" s="15"/>
      <c r="Y5955" s="15"/>
    </row>
    <row r="5956" ht="15.75" hidden="1" customHeight="1">
      <c r="A5956" s="139"/>
      <c r="B5956" s="102" t="s">
        <v>17359</v>
      </c>
      <c r="C5956" s="102"/>
      <c r="D5956" s="32"/>
      <c r="E5956" s="398"/>
      <c r="F5956" s="138"/>
      <c r="G5956" s="76"/>
      <c r="H5956" s="270"/>
      <c r="I5956" s="399"/>
      <c r="J5956" s="400"/>
      <c r="K5956" s="124"/>
      <c r="L5956" s="124"/>
      <c r="M5956" s="401"/>
      <c r="N5956" s="124"/>
      <c r="O5956" s="124"/>
      <c r="P5956" s="124"/>
      <c r="Q5956" s="124"/>
      <c r="R5956" s="15"/>
      <c r="S5956" s="15"/>
      <c r="T5956" s="15"/>
      <c r="U5956" s="15"/>
      <c r="V5956" s="15"/>
      <c r="W5956" s="15"/>
      <c r="X5956" s="15"/>
      <c r="Y5956" s="15"/>
    </row>
    <row r="5957" ht="15.75" hidden="1" customHeight="1">
      <c r="A5957" s="139"/>
      <c r="B5957" s="102" t="s">
        <v>17360</v>
      </c>
      <c r="C5957" s="102"/>
      <c r="D5957" s="32"/>
      <c r="E5957" s="398"/>
      <c r="F5957" s="138"/>
      <c r="G5957" s="76"/>
      <c r="H5957" s="270"/>
      <c r="I5957" s="399"/>
      <c r="J5957" s="400"/>
      <c r="K5957" s="124"/>
      <c r="L5957" s="124"/>
      <c r="M5957" s="401"/>
      <c r="N5957" s="124"/>
      <c r="O5957" s="124"/>
      <c r="P5957" s="124"/>
      <c r="Q5957" s="124"/>
      <c r="R5957" s="15"/>
      <c r="S5957" s="15"/>
      <c r="T5957" s="15"/>
      <c r="U5957" s="15"/>
      <c r="V5957" s="15"/>
      <c r="W5957" s="15"/>
      <c r="X5957" s="15"/>
      <c r="Y5957" s="15"/>
    </row>
    <row r="5958" ht="15.75" hidden="1" customHeight="1">
      <c r="A5958" s="139"/>
      <c r="B5958" s="102" t="s">
        <v>17361</v>
      </c>
      <c r="C5958" s="102"/>
      <c r="D5958" s="32"/>
      <c r="E5958" s="398"/>
      <c r="F5958" s="138"/>
      <c r="G5958" s="76"/>
      <c r="H5958" s="270"/>
      <c r="I5958" s="399"/>
      <c r="J5958" s="400"/>
      <c r="K5958" s="124"/>
      <c r="L5958" s="124"/>
      <c r="M5958" s="401"/>
      <c r="N5958" s="124"/>
      <c r="O5958" s="124"/>
      <c r="P5958" s="124"/>
      <c r="Q5958" s="124"/>
      <c r="R5958" s="15"/>
      <c r="S5958" s="15"/>
      <c r="T5958" s="15"/>
      <c r="U5958" s="15"/>
      <c r="V5958" s="15"/>
      <c r="W5958" s="15"/>
      <c r="X5958" s="15"/>
      <c r="Y5958" s="15"/>
    </row>
    <row r="5959" ht="15.75" hidden="1" customHeight="1">
      <c r="A5959" s="139"/>
      <c r="B5959" s="102" t="s">
        <v>17362</v>
      </c>
      <c r="C5959" s="102"/>
      <c r="D5959" s="32"/>
      <c r="E5959" s="398"/>
      <c r="F5959" s="138"/>
      <c r="G5959" s="76"/>
      <c r="H5959" s="270"/>
      <c r="I5959" s="399"/>
      <c r="J5959" s="400"/>
      <c r="K5959" s="124"/>
      <c r="L5959" s="124"/>
      <c r="M5959" s="401"/>
      <c r="N5959" s="124"/>
      <c r="O5959" s="124"/>
      <c r="P5959" s="124"/>
      <c r="Q5959" s="124"/>
      <c r="R5959" s="15"/>
      <c r="S5959" s="15"/>
      <c r="T5959" s="15"/>
      <c r="U5959" s="15"/>
      <c r="V5959" s="15"/>
      <c r="W5959" s="15"/>
      <c r="X5959" s="15"/>
      <c r="Y5959" s="15"/>
    </row>
    <row r="5960" ht="15.75" hidden="1" customHeight="1">
      <c r="A5960" s="139"/>
      <c r="B5960" s="102" t="s">
        <v>17363</v>
      </c>
      <c r="C5960" s="102"/>
      <c r="D5960" s="32"/>
      <c r="E5960" s="398"/>
      <c r="F5960" s="138"/>
      <c r="G5960" s="76"/>
      <c r="H5960" s="270"/>
      <c r="I5960" s="399"/>
      <c r="J5960" s="400"/>
      <c r="K5960" s="124"/>
      <c r="L5960" s="124"/>
      <c r="M5960" s="401"/>
      <c r="N5960" s="124"/>
      <c r="O5960" s="124"/>
      <c r="P5960" s="124"/>
      <c r="Q5960" s="124"/>
      <c r="R5960" s="15"/>
      <c r="S5960" s="15"/>
      <c r="T5960" s="15"/>
      <c r="U5960" s="15"/>
      <c r="V5960" s="15"/>
      <c r="W5960" s="15"/>
      <c r="X5960" s="15"/>
      <c r="Y5960" s="15"/>
    </row>
    <row r="5961" ht="15.75" hidden="1" customHeight="1">
      <c r="A5961" s="139"/>
      <c r="B5961" s="102" t="s">
        <v>17364</v>
      </c>
      <c r="C5961" s="102"/>
      <c r="D5961" s="32"/>
      <c r="E5961" s="398"/>
      <c r="F5961" s="138"/>
      <c r="G5961" s="76"/>
      <c r="H5961" s="270"/>
      <c r="I5961" s="399"/>
      <c r="J5961" s="400"/>
      <c r="K5961" s="124"/>
      <c r="L5961" s="124"/>
      <c r="M5961" s="401"/>
      <c r="N5961" s="124"/>
      <c r="O5961" s="124"/>
      <c r="P5961" s="124"/>
      <c r="Q5961" s="124"/>
      <c r="R5961" s="15"/>
      <c r="S5961" s="15"/>
      <c r="T5961" s="15"/>
      <c r="U5961" s="15"/>
      <c r="V5961" s="15"/>
      <c r="W5961" s="15"/>
      <c r="X5961" s="15"/>
      <c r="Y5961" s="15"/>
    </row>
    <row r="5962" ht="15.75" hidden="1" customHeight="1">
      <c r="A5962" s="139"/>
      <c r="B5962" s="102" t="s">
        <v>17365</v>
      </c>
      <c r="C5962" s="102"/>
      <c r="D5962" s="32"/>
      <c r="E5962" s="398"/>
      <c r="F5962" s="138"/>
      <c r="G5962" s="76"/>
      <c r="H5962" s="270"/>
      <c r="I5962" s="399"/>
      <c r="J5962" s="400"/>
      <c r="K5962" s="124"/>
      <c r="L5962" s="124"/>
      <c r="M5962" s="401"/>
      <c r="N5962" s="124"/>
      <c r="O5962" s="124"/>
      <c r="P5962" s="124"/>
      <c r="Q5962" s="124"/>
      <c r="R5962" s="15"/>
      <c r="S5962" s="15"/>
      <c r="T5962" s="15"/>
      <c r="U5962" s="15"/>
      <c r="V5962" s="15"/>
      <c r="W5962" s="15"/>
      <c r="X5962" s="15"/>
      <c r="Y5962" s="15"/>
    </row>
    <row r="5963" ht="15.75" hidden="1" customHeight="1">
      <c r="A5963" s="139"/>
      <c r="B5963" s="102" t="s">
        <v>17366</v>
      </c>
      <c r="C5963" s="102"/>
      <c r="D5963" s="32"/>
      <c r="E5963" s="398"/>
      <c r="F5963" s="138"/>
      <c r="G5963" s="76"/>
      <c r="H5963" s="270"/>
      <c r="I5963" s="399"/>
      <c r="J5963" s="400"/>
      <c r="K5963" s="124"/>
      <c r="L5963" s="124"/>
      <c r="M5963" s="401"/>
      <c r="N5963" s="124"/>
      <c r="O5963" s="124"/>
      <c r="P5963" s="124"/>
      <c r="Q5963" s="124"/>
      <c r="R5963" s="15"/>
      <c r="S5963" s="15"/>
      <c r="T5963" s="15"/>
      <c r="U5963" s="15"/>
      <c r="V5963" s="15"/>
      <c r="W5963" s="15"/>
      <c r="X5963" s="15"/>
      <c r="Y5963" s="15"/>
    </row>
    <row r="5964" ht="15.75" hidden="1" customHeight="1">
      <c r="A5964" s="139"/>
      <c r="B5964" s="102" t="s">
        <v>17367</v>
      </c>
      <c r="C5964" s="102"/>
      <c r="D5964" s="32"/>
      <c r="E5964" s="398"/>
      <c r="F5964" s="138"/>
      <c r="G5964" s="76"/>
      <c r="H5964" s="270"/>
      <c r="I5964" s="399"/>
      <c r="J5964" s="400"/>
      <c r="K5964" s="124"/>
      <c r="L5964" s="124"/>
      <c r="M5964" s="401"/>
      <c r="N5964" s="124"/>
      <c r="O5964" s="124"/>
      <c r="P5964" s="124"/>
      <c r="Q5964" s="124"/>
      <c r="R5964" s="15"/>
      <c r="S5964" s="15"/>
      <c r="T5964" s="15"/>
      <c r="U5964" s="15"/>
      <c r="V5964" s="15"/>
      <c r="W5964" s="15"/>
      <c r="X5964" s="15"/>
      <c r="Y5964" s="15"/>
    </row>
    <row r="5965" ht="15.75" hidden="1" customHeight="1">
      <c r="A5965" s="139"/>
      <c r="B5965" s="102" t="s">
        <v>17368</v>
      </c>
      <c r="C5965" s="102"/>
      <c r="D5965" s="32"/>
      <c r="E5965" s="398"/>
      <c r="F5965" s="138"/>
      <c r="G5965" s="76"/>
      <c r="H5965" s="270"/>
      <c r="I5965" s="399"/>
      <c r="J5965" s="400"/>
      <c r="K5965" s="124"/>
      <c r="L5965" s="124"/>
      <c r="M5965" s="401"/>
      <c r="N5965" s="124"/>
      <c r="O5965" s="124"/>
      <c r="P5965" s="124"/>
      <c r="Q5965" s="124"/>
      <c r="R5965" s="15"/>
      <c r="S5965" s="15"/>
      <c r="T5965" s="15"/>
      <c r="U5965" s="15"/>
      <c r="V5965" s="15"/>
      <c r="W5965" s="15"/>
      <c r="X5965" s="15"/>
      <c r="Y5965" s="15"/>
    </row>
    <row r="5966" ht="15.75" hidden="1" customHeight="1">
      <c r="A5966" s="139"/>
      <c r="B5966" s="102" t="s">
        <v>17369</v>
      </c>
      <c r="C5966" s="102"/>
      <c r="D5966" s="32"/>
      <c r="E5966" s="398"/>
      <c r="F5966" s="138"/>
      <c r="G5966" s="76"/>
      <c r="H5966" s="270"/>
      <c r="I5966" s="399"/>
      <c r="J5966" s="400"/>
      <c r="K5966" s="124"/>
      <c r="L5966" s="124"/>
      <c r="M5966" s="401"/>
      <c r="N5966" s="124"/>
      <c r="O5966" s="124"/>
      <c r="P5966" s="124"/>
      <c r="Q5966" s="124"/>
      <c r="R5966" s="15"/>
      <c r="S5966" s="15"/>
      <c r="T5966" s="15"/>
      <c r="U5966" s="15"/>
      <c r="V5966" s="15"/>
      <c r="W5966" s="15"/>
      <c r="X5966" s="15"/>
      <c r="Y5966" s="15"/>
    </row>
    <row r="5967" ht="15.75" hidden="1" customHeight="1">
      <c r="A5967" s="139"/>
      <c r="B5967" s="102" t="s">
        <v>17370</v>
      </c>
      <c r="C5967" s="102"/>
      <c r="D5967" s="32"/>
      <c r="E5967" s="398"/>
      <c r="F5967" s="138"/>
      <c r="G5967" s="76"/>
      <c r="H5967" s="270"/>
      <c r="I5967" s="399"/>
      <c r="J5967" s="400"/>
      <c r="K5967" s="124"/>
      <c r="L5967" s="124"/>
      <c r="M5967" s="401"/>
      <c r="N5967" s="124"/>
      <c r="O5967" s="124"/>
      <c r="P5967" s="124"/>
      <c r="Q5967" s="124"/>
      <c r="R5967" s="15"/>
      <c r="S5967" s="15"/>
      <c r="T5967" s="15"/>
      <c r="U5967" s="15"/>
      <c r="V5967" s="15"/>
      <c r="W5967" s="15"/>
      <c r="X5967" s="15"/>
      <c r="Y5967" s="15"/>
    </row>
    <row r="5968" ht="15.75" hidden="1" customHeight="1">
      <c r="A5968" s="139"/>
      <c r="B5968" s="102" t="s">
        <v>17371</v>
      </c>
      <c r="C5968" s="102"/>
      <c r="D5968" s="32"/>
      <c r="E5968" s="398"/>
      <c r="F5968" s="138"/>
      <c r="G5968" s="76"/>
      <c r="H5968" s="270"/>
      <c r="I5968" s="399"/>
      <c r="J5968" s="400"/>
      <c r="K5968" s="124"/>
      <c r="L5968" s="124"/>
      <c r="M5968" s="401"/>
      <c r="N5968" s="124"/>
      <c r="O5968" s="124"/>
      <c r="P5968" s="124"/>
      <c r="Q5968" s="124"/>
      <c r="R5968" s="15"/>
      <c r="S5968" s="15"/>
      <c r="T5968" s="15"/>
      <c r="U5968" s="15"/>
      <c r="V5968" s="15"/>
      <c r="W5968" s="15"/>
      <c r="X5968" s="15"/>
      <c r="Y5968" s="15"/>
    </row>
    <row r="5969" ht="15.75" hidden="1" customHeight="1">
      <c r="A5969" s="139"/>
      <c r="B5969" s="102" t="s">
        <v>17372</v>
      </c>
      <c r="C5969" s="102"/>
      <c r="D5969" s="32"/>
      <c r="E5969" s="398"/>
      <c r="F5969" s="138"/>
      <c r="G5969" s="76"/>
      <c r="H5969" s="270"/>
      <c r="I5969" s="399"/>
      <c r="J5969" s="400"/>
      <c r="K5969" s="124"/>
      <c r="L5969" s="124"/>
      <c r="M5969" s="401"/>
      <c r="N5969" s="124"/>
      <c r="O5969" s="124"/>
      <c r="P5969" s="124"/>
      <c r="Q5969" s="124"/>
      <c r="R5969" s="15"/>
      <c r="S5969" s="15"/>
      <c r="T5969" s="15"/>
      <c r="U5969" s="15"/>
      <c r="V5969" s="15"/>
      <c r="W5969" s="15"/>
      <c r="X5969" s="15"/>
      <c r="Y5969" s="15"/>
    </row>
    <row r="5970" ht="15.75" hidden="1" customHeight="1">
      <c r="A5970" s="139"/>
      <c r="B5970" s="102" t="s">
        <v>17373</v>
      </c>
      <c r="C5970" s="102"/>
      <c r="D5970" s="32"/>
      <c r="E5970" s="398"/>
      <c r="F5970" s="138"/>
      <c r="G5970" s="76"/>
      <c r="H5970" s="270"/>
      <c r="I5970" s="399"/>
      <c r="J5970" s="400"/>
      <c r="K5970" s="124"/>
      <c r="L5970" s="124"/>
      <c r="M5970" s="401"/>
      <c r="N5970" s="124"/>
      <c r="O5970" s="124"/>
      <c r="P5970" s="124"/>
      <c r="Q5970" s="124"/>
      <c r="R5970" s="15"/>
      <c r="S5970" s="15"/>
      <c r="T5970" s="15"/>
      <c r="U5970" s="15"/>
      <c r="V5970" s="15"/>
      <c r="W5970" s="15"/>
      <c r="X5970" s="15"/>
      <c r="Y5970" s="15"/>
    </row>
    <row r="5971" ht="15.75" hidden="1" customHeight="1">
      <c r="A5971" s="139"/>
      <c r="B5971" s="102" t="s">
        <v>17374</v>
      </c>
      <c r="C5971" s="102"/>
      <c r="D5971" s="32"/>
      <c r="E5971" s="398"/>
      <c r="F5971" s="138"/>
      <c r="G5971" s="76"/>
      <c r="H5971" s="270"/>
      <c r="I5971" s="399"/>
      <c r="J5971" s="400"/>
      <c r="K5971" s="124"/>
      <c r="L5971" s="124"/>
      <c r="M5971" s="401"/>
      <c r="N5971" s="124"/>
      <c r="O5971" s="124"/>
      <c r="P5971" s="124"/>
      <c r="Q5971" s="124"/>
      <c r="R5971" s="15"/>
      <c r="S5971" s="15"/>
      <c r="T5971" s="15"/>
      <c r="U5971" s="15"/>
      <c r="V5971" s="15"/>
      <c r="W5971" s="15"/>
      <c r="X5971" s="15"/>
      <c r="Y5971" s="15"/>
    </row>
    <row r="5972" ht="15.75" hidden="1" customHeight="1">
      <c r="A5972" s="139"/>
      <c r="B5972" s="102" t="s">
        <v>17375</v>
      </c>
      <c r="C5972" s="102"/>
      <c r="D5972" s="32"/>
      <c r="E5972" s="398"/>
      <c r="F5972" s="138"/>
      <c r="G5972" s="76"/>
      <c r="H5972" s="270"/>
      <c r="I5972" s="399"/>
      <c r="J5972" s="400"/>
      <c r="K5972" s="124"/>
      <c r="L5972" s="124"/>
      <c r="M5972" s="401"/>
      <c r="N5972" s="124"/>
      <c r="O5972" s="124"/>
      <c r="P5972" s="124"/>
      <c r="Q5972" s="124"/>
      <c r="R5972" s="15"/>
      <c r="S5972" s="15"/>
      <c r="T5972" s="15"/>
      <c r="U5972" s="15"/>
      <c r="V5972" s="15"/>
      <c r="W5972" s="15"/>
      <c r="X5972" s="15"/>
      <c r="Y5972" s="15"/>
    </row>
    <row r="5973" ht="15.75" hidden="1" customHeight="1">
      <c r="A5973" s="139"/>
      <c r="B5973" s="102" t="s">
        <v>17376</v>
      </c>
      <c r="C5973" s="102"/>
      <c r="D5973" s="32"/>
      <c r="E5973" s="398"/>
      <c r="F5973" s="138"/>
      <c r="G5973" s="76"/>
      <c r="H5973" s="270"/>
      <c r="I5973" s="399"/>
      <c r="J5973" s="400"/>
      <c r="K5973" s="124"/>
      <c r="L5973" s="124"/>
      <c r="M5973" s="401"/>
      <c r="N5973" s="124"/>
      <c r="O5973" s="124"/>
      <c r="P5973" s="124"/>
      <c r="Q5973" s="124"/>
      <c r="R5973" s="15"/>
      <c r="S5973" s="15"/>
      <c r="T5973" s="15"/>
      <c r="U5973" s="15"/>
      <c r="V5973" s="15"/>
      <c r="W5973" s="15"/>
      <c r="X5973" s="15"/>
      <c r="Y5973" s="15"/>
    </row>
    <row r="5974" ht="15.75" hidden="1" customHeight="1">
      <c r="A5974" s="139"/>
      <c r="B5974" s="102" t="s">
        <v>17377</v>
      </c>
      <c r="C5974" s="102"/>
      <c r="D5974" s="32"/>
      <c r="E5974" s="398"/>
      <c r="F5974" s="138"/>
      <c r="G5974" s="76"/>
      <c r="H5974" s="270"/>
      <c r="I5974" s="399"/>
      <c r="J5974" s="400"/>
      <c r="K5974" s="124"/>
      <c r="L5974" s="124"/>
      <c r="M5974" s="401"/>
      <c r="N5974" s="124"/>
      <c r="O5974" s="124"/>
      <c r="P5974" s="124"/>
      <c r="Q5974" s="124"/>
      <c r="R5974" s="15"/>
      <c r="S5974" s="15"/>
      <c r="T5974" s="15"/>
      <c r="U5974" s="15"/>
      <c r="V5974" s="15"/>
      <c r="W5974" s="15"/>
      <c r="X5974" s="15"/>
      <c r="Y5974" s="15"/>
    </row>
    <row r="5975" ht="15.75" hidden="1" customHeight="1">
      <c r="A5975" s="139"/>
      <c r="B5975" s="102" t="s">
        <v>17378</v>
      </c>
      <c r="C5975" s="102"/>
      <c r="D5975" s="32"/>
      <c r="E5975" s="398"/>
      <c r="F5975" s="138"/>
      <c r="G5975" s="76"/>
      <c r="H5975" s="270"/>
      <c r="I5975" s="399"/>
      <c r="J5975" s="400"/>
      <c r="K5975" s="124"/>
      <c r="L5975" s="124"/>
      <c r="M5975" s="401"/>
      <c r="N5975" s="124"/>
      <c r="O5975" s="124"/>
      <c r="P5975" s="124"/>
      <c r="Q5975" s="124"/>
      <c r="R5975" s="15"/>
      <c r="S5975" s="15"/>
      <c r="T5975" s="15"/>
      <c r="U5975" s="15"/>
      <c r="V5975" s="15"/>
      <c r="W5975" s="15"/>
      <c r="X5975" s="15"/>
      <c r="Y5975" s="15"/>
    </row>
    <row r="5976" ht="15.75" hidden="1" customHeight="1">
      <c r="A5976" s="139"/>
      <c r="B5976" s="102" t="s">
        <v>17379</v>
      </c>
      <c r="C5976" s="102"/>
      <c r="D5976" s="32"/>
      <c r="E5976" s="398"/>
      <c r="F5976" s="138"/>
      <c r="G5976" s="76"/>
      <c r="H5976" s="270"/>
      <c r="I5976" s="399"/>
      <c r="J5976" s="400"/>
      <c r="K5976" s="124"/>
      <c r="L5976" s="124"/>
      <c r="M5976" s="401"/>
      <c r="N5976" s="124"/>
      <c r="O5976" s="124"/>
      <c r="P5976" s="124"/>
      <c r="Q5976" s="124"/>
      <c r="R5976" s="15"/>
      <c r="S5976" s="15"/>
      <c r="T5976" s="15"/>
      <c r="U5976" s="15"/>
      <c r="V5976" s="15"/>
      <c r="W5976" s="15"/>
      <c r="X5976" s="15"/>
      <c r="Y5976" s="15"/>
    </row>
    <row r="5977" ht="15.75" hidden="1" customHeight="1">
      <c r="A5977" s="139"/>
      <c r="B5977" s="102" t="s">
        <v>17380</v>
      </c>
      <c r="C5977" s="102"/>
      <c r="D5977" s="32"/>
      <c r="E5977" s="398"/>
      <c r="F5977" s="138"/>
      <c r="G5977" s="76"/>
      <c r="H5977" s="270"/>
      <c r="I5977" s="399"/>
      <c r="J5977" s="400"/>
      <c r="K5977" s="124"/>
      <c r="L5977" s="124"/>
      <c r="M5977" s="401"/>
      <c r="N5977" s="124"/>
      <c r="O5977" s="124"/>
      <c r="P5977" s="124"/>
      <c r="Q5977" s="124"/>
      <c r="R5977" s="15"/>
      <c r="S5977" s="15"/>
      <c r="T5977" s="15"/>
      <c r="U5977" s="15"/>
      <c r="V5977" s="15"/>
      <c r="W5977" s="15"/>
      <c r="X5977" s="15"/>
      <c r="Y5977" s="15"/>
    </row>
    <row r="5978" ht="15.75" hidden="1" customHeight="1">
      <c r="A5978" s="139"/>
      <c r="B5978" s="102" t="s">
        <v>17381</v>
      </c>
      <c r="C5978" s="102"/>
      <c r="D5978" s="32"/>
      <c r="E5978" s="398"/>
      <c r="F5978" s="138"/>
      <c r="G5978" s="76"/>
      <c r="H5978" s="270"/>
      <c r="I5978" s="399"/>
      <c r="J5978" s="400"/>
      <c r="K5978" s="124"/>
      <c r="L5978" s="124"/>
      <c r="M5978" s="401"/>
      <c r="N5978" s="124"/>
      <c r="O5978" s="124"/>
      <c r="P5978" s="124"/>
      <c r="Q5978" s="124"/>
      <c r="R5978" s="15"/>
      <c r="S5978" s="15"/>
      <c r="T5978" s="15"/>
      <c r="U5978" s="15"/>
      <c r="V5978" s="15"/>
      <c r="W5978" s="15"/>
      <c r="X5978" s="15"/>
      <c r="Y5978" s="15"/>
    </row>
    <row r="5979" ht="15.75" hidden="1" customHeight="1">
      <c r="A5979" s="139"/>
      <c r="B5979" s="102" t="s">
        <v>17382</v>
      </c>
      <c r="C5979" s="102"/>
      <c r="D5979" s="32"/>
      <c r="E5979" s="398"/>
      <c r="F5979" s="138"/>
      <c r="G5979" s="76"/>
      <c r="H5979" s="270"/>
      <c r="I5979" s="399"/>
      <c r="J5979" s="400"/>
      <c r="K5979" s="124"/>
      <c r="L5979" s="124"/>
      <c r="M5979" s="401"/>
      <c r="N5979" s="124"/>
      <c r="O5979" s="124"/>
      <c r="P5979" s="124"/>
      <c r="Q5979" s="124"/>
      <c r="R5979" s="15"/>
      <c r="S5979" s="15"/>
      <c r="T5979" s="15"/>
      <c r="U5979" s="15"/>
      <c r="V5979" s="15"/>
      <c r="W5979" s="15"/>
      <c r="X5979" s="15"/>
      <c r="Y5979" s="15"/>
    </row>
    <row r="5980" ht="15.75" hidden="1" customHeight="1">
      <c r="A5980" s="139"/>
      <c r="B5980" s="102" t="s">
        <v>17383</v>
      </c>
      <c r="C5980" s="102"/>
      <c r="D5980" s="32"/>
      <c r="E5980" s="398"/>
      <c r="F5980" s="138"/>
      <c r="G5980" s="76"/>
      <c r="H5980" s="270"/>
      <c r="I5980" s="399"/>
      <c r="J5980" s="400"/>
      <c r="K5980" s="124"/>
      <c r="L5980" s="124"/>
      <c r="M5980" s="401"/>
      <c r="N5980" s="124"/>
      <c r="O5980" s="124"/>
      <c r="P5980" s="124"/>
      <c r="Q5980" s="124"/>
      <c r="R5980" s="15"/>
      <c r="S5980" s="15"/>
      <c r="T5980" s="15"/>
      <c r="U5980" s="15"/>
      <c r="V5980" s="15"/>
      <c r="W5980" s="15"/>
      <c r="X5980" s="15"/>
      <c r="Y5980" s="15"/>
    </row>
    <row r="5981" ht="15.75" hidden="1" customHeight="1">
      <c r="A5981" s="139"/>
      <c r="B5981" s="102" t="s">
        <v>17384</v>
      </c>
      <c r="C5981" s="102"/>
      <c r="D5981" s="32"/>
      <c r="E5981" s="398"/>
      <c r="F5981" s="138"/>
      <c r="G5981" s="76"/>
      <c r="H5981" s="270"/>
      <c r="I5981" s="399"/>
      <c r="J5981" s="400"/>
      <c r="K5981" s="124"/>
      <c r="L5981" s="124"/>
      <c r="M5981" s="401"/>
      <c r="N5981" s="124"/>
      <c r="O5981" s="124"/>
      <c r="P5981" s="124"/>
      <c r="Q5981" s="124"/>
      <c r="R5981" s="15"/>
      <c r="S5981" s="15"/>
      <c r="T5981" s="15"/>
      <c r="U5981" s="15"/>
      <c r="V5981" s="15"/>
      <c r="W5981" s="15"/>
      <c r="X5981" s="15"/>
      <c r="Y5981" s="15"/>
    </row>
    <row r="5982" ht="15.75" hidden="1" customHeight="1">
      <c r="A5982" s="139"/>
      <c r="B5982" s="102" t="s">
        <v>17385</v>
      </c>
      <c r="C5982" s="102"/>
      <c r="D5982" s="32"/>
      <c r="E5982" s="398"/>
      <c r="F5982" s="138"/>
      <c r="G5982" s="76"/>
      <c r="H5982" s="270"/>
      <c r="I5982" s="399"/>
      <c r="J5982" s="400"/>
      <c r="K5982" s="124"/>
      <c r="L5982" s="124"/>
      <c r="M5982" s="401"/>
      <c r="N5982" s="124"/>
      <c r="O5982" s="124"/>
      <c r="P5982" s="124"/>
      <c r="Q5982" s="124"/>
      <c r="R5982" s="15"/>
      <c r="S5982" s="15"/>
      <c r="T5982" s="15"/>
      <c r="U5982" s="15"/>
      <c r="V5982" s="15"/>
      <c r="W5982" s="15"/>
      <c r="X5982" s="15"/>
      <c r="Y5982" s="15"/>
    </row>
    <row r="5983" ht="15.75" hidden="1" customHeight="1">
      <c r="A5983" s="139"/>
      <c r="B5983" s="102" t="s">
        <v>17386</v>
      </c>
      <c r="C5983" s="102"/>
      <c r="D5983" s="32"/>
      <c r="E5983" s="398"/>
      <c r="F5983" s="138"/>
      <c r="G5983" s="76"/>
      <c r="H5983" s="270"/>
      <c r="I5983" s="399"/>
      <c r="J5983" s="400"/>
      <c r="K5983" s="124"/>
      <c r="L5983" s="124"/>
      <c r="M5983" s="401"/>
      <c r="N5983" s="124"/>
      <c r="O5983" s="124"/>
      <c r="P5983" s="124"/>
      <c r="Q5983" s="124"/>
      <c r="R5983" s="15"/>
      <c r="S5983" s="15"/>
      <c r="T5983" s="15"/>
      <c r="U5983" s="15"/>
      <c r="V5983" s="15"/>
      <c r="W5983" s="15"/>
      <c r="X5983" s="15"/>
      <c r="Y5983" s="15"/>
    </row>
    <row r="5984" ht="15.75" hidden="1" customHeight="1">
      <c r="A5984" s="139"/>
      <c r="B5984" s="102" t="s">
        <v>17387</v>
      </c>
      <c r="C5984" s="102"/>
      <c r="D5984" s="32"/>
      <c r="E5984" s="398"/>
      <c r="F5984" s="138"/>
      <c r="G5984" s="76"/>
      <c r="H5984" s="270"/>
      <c r="I5984" s="399"/>
      <c r="J5984" s="400"/>
      <c r="K5984" s="124"/>
      <c r="L5984" s="124"/>
      <c r="M5984" s="401"/>
      <c r="N5984" s="124"/>
      <c r="O5984" s="124"/>
      <c r="P5984" s="124"/>
      <c r="Q5984" s="124"/>
      <c r="R5984" s="15"/>
      <c r="S5984" s="15"/>
      <c r="T5984" s="15"/>
      <c r="U5984" s="15"/>
      <c r="V5984" s="15"/>
      <c r="W5984" s="15"/>
      <c r="X5984" s="15"/>
      <c r="Y5984" s="15"/>
    </row>
    <row r="5985" ht="15.75" hidden="1" customHeight="1">
      <c r="A5985" s="139"/>
      <c r="B5985" s="102" t="s">
        <v>17388</v>
      </c>
      <c r="C5985" s="102"/>
      <c r="D5985" s="32"/>
      <c r="E5985" s="398"/>
      <c r="F5985" s="138"/>
      <c r="G5985" s="76"/>
      <c r="H5985" s="270"/>
      <c r="I5985" s="399"/>
      <c r="J5985" s="400"/>
      <c r="K5985" s="124"/>
      <c r="L5985" s="124"/>
      <c r="M5985" s="401"/>
      <c r="N5985" s="124"/>
      <c r="O5985" s="124"/>
      <c r="P5985" s="124"/>
      <c r="Q5985" s="124"/>
      <c r="R5985" s="15"/>
      <c r="S5985" s="15"/>
      <c r="T5985" s="15"/>
      <c r="U5985" s="15"/>
      <c r="V5985" s="15"/>
      <c r="W5985" s="15"/>
      <c r="X5985" s="15"/>
      <c r="Y5985" s="15"/>
    </row>
    <row r="5986" ht="15.75" hidden="1" customHeight="1">
      <c r="A5986" s="139"/>
      <c r="B5986" s="102" t="s">
        <v>17389</v>
      </c>
      <c r="C5986" s="102"/>
      <c r="D5986" s="32"/>
      <c r="E5986" s="398"/>
      <c r="F5986" s="138"/>
      <c r="G5986" s="76"/>
      <c r="H5986" s="270"/>
      <c r="I5986" s="399"/>
      <c r="J5986" s="400"/>
      <c r="K5986" s="124"/>
      <c r="L5986" s="124"/>
      <c r="M5986" s="401"/>
      <c r="N5986" s="124"/>
      <c r="O5986" s="124"/>
      <c r="P5986" s="124"/>
      <c r="Q5986" s="124"/>
      <c r="R5986" s="15"/>
      <c r="S5986" s="15"/>
      <c r="T5986" s="15"/>
      <c r="U5986" s="15"/>
      <c r="V5986" s="15"/>
      <c r="W5986" s="15"/>
      <c r="X5986" s="15"/>
      <c r="Y5986" s="15"/>
    </row>
    <row r="5987" ht="15.75" hidden="1" customHeight="1">
      <c r="A5987" s="139"/>
      <c r="B5987" s="102" t="s">
        <v>17390</v>
      </c>
      <c r="C5987" s="102"/>
      <c r="D5987" s="32"/>
      <c r="E5987" s="398"/>
      <c r="F5987" s="138"/>
      <c r="G5987" s="76"/>
      <c r="H5987" s="270"/>
      <c r="I5987" s="399"/>
      <c r="J5987" s="400"/>
      <c r="K5987" s="124"/>
      <c r="L5987" s="124"/>
      <c r="M5987" s="401"/>
      <c r="N5987" s="124"/>
      <c r="O5987" s="124"/>
      <c r="P5987" s="124"/>
      <c r="Q5987" s="124"/>
      <c r="R5987" s="15"/>
      <c r="S5987" s="15"/>
      <c r="T5987" s="15"/>
      <c r="U5987" s="15"/>
      <c r="V5987" s="15"/>
      <c r="W5987" s="15"/>
      <c r="X5987" s="15"/>
      <c r="Y5987" s="15"/>
    </row>
    <row r="5988" ht="15.75" hidden="1" customHeight="1">
      <c r="A5988" s="139"/>
      <c r="B5988" s="102" t="s">
        <v>17391</v>
      </c>
      <c r="C5988" s="102"/>
      <c r="D5988" s="32"/>
      <c r="E5988" s="398"/>
      <c r="F5988" s="138"/>
      <c r="G5988" s="76"/>
      <c r="H5988" s="270"/>
      <c r="I5988" s="399"/>
      <c r="J5988" s="400"/>
      <c r="K5988" s="124"/>
      <c r="L5988" s="124"/>
      <c r="M5988" s="401"/>
      <c r="N5988" s="124"/>
      <c r="O5988" s="124"/>
      <c r="P5988" s="124"/>
      <c r="Q5988" s="124"/>
      <c r="R5988" s="15"/>
      <c r="S5988" s="15"/>
      <c r="T5988" s="15"/>
      <c r="U5988" s="15"/>
      <c r="V5988" s="15"/>
      <c r="W5988" s="15"/>
      <c r="X5988" s="15"/>
      <c r="Y5988" s="15"/>
    </row>
    <row r="5989" ht="15.75" hidden="1" customHeight="1">
      <c r="A5989" s="139"/>
      <c r="B5989" s="102" t="s">
        <v>17392</v>
      </c>
      <c r="C5989" s="102"/>
      <c r="D5989" s="32"/>
      <c r="E5989" s="398"/>
      <c r="F5989" s="138"/>
      <c r="G5989" s="76"/>
      <c r="H5989" s="270"/>
      <c r="I5989" s="399"/>
      <c r="J5989" s="400"/>
      <c r="K5989" s="124"/>
      <c r="L5989" s="124"/>
      <c r="M5989" s="401"/>
      <c r="N5989" s="124"/>
      <c r="O5989" s="124"/>
      <c r="P5989" s="124"/>
      <c r="Q5989" s="124"/>
      <c r="R5989" s="15"/>
      <c r="S5989" s="15"/>
      <c r="T5989" s="15"/>
      <c r="U5989" s="15"/>
      <c r="V5989" s="15"/>
      <c r="W5989" s="15"/>
      <c r="X5989" s="15"/>
      <c r="Y5989" s="15"/>
    </row>
    <row r="5990" ht="15.75" hidden="1" customHeight="1">
      <c r="A5990" s="139"/>
      <c r="B5990" s="102" t="s">
        <v>17393</v>
      </c>
      <c r="C5990" s="102"/>
      <c r="D5990" s="32"/>
      <c r="E5990" s="398"/>
      <c r="F5990" s="138"/>
      <c r="G5990" s="76"/>
      <c r="H5990" s="270"/>
      <c r="I5990" s="399"/>
      <c r="J5990" s="400"/>
      <c r="K5990" s="124"/>
      <c r="L5990" s="124"/>
      <c r="M5990" s="401"/>
      <c r="N5990" s="124"/>
      <c r="O5990" s="124"/>
      <c r="P5990" s="124"/>
      <c r="Q5990" s="124"/>
      <c r="R5990" s="15"/>
      <c r="S5990" s="15"/>
      <c r="T5990" s="15"/>
      <c r="U5990" s="15"/>
      <c r="V5990" s="15"/>
      <c r="W5990" s="15"/>
      <c r="X5990" s="15"/>
      <c r="Y5990" s="15"/>
    </row>
    <row r="5991" ht="15.75" hidden="1" customHeight="1">
      <c r="A5991" s="139"/>
      <c r="B5991" s="102" t="s">
        <v>17394</v>
      </c>
      <c r="C5991" s="102"/>
      <c r="D5991" s="32"/>
      <c r="E5991" s="398"/>
      <c r="F5991" s="138"/>
      <c r="G5991" s="76"/>
      <c r="H5991" s="270"/>
      <c r="I5991" s="399"/>
      <c r="J5991" s="400"/>
      <c r="K5991" s="124"/>
      <c r="L5991" s="124"/>
      <c r="M5991" s="401"/>
      <c r="N5991" s="124"/>
      <c r="O5991" s="124"/>
      <c r="P5991" s="124"/>
      <c r="Q5991" s="124"/>
      <c r="R5991" s="15"/>
      <c r="S5991" s="15"/>
      <c r="T5991" s="15"/>
      <c r="U5991" s="15"/>
      <c r="V5991" s="15"/>
      <c r="W5991" s="15"/>
      <c r="X5991" s="15"/>
      <c r="Y5991" s="15"/>
    </row>
    <row r="5992" ht="15.75" hidden="1" customHeight="1">
      <c r="A5992" s="139"/>
      <c r="B5992" s="102" t="s">
        <v>17395</v>
      </c>
      <c r="C5992" s="102"/>
      <c r="D5992" s="32"/>
      <c r="E5992" s="398"/>
      <c r="F5992" s="138"/>
      <c r="G5992" s="76"/>
      <c r="H5992" s="270"/>
      <c r="I5992" s="399"/>
      <c r="J5992" s="400"/>
      <c r="K5992" s="124"/>
      <c r="L5992" s="124"/>
      <c r="M5992" s="401"/>
      <c r="N5992" s="124"/>
      <c r="O5992" s="124"/>
      <c r="P5992" s="124"/>
      <c r="Q5992" s="124"/>
      <c r="R5992" s="15"/>
      <c r="S5992" s="15"/>
      <c r="T5992" s="15"/>
      <c r="U5992" s="15"/>
      <c r="V5992" s="15"/>
      <c r="W5992" s="15"/>
      <c r="X5992" s="15"/>
      <c r="Y5992" s="15"/>
    </row>
    <row r="5993" ht="15.75" hidden="1" customHeight="1">
      <c r="A5993" s="139"/>
      <c r="B5993" s="102" t="s">
        <v>17396</v>
      </c>
      <c r="C5993" s="102"/>
      <c r="D5993" s="32"/>
      <c r="E5993" s="398"/>
      <c r="F5993" s="138"/>
      <c r="G5993" s="76"/>
      <c r="H5993" s="270"/>
      <c r="I5993" s="399"/>
      <c r="J5993" s="400"/>
      <c r="K5993" s="124"/>
      <c r="L5993" s="124"/>
      <c r="M5993" s="401"/>
      <c r="N5993" s="124"/>
      <c r="O5993" s="124"/>
      <c r="P5993" s="124"/>
      <c r="Q5993" s="124"/>
      <c r="R5993" s="15"/>
      <c r="S5993" s="15"/>
      <c r="T5993" s="15"/>
      <c r="U5993" s="15"/>
      <c r="V5993" s="15"/>
      <c r="W5993" s="15"/>
      <c r="X5993" s="15"/>
      <c r="Y5993" s="15"/>
    </row>
    <row r="5994" ht="15.75" hidden="1" customHeight="1">
      <c r="A5994" s="139"/>
      <c r="B5994" s="102" t="s">
        <v>17397</v>
      </c>
      <c r="C5994" s="102"/>
      <c r="D5994" s="32"/>
      <c r="E5994" s="398"/>
      <c r="F5994" s="138"/>
      <c r="G5994" s="76"/>
      <c r="H5994" s="270"/>
      <c r="I5994" s="399"/>
      <c r="J5994" s="400"/>
      <c r="K5994" s="124"/>
      <c r="L5994" s="124"/>
      <c r="M5994" s="401"/>
      <c r="N5994" s="124"/>
      <c r="O5994" s="124"/>
      <c r="P5994" s="124"/>
      <c r="Q5994" s="124"/>
      <c r="R5994" s="15"/>
      <c r="S5994" s="15"/>
      <c r="T5994" s="15"/>
      <c r="U5994" s="15"/>
      <c r="V5994" s="15"/>
      <c r="W5994" s="15"/>
      <c r="X5994" s="15"/>
      <c r="Y5994" s="15"/>
    </row>
    <row r="5995" ht="15.75" hidden="1" customHeight="1">
      <c r="A5995" s="139"/>
      <c r="B5995" s="102" t="s">
        <v>17398</v>
      </c>
      <c r="C5995" s="102"/>
      <c r="D5995" s="32"/>
      <c r="E5995" s="398"/>
      <c r="F5995" s="138"/>
      <c r="G5995" s="76"/>
      <c r="H5995" s="270"/>
      <c r="I5995" s="399"/>
      <c r="J5995" s="400"/>
      <c r="K5995" s="124"/>
      <c r="L5995" s="124"/>
      <c r="M5995" s="401"/>
      <c r="N5995" s="124"/>
      <c r="O5995" s="124"/>
      <c r="P5995" s="124"/>
      <c r="Q5995" s="124"/>
      <c r="R5995" s="15"/>
      <c r="S5995" s="15"/>
      <c r="T5995" s="15"/>
      <c r="U5995" s="15"/>
      <c r="V5995" s="15"/>
      <c r="W5995" s="15"/>
      <c r="X5995" s="15"/>
      <c r="Y5995" s="15"/>
    </row>
    <row r="5996" ht="15.75" hidden="1" customHeight="1">
      <c r="A5996" s="139"/>
      <c r="B5996" s="102" t="s">
        <v>17399</v>
      </c>
      <c r="C5996" s="102"/>
      <c r="D5996" s="32"/>
      <c r="E5996" s="398"/>
      <c r="F5996" s="138"/>
      <c r="G5996" s="76"/>
      <c r="H5996" s="270"/>
      <c r="I5996" s="399"/>
      <c r="J5996" s="400"/>
      <c r="K5996" s="124"/>
      <c r="L5996" s="124"/>
      <c r="M5996" s="401"/>
      <c r="N5996" s="124"/>
      <c r="O5996" s="124"/>
      <c r="P5996" s="124"/>
      <c r="Q5996" s="124"/>
      <c r="R5996" s="15"/>
      <c r="S5996" s="15"/>
      <c r="T5996" s="15"/>
      <c r="U5996" s="15"/>
      <c r="V5996" s="15"/>
      <c r="W5996" s="15"/>
      <c r="X5996" s="15"/>
      <c r="Y5996" s="15"/>
    </row>
    <row r="5997" ht="15.75" hidden="1" customHeight="1">
      <c r="A5997" s="139"/>
      <c r="B5997" s="102" t="s">
        <v>17400</v>
      </c>
      <c r="C5997" s="102"/>
      <c r="D5997" s="32"/>
      <c r="E5997" s="398"/>
      <c r="F5997" s="138"/>
      <c r="G5997" s="76"/>
      <c r="H5997" s="270"/>
      <c r="I5997" s="399"/>
      <c r="J5997" s="400"/>
      <c r="K5997" s="124"/>
      <c r="L5997" s="124"/>
      <c r="M5997" s="401"/>
      <c r="N5997" s="124"/>
      <c r="O5997" s="124"/>
      <c r="P5997" s="124"/>
      <c r="Q5997" s="124"/>
      <c r="R5997" s="15"/>
      <c r="S5997" s="15"/>
      <c r="T5997" s="15"/>
      <c r="U5997" s="15"/>
      <c r="V5997" s="15"/>
      <c r="W5997" s="15"/>
      <c r="X5997" s="15"/>
      <c r="Y5997" s="15"/>
    </row>
    <row r="5998" ht="15.75" hidden="1" customHeight="1">
      <c r="A5998" s="139"/>
      <c r="B5998" s="102" t="s">
        <v>17401</v>
      </c>
      <c r="C5998" s="102"/>
      <c r="D5998" s="32"/>
      <c r="E5998" s="398"/>
      <c r="F5998" s="138"/>
      <c r="G5998" s="76"/>
      <c r="H5998" s="270"/>
      <c r="I5998" s="399"/>
      <c r="J5998" s="400"/>
      <c r="K5998" s="124"/>
      <c r="L5998" s="124"/>
      <c r="M5998" s="401"/>
      <c r="N5998" s="124"/>
      <c r="O5998" s="124"/>
      <c r="P5998" s="124"/>
      <c r="Q5998" s="124"/>
      <c r="R5998" s="15"/>
      <c r="S5998" s="15"/>
      <c r="T5998" s="15"/>
      <c r="U5998" s="15"/>
      <c r="V5998" s="15"/>
      <c r="W5998" s="15"/>
      <c r="X5998" s="15"/>
      <c r="Y5998" s="15"/>
    </row>
    <row r="5999" ht="15.75" hidden="1" customHeight="1">
      <c r="A5999" s="139"/>
      <c r="B5999" s="102" t="s">
        <v>17402</v>
      </c>
      <c r="C5999" s="102"/>
      <c r="D5999" s="32"/>
      <c r="E5999" s="398"/>
      <c r="F5999" s="138"/>
      <c r="G5999" s="76"/>
      <c r="H5999" s="270"/>
      <c r="I5999" s="399"/>
      <c r="J5999" s="400"/>
      <c r="K5999" s="124"/>
      <c r="L5999" s="124"/>
      <c r="M5999" s="401"/>
      <c r="N5999" s="124"/>
      <c r="O5999" s="124"/>
      <c r="P5999" s="124"/>
      <c r="Q5999" s="124"/>
      <c r="R5999" s="15"/>
      <c r="S5999" s="15"/>
      <c r="T5999" s="15"/>
      <c r="U5999" s="15"/>
      <c r="V5999" s="15"/>
      <c r="W5999" s="15"/>
      <c r="X5999" s="15"/>
      <c r="Y5999" s="15"/>
    </row>
    <row r="6000" ht="15.75" hidden="1" customHeight="1">
      <c r="A6000" s="139"/>
      <c r="B6000" s="102" t="s">
        <v>17403</v>
      </c>
      <c r="C6000" s="102"/>
      <c r="D6000" s="32"/>
      <c r="E6000" s="398"/>
      <c r="F6000" s="138"/>
      <c r="G6000" s="76"/>
      <c r="H6000" s="270"/>
      <c r="I6000" s="399"/>
      <c r="J6000" s="400"/>
      <c r="K6000" s="124"/>
      <c r="L6000" s="124"/>
      <c r="M6000" s="401"/>
      <c r="N6000" s="124"/>
      <c r="O6000" s="124"/>
      <c r="P6000" s="124"/>
      <c r="Q6000" s="124"/>
      <c r="R6000" s="15"/>
      <c r="S6000" s="15"/>
      <c r="T6000" s="15"/>
      <c r="U6000" s="15"/>
      <c r="V6000" s="15"/>
      <c r="W6000" s="15"/>
      <c r="X6000" s="15"/>
      <c r="Y6000" s="15"/>
    </row>
    <row r="6001" ht="15.75" hidden="1" customHeight="1">
      <c r="A6001" s="139"/>
      <c r="B6001" s="102" t="s">
        <v>17404</v>
      </c>
      <c r="C6001" s="102"/>
      <c r="D6001" s="32"/>
      <c r="E6001" s="398"/>
      <c r="F6001" s="138"/>
      <c r="G6001" s="76"/>
      <c r="H6001" s="270"/>
      <c r="I6001" s="399"/>
      <c r="J6001" s="400"/>
      <c r="K6001" s="124"/>
      <c r="L6001" s="124"/>
      <c r="M6001" s="401"/>
      <c r="N6001" s="124"/>
      <c r="O6001" s="124"/>
      <c r="P6001" s="124"/>
      <c r="Q6001" s="124"/>
      <c r="R6001" s="15"/>
      <c r="S6001" s="15"/>
      <c r="T6001" s="15"/>
      <c r="U6001" s="15"/>
      <c r="V6001" s="15"/>
      <c r="W6001" s="15"/>
      <c r="X6001" s="15"/>
      <c r="Y6001" s="15"/>
    </row>
    <row r="6002" ht="15.75" hidden="1" customHeight="1">
      <c r="A6002" s="139"/>
      <c r="B6002" s="102" t="s">
        <v>17405</v>
      </c>
      <c r="C6002" s="102"/>
      <c r="D6002" s="32"/>
      <c r="E6002" s="398"/>
      <c r="F6002" s="138"/>
      <c r="G6002" s="76"/>
      <c r="H6002" s="270"/>
      <c r="I6002" s="399"/>
      <c r="J6002" s="400"/>
      <c r="K6002" s="124"/>
      <c r="L6002" s="124"/>
      <c r="M6002" s="401"/>
      <c r="N6002" s="124"/>
      <c r="O6002" s="124"/>
      <c r="P6002" s="124"/>
      <c r="Q6002" s="124"/>
      <c r="R6002" s="15"/>
      <c r="S6002" s="15"/>
      <c r="T6002" s="15"/>
      <c r="U6002" s="15"/>
      <c r="V6002" s="15"/>
      <c r="W6002" s="15"/>
      <c r="X6002" s="15"/>
      <c r="Y6002" s="15"/>
    </row>
    <row r="6003" ht="15.75" hidden="1" customHeight="1">
      <c r="A6003" s="139"/>
      <c r="B6003" s="102" t="s">
        <v>17406</v>
      </c>
      <c r="C6003" s="102"/>
      <c r="D6003" s="32"/>
      <c r="E6003" s="398"/>
      <c r="F6003" s="138"/>
      <c r="G6003" s="76"/>
      <c r="H6003" s="270"/>
      <c r="I6003" s="399"/>
      <c r="J6003" s="400"/>
      <c r="K6003" s="124"/>
      <c r="L6003" s="124"/>
      <c r="M6003" s="401"/>
      <c r="N6003" s="124"/>
      <c r="O6003" s="124"/>
      <c r="P6003" s="124"/>
      <c r="Q6003" s="124"/>
      <c r="R6003" s="15"/>
      <c r="S6003" s="15"/>
      <c r="T6003" s="15"/>
      <c r="U6003" s="15"/>
      <c r="V6003" s="15"/>
      <c r="W6003" s="15"/>
      <c r="X6003" s="15"/>
      <c r="Y6003" s="15"/>
    </row>
    <row r="6004" ht="15.75" hidden="1" customHeight="1">
      <c r="A6004" s="139"/>
      <c r="B6004" s="102" t="s">
        <v>17407</v>
      </c>
      <c r="C6004" s="102"/>
      <c r="D6004" s="32"/>
      <c r="E6004" s="398"/>
      <c r="F6004" s="138"/>
      <c r="G6004" s="76"/>
      <c r="H6004" s="270"/>
      <c r="I6004" s="399"/>
      <c r="J6004" s="400"/>
      <c r="K6004" s="124"/>
      <c r="L6004" s="124"/>
      <c r="M6004" s="401"/>
      <c r="N6004" s="124"/>
      <c r="O6004" s="124"/>
      <c r="P6004" s="124"/>
      <c r="Q6004" s="124"/>
      <c r="R6004" s="15"/>
      <c r="S6004" s="15"/>
      <c r="T6004" s="15"/>
      <c r="U6004" s="15"/>
      <c r="V6004" s="15"/>
      <c r="W6004" s="15"/>
      <c r="X6004" s="15"/>
      <c r="Y6004" s="15"/>
    </row>
    <row r="6005" ht="15.75" hidden="1" customHeight="1">
      <c r="A6005" s="139"/>
      <c r="B6005" s="102" t="s">
        <v>17408</v>
      </c>
      <c r="C6005" s="102"/>
      <c r="D6005" s="32"/>
      <c r="E6005" s="398"/>
      <c r="F6005" s="138"/>
      <c r="G6005" s="76"/>
      <c r="H6005" s="270"/>
      <c r="I6005" s="399"/>
      <c r="J6005" s="400"/>
      <c r="K6005" s="124"/>
      <c r="L6005" s="124"/>
      <c r="M6005" s="401"/>
      <c r="N6005" s="124"/>
      <c r="O6005" s="124"/>
      <c r="P6005" s="124"/>
      <c r="Q6005" s="124"/>
      <c r="R6005" s="15"/>
      <c r="S6005" s="15"/>
      <c r="T6005" s="15"/>
      <c r="U6005" s="15"/>
      <c r="V6005" s="15"/>
      <c r="W6005" s="15"/>
      <c r="X6005" s="15"/>
      <c r="Y6005" s="15"/>
    </row>
    <row r="6006" ht="15.75" hidden="1" customHeight="1">
      <c r="A6006" s="139"/>
      <c r="B6006" s="102" t="s">
        <v>17409</v>
      </c>
      <c r="C6006" s="102"/>
      <c r="D6006" s="32"/>
      <c r="E6006" s="398"/>
      <c r="F6006" s="138"/>
      <c r="G6006" s="76"/>
      <c r="H6006" s="270"/>
      <c r="I6006" s="399"/>
      <c r="J6006" s="400"/>
      <c r="K6006" s="124"/>
      <c r="L6006" s="124"/>
      <c r="M6006" s="401"/>
      <c r="N6006" s="124"/>
      <c r="O6006" s="124"/>
      <c r="P6006" s="124"/>
      <c r="Q6006" s="124"/>
      <c r="R6006" s="15"/>
      <c r="S6006" s="15"/>
      <c r="T6006" s="15"/>
      <c r="U6006" s="15"/>
      <c r="V6006" s="15"/>
      <c r="W6006" s="15"/>
      <c r="X6006" s="15"/>
      <c r="Y6006" s="15"/>
    </row>
    <row r="6007" ht="15.75" hidden="1" customHeight="1">
      <c r="A6007" s="139"/>
      <c r="B6007" s="102" t="s">
        <v>17410</v>
      </c>
      <c r="C6007" s="102"/>
      <c r="D6007" s="32"/>
      <c r="E6007" s="398"/>
      <c r="F6007" s="138"/>
      <c r="G6007" s="76"/>
      <c r="H6007" s="270"/>
      <c r="I6007" s="399"/>
      <c r="J6007" s="400"/>
      <c r="K6007" s="124"/>
      <c r="L6007" s="124"/>
      <c r="M6007" s="401"/>
      <c r="N6007" s="124"/>
      <c r="O6007" s="124"/>
      <c r="P6007" s="124"/>
      <c r="Q6007" s="124"/>
      <c r="R6007" s="15"/>
      <c r="S6007" s="15"/>
      <c r="T6007" s="15"/>
      <c r="U6007" s="15"/>
      <c r="V6007" s="15"/>
      <c r="W6007" s="15"/>
      <c r="X6007" s="15"/>
      <c r="Y6007" s="15"/>
    </row>
    <row r="6008" ht="15.75" hidden="1" customHeight="1">
      <c r="A6008" s="139"/>
      <c r="B6008" s="102" t="s">
        <v>17411</v>
      </c>
      <c r="C6008" s="102"/>
      <c r="D6008" s="32"/>
      <c r="E6008" s="398"/>
      <c r="F6008" s="138"/>
      <c r="G6008" s="76"/>
      <c r="H6008" s="270"/>
      <c r="I6008" s="399"/>
      <c r="J6008" s="400"/>
      <c r="K6008" s="124"/>
      <c r="L6008" s="124"/>
      <c r="M6008" s="401"/>
      <c r="N6008" s="124"/>
      <c r="O6008" s="124"/>
      <c r="P6008" s="124"/>
      <c r="Q6008" s="124"/>
      <c r="R6008" s="15"/>
      <c r="S6008" s="15"/>
      <c r="T6008" s="15"/>
      <c r="U6008" s="15"/>
      <c r="V6008" s="15"/>
      <c r="W6008" s="15"/>
      <c r="X6008" s="15"/>
      <c r="Y6008" s="15"/>
    </row>
    <row r="6009" ht="15.75" hidden="1" customHeight="1">
      <c r="A6009" s="139"/>
      <c r="B6009" s="102" t="s">
        <v>17412</v>
      </c>
      <c r="C6009" s="102"/>
      <c r="D6009" s="32"/>
      <c r="E6009" s="398"/>
      <c r="F6009" s="138"/>
      <c r="G6009" s="76"/>
      <c r="H6009" s="270"/>
      <c r="I6009" s="399"/>
      <c r="J6009" s="400"/>
      <c r="K6009" s="124"/>
      <c r="L6009" s="124"/>
      <c r="M6009" s="401"/>
      <c r="N6009" s="124"/>
      <c r="O6009" s="124"/>
      <c r="P6009" s="124"/>
      <c r="Q6009" s="124"/>
      <c r="R6009" s="15"/>
      <c r="S6009" s="15"/>
      <c r="T6009" s="15"/>
      <c r="U6009" s="15"/>
      <c r="V6009" s="15"/>
      <c r="W6009" s="15"/>
      <c r="X6009" s="15"/>
      <c r="Y6009" s="15"/>
    </row>
    <row r="6010" ht="15.75" hidden="1" customHeight="1">
      <c r="A6010" s="139"/>
      <c r="B6010" s="102" t="s">
        <v>17413</v>
      </c>
      <c r="C6010" s="102"/>
      <c r="D6010" s="32"/>
      <c r="E6010" s="398"/>
      <c r="F6010" s="138"/>
      <c r="G6010" s="76"/>
      <c r="H6010" s="270"/>
      <c r="I6010" s="399"/>
      <c r="J6010" s="400"/>
      <c r="K6010" s="124"/>
      <c r="L6010" s="124"/>
      <c r="M6010" s="401"/>
      <c r="N6010" s="124"/>
      <c r="O6010" s="124"/>
      <c r="P6010" s="124"/>
      <c r="Q6010" s="124"/>
      <c r="R6010" s="15"/>
      <c r="S6010" s="15"/>
      <c r="T6010" s="15"/>
      <c r="U6010" s="15"/>
      <c r="V6010" s="15"/>
      <c r="W6010" s="15"/>
      <c r="X6010" s="15"/>
      <c r="Y6010" s="15"/>
    </row>
    <row r="6011" ht="15.75" hidden="1" customHeight="1">
      <c r="A6011" s="139"/>
      <c r="B6011" s="102" t="s">
        <v>17414</v>
      </c>
      <c r="C6011" s="102"/>
      <c r="D6011" s="32"/>
      <c r="E6011" s="398"/>
      <c r="F6011" s="138"/>
      <c r="G6011" s="76"/>
      <c r="H6011" s="270"/>
      <c r="I6011" s="399"/>
      <c r="J6011" s="400"/>
      <c r="K6011" s="124"/>
      <c r="L6011" s="124"/>
      <c r="M6011" s="401"/>
      <c r="N6011" s="124"/>
      <c r="O6011" s="124"/>
      <c r="P6011" s="124"/>
      <c r="Q6011" s="124"/>
      <c r="R6011" s="15"/>
      <c r="S6011" s="15"/>
      <c r="T6011" s="15"/>
      <c r="U6011" s="15"/>
      <c r="V6011" s="15"/>
      <c r="W6011" s="15"/>
      <c r="X6011" s="15"/>
      <c r="Y6011" s="15"/>
    </row>
    <row r="6012" ht="15.75" hidden="1" customHeight="1">
      <c r="A6012" s="139"/>
      <c r="B6012" s="102" t="s">
        <v>17415</v>
      </c>
      <c r="C6012" s="102"/>
      <c r="D6012" s="32"/>
      <c r="E6012" s="398"/>
      <c r="F6012" s="138"/>
      <c r="G6012" s="76"/>
      <c r="H6012" s="270"/>
      <c r="I6012" s="399"/>
      <c r="J6012" s="400"/>
      <c r="K6012" s="124"/>
      <c r="L6012" s="124"/>
      <c r="M6012" s="401"/>
      <c r="N6012" s="124"/>
      <c r="O6012" s="124"/>
      <c r="P6012" s="124"/>
      <c r="Q6012" s="124"/>
      <c r="R6012" s="15"/>
      <c r="S6012" s="15"/>
      <c r="T6012" s="15"/>
      <c r="U6012" s="15"/>
      <c r="V6012" s="15"/>
      <c r="W6012" s="15"/>
      <c r="X6012" s="15"/>
      <c r="Y6012" s="15"/>
    </row>
    <row r="6013" ht="15.75" hidden="1" customHeight="1">
      <c r="A6013" s="139"/>
      <c r="B6013" s="102" t="s">
        <v>17416</v>
      </c>
      <c r="C6013" s="102"/>
      <c r="D6013" s="32"/>
      <c r="E6013" s="398"/>
      <c r="F6013" s="138"/>
      <c r="G6013" s="76"/>
      <c r="H6013" s="270"/>
      <c r="I6013" s="399"/>
      <c r="J6013" s="400"/>
      <c r="K6013" s="124"/>
      <c r="L6013" s="124"/>
      <c r="M6013" s="401"/>
      <c r="N6013" s="124"/>
      <c r="O6013" s="124"/>
      <c r="P6013" s="124"/>
      <c r="Q6013" s="124"/>
      <c r="R6013" s="15"/>
      <c r="S6013" s="15"/>
      <c r="T6013" s="15"/>
      <c r="U6013" s="15"/>
      <c r="V6013" s="15"/>
      <c r="W6013" s="15"/>
      <c r="X6013" s="15"/>
      <c r="Y6013" s="15"/>
    </row>
    <row r="6014" ht="15.75" hidden="1" customHeight="1">
      <c r="A6014" s="139"/>
      <c r="B6014" s="102" t="s">
        <v>17417</v>
      </c>
      <c r="C6014" s="102"/>
      <c r="D6014" s="32"/>
      <c r="E6014" s="398"/>
      <c r="F6014" s="138"/>
      <c r="G6014" s="76"/>
      <c r="H6014" s="270"/>
      <c r="I6014" s="399"/>
      <c r="J6014" s="400"/>
      <c r="K6014" s="124"/>
      <c r="L6014" s="124"/>
      <c r="M6014" s="401"/>
      <c r="N6014" s="124"/>
      <c r="O6014" s="124"/>
      <c r="P6014" s="124"/>
      <c r="Q6014" s="124"/>
      <c r="R6014" s="15"/>
      <c r="S6014" s="15"/>
      <c r="T6014" s="15"/>
      <c r="U6014" s="15"/>
      <c r="V6014" s="15"/>
      <c r="W6014" s="15"/>
      <c r="X6014" s="15"/>
      <c r="Y6014" s="15"/>
    </row>
    <row r="6015" ht="15.75" hidden="1" customHeight="1">
      <c r="A6015" s="139"/>
      <c r="B6015" s="102" t="s">
        <v>17418</v>
      </c>
      <c r="C6015" s="102"/>
      <c r="D6015" s="32"/>
      <c r="E6015" s="398"/>
      <c r="F6015" s="138"/>
      <c r="G6015" s="76"/>
      <c r="H6015" s="270"/>
      <c r="I6015" s="399"/>
      <c r="J6015" s="400"/>
      <c r="K6015" s="124"/>
      <c r="L6015" s="124"/>
      <c r="M6015" s="401"/>
      <c r="N6015" s="124"/>
      <c r="O6015" s="124"/>
      <c r="P6015" s="124"/>
      <c r="Q6015" s="124"/>
      <c r="R6015" s="15"/>
      <c r="S6015" s="15"/>
      <c r="T6015" s="15"/>
      <c r="U6015" s="15"/>
      <c r="V6015" s="15"/>
      <c r="W6015" s="15"/>
      <c r="X6015" s="15"/>
      <c r="Y6015" s="15"/>
    </row>
    <row r="6016" ht="15.75" hidden="1" customHeight="1">
      <c r="A6016" s="139"/>
      <c r="B6016" s="102" t="s">
        <v>17419</v>
      </c>
      <c r="C6016" s="102"/>
      <c r="D6016" s="32"/>
      <c r="E6016" s="398"/>
      <c r="F6016" s="138"/>
      <c r="G6016" s="76"/>
      <c r="H6016" s="270"/>
      <c r="I6016" s="399"/>
      <c r="J6016" s="400"/>
      <c r="K6016" s="124"/>
      <c r="L6016" s="124"/>
      <c r="M6016" s="401"/>
      <c r="N6016" s="124"/>
      <c r="O6016" s="124"/>
      <c r="P6016" s="124"/>
      <c r="Q6016" s="124"/>
      <c r="R6016" s="15"/>
      <c r="S6016" s="15"/>
      <c r="T6016" s="15"/>
      <c r="U6016" s="15"/>
      <c r="V6016" s="15"/>
      <c r="W6016" s="15"/>
      <c r="X6016" s="15"/>
      <c r="Y6016" s="15"/>
    </row>
    <row r="6017" ht="15.75" hidden="1" customHeight="1">
      <c r="A6017" s="139"/>
      <c r="B6017" s="102" t="s">
        <v>17420</v>
      </c>
      <c r="C6017" s="102"/>
      <c r="D6017" s="32"/>
      <c r="E6017" s="398"/>
      <c r="F6017" s="138"/>
      <c r="G6017" s="76"/>
      <c r="H6017" s="270"/>
      <c r="I6017" s="399"/>
      <c r="J6017" s="400"/>
      <c r="K6017" s="124"/>
      <c r="L6017" s="124"/>
      <c r="M6017" s="401"/>
      <c r="N6017" s="124"/>
      <c r="O6017" s="124"/>
      <c r="P6017" s="124"/>
      <c r="Q6017" s="124"/>
      <c r="R6017" s="15"/>
      <c r="S6017" s="15"/>
      <c r="T6017" s="15"/>
      <c r="U6017" s="15"/>
      <c r="V6017" s="15"/>
      <c r="W6017" s="15"/>
      <c r="X6017" s="15"/>
      <c r="Y6017" s="15"/>
    </row>
    <row r="6018" ht="15.75" hidden="1" customHeight="1">
      <c r="A6018" s="139"/>
      <c r="B6018" s="102" t="s">
        <v>17421</v>
      </c>
      <c r="C6018" s="102"/>
      <c r="D6018" s="32"/>
      <c r="E6018" s="398"/>
      <c r="F6018" s="138"/>
      <c r="G6018" s="76"/>
      <c r="H6018" s="270"/>
      <c r="I6018" s="399"/>
      <c r="J6018" s="400"/>
      <c r="K6018" s="124"/>
      <c r="L6018" s="124"/>
      <c r="M6018" s="401"/>
      <c r="N6018" s="124"/>
      <c r="O6018" s="124"/>
      <c r="P6018" s="124"/>
      <c r="Q6018" s="124"/>
      <c r="R6018" s="15"/>
      <c r="S6018" s="15"/>
      <c r="T6018" s="15"/>
      <c r="U6018" s="15"/>
      <c r="V6018" s="15"/>
      <c r="W6018" s="15"/>
      <c r="X6018" s="15"/>
      <c r="Y6018" s="15"/>
    </row>
    <row r="6019" ht="15.75" hidden="1" customHeight="1">
      <c r="A6019" s="139"/>
      <c r="B6019" s="102" t="s">
        <v>17422</v>
      </c>
      <c r="C6019" s="102"/>
      <c r="D6019" s="32"/>
      <c r="E6019" s="398"/>
      <c r="F6019" s="138"/>
      <c r="G6019" s="76"/>
      <c r="H6019" s="270"/>
      <c r="I6019" s="399"/>
      <c r="J6019" s="400"/>
      <c r="K6019" s="124"/>
      <c r="L6019" s="124"/>
      <c r="M6019" s="401"/>
      <c r="N6019" s="124"/>
      <c r="O6019" s="124"/>
      <c r="P6019" s="124"/>
      <c r="Q6019" s="124"/>
      <c r="R6019" s="15"/>
      <c r="S6019" s="15"/>
      <c r="T6019" s="15"/>
      <c r="U6019" s="15"/>
      <c r="V6019" s="15"/>
      <c r="W6019" s="15"/>
      <c r="X6019" s="15"/>
      <c r="Y6019" s="15"/>
    </row>
    <row r="6020" ht="15.75" hidden="1" customHeight="1">
      <c r="A6020" s="139"/>
      <c r="B6020" s="102" t="s">
        <v>17423</v>
      </c>
      <c r="C6020" s="102"/>
      <c r="D6020" s="32"/>
      <c r="E6020" s="398"/>
      <c r="F6020" s="138"/>
      <c r="G6020" s="76"/>
      <c r="H6020" s="270"/>
      <c r="I6020" s="399"/>
      <c r="J6020" s="400"/>
      <c r="K6020" s="124"/>
      <c r="L6020" s="124"/>
      <c r="M6020" s="401"/>
      <c r="N6020" s="124"/>
      <c r="O6020" s="124"/>
      <c r="P6020" s="124"/>
      <c r="Q6020" s="124"/>
      <c r="R6020" s="15"/>
      <c r="S6020" s="15"/>
      <c r="T6020" s="15"/>
      <c r="U6020" s="15"/>
      <c r="V6020" s="15"/>
      <c r="W6020" s="15"/>
      <c r="X6020" s="15"/>
      <c r="Y6020" s="15"/>
    </row>
    <row r="6021" ht="15.75" hidden="1" customHeight="1">
      <c r="A6021" s="139"/>
      <c r="B6021" s="102" t="s">
        <v>17424</v>
      </c>
      <c r="C6021" s="102"/>
      <c r="D6021" s="32"/>
      <c r="E6021" s="398"/>
      <c r="F6021" s="138"/>
      <c r="G6021" s="76"/>
      <c r="H6021" s="270"/>
      <c r="I6021" s="399"/>
      <c r="J6021" s="400"/>
      <c r="K6021" s="124"/>
      <c r="L6021" s="124"/>
      <c r="M6021" s="401"/>
      <c r="N6021" s="124"/>
      <c r="O6021" s="124"/>
      <c r="P6021" s="124"/>
      <c r="Q6021" s="124"/>
      <c r="R6021" s="15"/>
      <c r="S6021" s="15"/>
      <c r="T6021" s="15"/>
      <c r="U6021" s="15"/>
      <c r="V6021" s="15"/>
      <c r="W6021" s="15"/>
      <c r="X6021" s="15"/>
      <c r="Y6021" s="15"/>
    </row>
    <row r="6022" ht="15.75" hidden="1" customHeight="1">
      <c r="A6022" s="139"/>
      <c r="B6022" s="102" t="s">
        <v>17425</v>
      </c>
      <c r="C6022" s="102"/>
      <c r="D6022" s="32"/>
      <c r="E6022" s="398"/>
      <c r="F6022" s="138"/>
      <c r="G6022" s="76"/>
      <c r="H6022" s="270"/>
      <c r="I6022" s="399"/>
      <c r="J6022" s="400"/>
      <c r="K6022" s="124"/>
      <c r="L6022" s="124"/>
      <c r="M6022" s="401"/>
      <c r="N6022" s="124"/>
      <c r="O6022" s="124"/>
      <c r="P6022" s="124"/>
      <c r="Q6022" s="124"/>
      <c r="R6022" s="15"/>
      <c r="S6022" s="15"/>
      <c r="T6022" s="15"/>
      <c r="U6022" s="15"/>
      <c r="V6022" s="15"/>
      <c r="W6022" s="15"/>
      <c r="X6022" s="15"/>
      <c r="Y6022" s="15"/>
    </row>
    <row r="6023" ht="15.75" hidden="1" customHeight="1">
      <c r="A6023" s="139"/>
      <c r="B6023" s="102" t="s">
        <v>17426</v>
      </c>
      <c r="C6023" s="102"/>
      <c r="D6023" s="32"/>
      <c r="E6023" s="398"/>
      <c r="F6023" s="138"/>
      <c r="G6023" s="76"/>
      <c r="H6023" s="270"/>
      <c r="I6023" s="399"/>
      <c r="J6023" s="400"/>
      <c r="K6023" s="124"/>
      <c r="L6023" s="124"/>
      <c r="M6023" s="401"/>
      <c r="N6023" s="124"/>
      <c r="O6023" s="124"/>
      <c r="P6023" s="124"/>
      <c r="Q6023" s="124"/>
      <c r="R6023" s="15"/>
      <c r="S6023" s="15"/>
      <c r="T6023" s="15"/>
      <c r="U6023" s="15"/>
      <c r="V6023" s="15"/>
      <c r="W6023" s="15"/>
      <c r="X6023" s="15"/>
      <c r="Y6023" s="15"/>
    </row>
    <row r="6024" ht="15.75" hidden="1" customHeight="1">
      <c r="A6024" s="139"/>
      <c r="B6024" s="102" t="s">
        <v>17427</v>
      </c>
      <c r="C6024" s="102"/>
      <c r="D6024" s="32"/>
      <c r="E6024" s="398"/>
      <c r="F6024" s="138"/>
      <c r="G6024" s="76"/>
      <c r="H6024" s="270"/>
      <c r="I6024" s="399"/>
      <c r="J6024" s="400"/>
      <c r="K6024" s="124"/>
      <c r="L6024" s="124"/>
      <c r="M6024" s="401"/>
      <c r="N6024" s="124"/>
      <c r="O6024" s="124"/>
      <c r="P6024" s="124"/>
      <c r="Q6024" s="124"/>
      <c r="R6024" s="15"/>
      <c r="S6024" s="15"/>
      <c r="T6024" s="15"/>
      <c r="U6024" s="15"/>
      <c r="V6024" s="15"/>
      <c r="W6024" s="15"/>
      <c r="X6024" s="15"/>
      <c r="Y6024" s="15"/>
    </row>
    <row r="6025" ht="15.75" hidden="1" customHeight="1">
      <c r="A6025" s="139"/>
      <c r="B6025" s="102" t="s">
        <v>17428</v>
      </c>
      <c r="C6025" s="102"/>
      <c r="D6025" s="32"/>
      <c r="E6025" s="398"/>
      <c r="F6025" s="138"/>
      <c r="G6025" s="76"/>
      <c r="H6025" s="270"/>
      <c r="I6025" s="399"/>
      <c r="J6025" s="400"/>
      <c r="K6025" s="124"/>
      <c r="L6025" s="124"/>
      <c r="M6025" s="401"/>
      <c r="N6025" s="124"/>
      <c r="O6025" s="124"/>
      <c r="P6025" s="124"/>
      <c r="Q6025" s="124"/>
      <c r="R6025" s="15"/>
      <c r="S6025" s="15"/>
      <c r="T6025" s="15"/>
      <c r="U6025" s="15"/>
      <c r="V6025" s="15"/>
      <c r="W6025" s="15"/>
      <c r="X6025" s="15"/>
      <c r="Y6025" s="15"/>
    </row>
    <row r="6026" ht="15.75" hidden="1" customHeight="1">
      <c r="A6026" s="139"/>
      <c r="B6026" s="102" t="s">
        <v>17429</v>
      </c>
      <c r="C6026" s="102"/>
      <c r="D6026" s="32"/>
      <c r="E6026" s="398"/>
      <c r="F6026" s="138"/>
      <c r="G6026" s="76"/>
      <c r="H6026" s="270"/>
      <c r="I6026" s="399"/>
      <c r="J6026" s="400"/>
      <c r="K6026" s="124"/>
      <c r="L6026" s="124"/>
      <c r="M6026" s="401"/>
      <c r="N6026" s="124"/>
      <c r="O6026" s="124"/>
      <c r="P6026" s="124"/>
      <c r="Q6026" s="124"/>
      <c r="R6026" s="15"/>
      <c r="S6026" s="15"/>
      <c r="T6026" s="15"/>
      <c r="U6026" s="15"/>
      <c r="V6026" s="15"/>
      <c r="W6026" s="15"/>
      <c r="X6026" s="15"/>
      <c r="Y6026" s="15"/>
    </row>
    <row r="6027" ht="15.75" hidden="1" customHeight="1">
      <c r="A6027" s="139"/>
      <c r="B6027" s="102" t="s">
        <v>17430</v>
      </c>
      <c r="C6027" s="102"/>
      <c r="D6027" s="32"/>
      <c r="E6027" s="398"/>
      <c r="F6027" s="138"/>
      <c r="G6027" s="76"/>
      <c r="H6027" s="270"/>
      <c r="I6027" s="399"/>
      <c r="J6027" s="400"/>
      <c r="K6027" s="124"/>
      <c r="L6027" s="124"/>
      <c r="M6027" s="401"/>
      <c r="N6027" s="124"/>
      <c r="O6027" s="124"/>
      <c r="P6027" s="124"/>
      <c r="Q6027" s="124"/>
      <c r="R6027" s="15"/>
      <c r="S6027" s="15"/>
      <c r="T6027" s="15"/>
      <c r="U6027" s="15"/>
      <c r="V6027" s="15"/>
      <c r="W6027" s="15"/>
      <c r="X6027" s="15"/>
      <c r="Y6027" s="15"/>
    </row>
    <row r="6028" ht="15.75" hidden="1" customHeight="1">
      <c r="A6028" s="139"/>
      <c r="B6028" s="102" t="s">
        <v>17431</v>
      </c>
      <c r="C6028" s="102"/>
      <c r="D6028" s="32"/>
      <c r="E6028" s="398"/>
      <c r="F6028" s="138"/>
      <c r="G6028" s="76"/>
      <c r="H6028" s="270"/>
      <c r="I6028" s="399"/>
      <c r="J6028" s="400"/>
      <c r="K6028" s="124"/>
      <c r="L6028" s="124"/>
      <c r="M6028" s="401"/>
      <c r="N6028" s="124"/>
      <c r="O6028" s="124"/>
      <c r="P6028" s="124"/>
      <c r="Q6028" s="124"/>
      <c r="R6028" s="15"/>
      <c r="S6028" s="15"/>
      <c r="T6028" s="15"/>
      <c r="U6028" s="15"/>
      <c r="V6028" s="15"/>
      <c r="W6028" s="15"/>
      <c r="X6028" s="15"/>
      <c r="Y6028" s="15"/>
    </row>
    <row r="6029" ht="15.75" hidden="1" customHeight="1">
      <c r="A6029" s="139"/>
      <c r="B6029" s="102" t="s">
        <v>17432</v>
      </c>
      <c r="C6029" s="102"/>
      <c r="D6029" s="32"/>
      <c r="E6029" s="398"/>
      <c r="F6029" s="138"/>
      <c r="G6029" s="76"/>
      <c r="H6029" s="270"/>
      <c r="I6029" s="399"/>
      <c r="J6029" s="400"/>
      <c r="K6029" s="124"/>
      <c r="L6029" s="124"/>
      <c r="M6029" s="401"/>
      <c r="N6029" s="124"/>
      <c r="O6029" s="124"/>
      <c r="P6029" s="124"/>
      <c r="Q6029" s="124"/>
      <c r="R6029" s="15"/>
      <c r="S6029" s="15"/>
      <c r="T6029" s="15"/>
      <c r="U6029" s="15"/>
      <c r="V6029" s="15"/>
      <c r="W6029" s="15"/>
      <c r="X6029" s="15"/>
      <c r="Y6029" s="15"/>
    </row>
    <row r="6030" ht="15.75" hidden="1" customHeight="1">
      <c r="A6030" s="139"/>
      <c r="B6030" s="102" t="s">
        <v>17433</v>
      </c>
      <c r="C6030" s="102"/>
      <c r="D6030" s="32"/>
      <c r="E6030" s="398"/>
      <c r="F6030" s="138"/>
      <c r="G6030" s="76"/>
      <c r="H6030" s="270"/>
      <c r="I6030" s="399"/>
      <c r="J6030" s="400"/>
      <c r="K6030" s="124"/>
      <c r="L6030" s="124"/>
      <c r="M6030" s="401"/>
      <c r="N6030" s="124"/>
      <c r="O6030" s="124"/>
      <c r="P6030" s="124"/>
      <c r="Q6030" s="124"/>
      <c r="R6030" s="15"/>
      <c r="S6030" s="15"/>
      <c r="T6030" s="15"/>
      <c r="U6030" s="15"/>
      <c r="V6030" s="15"/>
      <c r="W6030" s="15"/>
      <c r="X6030" s="15"/>
      <c r="Y6030" s="15"/>
    </row>
    <row r="6031" ht="15.75" hidden="1" customHeight="1">
      <c r="A6031" s="139"/>
      <c r="B6031" s="102" t="s">
        <v>17434</v>
      </c>
      <c r="C6031" s="102"/>
      <c r="D6031" s="32"/>
      <c r="E6031" s="398"/>
      <c r="F6031" s="138"/>
      <c r="G6031" s="76"/>
      <c r="H6031" s="270"/>
      <c r="I6031" s="399"/>
      <c r="J6031" s="400"/>
      <c r="K6031" s="124"/>
      <c r="L6031" s="124"/>
      <c r="M6031" s="401"/>
      <c r="N6031" s="124"/>
      <c r="O6031" s="124"/>
      <c r="P6031" s="124"/>
      <c r="Q6031" s="124"/>
      <c r="R6031" s="15"/>
      <c r="S6031" s="15"/>
      <c r="T6031" s="15"/>
      <c r="U6031" s="15"/>
      <c r="V6031" s="15"/>
      <c r="W6031" s="15"/>
      <c r="X6031" s="15"/>
      <c r="Y6031" s="15"/>
    </row>
    <row r="6032" ht="15.75" hidden="1" customHeight="1">
      <c r="A6032" s="139"/>
      <c r="B6032" s="102" t="s">
        <v>17435</v>
      </c>
      <c r="C6032" s="102"/>
      <c r="D6032" s="32"/>
      <c r="E6032" s="398"/>
      <c r="F6032" s="138"/>
      <c r="G6032" s="76"/>
      <c r="H6032" s="270"/>
      <c r="I6032" s="399"/>
      <c r="J6032" s="400"/>
      <c r="K6032" s="124"/>
      <c r="L6032" s="124"/>
      <c r="M6032" s="401"/>
      <c r="N6032" s="124"/>
      <c r="O6032" s="124"/>
      <c r="P6032" s="124"/>
      <c r="Q6032" s="124"/>
      <c r="R6032" s="15"/>
      <c r="S6032" s="15"/>
      <c r="T6032" s="15"/>
      <c r="U6032" s="15"/>
      <c r="V6032" s="15"/>
      <c r="W6032" s="15"/>
      <c r="X6032" s="15"/>
      <c r="Y6032" s="15"/>
    </row>
    <row r="6033" ht="15.75" hidden="1" customHeight="1">
      <c r="A6033" s="139"/>
      <c r="B6033" s="102" t="s">
        <v>17436</v>
      </c>
      <c r="C6033" s="102"/>
      <c r="D6033" s="32"/>
      <c r="E6033" s="398"/>
      <c r="F6033" s="138"/>
      <c r="G6033" s="76"/>
      <c r="H6033" s="270"/>
      <c r="I6033" s="399"/>
      <c r="J6033" s="400"/>
      <c r="K6033" s="124"/>
      <c r="L6033" s="124"/>
      <c r="M6033" s="401"/>
      <c r="N6033" s="124"/>
      <c r="O6033" s="124"/>
      <c r="P6033" s="124"/>
      <c r="Q6033" s="124"/>
      <c r="R6033" s="15"/>
      <c r="S6033" s="15"/>
      <c r="T6033" s="15"/>
      <c r="U6033" s="15"/>
      <c r="V6033" s="15"/>
      <c r="W6033" s="15"/>
      <c r="X6033" s="15"/>
      <c r="Y6033" s="15"/>
    </row>
    <row r="6034" ht="15.75" hidden="1" customHeight="1">
      <c r="A6034" s="139"/>
      <c r="B6034" s="102" t="s">
        <v>17437</v>
      </c>
      <c r="C6034" s="102"/>
      <c r="D6034" s="32"/>
      <c r="E6034" s="398"/>
      <c r="F6034" s="138"/>
      <c r="G6034" s="76"/>
      <c r="H6034" s="270"/>
      <c r="I6034" s="399"/>
      <c r="J6034" s="400"/>
      <c r="K6034" s="124"/>
      <c r="L6034" s="124"/>
      <c r="M6034" s="401"/>
      <c r="N6034" s="124"/>
      <c r="O6034" s="124"/>
      <c r="P6034" s="124"/>
      <c r="Q6034" s="124"/>
      <c r="R6034" s="15"/>
      <c r="S6034" s="15"/>
      <c r="T6034" s="15"/>
      <c r="U6034" s="15"/>
      <c r="V6034" s="15"/>
      <c r="W6034" s="15"/>
      <c r="X6034" s="15"/>
      <c r="Y6034" s="15"/>
    </row>
    <row r="6035" ht="15.75" hidden="1" customHeight="1">
      <c r="A6035" s="139"/>
      <c r="B6035" s="102" t="s">
        <v>17438</v>
      </c>
      <c r="C6035" s="102"/>
      <c r="D6035" s="32"/>
      <c r="E6035" s="398"/>
      <c r="F6035" s="138"/>
      <c r="G6035" s="76"/>
      <c r="H6035" s="270"/>
      <c r="I6035" s="399"/>
      <c r="J6035" s="400"/>
      <c r="K6035" s="124"/>
      <c r="L6035" s="124"/>
      <c r="M6035" s="401"/>
      <c r="N6035" s="124"/>
      <c r="O6035" s="124"/>
      <c r="P6035" s="124"/>
      <c r="Q6035" s="124"/>
      <c r="R6035" s="15"/>
      <c r="S6035" s="15"/>
      <c r="T6035" s="15"/>
      <c r="U6035" s="15"/>
      <c r="V6035" s="15"/>
      <c r="W6035" s="15"/>
      <c r="X6035" s="15"/>
      <c r="Y6035" s="15"/>
    </row>
    <row r="6036" ht="15.75" hidden="1" customHeight="1">
      <c r="A6036" s="139"/>
      <c r="B6036" s="102" t="s">
        <v>17439</v>
      </c>
      <c r="C6036" s="102"/>
      <c r="D6036" s="32"/>
      <c r="E6036" s="398"/>
      <c r="F6036" s="138"/>
      <c r="G6036" s="76"/>
      <c r="H6036" s="270"/>
      <c r="I6036" s="399"/>
      <c r="J6036" s="400"/>
      <c r="K6036" s="124"/>
      <c r="L6036" s="124"/>
      <c r="M6036" s="401"/>
      <c r="N6036" s="124"/>
      <c r="O6036" s="124"/>
      <c r="P6036" s="124"/>
      <c r="Q6036" s="124"/>
      <c r="R6036" s="15"/>
      <c r="S6036" s="15"/>
      <c r="T6036" s="15"/>
      <c r="U6036" s="15"/>
      <c r="V6036" s="15"/>
      <c r="W6036" s="15"/>
      <c r="X6036" s="15"/>
      <c r="Y6036" s="15"/>
    </row>
    <row r="6037" ht="15.75" hidden="1" customHeight="1">
      <c r="A6037" s="139"/>
      <c r="B6037" s="102" t="s">
        <v>17440</v>
      </c>
      <c r="C6037" s="102"/>
      <c r="D6037" s="32"/>
      <c r="E6037" s="398"/>
      <c r="F6037" s="138"/>
      <c r="G6037" s="76"/>
      <c r="H6037" s="270"/>
      <c r="I6037" s="399"/>
      <c r="J6037" s="400"/>
      <c r="K6037" s="124"/>
      <c r="L6037" s="124"/>
      <c r="M6037" s="401"/>
      <c r="N6037" s="124"/>
      <c r="O6037" s="124"/>
      <c r="P6037" s="124"/>
      <c r="Q6037" s="124"/>
      <c r="R6037" s="15"/>
      <c r="S6037" s="15"/>
      <c r="T6037" s="15"/>
      <c r="U6037" s="15"/>
      <c r="V6037" s="15"/>
      <c r="W6037" s="15"/>
      <c r="X6037" s="15"/>
      <c r="Y6037" s="15"/>
    </row>
    <row r="6038" ht="15.75" hidden="1" customHeight="1">
      <c r="A6038" s="139"/>
      <c r="B6038" s="102" t="s">
        <v>17441</v>
      </c>
      <c r="C6038" s="102"/>
      <c r="D6038" s="32"/>
      <c r="E6038" s="398"/>
      <c r="F6038" s="138"/>
      <c r="G6038" s="76"/>
      <c r="H6038" s="270"/>
      <c r="I6038" s="399"/>
      <c r="J6038" s="400"/>
      <c r="K6038" s="124"/>
      <c r="L6038" s="124"/>
      <c r="M6038" s="401"/>
      <c r="N6038" s="124"/>
      <c r="O6038" s="124"/>
      <c r="P6038" s="124"/>
      <c r="Q6038" s="124"/>
      <c r="R6038" s="15"/>
      <c r="S6038" s="15"/>
      <c r="T6038" s="15"/>
      <c r="U6038" s="15"/>
      <c r="V6038" s="15"/>
      <c r="W6038" s="15"/>
      <c r="X6038" s="15"/>
      <c r="Y6038" s="15"/>
    </row>
    <row r="6039" ht="15.75" hidden="1" customHeight="1">
      <c r="A6039" s="139"/>
      <c r="B6039" s="102" t="s">
        <v>17442</v>
      </c>
      <c r="C6039" s="102"/>
      <c r="D6039" s="32"/>
      <c r="E6039" s="398"/>
      <c r="F6039" s="138"/>
      <c r="G6039" s="76"/>
      <c r="H6039" s="270"/>
      <c r="I6039" s="399"/>
      <c r="J6039" s="400"/>
      <c r="K6039" s="124"/>
      <c r="L6039" s="124"/>
      <c r="M6039" s="401"/>
      <c r="N6039" s="124"/>
      <c r="O6039" s="124"/>
      <c r="P6039" s="124"/>
      <c r="Q6039" s="124"/>
      <c r="R6039" s="15"/>
      <c r="S6039" s="15"/>
      <c r="T6039" s="15"/>
      <c r="U6039" s="15"/>
      <c r="V6039" s="15"/>
      <c r="W6039" s="15"/>
      <c r="X6039" s="15"/>
      <c r="Y6039" s="15"/>
    </row>
    <row r="6040" ht="15.75" hidden="1" customHeight="1">
      <c r="A6040" s="139"/>
      <c r="B6040" s="102" t="s">
        <v>17443</v>
      </c>
      <c r="C6040" s="102"/>
      <c r="D6040" s="32"/>
      <c r="E6040" s="398"/>
      <c r="F6040" s="138"/>
      <c r="G6040" s="76"/>
      <c r="H6040" s="270"/>
      <c r="I6040" s="399"/>
      <c r="J6040" s="400"/>
      <c r="K6040" s="124"/>
      <c r="L6040" s="124"/>
      <c r="M6040" s="401"/>
      <c r="N6040" s="124"/>
      <c r="O6040" s="124"/>
      <c r="P6040" s="124"/>
      <c r="Q6040" s="124"/>
      <c r="R6040" s="15"/>
      <c r="S6040" s="15"/>
      <c r="T6040" s="15"/>
      <c r="U6040" s="15"/>
      <c r="V6040" s="15"/>
      <c r="W6040" s="15"/>
      <c r="X6040" s="15"/>
      <c r="Y6040" s="15"/>
    </row>
    <row r="6041" ht="15.75" hidden="1" customHeight="1">
      <c r="A6041" s="139"/>
      <c r="B6041" s="102" t="s">
        <v>17444</v>
      </c>
      <c r="C6041" s="102"/>
      <c r="D6041" s="32"/>
      <c r="E6041" s="398"/>
      <c r="F6041" s="138"/>
      <c r="G6041" s="76"/>
      <c r="H6041" s="270"/>
      <c r="I6041" s="399"/>
      <c r="J6041" s="400"/>
      <c r="K6041" s="124"/>
      <c r="L6041" s="124"/>
      <c r="M6041" s="401"/>
      <c r="N6041" s="124"/>
      <c r="O6041" s="124"/>
      <c r="P6041" s="124"/>
      <c r="Q6041" s="124"/>
      <c r="R6041" s="15"/>
      <c r="S6041" s="15"/>
      <c r="T6041" s="15"/>
      <c r="U6041" s="15"/>
      <c r="V6041" s="15"/>
      <c r="W6041" s="15"/>
      <c r="X6041" s="15"/>
      <c r="Y6041" s="15"/>
    </row>
    <row r="6042" ht="15.75" hidden="1" customHeight="1">
      <c r="A6042" s="139"/>
      <c r="B6042" s="102" t="s">
        <v>17445</v>
      </c>
      <c r="C6042" s="102"/>
      <c r="D6042" s="32"/>
      <c r="E6042" s="398"/>
      <c r="F6042" s="138"/>
      <c r="G6042" s="76"/>
      <c r="H6042" s="270"/>
      <c r="I6042" s="399"/>
      <c r="J6042" s="400"/>
      <c r="K6042" s="124"/>
      <c r="L6042" s="124"/>
      <c r="M6042" s="401"/>
      <c r="N6042" s="124"/>
      <c r="O6042" s="124"/>
      <c r="P6042" s="124"/>
      <c r="Q6042" s="124"/>
      <c r="R6042" s="15"/>
      <c r="S6042" s="15"/>
      <c r="T6042" s="15"/>
      <c r="U6042" s="15"/>
      <c r="V6042" s="15"/>
      <c r="W6042" s="15"/>
      <c r="X6042" s="15"/>
      <c r="Y6042" s="15"/>
    </row>
    <row r="6043" ht="15.75" hidden="1" customHeight="1">
      <c r="A6043" s="139"/>
      <c r="B6043" s="102" t="s">
        <v>17446</v>
      </c>
      <c r="C6043" s="102"/>
      <c r="D6043" s="32"/>
      <c r="E6043" s="398"/>
      <c r="F6043" s="138"/>
      <c r="G6043" s="76"/>
      <c r="H6043" s="270"/>
      <c r="I6043" s="399"/>
      <c r="J6043" s="400"/>
      <c r="K6043" s="124"/>
      <c r="L6043" s="124"/>
      <c r="M6043" s="401"/>
      <c r="N6043" s="124"/>
      <c r="O6043" s="124"/>
      <c r="P6043" s="124"/>
      <c r="Q6043" s="124"/>
      <c r="R6043" s="15"/>
      <c r="S6043" s="15"/>
      <c r="T6043" s="15"/>
      <c r="U6043" s="15"/>
      <c r="V6043" s="15"/>
      <c r="W6043" s="15"/>
      <c r="X6043" s="15"/>
      <c r="Y6043" s="15"/>
    </row>
    <row r="6044" ht="15.75" hidden="1" customHeight="1">
      <c r="A6044" s="139"/>
      <c r="B6044" s="102" t="s">
        <v>17447</v>
      </c>
      <c r="C6044" s="102"/>
      <c r="D6044" s="32"/>
      <c r="E6044" s="398"/>
      <c r="F6044" s="138"/>
      <c r="G6044" s="76"/>
      <c r="H6044" s="270"/>
      <c r="I6044" s="399"/>
      <c r="J6044" s="400"/>
      <c r="K6044" s="124"/>
      <c r="L6044" s="124"/>
      <c r="M6044" s="401"/>
      <c r="N6044" s="124"/>
      <c r="O6044" s="124"/>
      <c r="P6044" s="124"/>
      <c r="Q6044" s="124"/>
      <c r="R6044" s="15"/>
      <c r="S6044" s="15"/>
      <c r="T6044" s="15"/>
      <c r="U6044" s="15"/>
      <c r="V6044" s="15"/>
      <c r="W6044" s="15"/>
      <c r="X6044" s="15"/>
      <c r="Y6044" s="15"/>
    </row>
    <row r="6045" ht="15.75" hidden="1" customHeight="1">
      <c r="A6045" s="139"/>
      <c r="B6045" s="102" t="s">
        <v>17448</v>
      </c>
      <c r="C6045" s="102"/>
      <c r="D6045" s="32"/>
      <c r="E6045" s="398"/>
      <c r="F6045" s="138"/>
      <c r="G6045" s="76"/>
      <c r="H6045" s="270"/>
      <c r="I6045" s="399"/>
      <c r="J6045" s="400"/>
      <c r="K6045" s="124"/>
      <c r="L6045" s="124"/>
      <c r="M6045" s="401"/>
      <c r="N6045" s="124"/>
      <c r="O6045" s="124"/>
      <c r="P6045" s="124"/>
      <c r="Q6045" s="124"/>
      <c r="R6045" s="15"/>
      <c r="S6045" s="15"/>
      <c r="T6045" s="15"/>
      <c r="U6045" s="15"/>
      <c r="V6045" s="15"/>
      <c r="W6045" s="15"/>
      <c r="X6045" s="15"/>
      <c r="Y6045" s="15"/>
    </row>
    <row r="6046" ht="15.75" hidden="1" customHeight="1">
      <c r="A6046" s="139"/>
      <c r="B6046" s="102" t="s">
        <v>17449</v>
      </c>
      <c r="C6046" s="102"/>
      <c r="D6046" s="32"/>
      <c r="E6046" s="398"/>
      <c r="F6046" s="138"/>
      <c r="G6046" s="76"/>
      <c r="H6046" s="270"/>
      <c r="I6046" s="399"/>
      <c r="J6046" s="400"/>
      <c r="K6046" s="124"/>
      <c r="L6046" s="124"/>
      <c r="M6046" s="401"/>
      <c r="N6046" s="124"/>
      <c r="O6046" s="124"/>
      <c r="P6046" s="124"/>
      <c r="Q6046" s="124"/>
      <c r="R6046" s="15"/>
      <c r="S6046" s="15"/>
      <c r="T6046" s="15"/>
      <c r="U6046" s="15"/>
      <c r="V6046" s="15"/>
      <c r="W6046" s="15"/>
      <c r="X6046" s="15"/>
      <c r="Y6046" s="15"/>
    </row>
    <row r="6047" ht="15.75" hidden="1" customHeight="1">
      <c r="A6047" s="139"/>
      <c r="B6047" s="102" t="s">
        <v>17450</v>
      </c>
      <c r="C6047" s="102"/>
      <c r="D6047" s="32"/>
      <c r="E6047" s="398"/>
      <c r="F6047" s="138"/>
      <c r="G6047" s="76"/>
      <c r="H6047" s="270"/>
      <c r="I6047" s="399"/>
      <c r="J6047" s="400"/>
      <c r="K6047" s="124"/>
      <c r="L6047" s="124"/>
      <c r="M6047" s="401"/>
      <c r="N6047" s="124"/>
      <c r="O6047" s="124"/>
      <c r="P6047" s="124"/>
      <c r="Q6047" s="124"/>
      <c r="R6047" s="15"/>
      <c r="S6047" s="15"/>
      <c r="T6047" s="15"/>
      <c r="U6047" s="15"/>
      <c r="V6047" s="15"/>
      <c r="W6047" s="15"/>
      <c r="X6047" s="15"/>
      <c r="Y6047" s="15"/>
    </row>
    <row r="6048" ht="15.75" hidden="1" customHeight="1">
      <c r="A6048" s="139"/>
      <c r="B6048" s="102" t="s">
        <v>17451</v>
      </c>
      <c r="C6048" s="102"/>
      <c r="D6048" s="32"/>
      <c r="E6048" s="398"/>
      <c r="F6048" s="138"/>
      <c r="G6048" s="76"/>
      <c r="H6048" s="270"/>
      <c r="I6048" s="399"/>
      <c r="J6048" s="400"/>
      <c r="K6048" s="124"/>
      <c r="L6048" s="124"/>
      <c r="M6048" s="401"/>
      <c r="N6048" s="124"/>
      <c r="O6048" s="124"/>
      <c r="P6048" s="124"/>
      <c r="Q6048" s="124"/>
      <c r="R6048" s="15"/>
      <c r="S6048" s="15"/>
      <c r="T6048" s="15"/>
      <c r="U6048" s="15"/>
      <c r="V6048" s="15"/>
      <c r="W6048" s="15"/>
      <c r="X6048" s="15"/>
      <c r="Y6048" s="15"/>
    </row>
    <row r="6049" ht="15.75" hidden="1" customHeight="1">
      <c r="A6049" s="139"/>
      <c r="B6049" s="102" t="s">
        <v>17452</v>
      </c>
      <c r="C6049" s="102"/>
      <c r="D6049" s="32"/>
      <c r="E6049" s="398"/>
      <c r="F6049" s="138"/>
      <c r="G6049" s="76"/>
      <c r="H6049" s="270"/>
      <c r="I6049" s="399"/>
      <c r="J6049" s="400"/>
      <c r="K6049" s="124"/>
      <c r="L6049" s="124"/>
      <c r="M6049" s="401"/>
      <c r="N6049" s="124"/>
      <c r="O6049" s="124"/>
      <c r="P6049" s="124"/>
      <c r="Q6049" s="124"/>
      <c r="R6049" s="15"/>
      <c r="S6049" s="15"/>
      <c r="T6049" s="15"/>
      <c r="U6049" s="15"/>
      <c r="V6049" s="15"/>
      <c r="W6049" s="15"/>
      <c r="X6049" s="15"/>
      <c r="Y6049" s="15"/>
    </row>
    <row r="6050" ht="15.75" hidden="1" customHeight="1">
      <c r="A6050" s="139"/>
      <c r="B6050" s="102" t="s">
        <v>17453</v>
      </c>
      <c r="C6050" s="102"/>
      <c r="D6050" s="32"/>
      <c r="E6050" s="398"/>
      <c r="F6050" s="138"/>
      <c r="G6050" s="76"/>
      <c r="H6050" s="270"/>
      <c r="I6050" s="399"/>
      <c r="J6050" s="400"/>
      <c r="K6050" s="124"/>
      <c r="L6050" s="124"/>
      <c r="M6050" s="401"/>
      <c r="N6050" s="124"/>
      <c r="O6050" s="124"/>
      <c r="P6050" s="124"/>
      <c r="Q6050" s="124"/>
      <c r="R6050" s="15"/>
      <c r="S6050" s="15"/>
      <c r="T6050" s="15"/>
      <c r="U6050" s="15"/>
      <c r="V6050" s="15"/>
      <c r="W6050" s="15"/>
      <c r="X6050" s="15"/>
      <c r="Y6050" s="15"/>
    </row>
    <row r="6051" ht="15.75" hidden="1" customHeight="1">
      <c r="A6051" s="139"/>
      <c r="B6051" s="102" t="s">
        <v>17454</v>
      </c>
      <c r="C6051" s="102"/>
      <c r="D6051" s="32"/>
      <c r="E6051" s="398"/>
      <c r="F6051" s="138"/>
      <c r="G6051" s="76"/>
      <c r="H6051" s="270"/>
      <c r="I6051" s="399"/>
      <c r="J6051" s="400"/>
      <c r="K6051" s="124"/>
      <c r="L6051" s="124"/>
      <c r="M6051" s="401"/>
      <c r="N6051" s="124"/>
      <c r="O6051" s="124"/>
      <c r="P6051" s="124"/>
      <c r="Q6051" s="124"/>
      <c r="R6051" s="15"/>
      <c r="S6051" s="15"/>
      <c r="T6051" s="15"/>
      <c r="U6051" s="15"/>
      <c r="V6051" s="15"/>
      <c r="W6051" s="15"/>
      <c r="X6051" s="15"/>
      <c r="Y6051" s="15"/>
    </row>
    <row r="6052" ht="15.75" hidden="1" customHeight="1">
      <c r="A6052" s="139"/>
      <c r="B6052" s="102" t="s">
        <v>17455</v>
      </c>
      <c r="C6052" s="102"/>
      <c r="D6052" s="32"/>
      <c r="E6052" s="398"/>
      <c r="F6052" s="138"/>
      <c r="G6052" s="76"/>
      <c r="H6052" s="270"/>
      <c r="I6052" s="399"/>
      <c r="J6052" s="400"/>
      <c r="K6052" s="124"/>
      <c r="L6052" s="124"/>
      <c r="M6052" s="401"/>
      <c r="N6052" s="124"/>
      <c r="O6052" s="124"/>
      <c r="P6052" s="124"/>
      <c r="Q6052" s="124"/>
      <c r="R6052" s="15"/>
      <c r="S6052" s="15"/>
      <c r="T6052" s="15"/>
      <c r="U6052" s="15"/>
      <c r="V6052" s="15"/>
      <c r="W6052" s="15"/>
      <c r="X6052" s="15"/>
      <c r="Y6052" s="15"/>
    </row>
    <row r="6053" ht="15.75" hidden="1" customHeight="1">
      <c r="A6053" s="139"/>
      <c r="B6053" s="102" t="s">
        <v>17456</v>
      </c>
      <c r="C6053" s="102"/>
      <c r="D6053" s="32"/>
      <c r="E6053" s="398"/>
      <c r="F6053" s="138"/>
      <c r="G6053" s="76"/>
      <c r="H6053" s="270"/>
      <c r="I6053" s="399"/>
      <c r="J6053" s="400"/>
      <c r="K6053" s="124"/>
      <c r="L6053" s="124"/>
      <c r="M6053" s="401"/>
      <c r="N6053" s="124"/>
      <c r="O6053" s="124"/>
      <c r="P6053" s="124"/>
      <c r="Q6053" s="124"/>
      <c r="R6053" s="15"/>
      <c r="S6053" s="15"/>
      <c r="T6053" s="15"/>
      <c r="U6053" s="15"/>
      <c r="V6053" s="15"/>
      <c r="W6053" s="15"/>
      <c r="X6053" s="15"/>
      <c r="Y6053" s="15"/>
    </row>
    <row r="6054" ht="15.75" hidden="1" customHeight="1">
      <c r="A6054" s="139"/>
      <c r="B6054" s="102" t="s">
        <v>17457</v>
      </c>
      <c r="C6054" s="102"/>
      <c r="D6054" s="32"/>
      <c r="E6054" s="398"/>
      <c r="F6054" s="138"/>
      <c r="G6054" s="76"/>
      <c r="H6054" s="270"/>
      <c r="I6054" s="399"/>
      <c r="J6054" s="400"/>
      <c r="K6054" s="124"/>
      <c r="L6054" s="124"/>
      <c r="M6054" s="401"/>
      <c r="N6054" s="124"/>
      <c r="O6054" s="124"/>
      <c r="P6054" s="124"/>
      <c r="Q6054" s="124"/>
      <c r="R6054" s="15"/>
      <c r="S6054" s="15"/>
      <c r="T6054" s="15"/>
      <c r="U6054" s="15"/>
      <c r="V6054" s="15"/>
      <c r="W6054" s="15"/>
      <c r="X6054" s="15"/>
      <c r="Y6054" s="15"/>
    </row>
    <row r="6055" ht="15.75" hidden="1" customHeight="1">
      <c r="A6055" s="139"/>
      <c r="B6055" s="102" t="s">
        <v>17458</v>
      </c>
      <c r="C6055" s="102"/>
      <c r="D6055" s="32"/>
      <c r="E6055" s="398"/>
      <c r="F6055" s="138"/>
      <c r="G6055" s="76"/>
      <c r="H6055" s="270"/>
      <c r="I6055" s="399"/>
      <c r="J6055" s="400"/>
      <c r="K6055" s="124"/>
      <c r="L6055" s="124"/>
      <c r="M6055" s="401"/>
      <c r="N6055" s="124"/>
      <c r="O6055" s="124"/>
      <c r="P6055" s="124"/>
      <c r="Q6055" s="124"/>
      <c r="R6055" s="15"/>
      <c r="S6055" s="15"/>
      <c r="T6055" s="15"/>
      <c r="U6055" s="15"/>
      <c r="V6055" s="15"/>
      <c r="W6055" s="15"/>
      <c r="X6055" s="15"/>
      <c r="Y6055" s="15"/>
    </row>
    <row r="6056" ht="15.75" hidden="1" customHeight="1">
      <c r="A6056" s="139"/>
      <c r="B6056" s="102" t="s">
        <v>17459</v>
      </c>
      <c r="C6056" s="102"/>
      <c r="D6056" s="32"/>
      <c r="E6056" s="398"/>
      <c r="F6056" s="138"/>
      <c r="G6056" s="76"/>
      <c r="H6056" s="270"/>
      <c r="I6056" s="399"/>
      <c r="J6056" s="400"/>
      <c r="K6056" s="124"/>
      <c r="L6056" s="124"/>
      <c r="M6056" s="401"/>
      <c r="N6056" s="124"/>
      <c r="O6056" s="124"/>
      <c r="P6056" s="124"/>
      <c r="Q6056" s="124"/>
      <c r="R6056" s="15"/>
      <c r="S6056" s="15"/>
      <c r="T6056" s="15"/>
      <c r="U6056" s="15"/>
      <c r="V6056" s="15"/>
      <c r="W6056" s="15"/>
      <c r="X6056" s="15"/>
      <c r="Y6056" s="15"/>
    </row>
    <row r="6057" ht="15.75" hidden="1" customHeight="1">
      <c r="A6057" s="139"/>
      <c r="B6057" s="102" t="s">
        <v>17460</v>
      </c>
      <c r="C6057" s="102"/>
      <c r="D6057" s="32"/>
      <c r="E6057" s="398"/>
      <c r="F6057" s="138"/>
      <c r="G6057" s="76"/>
      <c r="H6057" s="270"/>
      <c r="I6057" s="399"/>
      <c r="J6057" s="400"/>
      <c r="K6057" s="124"/>
      <c r="L6057" s="124"/>
      <c r="M6057" s="401"/>
      <c r="N6057" s="124"/>
      <c r="O6057" s="124"/>
      <c r="P6057" s="124"/>
      <c r="Q6057" s="124"/>
      <c r="R6057" s="15"/>
      <c r="S6057" s="15"/>
      <c r="T6057" s="15"/>
      <c r="U6057" s="15"/>
      <c r="V6057" s="15"/>
      <c r="W6057" s="15"/>
      <c r="X6057" s="15"/>
      <c r="Y6057" s="15"/>
    </row>
    <row r="6058" ht="15.75" hidden="1" customHeight="1">
      <c r="A6058" s="139"/>
      <c r="B6058" s="102" t="s">
        <v>17461</v>
      </c>
      <c r="C6058" s="102"/>
      <c r="D6058" s="32"/>
      <c r="E6058" s="398"/>
      <c r="F6058" s="138"/>
      <c r="G6058" s="76"/>
      <c r="H6058" s="270"/>
      <c r="I6058" s="399"/>
      <c r="J6058" s="400"/>
      <c r="K6058" s="124"/>
      <c r="L6058" s="124"/>
      <c r="M6058" s="401"/>
      <c r="N6058" s="124"/>
      <c r="O6058" s="124"/>
      <c r="P6058" s="124"/>
      <c r="Q6058" s="124"/>
      <c r="R6058" s="15"/>
      <c r="S6058" s="15"/>
      <c r="T6058" s="15"/>
      <c r="U6058" s="15"/>
      <c r="V6058" s="15"/>
      <c r="W6058" s="15"/>
      <c r="X6058" s="15"/>
      <c r="Y6058" s="15"/>
    </row>
    <row r="6059" ht="15.75" hidden="1" customHeight="1">
      <c r="A6059" s="139"/>
      <c r="B6059" s="102" t="s">
        <v>17462</v>
      </c>
      <c r="C6059" s="102"/>
      <c r="D6059" s="32"/>
      <c r="E6059" s="398"/>
      <c r="F6059" s="138"/>
      <c r="G6059" s="76"/>
      <c r="H6059" s="270"/>
      <c r="I6059" s="399"/>
      <c r="J6059" s="400"/>
      <c r="K6059" s="124"/>
      <c r="L6059" s="124"/>
      <c r="M6059" s="401"/>
      <c r="N6059" s="124"/>
      <c r="O6059" s="124"/>
      <c r="P6059" s="124"/>
      <c r="Q6059" s="124"/>
      <c r="R6059" s="15"/>
      <c r="S6059" s="15"/>
      <c r="T6059" s="15"/>
      <c r="U6059" s="15"/>
      <c r="V6059" s="15"/>
      <c r="W6059" s="15"/>
      <c r="X6059" s="15"/>
      <c r="Y6059" s="15"/>
    </row>
    <row r="6060" ht="15.75" hidden="1" customHeight="1">
      <c r="A6060" s="139"/>
      <c r="B6060" s="102" t="s">
        <v>17463</v>
      </c>
      <c r="C6060" s="102"/>
      <c r="D6060" s="32"/>
      <c r="E6060" s="398"/>
      <c r="F6060" s="138"/>
      <c r="G6060" s="76"/>
      <c r="H6060" s="270"/>
      <c r="I6060" s="399"/>
      <c r="J6060" s="400"/>
      <c r="K6060" s="124"/>
      <c r="L6060" s="124"/>
      <c r="M6060" s="401"/>
      <c r="N6060" s="124"/>
      <c r="O6060" s="124"/>
      <c r="P6060" s="124"/>
      <c r="Q6060" s="124"/>
      <c r="R6060" s="15"/>
      <c r="S6060" s="15"/>
      <c r="T6060" s="15"/>
      <c r="U6060" s="15"/>
      <c r="V6060" s="15"/>
      <c r="W6060" s="15"/>
      <c r="X6060" s="15"/>
      <c r="Y6060" s="15"/>
    </row>
    <row r="6061" ht="15.75" hidden="1" customHeight="1">
      <c r="A6061" s="139"/>
      <c r="B6061" s="102" t="s">
        <v>17464</v>
      </c>
      <c r="C6061" s="102"/>
      <c r="D6061" s="32"/>
      <c r="E6061" s="398"/>
      <c r="F6061" s="138"/>
      <c r="G6061" s="76"/>
      <c r="H6061" s="270"/>
      <c r="I6061" s="399"/>
      <c r="J6061" s="400"/>
      <c r="K6061" s="124"/>
      <c r="L6061" s="124"/>
      <c r="M6061" s="401"/>
      <c r="N6061" s="124"/>
      <c r="O6061" s="124"/>
      <c r="P6061" s="124"/>
      <c r="Q6061" s="124"/>
      <c r="R6061" s="15"/>
      <c r="S6061" s="15"/>
      <c r="T6061" s="15"/>
      <c r="U6061" s="15"/>
      <c r="V6061" s="15"/>
      <c r="W6061" s="15"/>
      <c r="X6061" s="15"/>
      <c r="Y6061" s="15"/>
    </row>
    <row r="6062" ht="15.75" hidden="1" customHeight="1">
      <c r="A6062" s="139"/>
      <c r="B6062" s="102" t="s">
        <v>17465</v>
      </c>
      <c r="C6062" s="102"/>
      <c r="D6062" s="32"/>
      <c r="E6062" s="398"/>
      <c r="F6062" s="138"/>
      <c r="G6062" s="76"/>
      <c r="H6062" s="270"/>
      <c r="I6062" s="399"/>
      <c r="J6062" s="400"/>
      <c r="K6062" s="124"/>
      <c r="L6062" s="124"/>
      <c r="M6062" s="401"/>
      <c r="N6062" s="124"/>
      <c r="O6062" s="124"/>
      <c r="P6062" s="124"/>
      <c r="Q6062" s="124"/>
      <c r="R6062" s="15"/>
      <c r="S6062" s="15"/>
      <c r="T6062" s="15"/>
      <c r="U6062" s="15"/>
      <c r="V6062" s="15"/>
      <c r="W6062" s="15"/>
      <c r="X6062" s="15"/>
      <c r="Y6062" s="15"/>
    </row>
    <row r="6063" ht="15.75" hidden="1" customHeight="1">
      <c r="A6063" s="139"/>
      <c r="B6063" s="102" t="s">
        <v>17466</v>
      </c>
      <c r="C6063" s="102"/>
      <c r="D6063" s="32"/>
      <c r="E6063" s="398"/>
      <c r="F6063" s="138"/>
      <c r="G6063" s="76"/>
      <c r="H6063" s="270"/>
      <c r="I6063" s="399"/>
      <c r="J6063" s="400"/>
      <c r="K6063" s="124"/>
      <c r="L6063" s="124"/>
      <c r="M6063" s="401"/>
      <c r="N6063" s="124"/>
      <c r="O6063" s="124"/>
      <c r="P6063" s="124"/>
      <c r="Q6063" s="124"/>
      <c r="R6063" s="15"/>
      <c r="S6063" s="15"/>
      <c r="T6063" s="15"/>
      <c r="U6063" s="15"/>
      <c r="V6063" s="15"/>
      <c r="W6063" s="15"/>
      <c r="X6063" s="15"/>
      <c r="Y6063" s="15"/>
    </row>
    <row r="6064" ht="15.75" hidden="1" customHeight="1">
      <c r="A6064" s="139"/>
      <c r="B6064" s="102" t="s">
        <v>17467</v>
      </c>
      <c r="C6064" s="102"/>
      <c r="D6064" s="32"/>
      <c r="E6064" s="398"/>
      <c r="F6064" s="138"/>
      <c r="G6064" s="76"/>
      <c r="H6064" s="270"/>
      <c r="I6064" s="399"/>
      <c r="J6064" s="400"/>
      <c r="K6064" s="124"/>
      <c r="L6064" s="124"/>
      <c r="M6064" s="401"/>
      <c r="N6064" s="124"/>
      <c r="O6064" s="124"/>
      <c r="P6064" s="124"/>
      <c r="Q6064" s="124"/>
      <c r="R6064" s="15"/>
      <c r="S6064" s="15"/>
      <c r="T6064" s="15"/>
      <c r="U6064" s="15"/>
      <c r="V6064" s="15"/>
      <c r="W6064" s="15"/>
      <c r="X6064" s="15"/>
      <c r="Y6064" s="15"/>
    </row>
    <row r="6065" ht="15.75" hidden="1" customHeight="1">
      <c r="A6065" s="139"/>
      <c r="B6065" s="102" t="s">
        <v>17468</v>
      </c>
      <c r="C6065" s="102"/>
      <c r="D6065" s="32"/>
      <c r="E6065" s="398"/>
      <c r="F6065" s="138"/>
      <c r="G6065" s="76"/>
      <c r="H6065" s="270"/>
      <c r="I6065" s="399"/>
      <c r="J6065" s="400"/>
      <c r="K6065" s="124"/>
      <c r="L6065" s="124"/>
      <c r="M6065" s="401"/>
      <c r="N6065" s="124"/>
      <c r="O6065" s="124"/>
      <c r="P6065" s="124"/>
      <c r="Q6065" s="124"/>
      <c r="R6065" s="15"/>
      <c r="S6065" s="15"/>
      <c r="T6065" s="15"/>
      <c r="U6065" s="15"/>
      <c r="V6065" s="15"/>
      <c r="W6065" s="15"/>
      <c r="X6065" s="15"/>
      <c r="Y6065" s="15"/>
    </row>
    <row r="6066" ht="15.75" hidden="1" customHeight="1">
      <c r="A6066" s="139"/>
      <c r="B6066" s="102" t="s">
        <v>17469</v>
      </c>
      <c r="C6066" s="102"/>
      <c r="D6066" s="32"/>
      <c r="E6066" s="398"/>
      <c r="F6066" s="138"/>
      <c r="G6066" s="76"/>
      <c r="H6066" s="270"/>
      <c r="I6066" s="399"/>
      <c r="J6066" s="400"/>
      <c r="K6066" s="124"/>
      <c r="L6066" s="124"/>
      <c r="M6066" s="401"/>
      <c r="N6066" s="124"/>
      <c r="O6066" s="124"/>
      <c r="P6066" s="124"/>
      <c r="Q6066" s="124"/>
      <c r="R6066" s="15"/>
      <c r="S6066" s="15"/>
      <c r="T6066" s="15"/>
      <c r="U6066" s="15"/>
      <c r="V6066" s="15"/>
      <c r="W6066" s="15"/>
      <c r="X6066" s="15"/>
      <c r="Y6066" s="15"/>
    </row>
    <row r="6067" ht="15.75" hidden="1" customHeight="1">
      <c r="A6067" s="139"/>
      <c r="B6067" s="102" t="s">
        <v>17470</v>
      </c>
      <c r="C6067" s="102"/>
      <c r="D6067" s="32"/>
      <c r="E6067" s="398"/>
      <c r="F6067" s="138"/>
      <c r="G6067" s="76"/>
      <c r="H6067" s="270"/>
      <c r="I6067" s="399"/>
      <c r="J6067" s="400"/>
      <c r="K6067" s="124"/>
      <c r="L6067" s="124"/>
      <c r="M6067" s="401"/>
      <c r="N6067" s="124"/>
      <c r="O6067" s="124"/>
      <c r="P6067" s="124"/>
      <c r="Q6067" s="124"/>
      <c r="R6067" s="15"/>
      <c r="S6067" s="15"/>
      <c r="T6067" s="15"/>
      <c r="U6067" s="15"/>
      <c r="V6067" s="15"/>
      <c r="W6067" s="15"/>
      <c r="X6067" s="15"/>
      <c r="Y6067" s="15"/>
    </row>
    <row r="6068" ht="15.75" hidden="1" customHeight="1">
      <c r="A6068" s="139"/>
      <c r="B6068" s="102" t="s">
        <v>17471</v>
      </c>
      <c r="C6068" s="102"/>
      <c r="D6068" s="32"/>
      <c r="E6068" s="398"/>
      <c r="F6068" s="138"/>
      <c r="G6068" s="76"/>
      <c r="H6068" s="270"/>
      <c r="I6068" s="399"/>
      <c r="J6068" s="400"/>
      <c r="K6068" s="124"/>
      <c r="L6068" s="124"/>
      <c r="M6068" s="401"/>
      <c r="N6068" s="124"/>
      <c r="O6068" s="124"/>
      <c r="P6068" s="124"/>
      <c r="Q6068" s="124"/>
      <c r="R6068" s="15"/>
      <c r="S6068" s="15"/>
      <c r="T6068" s="15"/>
      <c r="U6068" s="15"/>
      <c r="V6068" s="15"/>
      <c r="W6068" s="15"/>
      <c r="X6068" s="15"/>
      <c r="Y6068" s="15"/>
    </row>
    <row r="6069" ht="15.75" hidden="1" customHeight="1">
      <c r="A6069" s="139"/>
      <c r="B6069" s="102" t="s">
        <v>17472</v>
      </c>
      <c r="C6069" s="102"/>
      <c r="D6069" s="32"/>
      <c r="E6069" s="398"/>
      <c r="F6069" s="138"/>
      <c r="G6069" s="76"/>
      <c r="H6069" s="270"/>
      <c r="I6069" s="399"/>
      <c r="J6069" s="400"/>
      <c r="K6069" s="124"/>
      <c r="L6069" s="124"/>
      <c r="M6069" s="401"/>
      <c r="N6069" s="124"/>
      <c r="O6069" s="124"/>
      <c r="P6069" s="124"/>
      <c r="Q6069" s="124"/>
      <c r="R6069" s="15"/>
      <c r="S6069" s="15"/>
      <c r="T6069" s="15"/>
      <c r="U6069" s="15"/>
      <c r="V6069" s="15"/>
      <c r="W6069" s="15"/>
      <c r="X6069" s="15"/>
      <c r="Y6069" s="15"/>
    </row>
    <row r="6070" ht="15.75" hidden="1" customHeight="1">
      <c r="A6070" s="139"/>
      <c r="B6070" s="102" t="s">
        <v>17473</v>
      </c>
      <c r="C6070" s="102"/>
      <c r="D6070" s="32"/>
      <c r="E6070" s="398"/>
      <c r="F6070" s="138"/>
      <c r="G6070" s="76"/>
      <c r="H6070" s="270"/>
      <c r="I6070" s="399"/>
      <c r="J6070" s="400"/>
      <c r="K6070" s="124"/>
      <c r="L6070" s="124"/>
      <c r="M6070" s="401"/>
      <c r="N6070" s="124"/>
      <c r="O6070" s="124"/>
      <c r="P6070" s="124"/>
      <c r="Q6070" s="124"/>
      <c r="R6070" s="15"/>
      <c r="S6070" s="15"/>
      <c r="T6070" s="15"/>
      <c r="U6070" s="15"/>
      <c r="V6070" s="15"/>
      <c r="W6070" s="15"/>
      <c r="X6070" s="15"/>
      <c r="Y6070" s="15"/>
    </row>
    <row r="6071" ht="15.75" hidden="1" customHeight="1">
      <c r="A6071" s="139"/>
      <c r="B6071" s="102" t="s">
        <v>17474</v>
      </c>
      <c r="C6071" s="102"/>
      <c r="D6071" s="32"/>
      <c r="E6071" s="398"/>
      <c r="F6071" s="138"/>
      <c r="G6071" s="76"/>
      <c r="H6071" s="270"/>
      <c r="I6071" s="399"/>
      <c r="J6071" s="400"/>
      <c r="K6071" s="124"/>
      <c r="L6071" s="124"/>
      <c r="M6071" s="401"/>
      <c r="N6071" s="124"/>
      <c r="O6071" s="124"/>
      <c r="P6071" s="124"/>
      <c r="Q6071" s="124"/>
      <c r="R6071" s="15"/>
      <c r="S6071" s="15"/>
      <c r="T6071" s="15"/>
      <c r="U6071" s="15"/>
      <c r="V6071" s="15"/>
      <c r="W6071" s="15"/>
      <c r="X6071" s="15"/>
      <c r="Y6071" s="15"/>
    </row>
    <row r="6072" ht="15.75" hidden="1" customHeight="1">
      <c r="A6072" s="139"/>
      <c r="B6072" s="102" t="s">
        <v>17475</v>
      </c>
      <c r="C6072" s="102"/>
      <c r="D6072" s="32"/>
      <c r="E6072" s="398"/>
      <c r="F6072" s="138"/>
      <c r="G6072" s="76"/>
      <c r="H6072" s="270"/>
      <c r="I6072" s="399"/>
      <c r="J6072" s="400"/>
      <c r="K6072" s="124"/>
      <c r="L6072" s="124"/>
      <c r="M6072" s="401"/>
      <c r="N6072" s="124"/>
      <c r="O6072" s="124"/>
      <c r="P6072" s="124"/>
      <c r="Q6072" s="124"/>
      <c r="R6072" s="15"/>
      <c r="S6072" s="15"/>
      <c r="T6072" s="15"/>
      <c r="U6072" s="15"/>
      <c r="V6072" s="15"/>
      <c r="W6072" s="15"/>
      <c r="X6072" s="15"/>
      <c r="Y6072" s="15"/>
    </row>
    <row r="6073" ht="15.75" hidden="1" customHeight="1">
      <c r="A6073" s="139"/>
      <c r="B6073" s="102" t="s">
        <v>17476</v>
      </c>
      <c r="C6073" s="102"/>
      <c r="D6073" s="32"/>
      <c r="E6073" s="398"/>
      <c r="F6073" s="138"/>
      <c r="G6073" s="76"/>
      <c r="H6073" s="270"/>
      <c r="I6073" s="399"/>
      <c r="J6073" s="400"/>
      <c r="K6073" s="124"/>
      <c r="L6073" s="124"/>
      <c r="M6073" s="401"/>
      <c r="N6073" s="124"/>
      <c r="O6073" s="124"/>
      <c r="P6073" s="124"/>
      <c r="Q6073" s="124"/>
      <c r="R6073" s="15"/>
      <c r="S6073" s="15"/>
      <c r="T6073" s="15"/>
      <c r="U6073" s="15"/>
      <c r="V6073" s="15"/>
      <c r="W6073" s="15"/>
      <c r="X6073" s="15"/>
      <c r="Y6073" s="15"/>
    </row>
    <row r="6074" ht="15.75" hidden="1" customHeight="1">
      <c r="A6074" s="139"/>
      <c r="B6074" s="102" t="s">
        <v>17477</v>
      </c>
      <c r="C6074" s="102"/>
      <c r="D6074" s="32"/>
      <c r="E6074" s="398"/>
      <c r="F6074" s="138"/>
      <c r="G6074" s="76"/>
      <c r="H6074" s="270"/>
      <c r="I6074" s="399"/>
      <c r="J6074" s="400"/>
      <c r="K6074" s="124"/>
      <c r="L6074" s="124"/>
      <c r="M6074" s="401"/>
      <c r="N6074" s="124"/>
      <c r="O6074" s="124"/>
      <c r="P6074" s="124"/>
      <c r="Q6074" s="124"/>
      <c r="R6074" s="15"/>
      <c r="S6074" s="15"/>
      <c r="T6074" s="15"/>
      <c r="U6074" s="15"/>
      <c r="V6074" s="15"/>
      <c r="W6074" s="15"/>
      <c r="X6074" s="15"/>
      <c r="Y6074" s="15"/>
    </row>
    <row r="6075" ht="15.75" hidden="1" customHeight="1">
      <c r="A6075" s="139"/>
      <c r="B6075" s="102" t="s">
        <v>17478</v>
      </c>
      <c r="C6075" s="102"/>
      <c r="D6075" s="32"/>
      <c r="E6075" s="398"/>
      <c r="F6075" s="138"/>
      <c r="G6075" s="76"/>
      <c r="H6075" s="270"/>
      <c r="I6075" s="399"/>
      <c r="J6075" s="400"/>
      <c r="K6075" s="124"/>
      <c r="L6075" s="124"/>
      <c r="M6075" s="401"/>
      <c r="N6075" s="124"/>
      <c r="O6075" s="124"/>
      <c r="P6075" s="124"/>
      <c r="Q6075" s="124"/>
      <c r="R6075" s="15"/>
      <c r="S6075" s="15"/>
      <c r="T6075" s="15"/>
      <c r="U6075" s="15"/>
      <c r="V6075" s="15"/>
      <c r="W6075" s="15"/>
      <c r="X6075" s="15"/>
      <c r="Y6075" s="15"/>
    </row>
    <row r="6076" ht="15.75" hidden="1" customHeight="1">
      <c r="A6076" s="139"/>
      <c r="B6076" s="102" t="s">
        <v>17479</v>
      </c>
      <c r="C6076" s="102"/>
      <c r="D6076" s="32"/>
      <c r="E6076" s="398"/>
      <c r="F6076" s="138"/>
      <c r="G6076" s="76"/>
      <c r="H6076" s="270"/>
      <c r="I6076" s="399"/>
      <c r="J6076" s="400"/>
      <c r="K6076" s="124"/>
      <c r="L6076" s="124"/>
      <c r="M6076" s="401"/>
      <c r="N6076" s="124"/>
      <c r="O6076" s="124"/>
      <c r="P6076" s="124"/>
      <c r="Q6076" s="124"/>
      <c r="R6076" s="15"/>
      <c r="S6076" s="15"/>
      <c r="T6076" s="15"/>
      <c r="U6076" s="15"/>
      <c r="V6076" s="15"/>
      <c r="W6076" s="15"/>
      <c r="X6076" s="15"/>
      <c r="Y6076" s="15"/>
    </row>
    <row r="6077" ht="15.75" hidden="1" customHeight="1">
      <c r="A6077" s="139"/>
      <c r="B6077" s="102" t="s">
        <v>17480</v>
      </c>
      <c r="C6077" s="102"/>
      <c r="D6077" s="32"/>
      <c r="E6077" s="398"/>
      <c r="F6077" s="138"/>
      <c r="G6077" s="76"/>
      <c r="H6077" s="270"/>
      <c r="I6077" s="399"/>
      <c r="J6077" s="400"/>
      <c r="K6077" s="124"/>
      <c r="L6077" s="124"/>
      <c r="M6077" s="401"/>
      <c r="N6077" s="124"/>
      <c r="O6077" s="124"/>
      <c r="P6077" s="124"/>
      <c r="Q6077" s="124"/>
      <c r="R6077" s="15"/>
      <c r="S6077" s="15"/>
      <c r="T6077" s="15"/>
      <c r="U6077" s="15"/>
      <c r="V6077" s="15"/>
      <c r="W6077" s="15"/>
      <c r="X6077" s="15"/>
      <c r="Y6077" s="15"/>
    </row>
    <row r="6078" ht="15.75" hidden="1" customHeight="1">
      <c r="A6078" s="139"/>
      <c r="B6078" s="102" t="s">
        <v>17481</v>
      </c>
      <c r="C6078" s="102"/>
      <c r="D6078" s="32"/>
      <c r="E6078" s="398"/>
      <c r="F6078" s="138"/>
      <c r="G6078" s="76"/>
      <c r="H6078" s="270"/>
      <c r="I6078" s="399"/>
      <c r="J6078" s="400"/>
      <c r="K6078" s="124"/>
      <c r="L6078" s="124"/>
      <c r="M6078" s="401"/>
      <c r="N6078" s="124"/>
      <c r="O6078" s="124"/>
      <c r="P6078" s="124"/>
      <c r="Q6078" s="124"/>
      <c r="R6078" s="15"/>
      <c r="S6078" s="15"/>
      <c r="T6078" s="15"/>
      <c r="U6078" s="15"/>
      <c r="V6078" s="15"/>
      <c r="W6078" s="15"/>
      <c r="X6078" s="15"/>
      <c r="Y6078" s="15"/>
    </row>
    <row r="6079" ht="15.75" hidden="1" customHeight="1">
      <c r="A6079" s="139"/>
      <c r="B6079" s="102" t="s">
        <v>17482</v>
      </c>
      <c r="C6079" s="102"/>
      <c r="D6079" s="32"/>
      <c r="E6079" s="398"/>
      <c r="F6079" s="138"/>
      <c r="G6079" s="76"/>
      <c r="H6079" s="270"/>
      <c r="I6079" s="399"/>
      <c r="J6079" s="400"/>
      <c r="K6079" s="124"/>
      <c r="L6079" s="124"/>
      <c r="M6079" s="401"/>
      <c r="N6079" s="124"/>
      <c r="O6079" s="124"/>
      <c r="P6079" s="124"/>
      <c r="Q6079" s="124"/>
      <c r="R6079" s="15"/>
      <c r="S6079" s="15"/>
      <c r="T6079" s="15"/>
      <c r="U6079" s="15"/>
      <c r="V6079" s="15"/>
      <c r="W6079" s="15"/>
      <c r="X6079" s="15"/>
      <c r="Y6079" s="15"/>
    </row>
    <row r="6080" ht="15.75" hidden="1" customHeight="1">
      <c r="A6080" s="139"/>
      <c r="B6080" s="102" t="s">
        <v>17483</v>
      </c>
      <c r="C6080" s="102"/>
      <c r="D6080" s="32"/>
      <c r="E6080" s="398"/>
      <c r="F6080" s="138"/>
      <c r="G6080" s="76"/>
      <c r="H6080" s="270"/>
      <c r="I6080" s="399"/>
      <c r="J6080" s="400"/>
      <c r="K6080" s="124"/>
      <c r="L6080" s="124"/>
      <c r="M6080" s="401"/>
      <c r="N6080" s="124"/>
      <c r="O6080" s="124"/>
      <c r="P6080" s="124"/>
      <c r="Q6080" s="124"/>
      <c r="R6080" s="15"/>
      <c r="S6080" s="15"/>
      <c r="T6080" s="15"/>
      <c r="U6080" s="15"/>
      <c r="V6080" s="15"/>
      <c r="W6080" s="15"/>
      <c r="X6080" s="15"/>
      <c r="Y6080" s="15"/>
    </row>
    <row r="6081" ht="15.75" hidden="1" customHeight="1">
      <c r="A6081" s="139"/>
      <c r="B6081" s="102" t="s">
        <v>17484</v>
      </c>
      <c r="C6081" s="102"/>
      <c r="D6081" s="32"/>
      <c r="E6081" s="398"/>
      <c r="F6081" s="138"/>
      <c r="G6081" s="76"/>
      <c r="H6081" s="270"/>
      <c r="I6081" s="399"/>
      <c r="J6081" s="400"/>
      <c r="K6081" s="124"/>
      <c r="L6081" s="124"/>
      <c r="M6081" s="401"/>
      <c r="N6081" s="124"/>
      <c r="O6081" s="124"/>
      <c r="P6081" s="124"/>
      <c r="Q6081" s="124"/>
      <c r="R6081" s="15"/>
      <c r="S6081" s="15"/>
      <c r="T6081" s="15"/>
      <c r="U6081" s="15"/>
      <c r="V6081" s="15"/>
      <c r="W6081" s="15"/>
      <c r="X6081" s="15"/>
      <c r="Y6081" s="15"/>
    </row>
    <row r="6082" ht="15.75" hidden="1" customHeight="1">
      <c r="A6082" s="139"/>
      <c r="B6082" s="102" t="s">
        <v>17485</v>
      </c>
      <c r="C6082" s="102"/>
      <c r="D6082" s="32"/>
      <c r="E6082" s="398"/>
      <c r="F6082" s="138"/>
      <c r="G6082" s="76"/>
      <c r="H6082" s="270"/>
      <c r="I6082" s="399"/>
      <c r="J6082" s="400"/>
      <c r="K6082" s="124"/>
      <c r="L6082" s="124"/>
      <c r="M6082" s="401"/>
      <c r="N6082" s="124"/>
      <c r="O6082" s="124"/>
      <c r="P6082" s="124"/>
      <c r="Q6082" s="124"/>
      <c r="R6082" s="15"/>
      <c r="S6082" s="15"/>
      <c r="T6082" s="15"/>
      <c r="U6082" s="15"/>
      <c r="V6082" s="15"/>
      <c r="W6082" s="15"/>
      <c r="X6082" s="15"/>
      <c r="Y6082" s="15"/>
    </row>
    <row r="6083" ht="15.75" hidden="1" customHeight="1">
      <c r="A6083" s="139"/>
      <c r="B6083" s="102" t="s">
        <v>17486</v>
      </c>
      <c r="C6083" s="102"/>
      <c r="D6083" s="32"/>
      <c r="E6083" s="398"/>
      <c r="F6083" s="138"/>
      <c r="G6083" s="76"/>
      <c r="H6083" s="270"/>
      <c r="I6083" s="399"/>
      <c r="J6083" s="400"/>
      <c r="K6083" s="124"/>
      <c r="L6083" s="124"/>
      <c r="M6083" s="401"/>
      <c r="N6083" s="124"/>
      <c r="O6083" s="124"/>
      <c r="P6083" s="124"/>
      <c r="Q6083" s="124"/>
      <c r="R6083" s="15"/>
      <c r="S6083" s="15"/>
      <c r="T6083" s="15"/>
      <c r="U6083" s="15"/>
      <c r="V6083" s="15"/>
      <c r="W6083" s="15"/>
      <c r="X6083" s="15"/>
      <c r="Y6083" s="15"/>
    </row>
    <row r="6084" ht="15.75" hidden="1" customHeight="1">
      <c r="A6084" s="139"/>
      <c r="B6084" s="102" t="s">
        <v>17487</v>
      </c>
      <c r="C6084" s="102"/>
      <c r="D6084" s="32"/>
      <c r="E6084" s="398"/>
      <c r="F6084" s="138"/>
      <c r="G6084" s="76"/>
      <c r="H6084" s="270"/>
      <c r="I6084" s="399"/>
      <c r="J6084" s="400"/>
      <c r="K6084" s="124"/>
      <c r="L6084" s="124"/>
      <c r="M6084" s="401"/>
      <c r="N6084" s="124"/>
      <c r="O6084" s="124"/>
      <c r="P6084" s="124"/>
      <c r="Q6084" s="124"/>
      <c r="R6084" s="15"/>
      <c r="S6084" s="15"/>
      <c r="T6084" s="15"/>
      <c r="U6084" s="15"/>
      <c r="V6084" s="15"/>
      <c r="W6084" s="15"/>
      <c r="X6084" s="15"/>
      <c r="Y6084" s="15"/>
    </row>
    <row r="6085" ht="15.75" hidden="1" customHeight="1">
      <c r="A6085" s="139"/>
      <c r="B6085" s="102" t="s">
        <v>17488</v>
      </c>
      <c r="C6085" s="102"/>
      <c r="D6085" s="32"/>
      <c r="E6085" s="398"/>
      <c r="F6085" s="138"/>
      <c r="G6085" s="76"/>
      <c r="H6085" s="270"/>
      <c r="I6085" s="399"/>
      <c r="J6085" s="400"/>
      <c r="K6085" s="124"/>
      <c r="L6085" s="124"/>
      <c r="M6085" s="401"/>
      <c r="N6085" s="124"/>
      <c r="O6085" s="124"/>
      <c r="P6085" s="124"/>
      <c r="Q6085" s="124"/>
      <c r="R6085" s="15"/>
      <c r="S6085" s="15"/>
      <c r="T6085" s="15"/>
      <c r="U6085" s="15"/>
      <c r="V6085" s="15"/>
      <c r="W6085" s="15"/>
      <c r="X6085" s="15"/>
      <c r="Y6085" s="15"/>
    </row>
    <row r="6086" ht="15.75" hidden="1" customHeight="1">
      <c r="A6086" s="139"/>
      <c r="B6086" s="102" t="s">
        <v>17489</v>
      </c>
      <c r="C6086" s="102"/>
      <c r="D6086" s="32"/>
      <c r="E6086" s="398"/>
      <c r="F6086" s="138"/>
      <c r="G6086" s="76"/>
      <c r="H6086" s="270"/>
      <c r="I6086" s="399"/>
      <c r="J6086" s="400"/>
      <c r="K6086" s="124"/>
      <c r="L6086" s="124"/>
      <c r="M6086" s="401"/>
      <c r="N6086" s="124"/>
      <c r="O6086" s="124"/>
      <c r="P6086" s="124"/>
      <c r="Q6086" s="124"/>
      <c r="R6086" s="15"/>
      <c r="S6086" s="15"/>
      <c r="T6086" s="15"/>
      <c r="U6086" s="15"/>
      <c r="V6086" s="15"/>
      <c r="W6086" s="15"/>
      <c r="X6086" s="15"/>
      <c r="Y6086" s="15"/>
    </row>
    <row r="6087" ht="15.75" hidden="1" customHeight="1">
      <c r="A6087" s="139"/>
      <c r="B6087" s="102" t="s">
        <v>17490</v>
      </c>
      <c r="C6087" s="102"/>
      <c r="D6087" s="32"/>
      <c r="E6087" s="398"/>
      <c r="F6087" s="138"/>
      <c r="G6087" s="76"/>
      <c r="H6087" s="270"/>
      <c r="I6087" s="399"/>
      <c r="J6087" s="400"/>
      <c r="K6087" s="124"/>
      <c r="L6087" s="124"/>
      <c r="M6087" s="401"/>
      <c r="N6087" s="124"/>
      <c r="O6087" s="124"/>
      <c r="P6087" s="124"/>
      <c r="Q6087" s="124"/>
      <c r="R6087" s="15"/>
      <c r="S6087" s="15"/>
      <c r="T6087" s="15"/>
      <c r="U6087" s="15"/>
      <c r="V6087" s="15"/>
      <c r="W6087" s="15"/>
      <c r="X6087" s="15"/>
      <c r="Y6087" s="15"/>
    </row>
    <row r="6088" ht="15.75" hidden="1" customHeight="1">
      <c r="A6088" s="139"/>
      <c r="B6088" s="102" t="s">
        <v>17491</v>
      </c>
      <c r="C6088" s="102"/>
      <c r="D6088" s="32"/>
      <c r="E6088" s="398"/>
      <c r="F6088" s="138"/>
      <c r="G6088" s="76"/>
      <c r="H6088" s="270"/>
      <c r="I6088" s="399"/>
      <c r="J6088" s="400"/>
      <c r="K6088" s="124"/>
      <c r="L6088" s="124"/>
      <c r="M6088" s="401"/>
      <c r="N6088" s="124"/>
      <c r="O6088" s="124"/>
      <c r="P6088" s="124"/>
      <c r="Q6088" s="124"/>
      <c r="R6088" s="15"/>
      <c r="S6088" s="15"/>
      <c r="T6088" s="15"/>
      <c r="U6088" s="15"/>
      <c r="V6088" s="15"/>
      <c r="W6088" s="15"/>
      <c r="X6088" s="15"/>
      <c r="Y6088" s="15"/>
    </row>
    <row r="6089" ht="15.75" hidden="1" customHeight="1">
      <c r="A6089" s="139"/>
      <c r="B6089" s="102" t="s">
        <v>17492</v>
      </c>
      <c r="C6089" s="102"/>
      <c r="D6089" s="32"/>
      <c r="E6089" s="398"/>
      <c r="F6089" s="138"/>
      <c r="G6089" s="76"/>
      <c r="H6089" s="270"/>
      <c r="I6089" s="399"/>
      <c r="J6089" s="400"/>
      <c r="K6089" s="124"/>
      <c r="L6089" s="124"/>
      <c r="M6089" s="401"/>
      <c r="N6089" s="124"/>
      <c r="O6089" s="124"/>
      <c r="P6089" s="124"/>
      <c r="Q6089" s="124"/>
      <c r="R6089" s="15"/>
      <c r="S6089" s="15"/>
      <c r="T6089" s="15"/>
      <c r="U6089" s="15"/>
      <c r="V6089" s="15"/>
      <c r="W6089" s="15"/>
      <c r="X6089" s="15"/>
      <c r="Y6089" s="15"/>
    </row>
    <row r="6090" ht="15.75" hidden="1" customHeight="1">
      <c r="A6090" s="139"/>
      <c r="B6090" s="102" t="s">
        <v>17493</v>
      </c>
      <c r="C6090" s="102"/>
      <c r="D6090" s="32"/>
      <c r="E6090" s="398"/>
      <c r="F6090" s="138"/>
      <c r="G6090" s="76"/>
      <c r="H6090" s="270"/>
      <c r="I6090" s="399"/>
      <c r="J6090" s="400"/>
      <c r="K6090" s="124"/>
      <c r="L6090" s="124"/>
      <c r="M6090" s="401"/>
      <c r="N6090" s="124"/>
      <c r="O6090" s="124"/>
      <c r="P6090" s="124"/>
      <c r="Q6090" s="124"/>
      <c r="R6090" s="15"/>
      <c r="S6090" s="15"/>
      <c r="T6090" s="15"/>
      <c r="U6090" s="15"/>
      <c r="V6090" s="15"/>
      <c r="W6090" s="15"/>
      <c r="X6090" s="15"/>
      <c r="Y6090" s="15"/>
    </row>
    <row r="6091" ht="15.75" hidden="1" customHeight="1">
      <c r="A6091" s="139"/>
      <c r="B6091" s="102" t="s">
        <v>17494</v>
      </c>
      <c r="C6091" s="102"/>
      <c r="D6091" s="32"/>
      <c r="E6091" s="398"/>
      <c r="F6091" s="138"/>
      <c r="G6091" s="76"/>
      <c r="H6091" s="270"/>
      <c r="I6091" s="399"/>
      <c r="J6091" s="400"/>
      <c r="K6091" s="124"/>
      <c r="L6091" s="124"/>
      <c r="M6091" s="401"/>
      <c r="N6091" s="124"/>
      <c r="O6091" s="124"/>
      <c r="P6091" s="124"/>
      <c r="Q6091" s="124"/>
      <c r="R6091" s="15"/>
      <c r="S6091" s="15"/>
      <c r="T6091" s="15"/>
      <c r="U6091" s="15"/>
      <c r="V6091" s="15"/>
      <c r="W6091" s="15"/>
      <c r="X6091" s="15"/>
      <c r="Y6091" s="15"/>
    </row>
    <row r="6092" ht="15.75" hidden="1" customHeight="1">
      <c r="A6092" s="139"/>
      <c r="B6092" s="102" t="s">
        <v>17495</v>
      </c>
      <c r="C6092" s="102"/>
      <c r="D6092" s="32"/>
      <c r="E6092" s="398"/>
      <c r="F6092" s="138"/>
      <c r="G6092" s="76"/>
      <c r="H6092" s="270"/>
      <c r="I6092" s="399"/>
      <c r="J6092" s="400"/>
      <c r="K6092" s="124"/>
      <c r="L6092" s="124"/>
      <c r="M6092" s="401"/>
      <c r="N6092" s="124"/>
      <c r="O6092" s="124"/>
      <c r="P6092" s="124"/>
      <c r="Q6092" s="124"/>
      <c r="R6092" s="15"/>
      <c r="S6092" s="15"/>
      <c r="T6092" s="15"/>
      <c r="U6092" s="15"/>
      <c r="V6092" s="15"/>
      <c r="W6092" s="15"/>
      <c r="X6092" s="15"/>
      <c r="Y6092" s="15"/>
    </row>
    <row r="6093" ht="15.75" hidden="1" customHeight="1">
      <c r="A6093" s="139"/>
      <c r="B6093" s="102" t="s">
        <v>17496</v>
      </c>
      <c r="C6093" s="102"/>
      <c r="D6093" s="32"/>
      <c r="E6093" s="398"/>
      <c r="F6093" s="138"/>
      <c r="G6093" s="76"/>
      <c r="H6093" s="270"/>
      <c r="I6093" s="399"/>
      <c r="J6093" s="400"/>
      <c r="K6093" s="124"/>
      <c r="L6093" s="124"/>
      <c r="M6093" s="401"/>
      <c r="N6093" s="124"/>
      <c r="O6093" s="124"/>
      <c r="P6093" s="124"/>
      <c r="Q6093" s="124"/>
      <c r="R6093" s="15"/>
      <c r="S6093" s="15"/>
      <c r="T6093" s="15"/>
      <c r="U6093" s="15"/>
      <c r="V6093" s="15"/>
      <c r="W6093" s="15"/>
      <c r="X6093" s="15"/>
      <c r="Y6093" s="15"/>
    </row>
    <row r="6094" ht="15.75" hidden="1" customHeight="1">
      <c r="A6094" s="139"/>
      <c r="B6094" s="102" t="s">
        <v>17497</v>
      </c>
      <c r="C6094" s="102"/>
      <c r="D6094" s="32"/>
      <c r="E6094" s="398"/>
      <c r="F6094" s="138"/>
      <c r="G6094" s="76"/>
      <c r="H6094" s="270"/>
      <c r="I6094" s="399"/>
      <c r="J6094" s="400"/>
      <c r="K6094" s="124"/>
      <c r="L6094" s="124"/>
      <c r="M6094" s="401"/>
      <c r="N6094" s="124"/>
      <c r="O6094" s="124"/>
      <c r="P6094" s="124"/>
      <c r="Q6094" s="124"/>
      <c r="R6094" s="15"/>
      <c r="S6094" s="15"/>
      <c r="T6094" s="15"/>
      <c r="U6094" s="15"/>
      <c r="V6094" s="15"/>
      <c r="W6094" s="15"/>
      <c r="X6094" s="15"/>
      <c r="Y6094" s="15"/>
    </row>
    <row r="6095" ht="15.75" hidden="1" customHeight="1">
      <c r="A6095" s="139"/>
      <c r="B6095" s="102" t="s">
        <v>17498</v>
      </c>
      <c r="C6095" s="102"/>
      <c r="D6095" s="32"/>
      <c r="E6095" s="398"/>
      <c r="F6095" s="138"/>
      <c r="G6095" s="76"/>
      <c r="H6095" s="270"/>
      <c r="I6095" s="399"/>
      <c r="J6095" s="400"/>
      <c r="K6095" s="124"/>
      <c r="L6095" s="124"/>
      <c r="M6095" s="401"/>
      <c r="N6095" s="124"/>
      <c r="O6095" s="124"/>
      <c r="P6095" s="124"/>
      <c r="Q6095" s="124"/>
      <c r="R6095" s="15"/>
      <c r="S6095" s="15"/>
      <c r="T6095" s="15"/>
      <c r="U6095" s="15"/>
      <c r="V6095" s="15"/>
      <c r="W6095" s="15"/>
      <c r="X6095" s="15"/>
      <c r="Y6095" s="15"/>
    </row>
    <row r="6096" ht="15.75" hidden="1" customHeight="1">
      <c r="A6096" s="139"/>
      <c r="B6096" s="102" t="s">
        <v>17499</v>
      </c>
      <c r="C6096" s="102"/>
      <c r="D6096" s="32"/>
      <c r="E6096" s="398"/>
      <c r="F6096" s="138"/>
      <c r="G6096" s="76"/>
      <c r="H6096" s="270"/>
      <c r="I6096" s="399"/>
      <c r="J6096" s="400"/>
      <c r="K6096" s="124"/>
      <c r="L6096" s="124"/>
      <c r="M6096" s="401"/>
      <c r="N6096" s="124"/>
      <c r="O6096" s="124"/>
      <c r="P6096" s="124"/>
      <c r="Q6096" s="124"/>
      <c r="R6096" s="15"/>
      <c r="S6096" s="15"/>
      <c r="T6096" s="15"/>
      <c r="U6096" s="15"/>
      <c r="V6096" s="15"/>
      <c r="W6096" s="15"/>
      <c r="X6096" s="15"/>
      <c r="Y6096" s="15"/>
    </row>
    <row r="6097" ht="15.75" hidden="1" customHeight="1">
      <c r="A6097" s="139"/>
      <c r="B6097" s="102" t="s">
        <v>17500</v>
      </c>
      <c r="C6097" s="102"/>
      <c r="D6097" s="32"/>
      <c r="E6097" s="398"/>
      <c r="F6097" s="138"/>
      <c r="G6097" s="76"/>
      <c r="H6097" s="270"/>
      <c r="I6097" s="399"/>
      <c r="J6097" s="400"/>
      <c r="K6097" s="124"/>
      <c r="L6097" s="124"/>
      <c r="M6097" s="401"/>
      <c r="N6097" s="124"/>
      <c r="O6097" s="124"/>
      <c r="P6097" s="124"/>
      <c r="Q6097" s="124"/>
      <c r="R6097" s="15"/>
      <c r="S6097" s="15"/>
      <c r="T6097" s="15"/>
      <c r="U6097" s="15"/>
      <c r="V6097" s="15"/>
      <c r="W6097" s="15"/>
      <c r="X6097" s="15"/>
      <c r="Y6097" s="15"/>
    </row>
    <row r="6098" ht="15.75" hidden="1" customHeight="1">
      <c r="A6098" s="139"/>
      <c r="B6098" s="102" t="s">
        <v>17501</v>
      </c>
      <c r="C6098" s="102"/>
      <c r="D6098" s="32"/>
      <c r="E6098" s="398"/>
      <c r="F6098" s="138"/>
      <c r="G6098" s="76"/>
      <c r="H6098" s="270"/>
      <c r="I6098" s="399"/>
      <c r="J6098" s="400"/>
      <c r="K6098" s="124"/>
      <c r="L6098" s="124"/>
      <c r="M6098" s="401"/>
      <c r="N6098" s="124"/>
      <c r="O6098" s="124"/>
      <c r="P6098" s="124"/>
      <c r="Q6098" s="124"/>
      <c r="R6098" s="15"/>
      <c r="S6098" s="15"/>
      <c r="T6098" s="15"/>
      <c r="U6098" s="15"/>
      <c r="V6098" s="15"/>
      <c r="W6098" s="15"/>
      <c r="X6098" s="15"/>
      <c r="Y6098" s="15"/>
    </row>
    <row r="6099" ht="15.75" hidden="1" customHeight="1">
      <c r="A6099" s="139"/>
      <c r="B6099" s="102" t="s">
        <v>17502</v>
      </c>
      <c r="C6099" s="102"/>
      <c r="D6099" s="32"/>
      <c r="E6099" s="398"/>
      <c r="F6099" s="138"/>
      <c r="G6099" s="76"/>
      <c r="H6099" s="270"/>
      <c r="I6099" s="399"/>
      <c r="J6099" s="400"/>
      <c r="K6099" s="124"/>
      <c r="L6099" s="124"/>
      <c r="M6099" s="401"/>
      <c r="N6099" s="124"/>
      <c r="O6099" s="124"/>
      <c r="P6099" s="124"/>
      <c r="Q6099" s="124"/>
      <c r="R6099" s="15"/>
      <c r="S6099" s="15"/>
      <c r="T6099" s="15"/>
      <c r="U6099" s="15"/>
      <c r="V6099" s="15"/>
      <c r="W6099" s="15"/>
      <c r="X6099" s="15"/>
      <c r="Y6099" s="15"/>
    </row>
    <row r="6100" ht="15.75" hidden="1" customHeight="1">
      <c r="A6100" s="139"/>
      <c r="B6100" s="102" t="s">
        <v>17503</v>
      </c>
      <c r="C6100" s="102"/>
      <c r="D6100" s="32"/>
      <c r="E6100" s="398"/>
      <c r="F6100" s="138"/>
      <c r="G6100" s="76"/>
      <c r="H6100" s="270"/>
      <c r="I6100" s="399"/>
      <c r="J6100" s="400"/>
      <c r="K6100" s="124"/>
      <c r="L6100" s="124"/>
      <c r="M6100" s="401"/>
      <c r="N6100" s="124"/>
      <c r="O6100" s="124"/>
      <c r="P6100" s="124"/>
      <c r="Q6100" s="124"/>
      <c r="R6100" s="15"/>
      <c r="S6100" s="15"/>
      <c r="T6100" s="15"/>
      <c r="U6100" s="15"/>
      <c r="V6100" s="15"/>
      <c r="W6100" s="15"/>
      <c r="X6100" s="15"/>
      <c r="Y6100" s="15"/>
    </row>
    <row r="6101" ht="15.75" hidden="1" customHeight="1">
      <c r="A6101" s="139"/>
      <c r="B6101" s="102" t="s">
        <v>17504</v>
      </c>
      <c r="C6101" s="102"/>
      <c r="D6101" s="32"/>
      <c r="E6101" s="398"/>
      <c r="F6101" s="138"/>
      <c r="G6101" s="76"/>
      <c r="H6101" s="270"/>
      <c r="I6101" s="399"/>
      <c r="J6101" s="400"/>
      <c r="K6101" s="124"/>
      <c r="L6101" s="124"/>
      <c r="M6101" s="401"/>
      <c r="N6101" s="124"/>
      <c r="O6101" s="124"/>
      <c r="P6101" s="124"/>
      <c r="Q6101" s="124"/>
      <c r="R6101" s="15"/>
      <c r="S6101" s="15"/>
      <c r="T6101" s="15"/>
      <c r="U6101" s="15"/>
      <c r="V6101" s="15"/>
      <c r="W6101" s="15"/>
      <c r="X6101" s="15"/>
      <c r="Y6101" s="15"/>
    </row>
    <row r="6102" ht="15.75" hidden="1" customHeight="1">
      <c r="A6102" s="139"/>
      <c r="B6102" s="102" t="s">
        <v>17505</v>
      </c>
      <c r="C6102" s="102"/>
      <c r="D6102" s="32"/>
      <c r="E6102" s="398"/>
      <c r="F6102" s="138"/>
      <c r="G6102" s="76"/>
      <c r="H6102" s="270"/>
      <c r="I6102" s="399"/>
      <c r="J6102" s="400"/>
      <c r="K6102" s="124"/>
      <c r="L6102" s="124"/>
      <c r="M6102" s="401"/>
      <c r="N6102" s="124"/>
      <c r="O6102" s="124"/>
      <c r="P6102" s="124"/>
      <c r="Q6102" s="124"/>
      <c r="R6102" s="15"/>
      <c r="S6102" s="15"/>
      <c r="T6102" s="15"/>
      <c r="U6102" s="15"/>
      <c r="V6102" s="15"/>
      <c r="W6102" s="15"/>
      <c r="X6102" s="15"/>
      <c r="Y6102" s="15"/>
    </row>
    <row r="6103" ht="15.75" hidden="1" customHeight="1">
      <c r="A6103" s="139"/>
      <c r="B6103" s="102" t="s">
        <v>17506</v>
      </c>
      <c r="C6103" s="102"/>
      <c r="D6103" s="32"/>
      <c r="E6103" s="398"/>
      <c r="F6103" s="138"/>
      <c r="G6103" s="76"/>
      <c r="H6103" s="270"/>
      <c r="I6103" s="399"/>
      <c r="J6103" s="400"/>
      <c r="K6103" s="124"/>
      <c r="L6103" s="124"/>
      <c r="M6103" s="401"/>
      <c r="N6103" s="124"/>
      <c r="O6103" s="124"/>
      <c r="P6103" s="124"/>
      <c r="Q6103" s="124"/>
      <c r="R6103" s="15"/>
      <c r="S6103" s="15"/>
      <c r="T6103" s="15"/>
      <c r="U6103" s="15"/>
      <c r="V6103" s="15"/>
      <c r="W6103" s="15"/>
      <c r="X6103" s="15"/>
      <c r="Y6103" s="15"/>
    </row>
    <row r="6104" ht="15.75" hidden="1" customHeight="1">
      <c r="A6104" s="139"/>
      <c r="B6104" s="102" t="s">
        <v>17507</v>
      </c>
      <c r="C6104" s="102"/>
      <c r="D6104" s="32"/>
      <c r="E6104" s="398"/>
      <c r="F6104" s="138"/>
      <c r="G6104" s="76"/>
      <c r="H6104" s="270"/>
      <c r="I6104" s="399"/>
      <c r="J6104" s="400"/>
      <c r="K6104" s="124"/>
      <c r="L6104" s="124"/>
      <c r="M6104" s="401"/>
      <c r="N6104" s="124"/>
      <c r="O6104" s="124"/>
      <c r="P6104" s="124"/>
      <c r="Q6104" s="124"/>
      <c r="R6104" s="15"/>
      <c r="S6104" s="15"/>
      <c r="T6104" s="15"/>
      <c r="U6104" s="15"/>
      <c r="V6104" s="15"/>
      <c r="W6104" s="15"/>
      <c r="X6104" s="15"/>
      <c r="Y6104" s="15"/>
    </row>
    <row r="6105" ht="15.75" hidden="1" customHeight="1">
      <c r="A6105" s="139"/>
      <c r="B6105" s="102" t="s">
        <v>17508</v>
      </c>
      <c r="C6105" s="102"/>
      <c r="D6105" s="32"/>
      <c r="E6105" s="398"/>
      <c r="F6105" s="138"/>
      <c r="G6105" s="76"/>
      <c r="H6105" s="270"/>
      <c r="I6105" s="399"/>
      <c r="J6105" s="400"/>
      <c r="K6105" s="124"/>
      <c r="L6105" s="124"/>
      <c r="M6105" s="401"/>
      <c r="N6105" s="124"/>
      <c r="O6105" s="124"/>
      <c r="P6105" s="124"/>
      <c r="Q6105" s="124"/>
      <c r="R6105" s="15"/>
      <c r="S6105" s="15"/>
      <c r="T6105" s="15"/>
      <c r="U6105" s="15"/>
      <c r="V6105" s="15"/>
      <c r="W6105" s="15"/>
      <c r="X6105" s="15"/>
      <c r="Y6105" s="15"/>
    </row>
    <row r="6106" ht="15.75" hidden="1" customHeight="1">
      <c r="A6106" s="139"/>
      <c r="B6106" s="102" t="s">
        <v>17509</v>
      </c>
      <c r="C6106" s="102"/>
      <c r="D6106" s="32"/>
      <c r="E6106" s="398"/>
      <c r="F6106" s="138"/>
      <c r="G6106" s="76"/>
      <c r="H6106" s="270"/>
      <c r="I6106" s="399"/>
      <c r="J6106" s="400"/>
      <c r="K6106" s="124"/>
      <c r="L6106" s="124"/>
      <c r="M6106" s="401"/>
      <c r="N6106" s="124"/>
      <c r="O6106" s="124"/>
      <c r="P6106" s="124"/>
      <c r="Q6106" s="124"/>
      <c r="R6106" s="15"/>
      <c r="S6106" s="15"/>
      <c r="T6106" s="15"/>
      <c r="U6106" s="15"/>
      <c r="V6106" s="15"/>
      <c r="W6106" s="15"/>
      <c r="X6106" s="15"/>
      <c r="Y6106" s="15"/>
    </row>
    <row r="6107" ht="15.75" hidden="1" customHeight="1">
      <c r="A6107" s="139"/>
      <c r="B6107" s="102" t="s">
        <v>17510</v>
      </c>
      <c r="C6107" s="102"/>
      <c r="D6107" s="32"/>
      <c r="E6107" s="398"/>
      <c r="F6107" s="138"/>
      <c r="G6107" s="76"/>
      <c r="H6107" s="270"/>
      <c r="I6107" s="399"/>
      <c r="J6107" s="400"/>
      <c r="K6107" s="124"/>
      <c r="L6107" s="124"/>
      <c r="M6107" s="401"/>
      <c r="N6107" s="124"/>
      <c r="O6107" s="124"/>
      <c r="P6107" s="124"/>
      <c r="Q6107" s="124"/>
      <c r="R6107" s="15"/>
      <c r="S6107" s="15"/>
      <c r="T6107" s="15"/>
      <c r="U6107" s="15"/>
      <c r="V6107" s="15"/>
      <c r="W6107" s="15"/>
      <c r="X6107" s="15"/>
      <c r="Y6107" s="15"/>
    </row>
    <row r="6108" ht="15.75" hidden="1" customHeight="1">
      <c r="A6108" s="139"/>
      <c r="B6108" s="102" t="s">
        <v>17511</v>
      </c>
      <c r="C6108" s="102"/>
      <c r="D6108" s="32"/>
      <c r="E6108" s="398"/>
      <c r="F6108" s="138"/>
      <c r="G6108" s="76"/>
      <c r="H6108" s="270"/>
      <c r="I6108" s="399"/>
      <c r="J6108" s="400"/>
      <c r="K6108" s="124"/>
      <c r="L6108" s="124"/>
      <c r="M6108" s="401"/>
      <c r="N6108" s="124"/>
      <c r="O6108" s="124"/>
      <c r="P6108" s="124"/>
      <c r="Q6108" s="124"/>
      <c r="R6108" s="15"/>
      <c r="S6108" s="15"/>
      <c r="T6108" s="15"/>
      <c r="U6108" s="15"/>
      <c r="V6108" s="15"/>
      <c r="W6108" s="15"/>
      <c r="X6108" s="15"/>
      <c r="Y6108" s="15"/>
    </row>
    <row r="6109" ht="15.75" hidden="1" customHeight="1">
      <c r="A6109" s="139"/>
      <c r="B6109" s="102" t="s">
        <v>17512</v>
      </c>
      <c r="C6109" s="102"/>
      <c r="D6109" s="32"/>
      <c r="E6109" s="398"/>
      <c r="F6109" s="138"/>
      <c r="G6109" s="76"/>
      <c r="H6109" s="270"/>
      <c r="I6109" s="399"/>
      <c r="J6109" s="400"/>
      <c r="K6109" s="124"/>
      <c r="L6109" s="124"/>
      <c r="M6109" s="401"/>
      <c r="N6109" s="124"/>
      <c r="O6109" s="124"/>
      <c r="P6109" s="124"/>
      <c r="Q6109" s="124"/>
      <c r="R6109" s="15"/>
      <c r="S6109" s="15"/>
      <c r="T6109" s="15"/>
      <c r="U6109" s="15"/>
      <c r="V6109" s="15"/>
      <c r="W6109" s="15"/>
      <c r="X6109" s="15"/>
      <c r="Y6109" s="15"/>
    </row>
    <row r="6110" ht="15.75" hidden="1" customHeight="1">
      <c r="A6110" s="139"/>
      <c r="B6110" s="102" t="s">
        <v>17513</v>
      </c>
      <c r="C6110" s="102"/>
      <c r="D6110" s="32"/>
      <c r="E6110" s="398"/>
      <c r="F6110" s="138"/>
      <c r="G6110" s="76"/>
      <c r="H6110" s="270"/>
      <c r="I6110" s="399"/>
      <c r="J6110" s="400"/>
      <c r="K6110" s="124"/>
      <c r="L6110" s="124"/>
      <c r="M6110" s="401"/>
      <c r="N6110" s="124"/>
      <c r="O6110" s="124"/>
      <c r="P6110" s="124"/>
      <c r="Q6110" s="124"/>
      <c r="R6110" s="15"/>
      <c r="S6110" s="15"/>
      <c r="T6110" s="15"/>
      <c r="U6110" s="15"/>
      <c r="V6110" s="15"/>
      <c r="W6110" s="15"/>
      <c r="X6110" s="15"/>
      <c r="Y6110" s="15"/>
    </row>
    <row r="6111" ht="15.75" hidden="1" customHeight="1">
      <c r="A6111" s="139"/>
      <c r="B6111" s="102" t="s">
        <v>17514</v>
      </c>
      <c r="C6111" s="102"/>
      <c r="D6111" s="32"/>
      <c r="E6111" s="398"/>
      <c r="F6111" s="138"/>
      <c r="G6111" s="76"/>
      <c r="H6111" s="270"/>
      <c r="I6111" s="399"/>
      <c r="J6111" s="400"/>
      <c r="K6111" s="124"/>
      <c r="L6111" s="124"/>
      <c r="M6111" s="401"/>
      <c r="N6111" s="124"/>
      <c r="O6111" s="124"/>
      <c r="P6111" s="124"/>
      <c r="Q6111" s="124"/>
      <c r="R6111" s="15"/>
      <c r="S6111" s="15"/>
      <c r="T6111" s="15"/>
      <c r="U6111" s="15"/>
      <c r="V6111" s="15"/>
      <c r="W6111" s="15"/>
      <c r="X6111" s="15"/>
      <c r="Y6111" s="15"/>
    </row>
    <row r="6112" ht="15.75" hidden="1" customHeight="1">
      <c r="A6112" s="139"/>
      <c r="B6112" s="102" t="s">
        <v>17515</v>
      </c>
      <c r="C6112" s="102"/>
      <c r="D6112" s="32"/>
      <c r="E6112" s="398"/>
      <c r="F6112" s="138"/>
      <c r="G6112" s="76"/>
      <c r="H6112" s="270"/>
      <c r="I6112" s="399"/>
      <c r="J6112" s="400"/>
      <c r="K6112" s="124"/>
      <c r="L6112" s="124"/>
      <c r="M6112" s="401"/>
      <c r="N6112" s="124"/>
      <c r="O6112" s="124"/>
      <c r="P6112" s="124"/>
      <c r="Q6112" s="124"/>
      <c r="R6112" s="15"/>
      <c r="S6112" s="15"/>
      <c r="T6112" s="15"/>
      <c r="U6112" s="15"/>
      <c r="V6112" s="15"/>
      <c r="W6112" s="15"/>
      <c r="X6112" s="15"/>
      <c r="Y6112" s="15"/>
    </row>
    <row r="6113" ht="15.75" hidden="1" customHeight="1">
      <c r="A6113" s="139"/>
      <c r="B6113" s="102" t="s">
        <v>17516</v>
      </c>
      <c r="C6113" s="102"/>
      <c r="D6113" s="32"/>
      <c r="E6113" s="398"/>
      <c r="F6113" s="138"/>
      <c r="G6113" s="76"/>
      <c r="H6113" s="270"/>
      <c r="I6113" s="399"/>
      <c r="J6113" s="400"/>
      <c r="K6113" s="124"/>
      <c r="L6113" s="124"/>
      <c r="M6113" s="401"/>
      <c r="N6113" s="124"/>
      <c r="O6113" s="124"/>
      <c r="P6113" s="124"/>
      <c r="Q6113" s="124"/>
      <c r="R6113" s="15"/>
      <c r="S6113" s="15"/>
      <c r="T6113" s="15"/>
      <c r="U6113" s="15"/>
      <c r="V6113" s="15"/>
      <c r="W6113" s="15"/>
      <c r="X6113" s="15"/>
      <c r="Y6113" s="15"/>
    </row>
    <row r="6114" ht="15.75" hidden="1" customHeight="1">
      <c r="A6114" s="139"/>
      <c r="B6114" s="102" t="s">
        <v>17517</v>
      </c>
      <c r="C6114" s="102"/>
      <c r="D6114" s="32"/>
      <c r="E6114" s="398"/>
      <c r="F6114" s="138"/>
      <c r="G6114" s="76"/>
      <c r="H6114" s="270"/>
      <c r="I6114" s="399"/>
      <c r="J6114" s="400"/>
      <c r="K6114" s="124"/>
      <c r="L6114" s="124"/>
      <c r="M6114" s="401"/>
      <c r="N6114" s="124"/>
      <c r="O6114" s="124"/>
      <c r="P6114" s="124"/>
      <c r="Q6114" s="124"/>
      <c r="R6114" s="15"/>
      <c r="S6114" s="15"/>
      <c r="T6114" s="15"/>
      <c r="U6114" s="15"/>
      <c r="V6114" s="15"/>
      <c r="W6114" s="15"/>
      <c r="X6114" s="15"/>
      <c r="Y6114" s="15"/>
    </row>
    <row r="6115" ht="15.75" hidden="1" customHeight="1">
      <c r="A6115" s="139"/>
      <c r="B6115" s="102" t="s">
        <v>17518</v>
      </c>
      <c r="C6115" s="102"/>
      <c r="D6115" s="32"/>
      <c r="E6115" s="398"/>
      <c r="F6115" s="138"/>
      <c r="G6115" s="76"/>
      <c r="H6115" s="270"/>
      <c r="I6115" s="399"/>
      <c r="J6115" s="400"/>
      <c r="K6115" s="124"/>
      <c r="L6115" s="124"/>
      <c r="M6115" s="401"/>
      <c r="N6115" s="124"/>
      <c r="O6115" s="124"/>
      <c r="P6115" s="124"/>
      <c r="Q6115" s="124"/>
      <c r="R6115" s="15"/>
      <c r="S6115" s="15"/>
      <c r="T6115" s="15"/>
      <c r="U6115" s="15"/>
      <c r="V6115" s="15"/>
      <c r="W6115" s="15"/>
      <c r="X6115" s="15"/>
      <c r="Y6115" s="15"/>
    </row>
    <row r="6116" ht="15.75" hidden="1" customHeight="1">
      <c r="A6116" s="139"/>
      <c r="B6116" s="102" t="s">
        <v>17519</v>
      </c>
      <c r="C6116" s="102"/>
      <c r="D6116" s="32"/>
      <c r="E6116" s="398"/>
      <c r="F6116" s="138"/>
      <c r="G6116" s="76"/>
      <c r="H6116" s="270"/>
      <c r="I6116" s="399"/>
      <c r="J6116" s="400"/>
      <c r="K6116" s="124"/>
      <c r="L6116" s="124"/>
      <c r="M6116" s="401"/>
      <c r="N6116" s="124"/>
      <c r="O6116" s="124"/>
      <c r="P6116" s="124"/>
      <c r="Q6116" s="124"/>
      <c r="R6116" s="15"/>
      <c r="S6116" s="15"/>
      <c r="T6116" s="15"/>
      <c r="U6116" s="15"/>
      <c r="V6116" s="15"/>
      <c r="W6116" s="15"/>
      <c r="X6116" s="15"/>
      <c r="Y6116" s="15"/>
    </row>
    <row r="6117" ht="15.75" hidden="1" customHeight="1">
      <c r="A6117" s="139"/>
      <c r="B6117" s="102" t="s">
        <v>17520</v>
      </c>
      <c r="C6117" s="102"/>
      <c r="D6117" s="32"/>
      <c r="E6117" s="398"/>
      <c r="F6117" s="138"/>
      <c r="G6117" s="76"/>
      <c r="H6117" s="270"/>
      <c r="I6117" s="399"/>
      <c r="J6117" s="400"/>
      <c r="K6117" s="124"/>
      <c r="L6117" s="124"/>
      <c r="M6117" s="401"/>
      <c r="N6117" s="124"/>
      <c r="O6117" s="124"/>
      <c r="P6117" s="124"/>
      <c r="Q6117" s="124"/>
      <c r="R6117" s="15"/>
      <c r="S6117" s="15"/>
      <c r="T6117" s="15"/>
      <c r="U6117" s="15"/>
      <c r="V6117" s="15"/>
      <c r="W6117" s="15"/>
      <c r="X6117" s="15"/>
      <c r="Y6117" s="15"/>
    </row>
    <row r="6118" ht="15.75" hidden="1" customHeight="1">
      <c r="A6118" s="139"/>
      <c r="B6118" s="102" t="s">
        <v>17521</v>
      </c>
      <c r="C6118" s="102"/>
      <c r="D6118" s="32"/>
      <c r="E6118" s="398"/>
      <c r="F6118" s="138"/>
      <c r="G6118" s="76"/>
      <c r="H6118" s="270"/>
      <c r="I6118" s="399"/>
      <c r="J6118" s="400"/>
      <c r="K6118" s="124"/>
      <c r="L6118" s="124"/>
      <c r="M6118" s="401"/>
      <c r="N6118" s="124"/>
      <c r="O6118" s="124"/>
      <c r="P6118" s="124"/>
      <c r="Q6118" s="124"/>
      <c r="R6118" s="15"/>
      <c r="S6118" s="15"/>
      <c r="T6118" s="15"/>
      <c r="U6118" s="15"/>
      <c r="V6118" s="15"/>
      <c r="W6118" s="15"/>
      <c r="X6118" s="15"/>
      <c r="Y6118" s="15"/>
    </row>
    <row r="6119" ht="15.75" hidden="1" customHeight="1">
      <c r="A6119" s="139"/>
      <c r="B6119" s="102" t="s">
        <v>17522</v>
      </c>
      <c r="C6119" s="102"/>
      <c r="D6119" s="32"/>
      <c r="E6119" s="398"/>
      <c r="F6119" s="138"/>
      <c r="G6119" s="76"/>
      <c r="H6119" s="270"/>
      <c r="I6119" s="399"/>
      <c r="J6119" s="400"/>
      <c r="K6119" s="124"/>
      <c r="L6119" s="124"/>
      <c r="M6119" s="401"/>
      <c r="N6119" s="124"/>
      <c r="O6119" s="124"/>
      <c r="P6119" s="124"/>
      <c r="Q6119" s="124"/>
      <c r="R6119" s="15"/>
      <c r="S6119" s="15"/>
      <c r="T6119" s="15"/>
      <c r="U6119" s="15"/>
      <c r="V6119" s="15"/>
      <c r="W6119" s="15"/>
      <c r="X6119" s="15"/>
      <c r="Y6119" s="15"/>
    </row>
    <row r="6120" ht="15.75" hidden="1" customHeight="1">
      <c r="A6120" s="139"/>
      <c r="B6120" s="102" t="s">
        <v>17523</v>
      </c>
      <c r="C6120" s="102"/>
      <c r="D6120" s="32"/>
      <c r="E6120" s="398"/>
      <c r="F6120" s="138"/>
      <c r="G6120" s="76"/>
      <c r="H6120" s="270"/>
      <c r="I6120" s="399"/>
      <c r="J6120" s="400"/>
      <c r="K6120" s="124"/>
      <c r="L6120" s="124"/>
      <c r="M6120" s="401"/>
      <c r="N6120" s="124"/>
      <c r="O6120" s="124"/>
      <c r="P6120" s="124"/>
      <c r="Q6120" s="124"/>
      <c r="R6120" s="15"/>
      <c r="S6120" s="15"/>
      <c r="T6120" s="15"/>
      <c r="U6120" s="15"/>
      <c r="V6120" s="15"/>
      <c r="W6120" s="15"/>
      <c r="X6120" s="15"/>
      <c r="Y6120" s="15"/>
    </row>
    <row r="6121" ht="15.75" hidden="1" customHeight="1">
      <c r="A6121" s="139"/>
      <c r="B6121" s="102" t="s">
        <v>17524</v>
      </c>
      <c r="C6121" s="102"/>
      <c r="D6121" s="32"/>
      <c r="E6121" s="398"/>
      <c r="F6121" s="138"/>
      <c r="G6121" s="76"/>
      <c r="H6121" s="270"/>
      <c r="I6121" s="399"/>
      <c r="J6121" s="400"/>
      <c r="K6121" s="124"/>
      <c r="L6121" s="124"/>
      <c r="M6121" s="401"/>
      <c r="N6121" s="124"/>
      <c r="O6121" s="124"/>
      <c r="P6121" s="124"/>
      <c r="Q6121" s="124"/>
      <c r="R6121" s="15"/>
      <c r="S6121" s="15"/>
      <c r="T6121" s="15"/>
      <c r="U6121" s="15"/>
      <c r="V6121" s="15"/>
      <c r="W6121" s="15"/>
      <c r="X6121" s="15"/>
      <c r="Y6121" s="15"/>
    </row>
    <row r="6122" ht="15.75" hidden="1" customHeight="1">
      <c r="A6122" s="139"/>
      <c r="B6122" s="102" t="s">
        <v>17525</v>
      </c>
      <c r="C6122" s="102"/>
      <c r="D6122" s="32"/>
      <c r="E6122" s="398"/>
      <c r="F6122" s="138"/>
      <c r="G6122" s="76"/>
      <c r="H6122" s="270"/>
      <c r="I6122" s="399"/>
      <c r="J6122" s="400"/>
      <c r="K6122" s="124"/>
      <c r="L6122" s="124"/>
      <c r="M6122" s="401"/>
      <c r="N6122" s="124"/>
      <c r="O6122" s="124"/>
      <c r="P6122" s="124"/>
      <c r="Q6122" s="124"/>
      <c r="R6122" s="15"/>
      <c r="S6122" s="15"/>
      <c r="T6122" s="15"/>
      <c r="U6122" s="15"/>
      <c r="V6122" s="15"/>
      <c r="W6122" s="15"/>
      <c r="X6122" s="15"/>
      <c r="Y6122" s="15"/>
    </row>
    <row r="6123" ht="15.75" hidden="1" customHeight="1">
      <c r="A6123" s="139"/>
      <c r="B6123" s="102" t="s">
        <v>17526</v>
      </c>
      <c r="C6123" s="102"/>
      <c r="D6123" s="32"/>
      <c r="E6123" s="398"/>
      <c r="F6123" s="138"/>
      <c r="G6123" s="76"/>
      <c r="H6123" s="270"/>
      <c r="I6123" s="399"/>
      <c r="J6123" s="400"/>
      <c r="K6123" s="124"/>
      <c r="L6123" s="124"/>
      <c r="M6123" s="401"/>
      <c r="N6123" s="124"/>
      <c r="O6123" s="124"/>
      <c r="P6123" s="124"/>
      <c r="Q6123" s="124"/>
      <c r="R6123" s="15"/>
      <c r="S6123" s="15"/>
      <c r="T6123" s="15"/>
      <c r="U6123" s="15"/>
      <c r="V6123" s="15"/>
      <c r="W6123" s="15"/>
      <c r="X6123" s="15"/>
      <c r="Y6123" s="15"/>
    </row>
    <row r="6124" ht="15.75" hidden="1" customHeight="1">
      <c r="A6124" s="139"/>
      <c r="B6124" s="102" t="s">
        <v>17527</v>
      </c>
      <c r="C6124" s="102"/>
      <c r="D6124" s="32"/>
      <c r="E6124" s="398"/>
      <c r="F6124" s="138"/>
      <c r="G6124" s="76"/>
      <c r="H6124" s="270"/>
      <c r="I6124" s="399"/>
      <c r="J6124" s="400"/>
      <c r="K6124" s="124"/>
      <c r="L6124" s="124"/>
      <c r="M6124" s="401"/>
      <c r="N6124" s="124"/>
      <c r="O6124" s="124"/>
      <c r="P6124" s="124"/>
      <c r="Q6124" s="124"/>
      <c r="R6124" s="15"/>
      <c r="S6124" s="15"/>
      <c r="T6124" s="15"/>
      <c r="U6124" s="15"/>
      <c r="V6124" s="15"/>
      <c r="W6124" s="15"/>
      <c r="X6124" s="15"/>
      <c r="Y6124" s="15"/>
    </row>
    <row r="6125" ht="15.75" hidden="1" customHeight="1">
      <c r="A6125" s="139"/>
      <c r="B6125" s="102" t="s">
        <v>17528</v>
      </c>
      <c r="C6125" s="102"/>
      <c r="D6125" s="32"/>
      <c r="E6125" s="398"/>
      <c r="F6125" s="138"/>
      <c r="G6125" s="76"/>
      <c r="H6125" s="270"/>
      <c r="I6125" s="399"/>
      <c r="J6125" s="400"/>
      <c r="K6125" s="124"/>
      <c r="L6125" s="124"/>
      <c r="M6125" s="401"/>
      <c r="N6125" s="124"/>
      <c r="O6125" s="124"/>
      <c r="P6125" s="124"/>
      <c r="Q6125" s="124"/>
      <c r="R6125" s="15"/>
      <c r="S6125" s="15"/>
      <c r="T6125" s="15"/>
      <c r="U6125" s="15"/>
      <c r="V6125" s="15"/>
      <c r="W6125" s="15"/>
      <c r="X6125" s="15"/>
      <c r="Y6125" s="15"/>
    </row>
    <row r="6126" ht="15.75" hidden="1" customHeight="1">
      <c r="A6126" s="139"/>
      <c r="B6126" s="102" t="s">
        <v>17529</v>
      </c>
      <c r="C6126" s="102"/>
      <c r="D6126" s="32"/>
      <c r="E6126" s="398"/>
      <c r="F6126" s="138"/>
      <c r="G6126" s="76"/>
      <c r="H6126" s="270"/>
      <c r="I6126" s="399"/>
      <c r="J6126" s="400"/>
      <c r="K6126" s="124"/>
      <c r="L6126" s="124"/>
      <c r="M6126" s="401"/>
      <c r="N6126" s="124"/>
      <c r="O6126" s="124"/>
      <c r="P6126" s="124"/>
      <c r="Q6126" s="124"/>
      <c r="R6126" s="15"/>
      <c r="S6126" s="15"/>
      <c r="T6126" s="15"/>
      <c r="U6126" s="15"/>
      <c r="V6126" s="15"/>
      <c r="W6126" s="15"/>
      <c r="X6126" s="15"/>
      <c r="Y6126" s="15"/>
    </row>
    <row r="6127" ht="15.75" hidden="1" customHeight="1">
      <c r="A6127" s="139"/>
      <c r="B6127" s="102" t="s">
        <v>17530</v>
      </c>
      <c r="C6127" s="102"/>
      <c r="D6127" s="32"/>
      <c r="E6127" s="398"/>
      <c r="F6127" s="138"/>
      <c r="G6127" s="76"/>
      <c r="H6127" s="270"/>
      <c r="I6127" s="399"/>
      <c r="J6127" s="400"/>
      <c r="K6127" s="124"/>
      <c r="L6127" s="124"/>
      <c r="M6127" s="401"/>
      <c r="N6127" s="124"/>
      <c r="O6127" s="124"/>
      <c r="P6127" s="124"/>
      <c r="Q6127" s="124"/>
      <c r="R6127" s="15"/>
      <c r="S6127" s="15"/>
      <c r="T6127" s="15"/>
      <c r="U6127" s="15"/>
      <c r="V6127" s="15"/>
      <c r="W6127" s="15"/>
      <c r="X6127" s="15"/>
      <c r="Y6127" s="15"/>
    </row>
    <row r="6128" ht="15.75" hidden="1" customHeight="1">
      <c r="A6128" s="139"/>
      <c r="B6128" s="102" t="s">
        <v>17531</v>
      </c>
      <c r="C6128" s="102"/>
      <c r="D6128" s="32"/>
      <c r="E6128" s="398"/>
      <c r="F6128" s="138"/>
      <c r="G6128" s="76"/>
      <c r="H6128" s="270"/>
      <c r="I6128" s="399"/>
      <c r="J6128" s="400"/>
      <c r="K6128" s="124"/>
      <c r="L6128" s="124"/>
      <c r="M6128" s="401"/>
      <c r="N6128" s="124"/>
      <c r="O6128" s="124"/>
      <c r="P6128" s="124"/>
      <c r="Q6128" s="124"/>
      <c r="R6128" s="15"/>
      <c r="S6128" s="15"/>
      <c r="T6128" s="15"/>
      <c r="U6128" s="15"/>
      <c r="V6128" s="15"/>
      <c r="W6128" s="15"/>
      <c r="X6128" s="15"/>
      <c r="Y6128" s="15"/>
    </row>
    <row r="6129" ht="15.75" hidden="1" customHeight="1">
      <c r="A6129" s="139"/>
      <c r="B6129" s="102" t="s">
        <v>17532</v>
      </c>
      <c r="C6129" s="102"/>
      <c r="D6129" s="32"/>
      <c r="E6129" s="398"/>
      <c r="F6129" s="138"/>
      <c r="G6129" s="76"/>
      <c r="H6129" s="270"/>
      <c r="I6129" s="399"/>
      <c r="J6129" s="400"/>
      <c r="K6129" s="124"/>
      <c r="L6129" s="124"/>
      <c r="M6129" s="401"/>
      <c r="N6129" s="124"/>
      <c r="O6129" s="124"/>
      <c r="P6129" s="124"/>
      <c r="Q6129" s="124"/>
      <c r="R6129" s="15"/>
      <c r="S6129" s="15"/>
      <c r="T6129" s="15"/>
      <c r="U6129" s="15"/>
      <c r="V6129" s="15"/>
      <c r="W6129" s="15"/>
      <c r="X6129" s="15"/>
      <c r="Y6129" s="15"/>
    </row>
    <row r="6130" ht="15.75" hidden="1" customHeight="1">
      <c r="A6130" s="139"/>
      <c r="B6130" s="102" t="s">
        <v>17533</v>
      </c>
      <c r="C6130" s="102"/>
      <c r="D6130" s="32"/>
      <c r="E6130" s="398"/>
      <c r="F6130" s="138"/>
      <c r="G6130" s="76"/>
      <c r="H6130" s="270"/>
      <c r="I6130" s="399"/>
      <c r="J6130" s="400"/>
      <c r="K6130" s="124"/>
      <c r="L6130" s="124"/>
      <c r="M6130" s="401"/>
      <c r="N6130" s="124"/>
      <c r="O6130" s="124"/>
      <c r="P6130" s="124"/>
      <c r="Q6130" s="124"/>
      <c r="R6130" s="15"/>
      <c r="S6130" s="15"/>
      <c r="T6130" s="15"/>
      <c r="U6130" s="15"/>
      <c r="V6130" s="15"/>
      <c r="W6130" s="15"/>
      <c r="X6130" s="15"/>
      <c r="Y6130" s="15"/>
    </row>
    <row r="6131" ht="15.75" hidden="1" customHeight="1">
      <c r="A6131" s="139"/>
      <c r="B6131" s="102" t="s">
        <v>17534</v>
      </c>
      <c r="C6131" s="102"/>
      <c r="D6131" s="32"/>
      <c r="E6131" s="398"/>
      <c r="F6131" s="138"/>
      <c r="G6131" s="76"/>
      <c r="H6131" s="270"/>
      <c r="I6131" s="399"/>
      <c r="J6131" s="400"/>
      <c r="K6131" s="124"/>
      <c r="L6131" s="124"/>
      <c r="M6131" s="401"/>
      <c r="N6131" s="124"/>
      <c r="O6131" s="124"/>
      <c r="P6131" s="124"/>
      <c r="Q6131" s="124"/>
      <c r="R6131" s="15"/>
      <c r="S6131" s="15"/>
      <c r="T6131" s="15"/>
      <c r="U6131" s="15"/>
      <c r="V6131" s="15"/>
      <c r="W6131" s="15"/>
      <c r="X6131" s="15"/>
      <c r="Y6131" s="15"/>
    </row>
    <row r="6132" ht="15.75" hidden="1" customHeight="1">
      <c r="A6132" s="139"/>
      <c r="B6132" s="102" t="s">
        <v>17535</v>
      </c>
      <c r="C6132" s="102"/>
      <c r="D6132" s="32"/>
      <c r="E6132" s="398"/>
      <c r="F6132" s="138"/>
      <c r="G6132" s="76"/>
      <c r="H6132" s="270"/>
      <c r="I6132" s="399"/>
      <c r="J6132" s="400"/>
      <c r="K6132" s="124"/>
      <c r="L6132" s="124"/>
      <c r="M6132" s="401"/>
      <c r="N6132" s="124"/>
      <c r="O6132" s="124"/>
      <c r="P6132" s="124"/>
      <c r="Q6132" s="124"/>
      <c r="R6132" s="15"/>
      <c r="S6132" s="15"/>
      <c r="T6132" s="15"/>
      <c r="U6132" s="15"/>
      <c r="V6132" s="15"/>
      <c r="W6132" s="15"/>
      <c r="X6132" s="15"/>
      <c r="Y6132" s="15"/>
    </row>
    <row r="6133" ht="15.75" hidden="1" customHeight="1">
      <c r="A6133" s="139"/>
      <c r="B6133" s="102" t="s">
        <v>17536</v>
      </c>
      <c r="C6133" s="102"/>
      <c r="D6133" s="32"/>
      <c r="E6133" s="398"/>
      <c r="F6133" s="138"/>
      <c r="G6133" s="76"/>
      <c r="H6133" s="270"/>
      <c r="I6133" s="399"/>
      <c r="J6133" s="400"/>
      <c r="K6133" s="124"/>
      <c r="L6133" s="124"/>
      <c r="M6133" s="401"/>
      <c r="N6133" s="124"/>
      <c r="O6133" s="124"/>
      <c r="P6133" s="124"/>
      <c r="Q6133" s="124"/>
      <c r="R6133" s="15"/>
      <c r="S6133" s="15"/>
      <c r="T6133" s="15"/>
      <c r="U6133" s="15"/>
      <c r="V6133" s="15"/>
      <c r="W6133" s="15"/>
      <c r="X6133" s="15"/>
      <c r="Y6133" s="15"/>
    </row>
    <row r="6134" ht="15.75" hidden="1" customHeight="1">
      <c r="A6134" s="139"/>
      <c r="B6134" s="102" t="s">
        <v>17537</v>
      </c>
      <c r="C6134" s="102"/>
      <c r="D6134" s="32"/>
      <c r="E6134" s="398"/>
      <c r="F6134" s="138"/>
      <c r="G6134" s="76"/>
      <c r="H6134" s="270"/>
      <c r="I6134" s="399"/>
      <c r="J6134" s="400"/>
      <c r="K6134" s="124"/>
      <c r="L6134" s="124"/>
      <c r="M6134" s="401"/>
      <c r="N6134" s="124"/>
      <c r="O6134" s="124"/>
      <c r="P6134" s="124"/>
      <c r="Q6134" s="124"/>
      <c r="R6134" s="15"/>
      <c r="S6134" s="15"/>
      <c r="T6134" s="15"/>
      <c r="U6134" s="15"/>
      <c r="V6134" s="15"/>
      <c r="W6134" s="15"/>
      <c r="X6134" s="15"/>
      <c r="Y6134" s="15"/>
    </row>
    <row r="6135" ht="15.75" hidden="1" customHeight="1">
      <c r="A6135" s="139"/>
      <c r="B6135" s="102" t="s">
        <v>17538</v>
      </c>
      <c r="C6135" s="102"/>
      <c r="D6135" s="32"/>
      <c r="E6135" s="398"/>
      <c r="F6135" s="138"/>
      <c r="G6135" s="76"/>
      <c r="H6135" s="270"/>
      <c r="I6135" s="399"/>
      <c r="J6135" s="400"/>
      <c r="K6135" s="124"/>
      <c r="L6135" s="124"/>
      <c r="M6135" s="401"/>
      <c r="N6135" s="124"/>
      <c r="O6135" s="124"/>
      <c r="P6135" s="124"/>
      <c r="Q6135" s="124"/>
      <c r="R6135" s="15"/>
      <c r="S6135" s="15"/>
      <c r="T6135" s="15"/>
      <c r="U6135" s="15"/>
      <c r="V6135" s="15"/>
      <c r="W6135" s="15"/>
      <c r="X6135" s="15"/>
      <c r="Y6135" s="15"/>
    </row>
    <row r="6136" ht="15.75" hidden="1" customHeight="1">
      <c r="A6136" s="139"/>
      <c r="B6136" s="102" t="s">
        <v>17539</v>
      </c>
      <c r="C6136" s="102"/>
      <c r="D6136" s="32"/>
      <c r="E6136" s="398"/>
      <c r="F6136" s="138"/>
      <c r="G6136" s="76"/>
      <c r="H6136" s="270"/>
      <c r="I6136" s="399"/>
      <c r="J6136" s="400"/>
      <c r="K6136" s="124"/>
      <c r="L6136" s="124"/>
      <c r="M6136" s="401"/>
      <c r="N6136" s="124"/>
      <c r="O6136" s="124"/>
      <c r="P6136" s="124"/>
      <c r="Q6136" s="124"/>
      <c r="R6136" s="15"/>
      <c r="S6136" s="15"/>
      <c r="T6136" s="15"/>
      <c r="U6136" s="15"/>
      <c r="V6136" s="15"/>
      <c r="W6136" s="15"/>
      <c r="X6136" s="15"/>
      <c r="Y6136" s="15"/>
    </row>
    <row r="6137" ht="15.75" hidden="1" customHeight="1">
      <c r="A6137" s="139"/>
      <c r="B6137" s="102" t="s">
        <v>17540</v>
      </c>
      <c r="C6137" s="102"/>
      <c r="D6137" s="32"/>
      <c r="E6137" s="398"/>
      <c r="F6137" s="138"/>
      <c r="G6137" s="76"/>
      <c r="H6137" s="270"/>
      <c r="I6137" s="399"/>
      <c r="J6137" s="400"/>
      <c r="K6137" s="124"/>
      <c r="L6137" s="124"/>
      <c r="M6137" s="401"/>
      <c r="N6137" s="124"/>
      <c r="O6137" s="124"/>
      <c r="P6137" s="124"/>
      <c r="Q6137" s="124"/>
      <c r="R6137" s="15"/>
      <c r="S6137" s="15"/>
      <c r="T6137" s="15"/>
      <c r="U6137" s="15"/>
      <c r="V6137" s="15"/>
      <c r="W6137" s="15"/>
      <c r="X6137" s="15"/>
      <c r="Y6137" s="15"/>
    </row>
    <row r="6138" ht="15.75" hidden="1" customHeight="1">
      <c r="A6138" s="139"/>
      <c r="B6138" s="102" t="s">
        <v>17541</v>
      </c>
      <c r="C6138" s="102"/>
      <c r="D6138" s="32"/>
      <c r="E6138" s="398"/>
      <c r="F6138" s="138"/>
      <c r="G6138" s="76"/>
      <c r="H6138" s="270"/>
      <c r="I6138" s="399"/>
      <c r="J6138" s="400"/>
      <c r="K6138" s="124"/>
      <c r="L6138" s="124"/>
      <c r="M6138" s="401"/>
      <c r="N6138" s="124"/>
      <c r="O6138" s="124"/>
      <c r="P6138" s="124"/>
      <c r="Q6138" s="124"/>
      <c r="R6138" s="15"/>
      <c r="S6138" s="15"/>
      <c r="T6138" s="15"/>
      <c r="U6138" s="15"/>
      <c r="V6138" s="15"/>
      <c r="W6138" s="15"/>
      <c r="X6138" s="15"/>
      <c r="Y6138" s="15"/>
    </row>
    <row r="6139" ht="15.75" hidden="1" customHeight="1">
      <c r="A6139" s="139"/>
      <c r="B6139" s="102" t="s">
        <v>17542</v>
      </c>
      <c r="C6139" s="102"/>
      <c r="D6139" s="32"/>
      <c r="E6139" s="398"/>
      <c r="F6139" s="138"/>
      <c r="G6139" s="76"/>
      <c r="H6139" s="270"/>
      <c r="I6139" s="399"/>
      <c r="J6139" s="400"/>
      <c r="K6139" s="124"/>
      <c r="L6139" s="124"/>
      <c r="M6139" s="401"/>
      <c r="N6139" s="124"/>
      <c r="O6139" s="124"/>
      <c r="P6139" s="124"/>
      <c r="Q6139" s="124"/>
      <c r="R6139" s="15"/>
      <c r="S6139" s="15"/>
      <c r="T6139" s="15"/>
      <c r="U6139" s="15"/>
      <c r="V6139" s="15"/>
      <c r="W6139" s="15"/>
      <c r="X6139" s="15"/>
      <c r="Y6139" s="15"/>
    </row>
    <row r="6140" ht="15.75" hidden="1" customHeight="1">
      <c r="A6140" s="139"/>
      <c r="B6140" s="102" t="s">
        <v>17543</v>
      </c>
      <c r="C6140" s="102"/>
      <c r="D6140" s="32"/>
      <c r="E6140" s="398"/>
      <c r="F6140" s="138"/>
      <c r="G6140" s="76"/>
      <c r="H6140" s="270"/>
      <c r="I6140" s="399"/>
      <c r="J6140" s="400"/>
      <c r="K6140" s="124"/>
      <c r="L6140" s="124"/>
      <c r="M6140" s="401"/>
      <c r="N6140" s="124"/>
      <c r="O6140" s="124"/>
      <c r="P6140" s="124"/>
      <c r="Q6140" s="124"/>
      <c r="R6140" s="15"/>
      <c r="S6140" s="15"/>
      <c r="T6140" s="15"/>
      <c r="U6140" s="15"/>
      <c r="V6140" s="15"/>
      <c r="W6140" s="15"/>
      <c r="X6140" s="15"/>
      <c r="Y6140" s="15"/>
    </row>
    <row r="6141" ht="15.75" customHeight="1">
      <c r="A6141" s="351"/>
      <c r="B6141" s="352" t="s">
        <v>17034</v>
      </c>
      <c r="C6141" s="402" t="s">
        <v>128</v>
      </c>
      <c r="D6141" s="402" t="s">
        <v>53</v>
      </c>
      <c r="E6141" s="402" t="s">
        <v>17035</v>
      </c>
      <c r="F6141" s="403"/>
      <c r="G6141" s="402" t="s">
        <v>110</v>
      </c>
      <c r="H6141" s="404">
        <v>46183.0</v>
      </c>
      <c r="I6141" s="405">
        <v>46183.0</v>
      </c>
      <c r="J6141" s="406" t="s">
        <v>17036</v>
      </c>
      <c r="K6141" s="403" t="s">
        <v>168</v>
      </c>
      <c r="L6141" s="407" t="s">
        <v>91</v>
      </c>
      <c r="M6141" s="407" t="s">
        <v>62</v>
      </c>
      <c r="N6141" s="407">
        <v>4.0</v>
      </c>
      <c r="O6141" s="407" t="s">
        <v>97</v>
      </c>
      <c r="P6141" s="407" t="s">
        <v>43</v>
      </c>
      <c r="Q6141" s="407" t="s">
        <v>91</v>
      </c>
      <c r="R6141" s="15"/>
      <c r="S6141" s="15"/>
      <c r="T6141" s="15"/>
      <c r="U6141" s="15"/>
      <c r="V6141" s="15"/>
      <c r="W6141" s="15"/>
      <c r="X6141" s="15"/>
      <c r="Y6141" s="15"/>
    </row>
    <row r="6142" ht="15.75" customHeight="1">
      <c r="A6142" s="351"/>
      <c r="B6142" s="352" t="s">
        <v>17037</v>
      </c>
      <c r="C6142" s="408" t="s">
        <v>128</v>
      </c>
      <c r="D6142" s="408" t="s">
        <v>53</v>
      </c>
      <c r="E6142" s="409" t="s">
        <v>17038</v>
      </c>
      <c r="F6142" s="410"/>
      <c r="G6142" s="408" t="s">
        <v>110</v>
      </c>
      <c r="H6142" s="411">
        <v>46183.0</v>
      </c>
      <c r="I6142" s="412">
        <v>46183.0</v>
      </c>
      <c r="J6142" s="413" t="s">
        <v>17036</v>
      </c>
      <c r="K6142" s="410" t="s">
        <v>168</v>
      </c>
      <c r="L6142" s="414" t="s">
        <v>91</v>
      </c>
      <c r="M6142" s="414" t="s">
        <v>62</v>
      </c>
      <c r="N6142" s="414">
        <v>4.0</v>
      </c>
      <c r="O6142" s="414" t="s">
        <v>97</v>
      </c>
      <c r="P6142" s="414" t="s">
        <v>43</v>
      </c>
      <c r="Q6142" s="414" t="s">
        <v>91</v>
      </c>
      <c r="R6142" s="15"/>
      <c r="S6142" s="15"/>
      <c r="T6142" s="15"/>
      <c r="U6142" s="15"/>
      <c r="V6142" s="15"/>
      <c r="W6142" s="15"/>
      <c r="X6142" s="15"/>
      <c r="Y6142" s="15"/>
    </row>
    <row r="6143" ht="15.75" customHeight="1">
      <c r="A6143" s="351"/>
      <c r="B6143" s="352" t="s">
        <v>17039</v>
      </c>
      <c r="C6143" s="415" t="s">
        <v>128</v>
      </c>
      <c r="D6143" s="415" t="s">
        <v>53</v>
      </c>
      <c r="E6143" s="402" t="s">
        <v>17040</v>
      </c>
      <c r="F6143" s="403"/>
      <c r="G6143" s="415" t="s">
        <v>66</v>
      </c>
      <c r="H6143" s="404">
        <v>46183.0</v>
      </c>
      <c r="I6143" s="405">
        <v>46183.0</v>
      </c>
      <c r="J6143" s="406" t="s">
        <v>17041</v>
      </c>
      <c r="K6143" s="403" t="s">
        <v>168</v>
      </c>
      <c r="L6143" s="407" t="s">
        <v>91</v>
      </c>
      <c r="M6143" s="407" t="s">
        <v>62</v>
      </c>
      <c r="N6143" s="407">
        <v>4.0</v>
      </c>
      <c r="O6143" s="407" t="s">
        <v>97</v>
      </c>
      <c r="P6143" s="407" t="s">
        <v>43</v>
      </c>
      <c r="Q6143" s="407" t="s">
        <v>91</v>
      </c>
      <c r="R6143" s="15"/>
      <c r="S6143" s="15"/>
      <c r="T6143" s="15"/>
      <c r="U6143" s="15"/>
      <c r="V6143" s="15"/>
      <c r="W6143" s="15"/>
      <c r="X6143" s="15"/>
      <c r="Y6143" s="15"/>
    </row>
    <row r="6144" ht="15.75" customHeight="1">
      <c r="A6144" s="351"/>
      <c r="B6144" s="352" t="s">
        <v>17042</v>
      </c>
      <c r="C6144" s="408" t="s">
        <v>128</v>
      </c>
      <c r="D6144" s="408" t="s">
        <v>53</v>
      </c>
      <c r="E6144" s="409" t="s">
        <v>17043</v>
      </c>
      <c r="F6144" s="410"/>
      <c r="G6144" s="408" t="s">
        <v>108</v>
      </c>
      <c r="H6144" s="411">
        <v>46182.0</v>
      </c>
      <c r="I6144" s="412">
        <v>46183.0</v>
      </c>
      <c r="J6144" s="413" t="s">
        <v>17044</v>
      </c>
      <c r="K6144" s="410" t="s">
        <v>89</v>
      </c>
      <c r="L6144" s="414" t="s">
        <v>91</v>
      </c>
      <c r="M6144" s="414" t="s">
        <v>48</v>
      </c>
      <c r="N6144" s="414">
        <v>2.0</v>
      </c>
      <c r="O6144" s="414" t="s">
        <v>97</v>
      </c>
      <c r="P6144" s="414" t="s">
        <v>43</v>
      </c>
      <c r="Q6144" s="414" t="s">
        <v>91</v>
      </c>
      <c r="R6144" s="15"/>
      <c r="S6144" s="15"/>
      <c r="T6144" s="15"/>
      <c r="U6144" s="15"/>
      <c r="V6144" s="15"/>
      <c r="W6144" s="15"/>
      <c r="X6144" s="15"/>
      <c r="Y6144" s="15"/>
    </row>
    <row r="6145" ht="15.75" customHeight="1">
      <c r="A6145" s="351"/>
      <c r="B6145" s="352" t="s">
        <v>17045</v>
      </c>
      <c r="C6145" s="415" t="s">
        <v>128</v>
      </c>
      <c r="D6145" s="415" t="s">
        <v>53</v>
      </c>
      <c r="E6145" s="402" t="s">
        <v>17046</v>
      </c>
      <c r="F6145" s="403"/>
      <c r="G6145" s="415" t="s">
        <v>110</v>
      </c>
      <c r="H6145" s="404">
        <v>46182.0</v>
      </c>
      <c r="I6145" s="405">
        <v>46183.0</v>
      </c>
      <c r="J6145" s="406" t="s">
        <v>17044</v>
      </c>
      <c r="K6145" s="403" t="s">
        <v>101</v>
      </c>
      <c r="L6145" s="407" t="s">
        <v>122</v>
      </c>
      <c r="M6145" s="407" t="s">
        <v>70</v>
      </c>
      <c r="N6145" s="407">
        <v>0.0</v>
      </c>
      <c r="O6145" s="407" t="s">
        <v>101</v>
      </c>
      <c r="P6145" s="407" t="s">
        <v>43</v>
      </c>
      <c r="Q6145" s="407" t="s">
        <v>91</v>
      </c>
      <c r="R6145" s="15"/>
      <c r="S6145" s="15"/>
      <c r="T6145" s="15"/>
      <c r="U6145" s="15"/>
      <c r="V6145" s="15"/>
      <c r="W6145" s="15"/>
      <c r="X6145" s="15"/>
      <c r="Y6145" s="15"/>
    </row>
    <row r="6146" ht="15.75" customHeight="1">
      <c r="A6146" s="351"/>
      <c r="B6146" s="352" t="s">
        <v>17047</v>
      </c>
      <c r="C6146" s="408" t="s">
        <v>128</v>
      </c>
      <c r="D6146" s="408" t="s">
        <v>53</v>
      </c>
      <c r="E6146" s="409" t="s">
        <v>17048</v>
      </c>
      <c r="F6146" s="410"/>
      <c r="G6146" s="408" t="s">
        <v>110</v>
      </c>
      <c r="H6146" s="411">
        <v>46182.0</v>
      </c>
      <c r="I6146" s="412">
        <v>46183.0</v>
      </c>
      <c r="J6146" s="413" t="s">
        <v>17044</v>
      </c>
      <c r="K6146" s="410" t="s">
        <v>89</v>
      </c>
      <c r="L6146" s="414" t="s">
        <v>91</v>
      </c>
      <c r="M6146" s="414" t="s">
        <v>58</v>
      </c>
      <c r="N6146" s="414">
        <v>1.0</v>
      </c>
      <c r="O6146" s="414" t="s">
        <v>97</v>
      </c>
      <c r="P6146" s="414" t="s">
        <v>43</v>
      </c>
      <c r="Q6146" s="414" t="s">
        <v>91</v>
      </c>
      <c r="R6146" s="15"/>
      <c r="S6146" s="15"/>
      <c r="T6146" s="15"/>
      <c r="U6146" s="15"/>
      <c r="V6146" s="15"/>
      <c r="W6146" s="15"/>
      <c r="X6146" s="15"/>
      <c r="Y6146" s="15"/>
    </row>
    <row r="6147" ht="15.75" customHeight="1">
      <c r="A6147" s="351"/>
      <c r="B6147" s="352" t="s">
        <v>17049</v>
      </c>
      <c r="C6147" s="415" t="s">
        <v>128</v>
      </c>
      <c r="D6147" s="415" t="s">
        <v>53</v>
      </c>
      <c r="E6147" s="402" t="s">
        <v>17050</v>
      </c>
      <c r="F6147" s="416" t="s">
        <v>17544</v>
      </c>
      <c r="G6147" s="415" t="s">
        <v>110</v>
      </c>
      <c r="H6147" s="404">
        <v>46182.0</v>
      </c>
      <c r="I6147" s="405">
        <v>46183.0</v>
      </c>
      <c r="J6147" s="406" t="s">
        <v>17044</v>
      </c>
      <c r="K6147" s="403" t="s">
        <v>109</v>
      </c>
      <c r="L6147" s="407" t="s">
        <v>91</v>
      </c>
      <c r="M6147" s="407" t="s">
        <v>58</v>
      </c>
      <c r="N6147" s="407">
        <v>1.0</v>
      </c>
      <c r="O6147" s="407" t="s">
        <v>97</v>
      </c>
      <c r="P6147" s="407" t="s">
        <v>43</v>
      </c>
      <c r="Q6147" s="407" t="s">
        <v>91</v>
      </c>
      <c r="R6147" s="15"/>
      <c r="S6147" s="15"/>
      <c r="T6147" s="15"/>
      <c r="U6147" s="15"/>
      <c r="V6147" s="15"/>
      <c r="W6147" s="15"/>
      <c r="X6147" s="15"/>
      <c r="Y6147" s="15"/>
    </row>
    <row r="6148" ht="15.75" customHeight="1">
      <c r="A6148" s="351"/>
      <c r="B6148" s="352" t="s">
        <v>17051</v>
      </c>
      <c r="C6148" s="408" t="s">
        <v>128</v>
      </c>
      <c r="D6148" s="408" t="s">
        <v>53</v>
      </c>
      <c r="E6148" s="409" t="s">
        <v>17052</v>
      </c>
      <c r="F6148" s="410"/>
      <c r="G6148" s="408" t="s">
        <v>110</v>
      </c>
      <c r="H6148" s="411">
        <v>46182.0</v>
      </c>
      <c r="I6148" s="412">
        <v>46183.0</v>
      </c>
      <c r="J6148" s="413" t="s">
        <v>17044</v>
      </c>
      <c r="K6148" s="410" t="s">
        <v>101</v>
      </c>
      <c r="L6148" s="414" t="s">
        <v>122</v>
      </c>
      <c r="M6148" s="414" t="s">
        <v>70</v>
      </c>
      <c r="N6148" s="414">
        <v>0.0</v>
      </c>
      <c r="O6148" s="414" t="s">
        <v>101</v>
      </c>
      <c r="P6148" s="414" t="s">
        <v>43</v>
      </c>
      <c r="Q6148" s="414" t="s">
        <v>91</v>
      </c>
      <c r="R6148" s="15"/>
      <c r="S6148" s="15"/>
      <c r="T6148" s="15"/>
      <c r="U6148" s="15"/>
      <c r="V6148" s="15"/>
      <c r="W6148" s="15"/>
      <c r="X6148" s="15"/>
      <c r="Y6148" s="15"/>
    </row>
    <row r="6149" ht="15.75" customHeight="1">
      <c r="A6149" s="351"/>
      <c r="B6149" s="352" t="s">
        <v>17053</v>
      </c>
      <c r="C6149" s="415" t="s">
        <v>128</v>
      </c>
      <c r="D6149" s="415" t="s">
        <v>53</v>
      </c>
      <c r="E6149" s="402" t="s">
        <v>17054</v>
      </c>
      <c r="F6149" s="403"/>
      <c r="G6149" s="415" t="s">
        <v>110</v>
      </c>
      <c r="H6149" s="404">
        <v>46182.0</v>
      </c>
      <c r="I6149" s="405">
        <v>46183.0</v>
      </c>
      <c r="J6149" s="406" t="s">
        <v>17044</v>
      </c>
      <c r="K6149" s="403" t="s">
        <v>89</v>
      </c>
      <c r="L6149" s="407" t="s">
        <v>91</v>
      </c>
      <c r="M6149" s="407" t="s">
        <v>48</v>
      </c>
      <c r="N6149" s="407">
        <v>2.0</v>
      </c>
      <c r="O6149" s="407" t="s">
        <v>97</v>
      </c>
      <c r="P6149" s="407" t="s">
        <v>43</v>
      </c>
      <c r="Q6149" s="407" t="s">
        <v>91</v>
      </c>
      <c r="R6149" s="15"/>
      <c r="S6149" s="15"/>
      <c r="T6149" s="15"/>
      <c r="U6149" s="15"/>
      <c r="V6149" s="15"/>
      <c r="W6149" s="15"/>
      <c r="X6149" s="15"/>
      <c r="Y6149" s="15"/>
    </row>
    <row r="6150" ht="15.75" customHeight="1">
      <c r="A6150" s="351"/>
      <c r="B6150" s="352" t="s">
        <v>17055</v>
      </c>
      <c r="C6150" s="408" t="s">
        <v>128</v>
      </c>
      <c r="D6150" s="408" t="s">
        <v>53</v>
      </c>
      <c r="E6150" s="409" t="s">
        <v>17056</v>
      </c>
      <c r="F6150" s="410"/>
      <c r="G6150" s="408" t="s">
        <v>110</v>
      </c>
      <c r="H6150" s="411">
        <v>46182.0</v>
      </c>
      <c r="I6150" s="412">
        <v>46183.0</v>
      </c>
      <c r="J6150" s="413" t="s">
        <v>17044</v>
      </c>
      <c r="K6150" s="410" t="s">
        <v>89</v>
      </c>
      <c r="L6150" s="414" t="s">
        <v>91</v>
      </c>
      <c r="M6150" s="414" t="s">
        <v>48</v>
      </c>
      <c r="N6150" s="414">
        <v>2.0</v>
      </c>
      <c r="O6150" s="414" t="s">
        <v>97</v>
      </c>
      <c r="P6150" s="414" t="s">
        <v>43</v>
      </c>
      <c r="Q6150" s="414" t="s">
        <v>91</v>
      </c>
      <c r="R6150" s="15"/>
      <c r="S6150" s="15"/>
      <c r="T6150" s="15"/>
      <c r="U6150" s="15"/>
      <c r="V6150" s="15"/>
      <c r="W6150" s="15"/>
      <c r="X6150" s="15"/>
      <c r="Y6150" s="15"/>
    </row>
    <row r="6151" ht="15.75" customHeight="1">
      <c r="A6151" s="351"/>
      <c r="B6151" s="352" t="s">
        <v>17057</v>
      </c>
      <c r="C6151" s="415" t="s">
        <v>128</v>
      </c>
      <c r="D6151" s="415" t="s">
        <v>53</v>
      </c>
      <c r="E6151" s="402" t="s">
        <v>17058</v>
      </c>
      <c r="F6151" s="403"/>
      <c r="G6151" s="415" t="s">
        <v>110</v>
      </c>
      <c r="H6151" s="404">
        <v>46182.0</v>
      </c>
      <c r="I6151" s="405">
        <v>46183.0</v>
      </c>
      <c r="J6151" s="406" t="s">
        <v>17059</v>
      </c>
      <c r="K6151" s="403" t="s">
        <v>168</v>
      </c>
      <c r="L6151" s="407" t="s">
        <v>91</v>
      </c>
      <c r="M6151" s="407" t="s">
        <v>62</v>
      </c>
      <c r="N6151" s="407">
        <v>4.0</v>
      </c>
      <c r="O6151" s="407" t="s">
        <v>97</v>
      </c>
      <c r="P6151" s="407" t="s">
        <v>43</v>
      </c>
      <c r="Q6151" s="407" t="s">
        <v>91</v>
      </c>
      <c r="R6151" s="15"/>
      <c r="S6151" s="15"/>
      <c r="T6151" s="15"/>
      <c r="U6151" s="15"/>
      <c r="V6151" s="15"/>
      <c r="W6151" s="15"/>
      <c r="X6151" s="15"/>
      <c r="Y6151" s="15"/>
    </row>
    <row r="6152" ht="15.75" customHeight="1">
      <c r="A6152" s="351"/>
      <c r="B6152" s="352" t="s">
        <v>17060</v>
      </c>
      <c r="C6152" s="408" t="s">
        <v>128</v>
      </c>
      <c r="D6152" s="408" t="s">
        <v>53</v>
      </c>
      <c r="E6152" s="409" t="s">
        <v>17061</v>
      </c>
      <c r="F6152" s="410"/>
      <c r="G6152" s="408" t="s">
        <v>110</v>
      </c>
      <c r="H6152" s="411">
        <v>46180.0</v>
      </c>
      <c r="I6152" s="412">
        <v>46183.0</v>
      </c>
      <c r="J6152" s="413" t="s">
        <v>17062</v>
      </c>
      <c r="K6152" s="410" t="s">
        <v>168</v>
      </c>
      <c r="L6152" s="414" t="s">
        <v>91</v>
      </c>
      <c r="M6152" s="414" t="s">
        <v>62</v>
      </c>
      <c r="N6152" s="414">
        <v>4.0</v>
      </c>
      <c r="O6152" s="414" t="s">
        <v>97</v>
      </c>
      <c r="P6152" s="414" t="s">
        <v>43</v>
      </c>
      <c r="Q6152" s="414" t="s">
        <v>91</v>
      </c>
      <c r="R6152" s="15"/>
      <c r="S6152" s="15"/>
      <c r="T6152" s="15"/>
      <c r="U6152" s="15"/>
      <c r="V6152" s="15"/>
      <c r="W6152" s="15"/>
      <c r="X6152" s="15"/>
      <c r="Y6152" s="15"/>
    </row>
    <row r="6153" ht="15.75" customHeight="1">
      <c r="A6153" s="139"/>
      <c r="B6153" s="352" t="s">
        <v>17063</v>
      </c>
      <c r="C6153" s="415" t="s">
        <v>128</v>
      </c>
      <c r="D6153" s="415" t="s">
        <v>53</v>
      </c>
      <c r="E6153" s="402" t="s">
        <v>17064</v>
      </c>
      <c r="F6153" s="403"/>
      <c r="G6153" s="415" t="s">
        <v>108</v>
      </c>
      <c r="H6153" s="404">
        <v>46180.0</v>
      </c>
      <c r="I6153" s="405">
        <v>46183.0</v>
      </c>
      <c r="J6153" s="406" t="s">
        <v>17062</v>
      </c>
      <c r="K6153" s="403" t="s">
        <v>168</v>
      </c>
      <c r="L6153" s="407" t="s">
        <v>91</v>
      </c>
      <c r="M6153" s="407" t="s">
        <v>62</v>
      </c>
      <c r="N6153" s="407">
        <v>4.0</v>
      </c>
      <c r="O6153" s="407" t="s">
        <v>97</v>
      </c>
      <c r="P6153" s="407" t="s">
        <v>43</v>
      </c>
      <c r="Q6153" s="407" t="s">
        <v>91</v>
      </c>
      <c r="R6153" s="15"/>
      <c r="S6153" s="15"/>
      <c r="T6153" s="15"/>
      <c r="U6153" s="15"/>
      <c r="V6153" s="15"/>
      <c r="W6153" s="15"/>
      <c r="X6153" s="15"/>
      <c r="Y6153" s="15"/>
    </row>
    <row r="6154" ht="15.75" customHeight="1">
      <c r="A6154" s="139"/>
      <c r="B6154" s="352" t="s">
        <v>17065</v>
      </c>
      <c r="C6154" s="408" t="s">
        <v>128</v>
      </c>
      <c r="D6154" s="408" t="s">
        <v>53</v>
      </c>
      <c r="E6154" s="413" t="s">
        <v>17062</v>
      </c>
      <c r="F6154" s="417"/>
      <c r="G6154" s="408" t="s">
        <v>110</v>
      </c>
      <c r="H6154" s="411">
        <v>46180.0</v>
      </c>
      <c r="I6154" s="412">
        <v>46183.0</v>
      </c>
      <c r="J6154" s="413" t="s">
        <v>17062</v>
      </c>
      <c r="K6154" s="410" t="s">
        <v>89</v>
      </c>
      <c r="L6154" s="414" t="s">
        <v>91</v>
      </c>
      <c r="M6154" s="414" t="s">
        <v>48</v>
      </c>
      <c r="N6154" s="414">
        <v>2.0</v>
      </c>
      <c r="O6154" s="414" t="s">
        <v>97</v>
      </c>
      <c r="P6154" s="414" t="s">
        <v>43</v>
      </c>
      <c r="Q6154" s="414" t="s">
        <v>91</v>
      </c>
      <c r="R6154" s="15"/>
      <c r="S6154" s="15"/>
      <c r="T6154" s="15"/>
      <c r="U6154" s="15"/>
      <c r="V6154" s="15"/>
      <c r="W6154" s="15"/>
      <c r="X6154" s="15"/>
      <c r="Y6154" s="15"/>
    </row>
    <row r="6155" ht="15.75" customHeight="1">
      <c r="A6155" s="139"/>
      <c r="B6155" s="352" t="s">
        <v>17066</v>
      </c>
      <c r="C6155" s="415" t="s">
        <v>128</v>
      </c>
      <c r="D6155" s="415" t="s">
        <v>53</v>
      </c>
      <c r="E6155" s="402" t="s">
        <v>17067</v>
      </c>
      <c r="F6155" s="403"/>
      <c r="G6155" s="415" t="s">
        <v>108</v>
      </c>
      <c r="H6155" s="404">
        <v>46180.0</v>
      </c>
      <c r="I6155" s="405">
        <v>46183.0</v>
      </c>
      <c r="J6155" s="406" t="s">
        <v>17062</v>
      </c>
      <c r="K6155" s="403" t="s">
        <v>168</v>
      </c>
      <c r="L6155" s="407" t="s">
        <v>91</v>
      </c>
      <c r="M6155" s="407" t="s">
        <v>58</v>
      </c>
      <c r="N6155" s="407">
        <v>1.0</v>
      </c>
      <c r="O6155" s="407" t="s">
        <v>97</v>
      </c>
      <c r="P6155" s="407" t="s">
        <v>43</v>
      </c>
      <c r="Q6155" s="407" t="s">
        <v>91</v>
      </c>
      <c r="R6155" s="15"/>
      <c r="S6155" s="15"/>
      <c r="T6155" s="15"/>
      <c r="U6155" s="15"/>
      <c r="V6155" s="15"/>
      <c r="W6155" s="15"/>
      <c r="X6155" s="15"/>
      <c r="Y6155" s="15"/>
    </row>
    <row r="6156" ht="15.75" customHeight="1">
      <c r="A6156" s="139"/>
      <c r="B6156" s="352" t="s">
        <v>17068</v>
      </c>
      <c r="C6156" s="408" t="s">
        <v>128</v>
      </c>
      <c r="D6156" s="408" t="s">
        <v>53</v>
      </c>
      <c r="E6156" s="409" t="s">
        <v>17069</v>
      </c>
      <c r="F6156" s="410"/>
      <c r="G6156" s="408" t="s">
        <v>110</v>
      </c>
      <c r="H6156" s="411">
        <v>46180.0</v>
      </c>
      <c r="I6156" s="412">
        <v>46183.0</v>
      </c>
      <c r="J6156" s="413" t="s">
        <v>17062</v>
      </c>
      <c r="K6156" s="410" t="s">
        <v>168</v>
      </c>
      <c r="L6156" s="414" t="s">
        <v>91</v>
      </c>
      <c r="M6156" s="414" t="s">
        <v>62</v>
      </c>
      <c r="N6156" s="414">
        <v>4.0</v>
      </c>
      <c r="O6156" s="414" t="s">
        <v>97</v>
      </c>
      <c r="P6156" s="414" t="s">
        <v>43</v>
      </c>
      <c r="Q6156" s="414" t="s">
        <v>91</v>
      </c>
      <c r="R6156" s="15"/>
      <c r="S6156" s="15"/>
      <c r="T6156" s="15"/>
      <c r="U6156" s="15"/>
      <c r="V6156" s="15"/>
      <c r="W6156" s="15"/>
      <c r="X6156" s="15"/>
      <c r="Y6156" s="15"/>
    </row>
    <row r="6157" ht="15.75" customHeight="1">
      <c r="A6157" s="139"/>
      <c r="B6157" s="352" t="s">
        <v>17070</v>
      </c>
      <c r="C6157" s="415" t="s">
        <v>128</v>
      </c>
      <c r="D6157" s="415" t="s">
        <v>53</v>
      </c>
      <c r="E6157" s="402" t="s">
        <v>17071</v>
      </c>
      <c r="F6157" s="403"/>
      <c r="G6157" s="415" t="s">
        <v>108</v>
      </c>
      <c r="H6157" s="404">
        <v>46180.0</v>
      </c>
      <c r="I6157" s="405">
        <v>46183.0</v>
      </c>
      <c r="J6157" s="406" t="s">
        <v>17062</v>
      </c>
      <c r="K6157" s="403" t="s">
        <v>168</v>
      </c>
      <c r="L6157" s="407" t="s">
        <v>91</v>
      </c>
      <c r="M6157" s="407" t="s">
        <v>67</v>
      </c>
      <c r="N6157" s="407">
        <v>3.0</v>
      </c>
      <c r="O6157" s="407" t="s">
        <v>97</v>
      </c>
      <c r="P6157" s="407" t="s">
        <v>43</v>
      </c>
      <c r="Q6157" s="407" t="s">
        <v>91</v>
      </c>
      <c r="R6157" s="15"/>
      <c r="S6157" s="15"/>
      <c r="T6157" s="15"/>
      <c r="U6157" s="15"/>
      <c r="V6157" s="15"/>
      <c r="W6157" s="15"/>
      <c r="X6157" s="15"/>
      <c r="Y6157" s="15"/>
    </row>
    <row r="6158" ht="15.75" customHeight="1">
      <c r="A6158" s="139"/>
      <c r="B6158" s="352" t="s">
        <v>17072</v>
      </c>
      <c r="C6158" s="408" t="s">
        <v>128</v>
      </c>
      <c r="D6158" s="408" t="s">
        <v>53</v>
      </c>
      <c r="E6158" s="409" t="s">
        <v>17073</v>
      </c>
      <c r="F6158" s="410"/>
      <c r="G6158" s="408" t="s">
        <v>110</v>
      </c>
      <c r="H6158" s="411">
        <v>46180.0</v>
      </c>
      <c r="I6158" s="412">
        <v>46183.0</v>
      </c>
      <c r="J6158" s="413" t="s">
        <v>17062</v>
      </c>
      <c r="K6158" s="410" t="s">
        <v>89</v>
      </c>
      <c r="L6158" s="414" t="s">
        <v>91</v>
      </c>
      <c r="M6158" s="414" t="s">
        <v>48</v>
      </c>
      <c r="N6158" s="414">
        <v>2.0</v>
      </c>
      <c r="O6158" s="414" t="s">
        <v>97</v>
      </c>
      <c r="P6158" s="414" t="s">
        <v>43</v>
      </c>
      <c r="Q6158" s="414" t="s">
        <v>91</v>
      </c>
      <c r="R6158" s="15"/>
      <c r="S6158" s="15"/>
      <c r="T6158" s="15"/>
      <c r="U6158" s="15"/>
      <c r="V6158" s="15"/>
      <c r="W6158" s="15"/>
      <c r="X6158" s="15"/>
      <c r="Y6158" s="15"/>
    </row>
    <row r="6159" ht="15.75" customHeight="1">
      <c r="A6159" s="139"/>
      <c r="B6159" s="352" t="s">
        <v>17074</v>
      </c>
      <c r="C6159" s="415" t="s">
        <v>128</v>
      </c>
      <c r="D6159" s="415" t="s">
        <v>53</v>
      </c>
      <c r="E6159" s="402" t="s">
        <v>17075</v>
      </c>
      <c r="F6159" s="403"/>
      <c r="G6159" s="415" t="s">
        <v>110</v>
      </c>
      <c r="H6159" s="404">
        <v>46180.0</v>
      </c>
      <c r="I6159" s="405">
        <v>46183.0</v>
      </c>
      <c r="J6159" s="406" t="s">
        <v>17062</v>
      </c>
      <c r="K6159" s="403" t="s">
        <v>168</v>
      </c>
      <c r="L6159" s="407" t="s">
        <v>91</v>
      </c>
      <c r="M6159" s="407" t="s">
        <v>62</v>
      </c>
      <c r="N6159" s="407">
        <v>4.0</v>
      </c>
      <c r="O6159" s="407" t="s">
        <v>97</v>
      </c>
      <c r="P6159" s="407" t="s">
        <v>43</v>
      </c>
      <c r="Q6159" s="407" t="s">
        <v>91</v>
      </c>
      <c r="R6159" s="15"/>
      <c r="S6159" s="15"/>
      <c r="T6159" s="15"/>
      <c r="U6159" s="15"/>
      <c r="V6159" s="15"/>
      <c r="W6159" s="15"/>
      <c r="X6159" s="15"/>
      <c r="Y6159" s="15"/>
    </row>
    <row r="6160" ht="15.75" customHeight="1">
      <c r="A6160" s="139"/>
      <c r="B6160" s="352" t="s">
        <v>17076</v>
      </c>
      <c r="C6160" s="408" t="s">
        <v>128</v>
      </c>
      <c r="D6160" s="408" t="s">
        <v>53</v>
      </c>
      <c r="E6160" s="409" t="s">
        <v>17077</v>
      </c>
      <c r="F6160" s="410"/>
      <c r="G6160" s="408" t="s">
        <v>66</v>
      </c>
      <c r="H6160" s="411">
        <v>46171.0</v>
      </c>
      <c r="I6160" s="412">
        <v>46183.0</v>
      </c>
      <c r="J6160" s="413" t="s">
        <v>17078</v>
      </c>
      <c r="K6160" s="410" t="s">
        <v>101</v>
      </c>
      <c r="L6160" s="414" t="s">
        <v>122</v>
      </c>
      <c r="M6160" s="414" t="s">
        <v>70</v>
      </c>
      <c r="N6160" s="414">
        <v>0.0</v>
      </c>
      <c r="O6160" s="414" t="s">
        <v>101</v>
      </c>
      <c r="P6160" s="414" t="s">
        <v>43</v>
      </c>
      <c r="Q6160" s="414" t="s">
        <v>91</v>
      </c>
      <c r="R6160" s="15"/>
      <c r="S6160" s="15"/>
      <c r="T6160" s="15"/>
      <c r="U6160" s="15"/>
      <c r="V6160" s="15"/>
      <c r="W6160" s="15"/>
      <c r="X6160" s="15"/>
      <c r="Y6160" s="15"/>
    </row>
    <row r="6161" ht="15.75" customHeight="1">
      <c r="A6161" s="139"/>
      <c r="B6161" s="352" t="s">
        <v>17079</v>
      </c>
      <c r="C6161" s="415" t="s">
        <v>128</v>
      </c>
      <c r="D6161" s="415" t="s">
        <v>53</v>
      </c>
      <c r="E6161" s="402" t="s">
        <v>17080</v>
      </c>
      <c r="F6161" s="403"/>
      <c r="G6161" s="415" t="s">
        <v>108</v>
      </c>
      <c r="H6161" s="404">
        <v>46141.0</v>
      </c>
      <c r="I6161" s="405">
        <v>46183.0</v>
      </c>
      <c r="J6161" s="406" t="s">
        <v>17081</v>
      </c>
      <c r="K6161" s="403" t="s">
        <v>168</v>
      </c>
      <c r="L6161" s="407" t="s">
        <v>91</v>
      </c>
      <c r="M6161" s="407" t="s">
        <v>48</v>
      </c>
      <c r="N6161" s="407">
        <v>2.0</v>
      </c>
      <c r="O6161" s="407" t="s">
        <v>97</v>
      </c>
      <c r="P6161" s="407" t="s">
        <v>43</v>
      </c>
      <c r="Q6161" s="407" t="s">
        <v>91</v>
      </c>
      <c r="R6161" s="15"/>
      <c r="S6161" s="15"/>
      <c r="T6161" s="15"/>
      <c r="U6161" s="15"/>
      <c r="V6161" s="15"/>
      <c r="W6161" s="15"/>
      <c r="X6161" s="15"/>
      <c r="Y6161" s="15"/>
    </row>
    <row r="6162" ht="15.75" customHeight="1">
      <c r="A6162" s="139"/>
      <c r="B6162" s="352" t="s">
        <v>17082</v>
      </c>
      <c r="C6162" s="408" t="s">
        <v>128</v>
      </c>
      <c r="D6162" s="408" t="s">
        <v>53</v>
      </c>
      <c r="E6162" s="409" t="s">
        <v>17083</v>
      </c>
      <c r="F6162" s="410"/>
      <c r="G6162" s="408" t="s">
        <v>110</v>
      </c>
      <c r="H6162" s="411">
        <v>46141.0</v>
      </c>
      <c r="I6162" s="412">
        <v>46183.0</v>
      </c>
      <c r="J6162" s="413" t="s">
        <v>17081</v>
      </c>
      <c r="K6162" s="410" t="s">
        <v>168</v>
      </c>
      <c r="L6162" s="414" t="s">
        <v>91</v>
      </c>
      <c r="M6162" s="414" t="s">
        <v>58</v>
      </c>
      <c r="N6162" s="414">
        <v>1.0</v>
      </c>
      <c r="O6162" s="414" t="s">
        <v>97</v>
      </c>
      <c r="P6162" s="414" t="s">
        <v>43</v>
      </c>
      <c r="Q6162" s="414" t="s">
        <v>91</v>
      </c>
      <c r="R6162" s="15"/>
      <c r="S6162" s="15"/>
      <c r="T6162" s="15"/>
      <c r="U6162" s="15"/>
      <c r="V6162" s="15"/>
      <c r="W6162" s="15"/>
      <c r="X6162" s="15"/>
      <c r="Y6162" s="15"/>
    </row>
    <row r="6163" ht="15.75" customHeight="1">
      <c r="A6163" s="139"/>
      <c r="B6163" s="352" t="s">
        <v>17084</v>
      </c>
      <c r="C6163" s="415" t="s">
        <v>128</v>
      </c>
      <c r="D6163" s="415" t="s">
        <v>53</v>
      </c>
      <c r="E6163" s="402" t="s">
        <v>17085</v>
      </c>
      <c r="F6163" s="403"/>
      <c r="G6163" s="415" t="s">
        <v>108</v>
      </c>
      <c r="H6163" s="404">
        <v>46141.0</v>
      </c>
      <c r="I6163" s="405">
        <v>46183.0</v>
      </c>
      <c r="J6163" s="406" t="s">
        <v>17081</v>
      </c>
      <c r="K6163" s="403" t="s">
        <v>168</v>
      </c>
      <c r="L6163" s="407" t="s">
        <v>91</v>
      </c>
      <c r="M6163" s="407" t="s">
        <v>58</v>
      </c>
      <c r="N6163" s="407">
        <v>1.0</v>
      </c>
      <c r="O6163" s="407" t="s">
        <v>97</v>
      </c>
      <c r="P6163" s="407" t="s">
        <v>43</v>
      </c>
      <c r="Q6163" s="407" t="s">
        <v>91</v>
      </c>
      <c r="R6163" s="15"/>
      <c r="S6163" s="15"/>
      <c r="T6163" s="15"/>
      <c r="U6163" s="15"/>
      <c r="V6163" s="15"/>
      <c r="W6163" s="15"/>
      <c r="X6163" s="15"/>
      <c r="Y6163" s="15"/>
    </row>
    <row r="6164" ht="15.75" customHeight="1">
      <c r="A6164" s="139"/>
      <c r="B6164" s="352" t="s">
        <v>17086</v>
      </c>
      <c r="C6164" s="408" t="s">
        <v>128</v>
      </c>
      <c r="D6164" s="408" t="s">
        <v>53</v>
      </c>
      <c r="E6164" s="409" t="s">
        <v>17087</v>
      </c>
      <c r="F6164" s="410"/>
      <c r="G6164" s="408" t="s">
        <v>108</v>
      </c>
      <c r="H6164" s="411">
        <v>46141.0</v>
      </c>
      <c r="I6164" s="412">
        <v>46183.0</v>
      </c>
      <c r="J6164" s="413" t="s">
        <v>17081</v>
      </c>
      <c r="K6164" s="410" t="s">
        <v>168</v>
      </c>
      <c r="L6164" s="414" t="s">
        <v>91</v>
      </c>
      <c r="M6164" s="414" t="s">
        <v>58</v>
      </c>
      <c r="N6164" s="414">
        <v>1.0</v>
      </c>
      <c r="O6164" s="414" t="s">
        <v>97</v>
      </c>
      <c r="P6164" s="414" t="s">
        <v>43</v>
      </c>
      <c r="Q6164" s="414" t="s">
        <v>91</v>
      </c>
      <c r="R6164" s="15"/>
      <c r="S6164" s="15"/>
      <c r="T6164" s="15"/>
      <c r="U6164" s="15"/>
      <c r="V6164" s="15"/>
      <c r="W6164" s="15"/>
      <c r="X6164" s="15"/>
      <c r="Y6164" s="15"/>
    </row>
    <row r="6165" ht="15.75" customHeight="1">
      <c r="A6165" s="139"/>
      <c r="B6165" s="352" t="s">
        <v>17088</v>
      </c>
      <c r="C6165" s="415" t="s">
        <v>128</v>
      </c>
      <c r="D6165" s="415" t="s">
        <v>53</v>
      </c>
      <c r="E6165" s="402" t="s">
        <v>17089</v>
      </c>
      <c r="F6165" s="403"/>
      <c r="G6165" s="415" t="s">
        <v>108</v>
      </c>
      <c r="H6165" s="404">
        <v>46141.0</v>
      </c>
      <c r="I6165" s="405">
        <v>46183.0</v>
      </c>
      <c r="J6165" s="406" t="s">
        <v>17081</v>
      </c>
      <c r="K6165" s="403" t="s">
        <v>168</v>
      </c>
      <c r="L6165" s="407" t="s">
        <v>91</v>
      </c>
      <c r="M6165" s="407" t="s">
        <v>48</v>
      </c>
      <c r="N6165" s="407">
        <v>2.0</v>
      </c>
      <c r="O6165" s="407" t="s">
        <v>97</v>
      </c>
      <c r="P6165" s="407" t="s">
        <v>43</v>
      </c>
      <c r="Q6165" s="407" t="s">
        <v>91</v>
      </c>
      <c r="R6165" s="15"/>
      <c r="S6165" s="15"/>
      <c r="T6165" s="15"/>
      <c r="U6165" s="15"/>
      <c r="V6165" s="15"/>
      <c r="W6165" s="15"/>
      <c r="X6165" s="15"/>
      <c r="Y6165" s="15"/>
    </row>
    <row r="6166" ht="15.75" customHeight="1">
      <c r="A6166" s="139"/>
      <c r="B6166" s="352" t="s">
        <v>17090</v>
      </c>
      <c r="C6166" s="408" t="s">
        <v>128</v>
      </c>
      <c r="D6166" s="408" t="s">
        <v>53</v>
      </c>
      <c r="E6166" s="409" t="s">
        <v>17091</v>
      </c>
      <c r="F6166" s="410"/>
      <c r="G6166" s="408" t="s">
        <v>108</v>
      </c>
      <c r="H6166" s="411">
        <v>46179.0</v>
      </c>
      <c r="I6166" s="412">
        <v>46184.0</v>
      </c>
      <c r="J6166" s="413" t="s">
        <v>17092</v>
      </c>
      <c r="K6166" s="410" t="s">
        <v>168</v>
      </c>
      <c r="L6166" s="414" t="s">
        <v>91</v>
      </c>
      <c r="M6166" s="414" t="s">
        <v>62</v>
      </c>
      <c r="N6166" s="414">
        <v>4.0</v>
      </c>
      <c r="O6166" s="414" t="s">
        <v>97</v>
      </c>
      <c r="P6166" s="414" t="s">
        <v>43</v>
      </c>
      <c r="Q6166" s="414" t="s">
        <v>91</v>
      </c>
      <c r="R6166" s="15"/>
      <c r="S6166" s="15"/>
      <c r="T6166" s="15"/>
      <c r="U6166" s="15"/>
      <c r="V6166" s="15"/>
      <c r="W6166" s="15"/>
      <c r="X6166" s="15"/>
      <c r="Y6166" s="15"/>
    </row>
    <row r="6167" ht="15.75" customHeight="1">
      <c r="A6167" s="139"/>
      <c r="B6167" s="352" t="s">
        <v>17093</v>
      </c>
      <c r="C6167" s="415" t="s">
        <v>128</v>
      </c>
      <c r="D6167" s="415" t="s">
        <v>53</v>
      </c>
      <c r="E6167" s="402" t="s">
        <v>17094</v>
      </c>
      <c r="F6167" s="403"/>
      <c r="G6167" s="415" t="s">
        <v>111</v>
      </c>
      <c r="H6167" s="404">
        <v>46179.0</v>
      </c>
      <c r="I6167" s="405">
        <v>46184.0</v>
      </c>
      <c r="J6167" s="406" t="s">
        <v>17092</v>
      </c>
      <c r="K6167" s="403" t="s">
        <v>168</v>
      </c>
      <c r="L6167" s="407" t="s">
        <v>91</v>
      </c>
      <c r="M6167" s="407" t="s">
        <v>62</v>
      </c>
      <c r="N6167" s="407">
        <v>4.0</v>
      </c>
      <c r="O6167" s="407" t="s">
        <v>97</v>
      </c>
      <c r="P6167" s="407" t="s">
        <v>43</v>
      </c>
      <c r="Q6167" s="407" t="s">
        <v>91</v>
      </c>
      <c r="R6167" s="15"/>
      <c r="S6167" s="15"/>
      <c r="T6167" s="15"/>
      <c r="U6167" s="15"/>
      <c r="V6167" s="15"/>
      <c r="W6167" s="15"/>
      <c r="X6167" s="15"/>
      <c r="Y6167" s="15"/>
    </row>
    <row r="6168" ht="15.75" customHeight="1">
      <c r="A6168" s="139"/>
      <c r="B6168" s="352" t="s">
        <v>17095</v>
      </c>
      <c r="C6168" s="408" t="s">
        <v>128</v>
      </c>
      <c r="D6168" s="408" t="s">
        <v>53</v>
      </c>
      <c r="E6168" s="409" t="s">
        <v>17096</v>
      </c>
      <c r="F6168" s="410"/>
      <c r="G6168" s="408" t="s">
        <v>110</v>
      </c>
      <c r="H6168" s="411">
        <v>46179.0</v>
      </c>
      <c r="I6168" s="412">
        <v>46184.0</v>
      </c>
      <c r="J6168" s="413" t="s">
        <v>17092</v>
      </c>
      <c r="K6168" s="410" t="s">
        <v>168</v>
      </c>
      <c r="L6168" s="414" t="s">
        <v>91</v>
      </c>
      <c r="M6168" s="414" t="s">
        <v>62</v>
      </c>
      <c r="N6168" s="414">
        <v>4.0</v>
      </c>
      <c r="O6168" s="414" t="s">
        <v>97</v>
      </c>
      <c r="P6168" s="414" t="s">
        <v>43</v>
      </c>
      <c r="Q6168" s="414" t="s">
        <v>91</v>
      </c>
      <c r="R6168" s="15"/>
      <c r="S6168" s="15"/>
      <c r="T6168" s="15"/>
      <c r="U6168" s="15"/>
      <c r="V6168" s="15"/>
      <c r="W6168" s="15"/>
      <c r="X6168" s="15"/>
      <c r="Y6168" s="15"/>
    </row>
    <row r="6169" ht="15.75" customHeight="1">
      <c r="A6169" s="139"/>
      <c r="B6169" s="352" t="s">
        <v>17097</v>
      </c>
      <c r="C6169" s="415" t="s">
        <v>128</v>
      </c>
      <c r="D6169" s="415" t="s">
        <v>53</v>
      </c>
      <c r="E6169" s="402" t="s">
        <v>17098</v>
      </c>
      <c r="F6169" s="403"/>
      <c r="G6169" s="415" t="s">
        <v>108</v>
      </c>
      <c r="H6169" s="404">
        <v>46179.0</v>
      </c>
      <c r="I6169" s="405">
        <v>46184.0</v>
      </c>
      <c r="J6169" s="406" t="s">
        <v>17092</v>
      </c>
      <c r="K6169" s="403" t="s">
        <v>101</v>
      </c>
      <c r="L6169" s="407" t="s">
        <v>122</v>
      </c>
      <c r="M6169" s="407" t="s">
        <v>70</v>
      </c>
      <c r="N6169" s="407">
        <v>0.0</v>
      </c>
      <c r="O6169" s="407" t="s">
        <v>101</v>
      </c>
      <c r="P6169" s="407" t="s">
        <v>43</v>
      </c>
      <c r="Q6169" s="407" t="s">
        <v>91</v>
      </c>
      <c r="R6169" s="15"/>
      <c r="S6169" s="15"/>
      <c r="T6169" s="15"/>
      <c r="U6169" s="15"/>
      <c r="V6169" s="15"/>
      <c r="W6169" s="15"/>
      <c r="X6169" s="15"/>
      <c r="Y6169" s="15"/>
    </row>
    <row r="6170" ht="15.75" customHeight="1">
      <c r="A6170" s="139"/>
      <c r="B6170" s="352" t="s">
        <v>17099</v>
      </c>
      <c r="C6170" s="408" t="s">
        <v>128</v>
      </c>
      <c r="D6170" s="408" t="s">
        <v>53</v>
      </c>
      <c r="E6170" s="409" t="s">
        <v>17100</v>
      </c>
      <c r="F6170" s="410"/>
      <c r="G6170" s="408" t="s">
        <v>110</v>
      </c>
      <c r="H6170" s="411">
        <v>46139.0</v>
      </c>
      <c r="I6170" s="412">
        <v>46184.0</v>
      </c>
      <c r="J6170" s="413" t="s">
        <v>17101</v>
      </c>
      <c r="K6170" s="410" t="s">
        <v>168</v>
      </c>
      <c r="L6170" s="414" t="s">
        <v>91</v>
      </c>
      <c r="M6170" s="414" t="s">
        <v>62</v>
      </c>
      <c r="N6170" s="414">
        <v>4.0</v>
      </c>
      <c r="O6170" s="414" t="s">
        <v>97</v>
      </c>
      <c r="P6170" s="414" t="s">
        <v>43</v>
      </c>
      <c r="Q6170" s="414" t="s">
        <v>91</v>
      </c>
      <c r="R6170" s="15"/>
      <c r="S6170" s="15"/>
      <c r="T6170" s="15"/>
      <c r="U6170" s="15"/>
      <c r="V6170" s="15"/>
      <c r="W6170" s="15"/>
      <c r="X6170" s="15"/>
      <c r="Y6170" s="15"/>
    </row>
    <row r="6171" ht="15.75" customHeight="1">
      <c r="A6171" s="139"/>
      <c r="B6171" s="352" t="s">
        <v>17102</v>
      </c>
      <c r="C6171" s="415" t="s">
        <v>128</v>
      </c>
      <c r="D6171" s="415" t="s">
        <v>53</v>
      </c>
      <c r="E6171" s="402" t="s">
        <v>17103</v>
      </c>
      <c r="F6171" s="403"/>
      <c r="G6171" s="415" t="s">
        <v>110</v>
      </c>
      <c r="H6171" s="404">
        <v>46139.0</v>
      </c>
      <c r="I6171" s="405">
        <v>46184.0</v>
      </c>
      <c r="J6171" s="406" t="s">
        <v>17104</v>
      </c>
      <c r="K6171" s="403" t="s">
        <v>101</v>
      </c>
      <c r="L6171" s="407" t="s">
        <v>122</v>
      </c>
      <c r="M6171" s="407" t="s">
        <v>70</v>
      </c>
      <c r="N6171" s="407">
        <v>0.0</v>
      </c>
      <c r="O6171" s="407" t="s">
        <v>101</v>
      </c>
      <c r="P6171" s="407" t="s">
        <v>43</v>
      </c>
      <c r="Q6171" s="407" t="s">
        <v>91</v>
      </c>
      <c r="R6171" s="15"/>
      <c r="S6171" s="15"/>
      <c r="T6171" s="15"/>
      <c r="U6171" s="15"/>
      <c r="V6171" s="15"/>
      <c r="W6171" s="15"/>
      <c r="X6171" s="15"/>
      <c r="Y6171" s="15"/>
    </row>
    <row r="6172" ht="15.75" customHeight="1">
      <c r="A6172" s="139"/>
      <c r="B6172" s="352" t="s">
        <v>17105</v>
      </c>
      <c r="C6172" s="408" t="s">
        <v>128</v>
      </c>
      <c r="D6172" s="408" t="s">
        <v>53</v>
      </c>
      <c r="E6172" s="409" t="s">
        <v>17106</v>
      </c>
      <c r="F6172" s="410"/>
      <c r="G6172" s="408" t="s">
        <v>108</v>
      </c>
      <c r="H6172" s="411">
        <v>46182.0</v>
      </c>
      <c r="I6172" s="412">
        <v>46184.0</v>
      </c>
      <c r="J6172" s="413" t="s">
        <v>17107</v>
      </c>
      <c r="K6172" s="410" t="s">
        <v>168</v>
      </c>
      <c r="L6172" s="414" t="s">
        <v>91</v>
      </c>
      <c r="M6172" s="414" t="s">
        <v>48</v>
      </c>
      <c r="N6172" s="414">
        <v>2.0</v>
      </c>
      <c r="O6172" s="414" t="s">
        <v>97</v>
      </c>
      <c r="P6172" s="414" t="s">
        <v>43</v>
      </c>
      <c r="Q6172" s="414" t="s">
        <v>91</v>
      </c>
      <c r="R6172" s="15"/>
      <c r="S6172" s="15"/>
      <c r="T6172" s="15"/>
      <c r="U6172" s="15"/>
      <c r="V6172" s="15"/>
      <c r="W6172" s="15"/>
      <c r="X6172" s="15"/>
      <c r="Y6172" s="15"/>
    </row>
    <row r="6173" ht="15.75" customHeight="1">
      <c r="A6173" s="139"/>
      <c r="B6173" s="352" t="s">
        <v>17108</v>
      </c>
      <c r="C6173" s="415" t="s">
        <v>128</v>
      </c>
      <c r="D6173" s="415" t="s">
        <v>53</v>
      </c>
      <c r="E6173" s="402" t="s">
        <v>17109</v>
      </c>
      <c r="F6173" s="403"/>
      <c r="G6173" s="415" t="s">
        <v>66</v>
      </c>
      <c r="H6173" s="404">
        <v>46182.0</v>
      </c>
      <c r="I6173" s="405">
        <v>46184.0</v>
      </c>
      <c r="J6173" s="406" t="s">
        <v>17107</v>
      </c>
      <c r="K6173" s="403" t="s">
        <v>168</v>
      </c>
      <c r="L6173" s="407" t="s">
        <v>91</v>
      </c>
      <c r="M6173" s="407" t="s">
        <v>67</v>
      </c>
      <c r="N6173" s="407">
        <v>3.0</v>
      </c>
      <c r="O6173" s="407" t="s">
        <v>97</v>
      </c>
      <c r="P6173" s="407" t="s">
        <v>43</v>
      </c>
      <c r="Q6173" s="407" t="s">
        <v>91</v>
      </c>
      <c r="R6173" s="15"/>
      <c r="S6173" s="15"/>
      <c r="T6173" s="15"/>
      <c r="U6173" s="15"/>
      <c r="V6173" s="15"/>
      <c r="W6173" s="15"/>
      <c r="X6173" s="15"/>
      <c r="Y6173" s="15"/>
    </row>
    <row r="6174" ht="15.75" customHeight="1">
      <c r="A6174" s="139"/>
      <c r="B6174" s="352" t="s">
        <v>17110</v>
      </c>
      <c r="C6174" s="408" t="s">
        <v>128</v>
      </c>
      <c r="D6174" s="408" t="s">
        <v>53</v>
      </c>
      <c r="E6174" s="409" t="s">
        <v>17111</v>
      </c>
      <c r="F6174" s="410"/>
      <c r="G6174" s="408" t="s">
        <v>110</v>
      </c>
      <c r="H6174" s="411">
        <v>46182.0</v>
      </c>
      <c r="I6174" s="412">
        <v>46184.0</v>
      </c>
      <c r="J6174" s="413" t="s">
        <v>17107</v>
      </c>
      <c r="K6174" s="410" t="s">
        <v>101</v>
      </c>
      <c r="L6174" s="414" t="s">
        <v>122</v>
      </c>
      <c r="M6174" s="414" t="s">
        <v>70</v>
      </c>
      <c r="N6174" s="414">
        <v>0.0</v>
      </c>
      <c r="O6174" s="414" t="s">
        <v>101</v>
      </c>
      <c r="P6174" s="414" t="s">
        <v>43</v>
      </c>
      <c r="Q6174" s="414" t="s">
        <v>91</v>
      </c>
      <c r="R6174" s="15"/>
      <c r="S6174" s="15"/>
      <c r="T6174" s="15"/>
      <c r="U6174" s="15"/>
      <c r="V6174" s="15"/>
      <c r="W6174" s="15"/>
      <c r="X6174" s="15"/>
      <c r="Y6174" s="15"/>
    </row>
    <row r="6175" ht="15.75" customHeight="1">
      <c r="A6175" s="139"/>
      <c r="B6175" s="352" t="s">
        <v>17112</v>
      </c>
      <c r="C6175" s="415" t="s">
        <v>128</v>
      </c>
      <c r="D6175" s="415" t="s">
        <v>53</v>
      </c>
      <c r="E6175" s="402" t="s">
        <v>17113</v>
      </c>
      <c r="F6175" s="403"/>
      <c r="G6175" s="415" t="s">
        <v>66</v>
      </c>
      <c r="H6175" s="404">
        <v>46182.0</v>
      </c>
      <c r="I6175" s="405">
        <v>46184.0</v>
      </c>
      <c r="J6175" s="406" t="s">
        <v>17107</v>
      </c>
      <c r="K6175" s="403" t="s">
        <v>168</v>
      </c>
      <c r="L6175" s="407" t="s">
        <v>91</v>
      </c>
      <c r="M6175" s="407" t="s">
        <v>67</v>
      </c>
      <c r="N6175" s="407">
        <v>3.0</v>
      </c>
      <c r="O6175" s="407" t="s">
        <v>97</v>
      </c>
      <c r="P6175" s="407" t="s">
        <v>43</v>
      </c>
      <c r="Q6175" s="407" t="s">
        <v>91</v>
      </c>
      <c r="R6175" s="15"/>
      <c r="S6175" s="15"/>
      <c r="T6175" s="15"/>
      <c r="U6175" s="15"/>
      <c r="V6175" s="15"/>
      <c r="W6175" s="15"/>
      <c r="X6175" s="15"/>
      <c r="Y6175" s="15"/>
    </row>
    <row r="6176" ht="15.75" customHeight="1">
      <c r="A6176" s="139"/>
      <c r="B6176" s="352" t="s">
        <v>17114</v>
      </c>
      <c r="C6176" s="408" t="s">
        <v>128</v>
      </c>
      <c r="D6176" s="408" t="s">
        <v>53</v>
      </c>
      <c r="E6176" s="409" t="s">
        <v>17115</v>
      </c>
      <c r="F6176" s="410"/>
      <c r="G6176" s="408" t="s">
        <v>108</v>
      </c>
      <c r="H6176" s="411">
        <v>46182.0</v>
      </c>
      <c r="I6176" s="412">
        <v>46184.0</v>
      </c>
      <c r="J6176" s="413" t="s">
        <v>17107</v>
      </c>
      <c r="K6176" s="410" t="s">
        <v>168</v>
      </c>
      <c r="L6176" s="414" t="s">
        <v>91</v>
      </c>
      <c r="M6176" s="414" t="s">
        <v>62</v>
      </c>
      <c r="N6176" s="414">
        <v>4.0</v>
      </c>
      <c r="O6176" s="414" t="s">
        <v>97</v>
      </c>
      <c r="P6176" s="414" t="s">
        <v>43</v>
      </c>
      <c r="Q6176" s="414" t="s">
        <v>91</v>
      </c>
      <c r="R6176" s="15"/>
      <c r="S6176" s="15"/>
      <c r="T6176" s="15"/>
      <c r="U6176" s="15"/>
      <c r="V6176" s="15"/>
      <c r="W6176" s="15"/>
      <c r="X6176" s="15"/>
      <c r="Y6176" s="15"/>
    </row>
    <row r="6177" ht="15.75" customHeight="1">
      <c r="A6177" s="139"/>
      <c r="B6177" s="352" t="s">
        <v>17116</v>
      </c>
      <c r="C6177" s="415" t="s">
        <v>128</v>
      </c>
      <c r="D6177" s="415" t="s">
        <v>53</v>
      </c>
      <c r="E6177" s="402" t="s">
        <v>17117</v>
      </c>
      <c r="F6177" s="403"/>
      <c r="G6177" s="415" t="s">
        <v>108</v>
      </c>
      <c r="H6177" s="404">
        <v>46182.0</v>
      </c>
      <c r="I6177" s="405">
        <v>46184.0</v>
      </c>
      <c r="J6177" s="406" t="s">
        <v>17107</v>
      </c>
      <c r="K6177" s="403" t="s">
        <v>168</v>
      </c>
      <c r="L6177" s="407" t="s">
        <v>91</v>
      </c>
      <c r="M6177" s="407" t="s">
        <v>62</v>
      </c>
      <c r="N6177" s="407">
        <v>4.0</v>
      </c>
      <c r="O6177" s="407" t="s">
        <v>97</v>
      </c>
      <c r="P6177" s="407" t="s">
        <v>43</v>
      </c>
      <c r="Q6177" s="407" t="s">
        <v>91</v>
      </c>
      <c r="R6177" s="15"/>
      <c r="S6177" s="15"/>
      <c r="T6177" s="15"/>
      <c r="U6177" s="15"/>
      <c r="V6177" s="15"/>
      <c r="W6177" s="15"/>
      <c r="X6177" s="15"/>
      <c r="Y6177" s="15"/>
    </row>
    <row r="6178" ht="15.75" customHeight="1">
      <c r="A6178" s="139"/>
      <c r="B6178" s="352" t="s">
        <v>17118</v>
      </c>
      <c r="C6178" s="408" t="s">
        <v>128</v>
      </c>
      <c r="D6178" s="408" t="s">
        <v>53</v>
      </c>
      <c r="E6178" s="409" t="s">
        <v>17119</v>
      </c>
      <c r="F6178" s="410"/>
      <c r="G6178" s="408" t="s">
        <v>66</v>
      </c>
      <c r="H6178" s="411">
        <v>46182.0</v>
      </c>
      <c r="I6178" s="412">
        <v>46184.0</v>
      </c>
      <c r="J6178" s="413" t="s">
        <v>17107</v>
      </c>
      <c r="K6178" s="410" t="s">
        <v>168</v>
      </c>
      <c r="L6178" s="414" t="s">
        <v>91</v>
      </c>
      <c r="M6178" s="414" t="s">
        <v>62</v>
      </c>
      <c r="N6178" s="414">
        <v>4.0</v>
      </c>
      <c r="O6178" s="414" t="s">
        <v>97</v>
      </c>
      <c r="P6178" s="414" t="s">
        <v>43</v>
      </c>
      <c r="Q6178" s="414" t="s">
        <v>91</v>
      </c>
      <c r="R6178" s="15"/>
      <c r="S6178" s="15"/>
      <c r="T6178" s="15"/>
      <c r="U6178" s="15"/>
      <c r="V6178" s="15"/>
      <c r="W6178" s="15"/>
      <c r="X6178" s="15"/>
      <c r="Y6178" s="15"/>
    </row>
    <row r="6179" ht="15.75" customHeight="1">
      <c r="A6179" s="139"/>
      <c r="B6179" s="352" t="s">
        <v>17120</v>
      </c>
      <c r="C6179" s="415" t="s">
        <v>128</v>
      </c>
      <c r="D6179" s="415" t="s">
        <v>53</v>
      </c>
      <c r="E6179" s="402" t="s">
        <v>17121</v>
      </c>
      <c r="F6179" s="403"/>
      <c r="G6179" s="415" t="s">
        <v>111</v>
      </c>
      <c r="H6179" s="404">
        <v>46182.0</v>
      </c>
      <c r="I6179" s="405">
        <v>46184.0</v>
      </c>
      <c r="J6179" s="406" t="s">
        <v>17107</v>
      </c>
      <c r="K6179" s="403" t="s">
        <v>168</v>
      </c>
      <c r="L6179" s="407" t="s">
        <v>91</v>
      </c>
      <c r="M6179" s="407" t="s">
        <v>62</v>
      </c>
      <c r="N6179" s="407">
        <v>4.0</v>
      </c>
      <c r="O6179" s="407" t="s">
        <v>97</v>
      </c>
      <c r="P6179" s="407" t="s">
        <v>43</v>
      </c>
      <c r="Q6179" s="407" t="s">
        <v>91</v>
      </c>
      <c r="R6179" s="15"/>
      <c r="S6179" s="15"/>
      <c r="T6179" s="15"/>
      <c r="U6179" s="15"/>
      <c r="V6179" s="15"/>
      <c r="W6179" s="15"/>
      <c r="X6179" s="15"/>
      <c r="Y6179" s="15"/>
    </row>
    <row r="6180" ht="15.75" customHeight="1">
      <c r="A6180" s="139"/>
      <c r="B6180" s="352" t="s">
        <v>17122</v>
      </c>
      <c r="C6180" s="408" t="s">
        <v>128</v>
      </c>
      <c r="D6180" s="408" t="s">
        <v>53</v>
      </c>
      <c r="E6180" s="409" t="s">
        <v>17123</v>
      </c>
      <c r="F6180" s="410"/>
      <c r="G6180" s="408" t="s">
        <v>66</v>
      </c>
      <c r="H6180" s="411">
        <v>46182.0</v>
      </c>
      <c r="I6180" s="412">
        <v>46184.0</v>
      </c>
      <c r="J6180" s="413" t="s">
        <v>17107</v>
      </c>
      <c r="K6180" s="410" t="s">
        <v>168</v>
      </c>
      <c r="L6180" s="414" t="s">
        <v>91</v>
      </c>
      <c r="M6180" s="414" t="s">
        <v>67</v>
      </c>
      <c r="N6180" s="414">
        <v>3.0</v>
      </c>
      <c r="O6180" s="414" t="s">
        <v>97</v>
      </c>
      <c r="P6180" s="414" t="s">
        <v>43</v>
      </c>
      <c r="Q6180" s="414" t="s">
        <v>91</v>
      </c>
      <c r="R6180" s="15"/>
      <c r="S6180" s="15"/>
      <c r="T6180" s="15"/>
      <c r="U6180" s="15"/>
      <c r="V6180" s="15"/>
      <c r="W6180" s="15"/>
      <c r="X6180" s="15"/>
      <c r="Y6180" s="15"/>
    </row>
    <row r="6181" ht="15.75" customHeight="1">
      <c r="A6181" s="139"/>
      <c r="B6181" s="352" t="s">
        <v>17124</v>
      </c>
      <c r="C6181" s="415" t="s">
        <v>128</v>
      </c>
      <c r="D6181" s="415" t="s">
        <v>53</v>
      </c>
      <c r="E6181" s="402" t="s">
        <v>17125</v>
      </c>
      <c r="F6181" s="403"/>
      <c r="G6181" s="415" t="s">
        <v>66</v>
      </c>
      <c r="H6181" s="404">
        <v>46182.0</v>
      </c>
      <c r="I6181" s="405">
        <v>46184.0</v>
      </c>
      <c r="J6181" s="406" t="s">
        <v>17107</v>
      </c>
      <c r="K6181" s="403" t="s">
        <v>168</v>
      </c>
      <c r="L6181" s="407" t="s">
        <v>91</v>
      </c>
      <c r="M6181" s="407" t="s">
        <v>62</v>
      </c>
      <c r="N6181" s="407">
        <v>4.0</v>
      </c>
      <c r="O6181" s="407" t="s">
        <v>97</v>
      </c>
      <c r="P6181" s="407" t="s">
        <v>43</v>
      </c>
      <c r="Q6181" s="407" t="s">
        <v>91</v>
      </c>
      <c r="R6181" s="15"/>
      <c r="S6181" s="15"/>
      <c r="T6181" s="15"/>
      <c r="U6181" s="15"/>
      <c r="V6181" s="15"/>
      <c r="W6181" s="15"/>
      <c r="X6181" s="15"/>
      <c r="Y6181" s="15"/>
    </row>
    <row r="6182" ht="15.75" customHeight="1">
      <c r="A6182" s="139"/>
      <c r="B6182" s="352" t="s">
        <v>17126</v>
      </c>
      <c r="C6182" s="408" t="s">
        <v>128</v>
      </c>
      <c r="D6182" s="408" t="s">
        <v>53</v>
      </c>
      <c r="E6182" s="409" t="s">
        <v>17127</v>
      </c>
      <c r="F6182" s="410"/>
      <c r="G6182" s="408" t="s">
        <v>66</v>
      </c>
      <c r="H6182" s="411">
        <v>46182.0</v>
      </c>
      <c r="I6182" s="412">
        <v>46184.0</v>
      </c>
      <c r="J6182" s="413" t="s">
        <v>17107</v>
      </c>
      <c r="K6182" s="410" t="s">
        <v>168</v>
      </c>
      <c r="L6182" s="414" t="s">
        <v>91</v>
      </c>
      <c r="M6182" s="414" t="s">
        <v>48</v>
      </c>
      <c r="N6182" s="414">
        <v>2.0</v>
      </c>
      <c r="O6182" s="414" t="s">
        <v>97</v>
      </c>
      <c r="P6182" s="414" t="s">
        <v>43</v>
      </c>
      <c r="Q6182" s="414" t="s">
        <v>91</v>
      </c>
      <c r="R6182" s="15"/>
      <c r="S6182" s="15"/>
      <c r="T6182" s="15"/>
      <c r="U6182" s="15"/>
      <c r="V6182" s="15"/>
      <c r="W6182" s="15"/>
      <c r="X6182" s="15"/>
      <c r="Y6182" s="15"/>
    </row>
    <row r="6183" ht="15.75" customHeight="1">
      <c r="A6183" s="139"/>
      <c r="B6183" s="352" t="s">
        <v>17128</v>
      </c>
      <c r="C6183" s="415" t="s">
        <v>128</v>
      </c>
      <c r="D6183" s="415" t="s">
        <v>53</v>
      </c>
      <c r="E6183" s="402" t="s">
        <v>17129</v>
      </c>
      <c r="F6183" s="403"/>
      <c r="G6183" s="415" t="s">
        <v>110</v>
      </c>
      <c r="H6183" s="404">
        <v>46182.0</v>
      </c>
      <c r="I6183" s="405">
        <v>46184.0</v>
      </c>
      <c r="J6183" s="406" t="s">
        <v>17107</v>
      </c>
      <c r="K6183" s="403" t="s">
        <v>168</v>
      </c>
      <c r="L6183" s="407" t="s">
        <v>91</v>
      </c>
      <c r="M6183" s="407" t="s">
        <v>62</v>
      </c>
      <c r="N6183" s="407">
        <v>4.0</v>
      </c>
      <c r="O6183" s="407" t="s">
        <v>97</v>
      </c>
      <c r="P6183" s="407" t="s">
        <v>43</v>
      </c>
      <c r="Q6183" s="407" t="s">
        <v>91</v>
      </c>
      <c r="R6183" s="15"/>
      <c r="S6183" s="15"/>
      <c r="T6183" s="15"/>
      <c r="U6183" s="15"/>
      <c r="V6183" s="15"/>
      <c r="W6183" s="15"/>
      <c r="X6183" s="15"/>
      <c r="Y6183" s="15"/>
    </row>
    <row r="6184" ht="15.75" customHeight="1">
      <c r="A6184" s="139"/>
      <c r="B6184" s="352" t="s">
        <v>17130</v>
      </c>
      <c r="C6184" s="408" t="s">
        <v>128</v>
      </c>
      <c r="D6184" s="408" t="s">
        <v>53</v>
      </c>
      <c r="E6184" s="409" t="s">
        <v>17131</v>
      </c>
      <c r="F6184" s="410"/>
      <c r="G6184" s="408" t="s">
        <v>110</v>
      </c>
      <c r="H6184" s="411">
        <v>46168.0</v>
      </c>
      <c r="I6184" s="412">
        <v>46184.0</v>
      </c>
      <c r="J6184" s="413" t="s">
        <v>17132</v>
      </c>
      <c r="K6184" s="410" t="s">
        <v>168</v>
      </c>
      <c r="L6184" s="414" t="s">
        <v>91</v>
      </c>
      <c r="M6184" s="414" t="s">
        <v>62</v>
      </c>
      <c r="N6184" s="414">
        <v>4.0</v>
      </c>
      <c r="O6184" s="414" t="s">
        <v>97</v>
      </c>
      <c r="P6184" s="414" t="s">
        <v>43</v>
      </c>
      <c r="Q6184" s="414" t="s">
        <v>91</v>
      </c>
      <c r="R6184" s="15"/>
      <c r="S6184" s="15"/>
      <c r="T6184" s="15"/>
      <c r="U6184" s="15"/>
      <c r="V6184" s="15"/>
      <c r="W6184" s="15"/>
      <c r="X6184" s="15"/>
      <c r="Y6184" s="15"/>
    </row>
    <row r="6185" ht="15.75" customHeight="1">
      <c r="A6185" s="139"/>
      <c r="B6185" s="352" t="s">
        <v>17133</v>
      </c>
      <c r="C6185" s="415" t="s">
        <v>128</v>
      </c>
      <c r="D6185" s="415" t="s">
        <v>53</v>
      </c>
      <c r="E6185" s="402" t="s">
        <v>17134</v>
      </c>
      <c r="F6185" s="403"/>
      <c r="G6185" s="415" t="s">
        <v>108</v>
      </c>
      <c r="H6185" s="404">
        <v>46168.0</v>
      </c>
      <c r="I6185" s="405">
        <v>46184.0</v>
      </c>
      <c r="J6185" s="406" t="s">
        <v>17132</v>
      </c>
      <c r="K6185" s="403" t="s">
        <v>168</v>
      </c>
      <c r="L6185" s="407" t="s">
        <v>91</v>
      </c>
      <c r="M6185" s="407" t="s">
        <v>48</v>
      </c>
      <c r="N6185" s="407">
        <v>2.0</v>
      </c>
      <c r="O6185" s="407" t="s">
        <v>97</v>
      </c>
      <c r="P6185" s="407" t="s">
        <v>43</v>
      </c>
      <c r="Q6185" s="407" t="s">
        <v>91</v>
      </c>
      <c r="R6185" s="15"/>
      <c r="S6185" s="15"/>
      <c r="T6185" s="15"/>
      <c r="U6185" s="15"/>
      <c r="V6185" s="15"/>
      <c r="W6185" s="15"/>
      <c r="X6185" s="15"/>
      <c r="Y6185" s="15"/>
    </row>
    <row r="6186" ht="15.75" customHeight="1">
      <c r="A6186" s="139"/>
      <c r="B6186" s="352" t="s">
        <v>17135</v>
      </c>
      <c r="C6186" s="408" t="s">
        <v>128</v>
      </c>
      <c r="D6186" s="408" t="s">
        <v>53</v>
      </c>
      <c r="E6186" s="409" t="s">
        <v>17136</v>
      </c>
      <c r="F6186" s="410"/>
      <c r="G6186" s="408" t="s">
        <v>66</v>
      </c>
      <c r="H6186" s="411">
        <v>46168.0</v>
      </c>
      <c r="I6186" s="412">
        <v>46184.0</v>
      </c>
      <c r="J6186" s="413" t="s">
        <v>17132</v>
      </c>
      <c r="K6186" s="410" t="s">
        <v>168</v>
      </c>
      <c r="L6186" s="414" t="s">
        <v>91</v>
      </c>
      <c r="M6186" s="414" t="s">
        <v>62</v>
      </c>
      <c r="N6186" s="414">
        <v>4.0</v>
      </c>
      <c r="O6186" s="414" t="s">
        <v>97</v>
      </c>
      <c r="P6186" s="414" t="s">
        <v>43</v>
      </c>
      <c r="Q6186" s="414" t="s">
        <v>91</v>
      </c>
      <c r="R6186" s="15"/>
      <c r="S6186" s="15"/>
      <c r="T6186" s="15"/>
      <c r="U6186" s="15"/>
      <c r="V6186" s="15"/>
      <c r="W6186" s="15"/>
      <c r="X6186" s="15"/>
      <c r="Y6186" s="15"/>
    </row>
    <row r="6187" ht="15.75" customHeight="1">
      <c r="A6187" s="139"/>
      <c r="B6187" s="352" t="s">
        <v>17137</v>
      </c>
      <c r="C6187" s="415" t="s">
        <v>128</v>
      </c>
      <c r="D6187" s="415" t="s">
        <v>53</v>
      </c>
      <c r="E6187" s="402" t="s">
        <v>17138</v>
      </c>
      <c r="F6187" s="403"/>
      <c r="G6187" s="415" t="s">
        <v>108</v>
      </c>
      <c r="H6187" s="404">
        <v>46168.0</v>
      </c>
      <c r="I6187" s="405">
        <v>46184.0</v>
      </c>
      <c r="J6187" s="406" t="s">
        <v>17132</v>
      </c>
      <c r="K6187" s="403" t="s">
        <v>168</v>
      </c>
      <c r="L6187" s="407" t="s">
        <v>91</v>
      </c>
      <c r="M6187" s="407" t="s">
        <v>62</v>
      </c>
      <c r="N6187" s="407">
        <v>4.0</v>
      </c>
      <c r="O6187" s="407" t="s">
        <v>97</v>
      </c>
      <c r="P6187" s="407" t="s">
        <v>43</v>
      </c>
      <c r="Q6187" s="407" t="s">
        <v>91</v>
      </c>
      <c r="R6187" s="15"/>
      <c r="S6187" s="15"/>
      <c r="T6187" s="15"/>
      <c r="U6187" s="15"/>
      <c r="V6187" s="15"/>
      <c r="W6187" s="15"/>
      <c r="X6187" s="15"/>
      <c r="Y6187" s="15"/>
    </row>
    <row r="6188" ht="15.75" customHeight="1">
      <c r="A6188" s="139"/>
      <c r="B6188" s="352" t="s">
        <v>17139</v>
      </c>
      <c r="C6188" s="408" t="s">
        <v>128</v>
      </c>
      <c r="D6188" s="408" t="s">
        <v>53</v>
      </c>
      <c r="E6188" s="409" t="s">
        <v>17140</v>
      </c>
      <c r="F6188" s="410"/>
      <c r="G6188" s="408" t="s">
        <v>66</v>
      </c>
      <c r="H6188" s="411">
        <v>46168.0</v>
      </c>
      <c r="I6188" s="412">
        <v>46184.0</v>
      </c>
      <c r="J6188" s="413" t="s">
        <v>17132</v>
      </c>
      <c r="K6188" s="410" t="s">
        <v>168</v>
      </c>
      <c r="L6188" s="414" t="s">
        <v>91</v>
      </c>
      <c r="M6188" s="414" t="s">
        <v>58</v>
      </c>
      <c r="N6188" s="414">
        <v>1.0</v>
      </c>
      <c r="O6188" s="414" t="s">
        <v>97</v>
      </c>
      <c r="P6188" s="414" t="s">
        <v>43</v>
      </c>
      <c r="Q6188" s="414" t="s">
        <v>91</v>
      </c>
      <c r="R6188" s="15"/>
      <c r="S6188" s="15"/>
      <c r="T6188" s="15"/>
      <c r="U6188" s="15"/>
      <c r="V6188" s="15"/>
      <c r="W6188" s="15"/>
      <c r="X6188" s="15"/>
      <c r="Y6188" s="15"/>
    </row>
    <row r="6189" ht="15.75" customHeight="1">
      <c r="A6189" s="139"/>
      <c r="B6189" s="352" t="s">
        <v>17141</v>
      </c>
      <c r="C6189" s="415" t="s">
        <v>128</v>
      </c>
      <c r="D6189" s="415" t="s">
        <v>53</v>
      </c>
      <c r="E6189" s="402" t="s">
        <v>17142</v>
      </c>
      <c r="F6189" s="403"/>
      <c r="G6189" s="415" t="s">
        <v>66</v>
      </c>
      <c r="H6189" s="404">
        <v>46168.0</v>
      </c>
      <c r="I6189" s="405">
        <v>46184.0</v>
      </c>
      <c r="J6189" s="406" t="s">
        <v>17132</v>
      </c>
      <c r="K6189" s="403" t="s">
        <v>168</v>
      </c>
      <c r="L6189" s="407" t="s">
        <v>91</v>
      </c>
      <c r="M6189" s="407" t="s">
        <v>48</v>
      </c>
      <c r="N6189" s="407">
        <v>2.0</v>
      </c>
      <c r="O6189" s="407" t="s">
        <v>97</v>
      </c>
      <c r="P6189" s="407" t="s">
        <v>43</v>
      </c>
      <c r="Q6189" s="407" t="s">
        <v>91</v>
      </c>
      <c r="R6189" s="15"/>
      <c r="S6189" s="15"/>
      <c r="T6189" s="15"/>
      <c r="U6189" s="15"/>
      <c r="V6189" s="15"/>
      <c r="W6189" s="15"/>
      <c r="X6189" s="15"/>
      <c r="Y6189" s="15"/>
    </row>
    <row r="6190" ht="15.75" customHeight="1">
      <c r="A6190" s="139"/>
      <c r="B6190" s="352" t="s">
        <v>17143</v>
      </c>
      <c r="C6190" s="408" t="s">
        <v>128</v>
      </c>
      <c r="D6190" s="408" t="s">
        <v>53</v>
      </c>
      <c r="E6190" s="409" t="s">
        <v>17144</v>
      </c>
      <c r="F6190" s="410"/>
      <c r="G6190" s="408" t="s">
        <v>111</v>
      </c>
      <c r="H6190" s="411">
        <v>46168.0</v>
      </c>
      <c r="I6190" s="412">
        <v>46184.0</v>
      </c>
      <c r="J6190" s="413" t="s">
        <v>17132</v>
      </c>
      <c r="K6190" s="410" t="s">
        <v>168</v>
      </c>
      <c r="L6190" s="414" t="s">
        <v>91</v>
      </c>
      <c r="M6190" s="414" t="s">
        <v>67</v>
      </c>
      <c r="N6190" s="414">
        <v>3.0</v>
      </c>
      <c r="O6190" s="414" t="s">
        <v>97</v>
      </c>
      <c r="P6190" s="414" t="s">
        <v>43</v>
      </c>
      <c r="Q6190" s="414" t="s">
        <v>91</v>
      </c>
      <c r="R6190" s="15"/>
      <c r="S6190" s="15"/>
      <c r="T6190" s="15"/>
      <c r="U6190" s="15"/>
      <c r="V6190" s="15"/>
      <c r="W6190" s="15"/>
      <c r="X6190" s="15"/>
      <c r="Y6190" s="15"/>
    </row>
    <row r="6191" ht="15.75" customHeight="1">
      <c r="A6191" s="139"/>
      <c r="B6191" s="352" t="s">
        <v>17145</v>
      </c>
      <c r="C6191" s="415" t="s">
        <v>128</v>
      </c>
      <c r="D6191" s="415" t="s">
        <v>53</v>
      </c>
      <c r="E6191" s="402" t="s">
        <v>17146</v>
      </c>
      <c r="F6191" s="403"/>
      <c r="G6191" s="415" t="s">
        <v>66</v>
      </c>
      <c r="H6191" s="404">
        <v>46168.0</v>
      </c>
      <c r="I6191" s="405">
        <v>46184.0</v>
      </c>
      <c r="J6191" s="406" t="s">
        <v>17132</v>
      </c>
      <c r="K6191" s="403" t="s">
        <v>168</v>
      </c>
      <c r="L6191" s="407" t="s">
        <v>91</v>
      </c>
      <c r="M6191" s="407" t="s">
        <v>62</v>
      </c>
      <c r="N6191" s="407">
        <v>4.0</v>
      </c>
      <c r="O6191" s="407" t="s">
        <v>97</v>
      </c>
      <c r="P6191" s="407" t="s">
        <v>43</v>
      </c>
      <c r="Q6191" s="407" t="s">
        <v>91</v>
      </c>
      <c r="R6191" s="15"/>
      <c r="S6191" s="15"/>
      <c r="T6191" s="15"/>
      <c r="U6191" s="15"/>
      <c r="V6191" s="15"/>
      <c r="W6191" s="15"/>
      <c r="X6191" s="15"/>
      <c r="Y6191" s="15"/>
    </row>
    <row r="6192" ht="15.75" customHeight="1">
      <c r="A6192" s="139"/>
      <c r="B6192" s="352" t="s">
        <v>17147</v>
      </c>
      <c r="C6192" s="408" t="s">
        <v>128</v>
      </c>
      <c r="D6192" s="408" t="s">
        <v>53</v>
      </c>
      <c r="E6192" s="409" t="s">
        <v>17148</v>
      </c>
      <c r="F6192" s="410"/>
      <c r="G6192" s="408" t="s">
        <v>66</v>
      </c>
      <c r="H6192" s="411">
        <v>46168.0</v>
      </c>
      <c r="I6192" s="412">
        <v>46184.0</v>
      </c>
      <c r="J6192" s="413" t="s">
        <v>17132</v>
      </c>
      <c r="K6192" s="410" t="s">
        <v>168</v>
      </c>
      <c r="L6192" s="414" t="s">
        <v>91</v>
      </c>
      <c r="M6192" s="414" t="s">
        <v>58</v>
      </c>
      <c r="N6192" s="414">
        <v>1.0</v>
      </c>
      <c r="O6192" s="414" t="s">
        <v>97</v>
      </c>
      <c r="P6192" s="414" t="s">
        <v>43</v>
      </c>
      <c r="Q6192" s="414" t="s">
        <v>91</v>
      </c>
      <c r="R6192" s="15"/>
      <c r="S6192" s="15"/>
      <c r="T6192" s="15"/>
      <c r="U6192" s="15"/>
      <c r="V6192" s="15"/>
      <c r="W6192" s="15"/>
      <c r="X6192" s="15"/>
      <c r="Y6192" s="15"/>
    </row>
    <row r="6193" ht="15.75" customHeight="1">
      <c r="A6193" s="139"/>
      <c r="B6193" s="352" t="s">
        <v>17149</v>
      </c>
      <c r="C6193" s="415" t="s">
        <v>128</v>
      </c>
      <c r="D6193" s="415" t="s">
        <v>53</v>
      </c>
      <c r="E6193" s="402" t="s">
        <v>17150</v>
      </c>
      <c r="F6193" s="403"/>
      <c r="G6193" s="415" t="s">
        <v>66</v>
      </c>
      <c r="H6193" s="404">
        <v>46168.0</v>
      </c>
      <c r="I6193" s="405">
        <v>46184.0</v>
      </c>
      <c r="J6193" s="406" t="s">
        <v>17132</v>
      </c>
      <c r="K6193" s="403" t="s">
        <v>168</v>
      </c>
      <c r="L6193" s="407" t="s">
        <v>91</v>
      </c>
      <c r="M6193" s="407" t="s">
        <v>62</v>
      </c>
      <c r="N6193" s="407">
        <v>4.0</v>
      </c>
      <c r="O6193" s="407" t="s">
        <v>97</v>
      </c>
      <c r="P6193" s="407" t="s">
        <v>43</v>
      </c>
      <c r="Q6193" s="407" t="s">
        <v>91</v>
      </c>
      <c r="R6193" s="15"/>
      <c r="S6193" s="15"/>
      <c r="T6193" s="15"/>
      <c r="U6193" s="15"/>
      <c r="V6193" s="15"/>
      <c r="W6193" s="15"/>
      <c r="X6193" s="15"/>
      <c r="Y6193" s="15"/>
    </row>
    <row r="6194" ht="15.75" customHeight="1">
      <c r="A6194" s="139"/>
      <c r="B6194" s="352" t="s">
        <v>17151</v>
      </c>
      <c r="C6194" s="408" t="s">
        <v>128</v>
      </c>
      <c r="D6194" s="408" t="s">
        <v>53</v>
      </c>
      <c r="E6194" s="409" t="s">
        <v>17152</v>
      </c>
      <c r="F6194" s="410"/>
      <c r="G6194" s="408" t="s">
        <v>66</v>
      </c>
      <c r="H6194" s="411">
        <v>46168.0</v>
      </c>
      <c r="I6194" s="412">
        <v>46184.0</v>
      </c>
      <c r="J6194" s="413" t="s">
        <v>17132</v>
      </c>
      <c r="K6194" s="410" t="s">
        <v>168</v>
      </c>
      <c r="L6194" s="414" t="s">
        <v>91</v>
      </c>
      <c r="M6194" s="414" t="s">
        <v>62</v>
      </c>
      <c r="N6194" s="414">
        <v>4.0</v>
      </c>
      <c r="O6194" s="414" t="s">
        <v>97</v>
      </c>
      <c r="P6194" s="414" t="s">
        <v>43</v>
      </c>
      <c r="Q6194" s="414" t="s">
        <v>91</v>
      </c>
      <c r="R6194" s="15"/>
      <c r="S6194" s="15"/>
      <c r="T6194" s="15"/>
      <c r="U6194" s="15"/>
      <c r="V6194" s="15"/>
      <c r="W6194" s="15"/>
      <c r="X6194" s="15"/>
      <c r="Y6194" s="15"/>
    </row>
    <row r="6195" ht="15.75" customHeight="1">
      <c r="A6195" s="139"/>
      <c r="B6195" s="352" t="s">
        <v>17153</v>
      </c>
      <c r="C6195" s="415" t="s">
        <v>128</v>
      </c>
      <c r="D6195" s="415" t="s">
        <v>53</v>
      </c>
      <c r="E6195" s="402" t="s">
        <v>17154</v>
      </c>
      <c r="F6195" s="403"/>
      <c r="G6195" s="415" t="s">
        <v>66</v>
      </c>
      <c r="H6195" s="404">
        <v>46168.0</v>
      </c>
      <c r="I6195" s="405">
        <v>46184.0</v>
      </c>
      <c r="J6195" s="406" t="s">
        <v>17132</v>
      </c>
      <c r="K6195" s="403" t="s">
        <v>168</v>
      </c>
      <c r="L6195" s="407" t="s">
        <v>91</v>
      </c>
      <c r="M6195" s="407" t="s">
        <v>58</v>
      </c>
      <c r="N6195" s="407">
        <v>1.0</v>
      </c>
      <c r="O6195" s="407" t="s">
        <v>97</v>
      </c>
      <c r="P6195" s="407" t="s">
        <v>43</v>
      </c>
      <c r="Q6195" s="407" t="s">
        <v>91</v>
      </c>
      <c r="R6195" s="15"/>
      <c r="S6195" s="15"/>
      <c r="T6195" s="15"/>
      <c r="U6195" s="15"/>
      <c r="V6195" s="15"/>
      <c r="W6195" s="15"/>
      <c r="X6195" s="15"/>
      <c r="Y6195" s="15"/>
    </row>
    <row r="6196" ht="15.75" customHeight="1">
      <c r="A6196" s="139"/>
      <c r="B6196" s="352" t="s">
        <v>17155</v>
      </c>
      <c r="C6196" s="408" t="s">
        <v>128</v>
      </c>
      <c r="D6196" s="408" t="s">
        <v>53</v>
      </c>
      <c r="E6196" s="409" t="s">
        <v>17156</v>
      </c>
      <c r="F6196" s="410"/>
      <c r="G6196" s="408" t="s">
        <v>108</v>
      </c>
      <c r="H6196" s="411">
        <v>46168.0</v>
      </c>
      <c r="I6196" s="412">
        <v>46184.0</v>
      </c>
      <c r="J6196" s="413" t="s">
        <v>17132</v>
      </c>
      <c r="K6196" s="410" t="s">
        <v>168</v>
      </c>
      <c r="L6196" s="414" t="s">
        <v>91</v>
      </c>
      <c r="M6196" s="414" t="s">
        <v>62</v>
      </c>
      <c r="N6196" s="414">
        <v>4.0</v>
      </c>
      <c r="O6196" s="414" t="s">
        <v>97</v>
      </c>
      <c r="P6196" s="414" t="s">
        <v>43</v>
      </c>
      <c r="Q6196" s="414" t="s">
        <v>91</v>
      </c>
      <c r="R6196" s="15"/>
      <c r="S6196" s="15"/>
      <c r="T6196" s="15"/>
      <c r="U6196" s="15"/>
      <c r="V6196" s="15"/>
      <c r="W6196" s="15"/>
      <c r="X6196" s="15"/>
      <c r="Y6196" s="15"/>
    </row>
    <row r="6197" ht="15.75" customHeight="1">
      <c r="A6197" s="139"/>
      <c r="B6197" s="352" t="s">
        <v>17157</v>
      </c>
      <c r="C6197" s="415" t="s">
        <v>128</v>
      </c>
      <c r="D6197" s="415" t="s">
        <v>53</v>
      </c>
      <c r="E6197" s="402" t="s">
        <v>17158</v>
      </c>
      <c r="F6197" s="403"/>
      <c r="G6197" s="415" t="s">
        <v>66</v>
      </c>
      <c r="H6197" s="404">
        <v>46168.0</v>
      </c>
      <c r="I6197" s="405">
        <v>46184.0</v>
      </c>
      <c r="J6197" s="406" t="s">
        <v>17132</v>
      </c>
      <c r="K6197" s="403" t="s">
        <v>168</v>
      </c>
      <c r="L6197" s="407" t="s">
        <v>91</v>
      </c>
      <c r="M6197" s="407" t="s">
        <v>48</v>
      </c>
      <c r="N6197" s="407">
        <v>2.0</v>
      </c>
      <c r="O6197" s="407" t="s">
        <v>97</v>
      </c>
      <c r="P6197" s="407" t="s">
        <v>43</v>
      </c>
      <c r="Q6197" s="407" t="s">
        <v>91</v>
      </c>
      <c r="R6197" s="15"/>
      <c r="S6197" s="15"/>
      <c r="T6197" s="15"/>
      <c r="U6197" s="15"/>
      <c r="V6197" s="15"/>
      <c r="W6197" s="15"/>
      <c r="X6197" s="15"/>
      <c r="Y6197" s="15"/>
    </row>
    <row r="6198" ht="15.75" customHeight="1">
      <c r="A6198" s="139"/>
      <c r="B6198" s="352" t="s">
        <v>17159</v>
      </c>
      <c r="C6198" s="408" t="s">
        <v>128</v>
      </c>
      <c r="D6198" s="408" t="s">
        <v>53</v>
      </c>
      <c r="E6198" s="409" t="s">
        <v>17160</v>
      </c>
      <c r="F6198" s="410"/>
      <c r="G6198" s="408" t="s">
        <v>108</v>
      </c>
      <c r="H6198" s="411">
        <v>46168.0</v>
      </c>
      <c r="I6198" s="412">
        <v>46184.0</v>
      </c>
      <c r="J6198" s="413" t="s">
        <v>17132</v>
      </c>
      <c r="K6198" s="410" t="s">
        <v>168</v>
      </c>
      <c r="L6198" s="414" t="s">
        <v>91</v>
      </c>
      <c r="M6198" s="414" t="s">
        <v>58</v>
      </c>
      <c r="N6198" s="414">
        <v>1.0</v>
      </c>
      <c r="O6198" s="414" t="s">
        <v>97</v>
      </c>
      <c r="P6198" s="414" t="s">
        <v>43</v>
      </c>
      <c r="Q6198" s="414" t="s">
        <v>91</v>
      </c>
      <c r="R6198" s="15"/>
      <c r="S6198" s="15"/>
      <c r="T6198" s="15"/>
      <c r="U6198" s="15"/>
      <c r="V6198" s="15"/>
      <c r="W6198" s="15"/>
      <c r="X6198" s="15"/>
      <c r="Y6198" s="15"/>
    </row>
    <row r="6199" ht="15.75" customHeight="1">
      <c r="A6199" s="139"/>
      <c r="B6199" s="352" t="s">
        <v>17161</v>
      </c>
      <c r="C6199" s="415" t="s">
        <v>128</v>
      </c>
      <c r="D6199" s="415" t="s">
        <v>53</v>
      </c>
      <c r="E6199" s="402" t="s">
        <v>17162</v>
      </c>
      <c r="F6199" s="403"/>
      <c r="G6199" s="415" t="s">
        <v>108</v>
      </c>
      <c r="H6199" s="404">
        <v>46168.0</v>
      </c>
      <c r="I6199" s="405">
        <v>46184.0</v>
      </c>
      <c r="J6199" s="406" t="s">
        <v>17132</v>
      </c>
      <c r="K6199" s="403" t="s">
        <v>168</v>
      </c>
      <c r="L6199" s="407" t="s">
        <v>91</v>
      </c>
      <c r="M6199" s="407" t="s">
        <v>48</v>
      </c>
      <c r="N6199" s="407">
        <v>2.0</v>
      </c>
      <c r="O6199" s="407" t="s">
        <v>97</v>
      </c>
      <c r="P6199" s="407" t="s">
        <v>43</v>
      </c>
      <c r="Q6199" s="407" t="s">
        <v>91</v>
      </c>
      <c r="R6199" s="15"/>
      <c r="S6199" s="15"/>
      <c r="T6199" s="15"/>
      <c r="U6199" s="15"/>
      <c r="V6199" s="15"/>
      <c r="W6199" s="15"/>
      <c r="X6199" s="15"/>
      <c r="Y6199" s="15"/>
    </row>
    <row r="6200" ht="15.75" customHeight="1">
      <c r="A6200" s="139"/>
      <c r="B6200" s="352" t="s">
        <v>17163</v>
      </c>
      <c r="C6200" s="408" t="s">
        <v>128</v>
      </c>
      <c r="D6200" s="408" t="s">
        <v>53</v>
      </c>
      <c r="E6200" s="409" t="s">
        <v>17164</v>
      </c>
      <c r="F6200" s="410"/>
      <c r="G6200" s="408" t="s">
        <v>108</v>
      </c>
      <c r="H6200" s="411">
        <v>46168.0</v>
      </c>
      <c r="I6200" s="412">
        <v>46184.0</v>
      </c>
      <c r="J6200" s="413" t="s">
        <v>17132</v>
      </c>
      <c r="K6200" s="410" t="s">
        <v>168</v>
      </c>
      <c r="L6200" s="414" t="s">
        <v>91</v>
      </c>
      <c r="M6200" s="414" t="s">
        <v>62</v>
      </c>
      <c r="N6200" s="414">
        <v>4.0</v>
      </c>
      <c r="O6200" s="414" t="s">
        <v>97</v>
      </c>
      <c r="P6200" s="414" t="s">
        <v>43</v>
      </c>
      <c r="Q6200" s="414" t="s">
        <v>91</v>
      </c>
      <c r="R6200" s="15"/>
      <c r="S6200" s="15"/>
      <c r="T6200" s="15"/>
      <c r="U6200" s="15"/>
      <c r="V6200" s="15"/>
      <c r="W6200" s="15"/>
      <c r="X6200" s="15"/>
      <c r="Y6200" s="15"/>
    </row>
    <row r="6201" ht="15.75" customHeight="1">
      <c r="A6201" s="139"/>
      <c r="B6201" s="352" t="s">
        <v>17165</v>
      </c>
      <c r="C6201" s="415" t="s">
        <v>128</v>
      </c>
      <c r="D6201" s="415" t="s">
        <v>53</v>
      </c>
      <c r="E6201" s="402" t="s">
        <v>17166</v>
      </c>
      <c r="F6201" s="403"/>
      <c r="G6201" s="415" t="s">
        <v>108</v>
      </c>
      <c r="H6201" s="404">
        <v>46168.0</v>
      </c>
      <c r="I6201" s="405">
        <v>46184.0</v>
      </c>
      <c r="J6201" s="406" t="s">
        <v>17132</v>
      </c>
      <c r="K6201" s="403" t="s">
        <v>168</v>
      </c>
      <c r="L6201" s="407" t="s">
        <v>91</v>
      </c>
      <c r="M6201" s="407" t="s">
        <v>67</v>
      </c>
      <c r="N6201" s="407">
        <v>3.0</v>
      </c>
      <c r="O6201" s="407" t="s">
        <v>97</v>
      </c>
      <c r="P6201" s="407" t="s">
        <v>43</v>
      </c>
      <c r="Q6201" s="407" t="s">
        <v>91</v>
      </c>
      <c r="R6201" s="15"/>
      <c r="S6201" s="15"/>
      <c r="T6201" s="15"/>
      <c r="U6201" s="15"/>
      <c r="V6201" s="15"/>
      <c r="W6201" s="15"/>
      <c r="X6201" s="15"/>
      <c r="Y6201" s="15"/>
    </row>
    <row r="6202" ht="15.75" customHeight="1">
      <c r="A6202" s="139"/>
      <c r="B6202" s="352" t="s">
        <v>17167</v>
      </c>
      <c r="C6202" s="408" t="s">
        <v>128</v>
      </c>
      <c r="D6202" s="408" t="s">
        <v>53</v>
      </c>
      <c r="E6202" s="409" t="s">
        <v>17168</v>
      </c>
      <c r="F6202" s="410"/>
      <c r="G6202" s="408" t="s">
        <v>108</v>
      </c>
      <c r="H6202" s="411">
        <v>46168.0</v>
      </c>
      <c r="I6202" s="412">
        <v>46184.0</v>
      </c>
      <c r="J6202" s="413" t="s">
        <v>17132</v>
      </c>
      <c r="K6202" s="410" t="s">
        <v>168</v>
      </c>
      <c r="L6202" s="414" t="s">
        <v>91</v>
      </c>
      <c r="M6202" s="414" t="s">
        <v>62</v>
      </c>
      <c r="N6202" s="414">
        <v>4.0</v>
      </c>
      <c r="O6202" s="414" t="s">
        <v>97</v>
      </c>
      <c r="P6202" s="414" t="s">
        <v>43</v>
      </c>
      <c r="Q6202" s="414" t="s">
        <v>91</v>
      </c>
      <c r="R6202" s="15"/>
      <c r="S6202" s="15"/>
      <c r="T6202" s="15"/>
      <c r="U6202" s="15"/>
      <c r="V6202" s="15"/>
      <c r="W6202" s="15"/>
      <c r="X6202" s="15"/>
      <c r="Y6202" s="15"/>
    </row>
    <row r="6203" ht="15.75" customHeight="1">
      <c r="A6203" s="139"/>
      <c r="B6203" s="352" t="s">
        <v>17169</v>
      </c>
      <c r="C6203" s="415" t="s">
        <v>128</v>
      </c>
      <c r="D6203" s="415" t="s">
        <v>53</v>
      </c>
      <c r="E6203" s="402" t="s">
        <v>17170</v>
      </c>
      <c r="F6203" s="403"/>
      <c r="G6203" s="415" t="s">
        <v>66</v>
      </c>
      <c r="H6203" s="404">
        <v>46168.0</v>
      </c>
      <c r="I6203" s="405">
        <v>46184.0</v>
      </c>
      <c r="J6203" s="406" t="s">
        <v>17132</v>
      </c>
      <c r="K6203" s="403" t="s">
        <v>168</v>
      </c>
      <c r="L6203" s="407" t="s">
        <v>91</v>
      </c>
      <c r="M6203" s="407" t="s">
        <v>62</v>
      </c>
      <c r="N6203" s="407">
        <v>4.0</v>
      </c>
      <c r="O6203" s="407" t="s">
        <v>97</v>
      </c>
      <c r="P6203" s="407" t="s">
        <v>43</v>
      </c>
      <c r="Q6203" s="407" t="s">
        <v>91</v>
      </c>
      <c r="R6203" s="15"/>
      <c r="S6203" s="15"/>
      <c r="T6203" s="15"/>
      <c r="U6203" s="15"/>
      <c r="V6203" s="15"/>
      <c r="W6203" s="15"/>
      <c r="X6203" s="15"/>
      <c r="Y6203" s="15"/>
    </row>
    <row r="6204" ht="15.75" customHeight="1">
      <c r="A6204" s="139"/>
      <c r="B6204" s="352" t="s">
        <v>17171</v>
      </c>
      <c r="C6204" s="408" t="s">
        <v>128</v>
      </c>
      <c r="D6204" s="408" t="s">
        <v>53</v>
      </c>
      <c r="E6204" s="409" t="s">
        <v>17172</v>
      </c>
      <c r="F6204" s="410"/>
      <c r="G6204" s="408" t="s">
        <v>108</v>
      </c>
      <c r="H6204" s="411">
        <v>46168.0</v>
      </c>
      <c r="I6204" s="412">
        <v>46184.0</v>
      </c>
      <c r="J6204" s="413" t="s">
        <v>17132</v>
      </c>
      <c r="K6204" s="410" t="s">
        <v>168</v>
      </c>
      <c r="L6204" s="414" t="s">
        <v>91</v>
      </c>
      <c r="M6204" s="414" t="s">
        <v>67</v>
      </c>
      <c r="N6204" s="414">
        <v>3.0</v>
      </c>
      <c r="O6204" s="414" t="s">
        <v>97</v>
      </c>
      <c r="P6204" s="414" t="s">
        <v>43</v>
      </c>
      <c r="Q6204" s="414" t="s">
        <v>91</v>
      </c>
      <c r="R6204" s="15"/>
      <c r="S6204" s="15"/>
      <c r="T6204" s="15"/>
      <c r="U6204" s="15"/>
      <c r="V6204" s="15"/>
      <c r="W6204" s="15"/>
      <c r="X6204" s="15"/>
      <c r="Y6204" s="15"/>
    </row>
    <row r="6205" ht="15.75" customHeight="1">
      <c r="A6205" s="139"/>
      <c r="B6205" s="352" t="s">
        <v>17173</v>
      </c>
      <c r="C6205" s="415" t="s">
        <v>128</v>
      </c>
      <c r="D6205" s="415" t="s">
        <v>53</v>
      </c>
      <c r="E6205" s="402" t="s">
        <v>17174</v>
      </c>
      <c r="F6205" s="403"/>
      <c r="G6205" s="415" t="s">
        <v>66</v>
      </c>
      <c r="H6205" s="404">
        <v>46168.0</v>
      </c>
      <c r="I6205" s="405">
        <v>46184.0</v>
      </c>
      <c r="J6205" s="406" t="s">
        <v>17132</v>
      </c>
      <c r="K6205" s="403" t="s">
        <v>168</v>
      </c>
      <c r="L6205" s="407" t="s">
        <v>91</v>
      </c>
      <c r="M6205" s="407" t="s">
        <v>62</v>
      </c>
      <c r="N6205" s="407">
        <v>4.0</v>
      </c>
      <c r="O6205" s="407" t="s">
        <v>97</v>
      </c>
      <c r="P6205" s="407" t="s">
        <v>43</v>
      </c>
      <c r="Q6205" s="407" t="s">
        <v>91</v>
      </c>
      <c r="R6205" s="15"/>
      <c r="S6205" s="15"/>
      <c r="T6205" s="15"/>
      <c r="U6205" s="15"/>
      <c r="V6205" s="15"/>
      <c r="W6205" s="15"/>
      <c r="X6205" s="15"/>
      <c r="Y6205" s="15"/>
    </row>
    <row r="6206" ht="15.75" customHeight="1">
      <c r="A6206" s="139"/>
      <c r="B6206" s="352" t="s">
        <v>17175</v>
      </c>
      <c r="C6206" s="408" t="s">
        <v>128</v>
      </c>
      <c r="D6206" s="408" t="s">
        <v>53</v>
      </c>
      <c r="E6206" s="409" t="s">
        <v>17176</v>
      </c>
      <c r="F6206" s="410"/>
      <c r="G6206" s="408" t="s">
        <v>108</v>
      </c>
      <c r="H6206" s="411">
        <v>46168.0</v>
      </c>
      <c r="I6206" s="412">
        <v>46184.0</v>
      </c>
      <c r="J6206" s="413" t="s">
        <v>17132</v>
      </c>
      <c r="K6206" s="410" t="s">
        <v>168</v>
      </c>
      <c r="L6206" s="414" t="s">
        <v>91</v>
      </c>
      <c r="M6206" s="414" t="s">
        <v>67</v>
      </c>
      <c r="N6206" s="414">
        <v>3.0</v>
      </c>
      <c r="O6206" s="414" t="s">
        <v>97</v>
      </c>
      <c r="P6206" s="414" t="s">
        <v>43</v>
      </c>
      <c r="Q6206" s="414" t="s">
        <v>91</v>
      </c>
      <c r="R6206" s="15"/>
      <c r="S6206" s="15"/>
      <c r="T6206" s="15"/>
      <c r="U6206" s="15"/>
      <c r="V6206" s="15"/>
      <c r="W6206" s="15"/>
      <c r="X6206" s="15"/>
      <c r="Y6206" s="15"/>
    </row>
    <row r="6207" ht="15.75" customHeight="1">
      <c r="A6207" s="139"/>
      <c r="B6207" s="352" t="s">
        <v>17177</v>
      </c>
      <c r="C6207" s="415" t="s">
        <v>128</v>
      </c>
      <c r="D6207" s="415" t="s">
        <v>53</v>
      </c>
      <c r="E6207" s="402" t="s">
        <v>17178</v>
      </c>
      <c r="F6207" s="403"/>
      <c r="G6207" s="415" t="s">
        <v>110</v>
      </c>
      <c r="H6207" s="404">
        <v>46168.0</v>
      </c>
      <c r="I6207" s="405">
        <v>46184.0</v>
      </c>
      <c r="J6207" s="406" t="s">
        <v>17132</v>
      </c>
      <c r="K6207" s="403" t="s">
        <v>168</v>
      </c>
      <c r="L6207" s="407" t="s">
        <v>91</v>
      </c>
      <c r="M6207" s="407" t="s">
        <v>58</v>
      </c>
      <c r="N6207" s="407">
        <v>1.0</v>
      </c>
      <c r="O6207" s="407" t="s">
        <v>97</v>
      </c>
      <c r="P6207" s="407" t="s">
        <v>43</v>
      </c>
      <c r="Q6207" s="407" t="s">
        <v>91</v>
      </c>
      <c r="R6207" s="15"/>
      <c r="S6207" s="15"/>
      <c r="T6207" s="15"/>
      <c r="U6207" s="15"/>
      <c r="V6207" s="15"/>
      <c r="W6207" s="15"/>
      <c r="X6207" s="15"/>
      <c r="Y6207" s="15"/>
    </row>
    <row r="6208" ht="15.75" customHeight="1">
      <c r="A6208" s="139"/>
      <c r="B6208" s="352" t="s">
        <v>17179</v>
      </c>
      <c r="C6208" s="408" t="s">
        <v>128</v>
      </c>
      <c r="D6208" s="408" t="s">
        <v>53</v>
      </c>
      <c r="E6208" s="409" t="s">
        <v>17180</v>
      </c>
      <c r="F6208" s="410"/>
      <c r="G6208" s="408" t="s">
        <v>66</v>
      </c>
      <c r="H6208" s="411">
        <v>46168.0</v>
      </c>
      <c r="I6208" s="412">
        <v>46184.0</v>
      </c>
      <c r="J6208" s="413" t="s">
        <v>17132</v>
      </c>
      <c r="K6208" s="410" t="s">
        <v>168</v>
      </c>
      <c r="L6208" s="414" t="s">
        <v>91</v>
      </c>
      <c r="M6208" s="414" t="s">
        <v>62</v>
      </c>
      <c r="N6208" s="414">
        <v>4.0</v>
      </c>
      <c r="O6208" s="414" t="s">
        <v>97</v>
      </c>
      <c r="P6208" s="414" t="s">
        <v>43</v>
      </c>
      <c r="Q6208" s="414" t="s">
        <v>91</v>
      </c>
      <c r="R6208" s="15"/>
      <c r="S6208" s="15"/>
      <c r="T6208" s="15"/>
      <c r="U6208" s="15"/>
      <c r="V6208" s="15"/>
      <c r="W6208" s="15"/>
      <c r="X6208" s="15"/>
      <c r="Y6208" s="15"/>
    </row>
    <row r="6209" ht="15.75" customHeight="1">
      <c r="A6209" s="139"/>
      <c r="B6209" s="352" t="s">
        <v>17181</v>
      </c>
      <c r="C6209" s="415" t="s">
        <v>128</v>
      </c>
      <c r="D6209" s="415" t="s">
        <v>53</v>
      </c>
      <c r="E6209" s="402" t="s">
        <v>8519</v>
      </c>
      <c r="F6209" s="403"/>
      <c r="G6209" s="415" t="s">
        <v>108</v>
      </c>
      <c r="H6209" s="404">
        <v>46168.0</v>
      </c>
      <c r="I6209" s="405">
        <v>46184.0</v>
      </c>
      <c r="J6209" s="406" t="s">
        <v>17132</v>
      </c>
      <c r="K6209" s="403" t="s">
        <v>168</v>
      </c>
      <c r="L6209" s="407" t="s">
        <v>91</v>
      </c>
      <c r="M6209" s="407" t="s">
        <v>67</v>
      </c>
      <c r="N6209" s="407">
        <v>3.0</v>
      </c>
      <c r="O6209" s="407" t="s">
        <v>97</v>
      </c>
      <c r="P6209" s="407" t="s">
        <v>43</v>
      </c>
      <c r="Q6209" s="407" t="s">
        <v>91</v>
      </c>
      <c r="R6209" s="15"/>
      <c r="S6209" s="15"/>
      <c r="T6209" s="15"/>
      <c r="U6209" s="15"/>
      <c r="V6209" s="15"/>
      <c r="W6209" s="15"/>
      <c r="X6209" s="15"/>
      <c r="Y6209" s="15"/>
    </row>
    <row r="6210" ht="15.75" customHeight="1">
      <c r="A6210" s="139"/>
      <c r="B6210" s="352" t="s">
        <v>17182</v>
      </c>
      <c r="C6210" s="408" t="s">
        <v>128</v>
      </c>
      <c r="D6210" s="408" t="s">
        <v>53</v>
      </c>
      <c r="E6210" s="409" t="s">
        <v>17183</v>
      </c>
      <c r="F6210" s="410"/>
      <c r="G6210" s="408" t="s">
        <v>66</v>
      </c>
      <c r="H6210" s="411">
        <v>46168.0</v>
      </c>
      <c r="I6210" s="412">
        <v>46184.0</v>
      </c>
      <c r="J6210" s="413" t="s">
        <v>17132</v>
      </c>
      <c r="K6210" s="410" t="s">
        <v>168</v>
      </c>
      <c r="L6210" s="414" t="s">
        <v>91</v>
      </c>
      <c r="M6210" s="414" t="s">
        <v>62</v>
      </c>
      <c r="N6210" s="414">
        <v>4.0</v>
      </c>
      <c r="O6210" s="414" t="s">
        <v>97</v>
      </c>
      <c r="P6210" s="414" t="s">
        <v>43</v>
      </c>
      <c r="Q6210" s="414" t="s">
        <v>91</v>
      </c>
      <c r="R6210" s="15"/>
      <c r="S6210" s="15"/>
      <c r="T6210" s="15"/>
      <c r="U6210" s="15"/>
      <c r="V6210" s="15"/>
      <c r="W6210" s="15"/>
      <c r="X6210" s="15"/>
      <c r="Y6210" s="15"/>
    </row>
    <row r="6211" ht="15.75" customHeight="1">
      <c r="A6211" s="139"/>
      <c r="B6211" s="352" t="s">
        <v>17184</v>
      </c>
      <c r="C6211" s="415" t="s">
        <v>128</v>
      </c>
      <c r="D6211" s="415" t="s">
        <v>53</v>
      </c>
      <c r="E6211" s="402" t="s">
        <v>17185</v>
      </c>
      <c r="F6211" s="403"/>
      <c r="G6211" s="415" t="s">
        <v>108</v>
      </c>
      <c r="H6211" s="404">
        <v>46168.0</v>
      </c>
      <c r="I6211" s="405">
        <v>46184.0</v>
      </c>
      <c r="J6211" s="406" t="s">
        <v>17132</v>
      </c>
      <c r="K6211" s="403" t="s">
        <v>168</v>
      </c>
      <c r="L6211" s="407" t="s">
        <v>91</v>
      </c>
      <c r="M6211" s="407" t="s">
        <v>67</v>
      </c>
      <c r="N6211" s="407">
        <v>3.0</v>
      </c>
      <c r="O6211" s="407" t="s">
        <v>97</v>
      </c>
      <c r="P6211" s="407" t="s">
        <v>43</v>
      </c>
      <c r="Q6211" s="407" t="s">
        <v>91</v>
      </c>
      <c r="R6211" s="15"/>
      <c r="S6211" s="15"/>
      <c r="T6211" s="15"/>
      <c r="U6211" s="15"/>
      <c r="V6211" s="15"/>
      <c r="W6211" s="15"/>
      <c r="X6211" s="15"/>
      <c r="Y6211" s="15"/>
    </row>
    <row r="6212" ht="15.75" customHeight="1">
      <c r="A6212" s="139"/>
      <c r="B6212" s="352" t="s">
        <v>17186</v>
      </c>
      <c r="C6212" s="408" t="s">
        <v>128</v>
      </c>
      <c r="D6212" s="408" t="s">
        <v>53</v>
      </c>
      <c r="E6212" s="409" t="s">
        <v>17187</v>
      </c>
      <c r="F6212" s="410"/>
      <c r="G6212" s="408" t="s">
        <v>108</v>
      </c>
      <c r="H6212" s="411">
        <v>46168.0</v>
      </c>
      <c r="I6212" s="412">
        <v>46184.0</v>
      </c>
      <c r="J6212" s="413" t="s">
        <v>17132</v>
      </c>
      <c r="K6212" s="410" t="s">
        <v>168</v>
      </c>
      <c r="L6212" s="414" t="s">
        <v>91</v>
      </c>
      <c r="M6212" s="414" t="s">
        <v>62</v>
      </c>
      <c r="N6212" s="414">
        <v>4.0</v>
      </c>
      <c r="O6212" s="414" t="s">
        <v>97</v>
      </c>
      <c r="P6212" s="414" t="s">
        <v>43</v>
      </c>
      <c r="Q6212" s="414" t="s">
        <v>91</v>
      </c>
      <c r="R6212" s="15"/>
      <c r="S6212" s="15"/>
      <c r="T6212" s="15"/>
      <c r="U6212" s="15"/>
      <c r="V6212" s="15"/>
      <c r="W6212" s="15"/>
      <c r="X6212" s="15"/>
      <c r="Y6212" s="15"/>
    </row>
    <row r="6213" ht="15.75" customHeight="1">
      <c r="A6213" s="139"/>
      <c r="B6213" s="352" t="s">
        <v>17188</v>
      </c>
      <c r="C6213" s="415" t="s">
        <v>128</v>
      </c>
      <c r="D6213" s="415" t="s">
        <v>53</v>
      </c>
      <c r="E6213" s="402" t="s">
        <v>17189</v>
      </c>
      <c r="F6213" s="403"/>
      <c r="G6213" s="415" t="s">
        <v>108</v>
      </c>
      <c r="H6213" s="404">
        <v>46168.0</v>
      </c>
      <c r="I6213" s="405">
        <v>46184.0</v>
      </c>
      <c r="J6213" s="406" t="s">
        <v>17132</v>
      </c>
      <c r="K6213" s="403" t="s">
        <v>168</v>
      </c>
      <c r="L6213" s="407" t="s">
        <v>91</v>
      </c>
      <c r="M6213" s="407" t="s">
        <v>62</v>
      </c>
      <c r="N6213" s="407">
        <v>4.0</v>
      </c>
      <c r="O6213" s="407" t="s">
        <v>97</v>
      </c>
      <c r="P6213" s="407" t="s">
        <v>43</v>
      </c>
      <c r="Q6213" s="407" t="s">
        <v>91</v>
      </c>
      <c r="R6213" s="15"/>
      <c r="S6213" s="15"/>
      <c r="T6213" s="15"/>
      <c r="U6213" s="15"/>
      <c r="V6213" s="15"/>
      <c r="W6213" s="15"/>
      <c r="X6213" s="15"/>
      <c r="Y6213" s="15"/>
    </row>
    <row r="6214" ht="15.75" customHeight="1">
      <c r="A6214" s="139"/>
      <c r="B6214" s="352" t="s">
        <v>17190</v>
      </c>
      <c r="C6214" s="408" t="s">
        <v>128</v>
      </c>
      <c r="D6214" s="408" t="s">
        <v>53</v>
      </c>
      <c r="E6214" s="409" t="s">
        <v>17191</v>
      </c>
      <c r="F6214" s="410"/>
      <c r="G6214" s="408" t="s">
        <v>110</v>
      </c>
      <c r="H6214" s="411">
        <v>46168.0</v>
      </c>
      <c r="I6214" s="412">
        <v>46184.0</v>
      </c>
      <c r="J6214" s="413" t="s">
        <v>17132</v>
      </c>
      <c r="K6214" s="410" t="s">
        <v>168</v>
      </c>
      <c r="L6214" s="414" t="s">
        <v>91</v>
      </c>
      <c r="M6214" s="414" t="s">
        <v>62</v>
      </c>
      <c r="N6214" s="414">
        <v>4.0</v>
      </c>
      <c r="O6214" s="414" t="s">
        <v>97</v>
      </c>
      <c r="P6214" s="414" t="s">
        <v>43</v>
      </c>
      <c r="Q6214" s="414" t="s">
        <v>91</v>
      </c>
      <c r="R6214" s="15"/>
      <c r="S6214" s="15"/>
      <c r="T6214" s="15"/>
      <c r="U6214" s="15"/>
      <c r="V6214" s="15"/>
      <c r="W6214" s="15"/>
      <c r="X6214" s="15"/>
      <c r="Y6214" s="15"/>
    </row>
    <row r="6215" ht="15.75" customHeight="1">
      <c r="A6215" s="139"/>
      <c r="B6215" s="352" t="s">
        <v>17192</v>
      </c>
      <c r="C6215" s="415" t="s">
        <v>128</v>
      </c>
      <c r="D6215" s="415" t="s">
        <v>53</v>
      </c>
      <c r="E6215" s="402" t="s">
        <v>17193</v>
      </c>
      <c r="F6215" s="403"/>
      <c r="G6215" s="415" t="s">
        <v>108</v>
      </c>
      <c r="H6215" s="404">
        <v>46168.0</v>
      </c>
      <c r="I6215" s="405">
        <v>46184.0</v>
      </c>
      <c r="J6215" s="406" t="s">
        <v>17132</v>
      </c>
      <c r="K6215" s="403" t="s">
        <v>168</v>
      </c>
      <c r="L6215" s="407" t="s">
        <v>91</v>
      </c>
      <c r="M6215" s="407" t="s">
        <v>67</v>
      </c>
      <c r="N6215" s="407">
        <v>3.0</v>
      </c>
      <c r="O6215" s="407" t="s">
        <v>97</v>
      </c>
      <c r="P6215" s="407" t="s">
        <v>43</v>
      </c>
      <c r="Q6215" s="407" t="s">
        <v>91</v>
      </c>
      <c r="R6215" s="15"/>
      <c r="S6215" s="15"/>
      <c r="T6215" s="15"/>
      <c r="U6215" s="15"/>
      <c r="V6215" s="15"/>
      <c r="W6215" s="15"/>
      <c r="X6215" s="15"/>
      <c r="Y6215" s="15"/>
    </row>
    <row r="6216" ht="15.75" customHeight="1">
      <c r="A6216" s="139"/>
      <c r="B6216" s="352" t="s">
        <v>17194</v>
      </c>
      <c r="C6216" s="408" t="s">
        <v>128</v>
      </c>
      <c r="D6216" s="408" t="s">
        <v>53</v>
      </c>
      <c r="E6216" s="409" t="s">
        <v>17195</v>
      </c>
      <c r="F6216" s="410"/>
      <c r="G6216" s="408" t="s">
        <v>66</v>
      </c>
      <c r="H6216" s="411">
        <v>46168.0</v>
      </c>
      <c r="I6216" s="412">
        <v>46184.0</v>
      </c>
      <c r="J6216" s="413" t="s">
        <v>17132</v>
      </c>
      <c r="K6216" s="410" t="s">
        <v>168</v>
      </c>
      <c r="L6216" s="414" t="s">
        <v>91</v>
      </c>
      <c r="M6216" s="414" t="s">
        <v>67</v>
      </c>
      <c r="N6216" s="414">
        <v>3.0</v>
      </c>
      <c r="O6216" s="414" t="s">
        <v>97</v>
      </c>
      <c r="P6216" s="414" t="s">
        <v>43</v>
      </c>
      <c r="Q6216" s="414" t="s">
        <v>91</v>
      </c>
      <c r="R6216" s="15"/>
      <c r="S6216" s="15"/>
      <c r="T6216" s="15"/>
      <c r="U6216" s="15"/>
      <c r="V6216" s="15"/>
      <c r="W6216" s="15"/>
      <c r="X6216" s="15"/>
      <c r="Y6216" s="15"/>
    </row>
    <row r="6217" ht="15.75" customHeight="1">
      <c r="A6217" s="139"/>
      <c r="B6217" s="352" t="s">
        <v>17196</v>
      </c>
      <c r="C6217" s="415" t="s">
        <v>128</v>
      </c>
      <c r="D6217" s="415" t="s">
        <v>53</v>
      </c>
      <c r="E6217" s="402" t="s">
        <v>17197</v>
      </c>
      <c r="F6217" s="403"/>
      <c r="G6217" s="415" t="s">
        <v>108</v>
      </c>
      <c r="H6217" s="404">
        <v>46168.0</v>
      </c>
      <c r="I6217" s="405">
        <v>46184.0</v>
      </c>
      <c r="J6217" s="406" t="s">
        <v>17132</v>
      </c>
      <c r="K6217" s="403" t="s">
        <v>168</v>
      </c>
      <c r="L6217" s="407" t="s">
        <v>91</v>
      </c>
      <c r="M6217" s="407" t="s">
        <v>67</v>
      </c>
      <c r="N6217" s="407">
        <v>3.0</v>
      </c>
      <c r="O6217" s="407" t="s">
        <v>97</v>
      </c>
      <c r="P6217" s="407" t="s">
        <v>43</v>
      </c>
      <c r="Q6217" s="407" t="s">
        <v>91</v>
      </c>
      <c r="R6217" s="15"/>
      <c r="S6217" s="15"/>
      <c r="T6217" s="15"/>
      <c r="U6217" s="15"/>
      <c r="V6217" s="15"/>
      <c r="W6217" s="15"/>
      <c r="X6217" s="15"/>
      <c r="Y6217" s="15"/>
    </row>
    <row r="6218" ht="15.75" customHeight="1">
      <c r="A6218" s="139"/>
      <c r="B6218" s="352" t="s">
        <v>17198</v>
      </c>
      <c r="C6218" s="418" t="s">
        <v>128</v>
      </c>
      <c r="D6218" s="419" t="s">
        <v>53</v>
      </c>
      <c r="E6218" s="420" t="s">
        <v>17545</v>
      </c>
      <c r="F6218" s="410"/>
      <c r="G6218" s="408" t="s">
        <v>110</v>
      </c>
      <c r="H6218" s="421">
        <v>46194.0</v>
      </c>
      <c r="I6218" s="422">
        <v>46188.0</v>
      </c>
      <c r="J6218" s="423" t="s">
        <v>17546</v>
      </c>
      <c r="K6218" s="418" t="s">
        <v>168</v>
      </c>
      <c r="L6218" s="424" t="s">
        <v>91</v>
      </c>
      <c r="M6218" s="424" t="s">
        <v>58</v>
      </c>
      <c r="N6218" s="424">
        <v>1.0</v>
      </c>
      <c r="O6218" s="424" t="s">
        <v>97</v>
      </c>
      <c r="P6218" s="424" t="s">
        <v>43</v>
      </c>
      <c r="Q6218" s="414" t="s">
        <v>91</v>
      </c>
      <c r="R6218" s="15"/>
      <c r="S6218" s="15"/>
      <c r="T6218" s="15"/>
      <c r="U6218" s="15"/>
      <c r="V6218" s="15"/>
      <c r="W6218" s="15"/>
      <c r="X6218" s="15"/>
      <c r="Y6218" s="15"/>
    </row>
    <row r="6219" ht="15.75" customHeight="1">
      <c r="A6219" s="139"/>
      <c r="B6219" s="352" t="s">
        <v>17199</v>
      </c>
      <c r="C6219" s="416" t="s">
        <v>128</v>
      </c>
      <c r="D6219" s="425" t="s">
        <v>53</v>
      </c>
      <c r="E6219" s="420" t="s">
        <v>17547</v>
      </c>
      <c r="F6219" s="403"/>
      <c r="G6219" s="416" t="s">
        <v>108</v>
      </c>
      <c r="H6219" s="426">
        <v>46194.0</v>
      </c>
      <c r="I6219" s="427">
        <v>46188.0</v>
      </c>
      <c r="J6219" s="428" t="s">
        <v>17546</v>
      </c>
      <c r="K6219" s="416" t="s">
        <v>168</v>
      </c>
      <c r="L6219" s="429" t="s">
        <v>91</v>
      </c>
      <c r="M6219" s="429" t="s">
        <v>48</v>
      </c>
      <c r="N6219" s="429">
        <v>2.0</v>
      </c>
      <c r="O6219" s="429" t="s">
        <v>97</v>
      </c>
      <c r="P6219" s="429" t="s">
        <v>43</v>
      </c>
      <c r="Q6219" s="407" t="s">
        <v>91</v>
      </c>
      <c r="R6219" s="15"/>
      <c r="S6219" s="15"/>
      <c r="T6219" s="15"/>
      <c r="U6219" s="15"/>
      <c r="V6219" s="15"/>
      <c r="W6219" s="15"/>
      <c r="X6219" s="15"/>
      <c r="Y6219" s="15"/>
    </row>
    <row r="6220" ht="15.75" customHeight="1">
      <c r="A6220" s="139"/>
      <c r="B6220" s="352" t="s">
        <v>17200</v>
      </c>
      <c r="C6220" s="418" t="s">
        <v>128</v>
      </c>
      <c r="D6220" s="419" t="s">
        <v>53</v>
      </c>
      <c r="E6220" s="420" t="s">
        <v>17548</v>
      </c>
      <c r="F6220" s="410"/>
      <c r="G6220" s="418" t="s">
        <v>66</v>
      </c>
      <c r="H6220" s="421">
        <v>46194.0</v>
      </c>
      <c r="I6220" s="422">
        <v>46188.0</v>
      </c>
      <c r="J6220" s="430" t="s">
        <v>17546</v>
      </c>
      <c r="K6220" s="418" t="s">
        <v>168</v>
      </c>
      <c r="L6220" s="424" t="s">
        <v>91</v>
      </c>
      <c r="M6220" s="424" t="s">
        <v>58</v>
      </c>
      <c r="N6220" s="424">
        <v>1.0</v>
      </c>
      <c r="O6220" s="424" t="s">
        <v>97</v>
      </c>
      <c r="P6220" s="424" t="s">
        <v>43</v>
      </c>
      <c r="Q6220" s="414" t="s">
        <v>91</v>
      </c>
      <c r="R6220" s="15"/>
      <c r="S6220" s="15"/>
      <c r="T6220" s="15"/>
      <c r="U6220" s="15"/>
      <c r="V6220" s="15"/>
      <c r="W6220" s="15"/>
      <c r="X6220" s="15"/>
      <c r="Y6220" s="15"/>
    </row>
    <row r="6221" ht="15.75" customHeight="1">
      <c r="A6221" s="139"/>
      <c r="B6221" s="352" t="s">
        <v>17201</v>
      </c>
      <c r="C6221" s="416" t="s">
        <v>128</v>
      </c>
      <c r="D6221" s="425" t="s">
        <v>53</v>
      </c>
      <c r="E6221" s="420" t="s">
        <v>17549</v>
      </c>
      <c r="F6221" s="403"/>
      <c r="G6221" s="416" t="s">
        <v>66</v>
      </c>
      <c r="H6221" s="426">
        <v>46194.0</v>
      </c>
      <c r="I6221" s="427">
        <v>46188.0</v>
      </c>
      <c r="J6221" s="431" t="s">
        <v>17546</v>
      </c>
      <c r="K6221" s="416" t="s">
        <v>168</v>
      </c>
      <c r="L6221" s="429" t="s">
        <v>91</v>
      </c>
      <c r="M6221" s="429" t="s">
        <v>48</v>
      </c>
      <c r="N6221" s="429">
        <v>2.0</v>
      </c>
      <c r="O6221" s="429" t="s">
        <v>97</v>
      </c>
      <c r="P6221" s="429" t="s">
        <v>43</v>
      </c>
      <c r="Q6221" s="407" t="s">
        <v>91</v>
      </c>
      <c r="R6221" s="15"/>
      <c r="S6221" s="15"/>
      <c r="T6221" s="15"/>
      <c r="U6221" s="15"/>
      <c r="V6221" s="15"/>
      <c r="W6221" s="15"/>
      <c r="X6221" s="15"/>
      <c r="Y6221" s="15"/>
    </row>
    <row r="6222" ht="15.75" customHeight="1">
      <c r="A6222" s="139"/>
      <c r="B6222" s="352" t="s">
        <v>17202</v>
      </c>
      <c r="C6222" s="418" t="s">
        <v>128</v>
      </c>
      <c r="D6222" s="419" t="s">
        <v>53</v>
      </c>
      <c r="E6222" s="432" t="s">
        <v>17550</v>
      </c>
      <c r="F6222" s="410"/>
      <c r="G6222" s="418" t="s">
        <v>108</v>
      </c>
      <c r="H6222" s="421">
        <v>46194.0</v>
      </c>
      <c r="I6222" s="422">
        <v>46188.0</v>
      </c>
      <c r="J6222" s="430" t="s">
        <v>17546</v>
      </c>
      <c r="K6222" s="418" t="s">
        <v>168</v>
      </c>
      <c r="L6222" s="424" t="s">
        <v>91</v>
      </c>
      <c r="M6222" s="424" t="s">
        <v>58</v>
      </c>
      <c r="N6222" s="424">
        <v>1.0</v>
      </c>
      <c r="O6222" s="424" t="s">
        <v>97</v>
      </c>
      <c r="P6222" s="424" t="s">
        <v>43</v>
      </c>
      <c r="Q6222" s="414" t="s">
        <v>91</v>
      </c>
      <c r="R6222" s="15"/>
      <c r="S6222" s="15"/>
      <c r="T6222" s="15"/>
      <c r="U6222" s="15"/>
      <c r="V6222" s="15"/>
      <c r="W6222" s="15"/>
      <c r="X6222" s="15"/>
      <c r="Y6222" s="15"/>
    </row>
    <row r="6223" ht="15.75" customHeight="1">
      <c r="A6223" s="139"/>
      <c r="B6223" s="352" t="s">
        <v>17203</v>
      </c>
      <c r="C6223" s="416" t="s">
        <v>128</v>
      </c>
      <c r="D6223" s="425" t="s">
        <v>53</v>
      </c>
      <c r="E6223" s="420" t="s">
        <v>17551</v>
      </c>
      <c r="F6223" s="403"/>
      <c r="G6223" s="416" t="s">
        <v>108</v>
      </c>
      <c r="H6223" s="426">
        <v>46194.0</v>
      </c>
      <c r="I6223" s="427">
        <v>46188.0</v>
      </c>
      <c r="J6223" s="431" t="s">
        <v>17546</v>
      </c>
      <c r="K6223" s="416" t="s">
        <v>168</v>
      </c>
      <c r="L6223" s="429" t="s">
        <v>91</v>
      </c>
      <c r="M6223" s="429" t="s">
        <v>62</v>
      </c>
      <c r="N6223" s="429">
        <v>4.0</v>
      </c>
      <c r="O6223" s="429" t="s">
        <v>97</v>
      </c>
      <c r="P6223" s="429" t="s">
        <v>43</v>
      </c>
      <c r="Q6223" s="407" t="s">
        <v>91</v>
      </c>
      <c r="R6223" s="15"/>
      <c r="S6223" s="15"/>
      <c r="T6223" s="15"/>
      <c r="U6223" s="15"/>
      <c r="V6223" s="15"/>
      <c r="W6223" s="15"/>
      <c r="X6223" s="15"/>
      <c r="Y6223" s="15"/>
    </row>
    <row r="6224" ht="15.75" customHeight="1">
      <c r="A6224" s="139"/>
      <c r="B6224" s="352" t="s">
        <v>17204</v>
      </c>
      <c r="C6224" s="418" t="s">
        <v>128</v>
      </c>
      <c r="D6224" s="419" t="s">
        <v>53</v>
      </c>
      <c r="E6224" s="420" t="s">
        <v>17552</v>
      </c>
      <c r="F6224" s="410"/>
      <c r="G6224" s="418" t="s">
        <v>66</v>
      </c>
      <c r="H6224" s="421">
        <v>46194.0</v>
      </c>
      <c r="I6224" s="422">
        <v>46188.0</v>
      </c>
      <c r="J6224" s="430" t="s">
        <v>17546</v>
      </c>
      <c r="K6224" s="418" t="s">
        <v>168</v>
      </c>
      <c r="L6224" s="424" t="s">
        <v>91</v>
      </c>
      <c r="M6224" s="424" t="s">
        <v>48</v>
      </c>
      <c r="N6224" s="424">
        <v>2.0</v>
      </c>
      <c r="O6224" s="424" t="s">
        <v>97</v>
      </c>
      <c r="P6224" s="424" t="s">
        <v>43</v>
      </c>
      <c r="Q6224" s="414" t="s">
        <v>91</v>
      </c>
      <c r="R6224" s="15"/>
      <c r="S6224" s="15"/>
      <c r="T6224" s="15"/>
      <c r="U6224" s="15"/>
      <c r="V6224" s="15"/>
      <c r="W6224" s="15"/>
      <c r="X6224" s="15"/>
      <c r="Y6224" s="15"/>
    </row>
    <row r="6225" ht="15.75" customHeight="1">
      <c r="A6225" s="139"/>
      <c r="B6225" s="352" t="s">
        <v>17205</v>
      </c>
      <c r="C6225" s="416" t="s">
        <v>128</v>
      </c>
      <c r="D6225" s="425" t="s">
        <v>53</v>
      </c>
      <c r="E6225" s="420" t="s">
        <v>17553</v>
      </c>
      <c r="F6225" s="403"/>
      <c r="G6225" s="416" t="s">
        <v>66</v>
      </c>
      <c r="H6225" s="426">
        <v>46194.0</v>
      </c>
      <c r="I6225" s="427">
        <v>46188.0</v>
      </c>
      <c r="J6225" s="431" t="s">
        <v>17546</v>
      </c>
      <c r="K6225" s="416" t="s">
        <v>168</v>
      </c>
      <c r="L6225" s="429" t="s">
        <v>91</v>
      </c>
      <c r="M6225" s="429" t="s">
        <v>62</v>
      </c>
      <c r="N6225" s="429">
        <v>4.0</v>
      </c>
      <c r="O6225" s="429" t="s">
        <v>97</v>
      </c>
      <c r="P6225" s="429" t="s">
        <v>43</v>
      </c>
      <c r="Q6225" s="407" t="s">
        <v>91</v>
      </c>
      <c r="R6225" s="15"/>
      <c r="S6225" s="15"/>
      <c r="T6225" s="15"/>
      <c r="U6225" s="15"/>
      <c r="V6225" s="15"/>
      <c r="W6225" s="15"/>
      <c r="X6225" s="15"/>
      <c r="Y6225" s="15"/>
    </row>
    <row r="6226" ht="15.75" customHeight="1">
      <c r="A6226" s="139"/>
      <c r="B6226" s="352" t="s">
        <v>17206</v>
      </c>
      <c r="C6226" s="418" t="s">
        <v>128</v>
      </c>
      <c r="D6226" s="419" t="s">
        <v>53</v>
      </c>
      <c r="E6226" s="433" t="s">
        <v>17554</v>
      </c>
      <c r="F6226" s="410"/>
      <c r="G6226" s="418" t="s">
        <v>66</v>
      </c>
      <c r="H6226" s="421">
        <v>46194.0</v>
      </c>
      <c r="I6226" s="422">
        <v>46188.0</v>
      </c>
      <c r="J6226" s="430" t="s">
        <v>17546</v>
      </c>
      <c r="K6226" s="418" t="s">
        <v>168</v>
      </c>
      <c r="L6226" s="424" t="s">
        <v>91</v>
      </c>
      <c r="M6226" s="424" t="s">
        <v>62</v>
      </c>
      <c r="N6226" s="424">
        <v>4.0</v>
      </c>
      <c r="O6226" s="424" t="s">
        <v>97</v>
      </c>
      <c r="P6226" s="424" t="s">
        <v>43</v>
      </c>
      <c r="Q6226" s="414" t="s">
        <v>91</v>
      </c>
      <c r="R6226" s="15"/>
      <c r="S6226" s="15"/>
      <c r="T6226" s="15"/>
      <c r="U6226" s="15"/>
      <c r="V6226" s="15"/>
      <c r="W6226" s="15"/>
      <c r="X6226" s="15"/>
      <c r="Y6226" s="15"/>
    </row>
    <row r="6227" ht="15.75" customHeight="1">
      <c r="A6227" s="139"/>
      <c r="B6227" s="352" t="s">
        <v>17207</v>
      </c>
      <c r="C6227" s="416" t="s">
        <v>128</v>
      </c>
      <c r="D6227" s="425" t="s">
        <v>53</v>
      </c>
      <c r="E6227" s="434" t="s">
        <v>17555</v>
      </c>
      <c r="F6227" s="403"/>
      <c r="G6227" s="416" t="s">
        <v>66</v>
      </c>
      <c r="H6227" s="426">
        <v>46194.0</v>
      </c>
      <c r="I6227" s="427">
        <v>46188.0</v>
      </c>
      <c r="J6227" s="431" t="s">
        <v>17546</v>
      </c>
      <c r="K6227" s="416" t="s">
        <v>168</v>
      </c>
      <c r="L6227" s="429" t="s">
        <v>91</v>
      </c>
      <c r="M6227" s="429" t="s">
        <v>62</v>
      </c>
      <c r="N6227" s="429">
        <v>4.0</v>
      </c>
      <c r="O6227" s="429" t="s">
        <v>97</v>
      </c>
      <c r="P6227" s="429" t="s">
        <v>43</v>
      </c>
      <c r="Q6227" s="407" t="s">
        <v>91</v>
      </c>
      <c r="R6227" s="15"/>
      <c r="S6227" s="15"/>
      <c r="T6227" s="15"/>
      <c r="U6227" s="15"/>
      <c r="V6227" s="15"/>
      <c r="W6227" s="15"/>
      <c r="X6227" s="15"/>
      <c r="Y6227" s="15"/>
    </row>
    <row r="6228" ht="15.75" customHeight="1">
      <c r="A6228" s="139"/>
      <c r="B6228" s="352" t="s">
        <v>17208</v>
      </c>
      <c r="C6228" s="418" t="s">
        <v>128</v>
      </c>
      <c r="D6228" s="419" t="s">
        <v>53</v>
      </c>
      <c r="E6228" s="432" t="s">
        <v>17556</v>
      </c>
      <c r="F6228" s="410"/>
      <c r="G6228" s="418" t="s">
        <v>66</v>
      </c>
      <c r="H6228" s="421">
        <v>46194.0</v>
      </c>
      <c r="I6228" s="422">
        <v>46188.0</v>
      </c>
      <c r="J6228" s="430" t="s">
        <v>17546</v>
      </c>
      <c r="K6228" s="418" t="s">
        <v>168</v>
      </c>
      <c r="L6228" s="424" t="s">
        <v>91</v>
      </c>
      <c r="M6228" s="424" t="s">
        <v>62</v>
      </c>
      <c r="N6228" s="424">
        <v>4.0</v>
      </c>
      <c r="O6228" s="424" t="s">
        <v>97</v>
      </c>
      <c r="P6228" s="424" t="s">
        <v>43</v>
      </c>
      <c r="Q6228" s="414" t="s">
        <v>91</v>
      </c>
      <c r="R6228" s="15"/>
      <c r="S6228" s="15"/>
      <c r="T6228" s="15"/>
      <c r="U6228" s="15"/>
      <c r="V6228" s="15"/>
      <c r="W6228" s="15"/>
      <c r="X6228" s="15"/>
      <c r="Y6228" s="15"/>
    </row>
    <row r="6229" ht="15.75" customHeight="1">
      <c r="A6229" s="139"/>
      <c r="B6229" s="352" t="s">
        <v>17209</v>
      </c>
      <c r="C6229" s="416" t="s">
        <v>128</v>
      </c>
      <c r="D6229" s="425" t="s">
        <v>53</v>
      </c>
      <c r="E6229" s="420" t="s">
        <v>17557</v>
      </c>
      <c r="F6229" s="403"/>
      <c r="G6229" s="416" t="s">
        <v>66</v>
      </c>
      <c r="H6229" s="426">
        <v>46194.0</v>
      </c>
      <c r="I6229" s="427">
        <v>46188.0</v>
      </c>
      <c r="J6229" s="431" t="s">
        <v>17546</v>
      </c>
      <c r="K6229" s="416" t="s">
        <v>168</v>
      </c>
      <c r="L6229" s="429" t="s">
        <v>91</v>
      </c>
      <c r="M6229" s="429" t="s">
        <v>48</v>
      </c>
      <c r="N6229" s="429">
        <v>2.0</v>
      </c>
      <c r="O6229" s="429" t="s">
        <v>97</v>
      </c>
      <c r="P6229" s="429" t="s">
        <v>43</v>
      </c>
      <c r="Q6229" s="407" t="s">
        <v>91</v>
      </c>
      <c r="R6229" s="15"/>
      <c r="S6229" s="15"/>
      <c r="T6229" s="15"/>
      <c r="U6229" s="15"/>
      <c r="V6229" s="15"/>
      <c r="W6229" s="15"/>
      <c r="X6229" s="15"/>
      <c r="Y6229" s="15"/>
    </row>
    <row r="6230" ht="15.75" customHeight="1">
      <c r="A6230" s="139"/>
      <c r="B6230" s="352" t="s">
        <v>17210</v>
      </c>
      <c r="C6230" s="418" t="s">
        <v>128</v>
      </c>
      <c r="D6230" s="419" t="s">
        <v>53</v>
      </c>
      <c r="E6230" s="435" t="s">
        <v>17558</v>
      </c>
      <c r="F6230" s="410"/>
      <c r="G6230" s="418" t="s">
        <v>108</v>
      </c>
      <c r="H6230" s="421">
        <v>46194.0</v>
      </c>
      <c r="I6230" s="422">
        <v>46188.0</v>
      </c>
      <c r="J6230" s="430" t="s">
        <v>17546</v>
      </c>
      <c r="K6230" s="418" t="s">
        <v>168</v>
      </c>
      <c r="L6230" s="424" t="s">
        <v>91</v>
      </c>
      <c r="M6230" s="424" t="s">
        <v>48</v>
      </c>
      <c r="N6230" s="424">
        <v>2.0</v>
      </c>
      <c r="O6230" s="424" t="s">
        <v>97</v>
      </c>
      <c r="P6230" s="424" t="s">
        <v>43</v>
      </c>
      <c r="Q6230" s="414" t="s">
        <v>91</v>
      </c>
      <c r="R6230" s="15"/>
      <c r="S6230" s="15"/>
      <c r="T6230" s="15"/>
      <c r="U6230" s="15"/>
      <c r="V6230" s="15"/>
      <c r="W6230" s="15"/>
      <c r="X6230" s="15"/>
      <c r="Y6230" s="15"/>
    </row>
    <row r="6231" ht="15.75" customHeight="1">
      <c r="A6231" s="139"/>
      <c r="B6231" s="352" t="s">
        <v>17211</v>
      </c>
      <c r="C6231" s="416" t="s">
        <v>128</v>
      </c>
      <c r="D6231" s="425" t="s">
        <v>53</v>
      </c>
      <c r="E6231" s="436" t="s">
        <v>17559</v>
      </c>
      <c r="F6231" s="403"/>
      <c r="G6231" s="416" t="s">
        <v>66</v>
      </c>
      <c r="H6231" s="426">
        <v>46194.0</v>
      </c>
      <c r="I6231" s="427">
        <v>46184.0</v>
      </c>
      <c r="J6231" s="431" t="s">
        <v>17560</v>
      </c>
      <c r="K6231" s="416" t="s">
        <v>168</v>
      </c>
      <c r="L6231" s="429" t="s">
        <v>91</v>
      </c>
      <c r="M6231" s="429" t="s">
        <v>58</v>
      </c>
      <c r="N6231" s="429">
        <v>1.0</v>
      </c>
      <c r="O6231" s="429" t="s">
        <v>97</v>
      </c>
      <c r="P6231" s="429" t="s">
        <v>43</v>
      </c>
      <c r="Q6231" s="407" t="s">
        <v>91</v>
      </c>
      <c r="R6231" s="15"/>
      <c r="S6231" s="15"/>
      <c r="T6231" s="15"/>
      <c r="U6231" s="15"/>
      <c r="V6231" s="15"/>
      <c r="W6231" s="15"/>
      <c r="X6231" s="15"/>
      <c r="Y6231" s="15"/>
    </row>
    <row r="6232" ht="15.75" customHeight="1">
      <c r="A6232" s="139"/>
      <c r="B6232" s="352" t="s">
        <v>17212</v>
      </c>
      <c r="C6232" s="418" t="s">
        <v>128</v>
      </c>
      <c r="D6232" s="419" t="s">
        <v>53</v>
      </c>
      <c r="E6232" s="420" t="s">
        <v>17561</v>
      </c>
      <c r="F6232" s="410"/>
      <c r="G6232" s="418" t="s">
        <v>108</v>
      </c>
      <c r="H6232" s="421">
        <v>46194.0</v>
      </c>
      <c r="I6232" s="422">
        <v>46184.0</v>
      </c>
      <c r="J6232" s="430" t="s">
        <v>17546</v>
      </c>
      <c r="K6232" s="418" t="s">
        <v>168</v>
      </c>
      <c r="L6232" s="424" t="s">
        <v>91</v>
      </c>
      <c r="M6232" s="424" t="s">
        <v>62</v>
      </c>
      <c r="N6232" s="424">
        <v>4.0</v>
      </c>
      <c r="O6232" s="424" t="s">
        <v>97</v>
      </c>
      <c r="P6232" s="424" t="s">
        <v>43</v>
      </c>
      <c r="Q6232" s="414" t="s">
        <v>91</v>
      </c>
      <c r="R6232" s="15"/>
      <c r="S6232" s="15"/>
      <c r="T6232" s="15"/>
      <c r="U6232" s="15"/>
      <c r="V6232" s="15"/>
      <c r="W6232" s="15"/>
      <c r="X6232" s="15"/>
      <c r="Y6232" s="15"/>
    </row>
    <row r="6233" ht="15.75" customHeight="1">
      <c r="A6233" s="139"/>
      <c r="B6233" s="102"/>
      <c r="C6233" s="102"/>
      <c r="D6233" s="32"/>
      <c r="E6233" s="398"/>
      <c r="F6233" s="138"/>
      <c r="G6233" s="76"/>
      <c r="H6233" s="131"/>
      <c r="I6233" s="437"/>
      <c r="J6233" s="400"/>
      <c r="K6233" s="124"/>
      <c r="L6233" s="124"/>
      <c r="M6233" s="401"/>
      <c r="N6233" s="124"/>
      <c r="O6233" s="124"/>
      <c r="P6233" s="124"/>
      <c r="Q6233" s="438"/>
      <c r="R6233" s="15"/>
      <c r="S6233" s="15"/>
      <c r="T6233" s="15"/>
      <c r="U6233" s="15"/>
      <c r="V6233" s="15"/>
      <c r="W6233" s="15"/>
      <c r="X6233" s="15"/>
      <c r="Y6233" s="15"/>
    </row>
    <row r="6234" ht="15.75" customHeight="1">
      <c r="A6234" s="139"/>
      <c r="B6234" s="102"/>
      <c r="C6234" s="102"/>
      <c r="D6234" s="32"/>
      <c r="E6234" s="398"/>
      <c r="F6234" s="138"/>
      <c r="G6234" s="76"/>
      <c r="H6234" s="131"/>
      <c r="I6234" s="437"/>
      <c r="J6234" s="400"/>
      <c r="K6234" s="124"/>
      <c r="L6234" s="124"/>
      <c r="M6234" s="401"/>
      <c r="N6234" s="124"/>
      <c r="O6234" s="124"/>
      <c r="P6234" s="124"/>
      <c r="Q6234" s="124"/>
      <c r="R6234" s="15"/>
      <c r="S6234" s="15"/>
      <c r="T6234" s="15"/>
      <c r="U6234" s="15"/>
      <c r="V6234" s="15"/>
      <c r="W6234" s="15"/>
      <c r="X6234" s="15"/>
      <c r="Y6234" s="15"/>
    </row>
    <row r="6235" ht="15.75" customHeight="1">
      <c r="A6235" s="139"/>
      <c r="B6235" s="102"/>
      <c r="C6235" s="102"/>
      <c r="D6235" s="32"/>
      <c r="E6235" s="398"/>
      <c r="F6235" s="138"/>
      <c r="G6235" s="76"/>
      <c r="H6235" s="131"/>
      <c r="I6235" s="437"/>
      <c r="J6235" s="400"/>
      <c r="K6235" s="124"/>
      <c r="L6235" s="124"/>
      <c r="M6235" s="401"/>
      <c r="N6235" s="124"/>
      <c r="O6235" s="124"/>
      <c r="P6235" s="124"/>
      <c r="Q6235" s="124"/>
      <c r="R6235" s="15"/>
      <c r="S6235" s="15"/>
      <c r="T6235" s="15"/>
      <c r="U6235" s="15"/>
      <c r="V6235" s="15"/>
      <c r="W6235" s="15"/>
      <c r="X6235" s="15"/>
      <c r="Y6235" s="15"/>
    </row>
    <row r="6236" ht="15.75" customHeight="1">
      <c r="A6236" s="139"/>
      <c r="B6236" s="102"/>
      <c r="C6236" s="102"/>
      <c r="D6236" s="32"/>
      <c r="E6236" s="398"/>
      <c r="F6236" s="138"/>
      <c r="G6236" s="76"/>
      <c r="H6236" s="131"/>
      <c r="I6236" s="437"/>
      <c r="J6236" s="400"/>
      <c r="K6236" s="124"/>
      <c r="L6236" s="124"/>
      <c r="M6236" s="401"/>
      <c r="N6236" s="124"/>
      <c r="O6236" s="124"/>
      <c r="P6236" s="124"/>
      <c r="Q6236" s="124"/>
      <c r="R6236" s="15"/>
      <c r="S6236" s="15"/>
      <c r="T6236" s="15"/>
      <c r="U6236" s="15"/>
      <c r="V6236" s="15"/>
      <c r="W6236" s="15"/>
      <c r="X6236" s="15"/>
      <c r="Y6236" s="15"/>
    </row>
    <row r="6237" ht="15.75" customHeight="1">
      <c r="A6237" s="139"/>
      <c r="B6237" s="102"/>
      <c r="C6237" s="102"/>
      <c r="D6237" s="32"/>
      <c r="E6237" s="398"/>
      <c r="F6237" s="138"/>
      <c r="G6237" s="76"/>
      <c r="H6237" s="131"/>
      <c r="I6237" s="437"/>
      <c r="J6237" s="400"/>
      <c r="K6237" s="124"/>
      <c r="L6237" s="124"/>
      <c r="M6237" s="401"/>
      <c r="N6237" s="124"/>
      <c r="O6237" s="124"/>
      <c r="P6237" s="124"/>
      <c r="Q6237" s="124"/>
      <c r="R6237" s="15"/>
      <c r="S6237" s="15"/>
      <c r="T6237" s="15"/>
      <c r="U6237" s="15"/>
      <c r="V6237" s="15"/>
      <c r="W6237" s="15"/>
      <c r="X6237" s="15"/>
      <c r="Y6237" s="15"/>
    </row>
    <row r="6238" ht="15.75" customHeight="1">
      <c r="A6238" s="139"/>
      <c r="B6238" s="102"/>
      <c r="C6238" s="102"/>
      <c r="D6238" s="32"/>
      <c r="E6238" s="398"/>
      <c r="F6238" s="138"/>
      <c r="G6238" s="76"/>
      <c r="H6238" s="131"/>
      <c r="I6238" s="437"/>
      <c r="J6238" s="400"/>
      <c r="K6238" s="124"/>
      <c r="L6238" s="124"/>
      <c r="M6238" s="401"/>
      <c r="N6238" s="124"/>
      <c r="O6238" s="124"/>
      <c r="P6238" s="124"/>
      <c r="Q6238" s="124"/>
      <c r="R6238" s="15"/>
      <c r="S6238" s="15"/>
      <c r="T6238" s="15"/>
      <c r="U6238" s="15"/>
      <c r="V6238" s="15"/>
      <c r="W6238" s="15"/>
      <c r="X6238" s="15"/>
      <c r="Y6238" s="15"/>
    </row>
    <row r="6239" ht="15.75" customHeight="1">
      <c r="A6239" s="139"/>
      <c r="B6239" s="102"/>
      <c r="C6239" s="102"/>
      <c r="D6239" s="32"/>
      <c r="E6239" s="398"/>
      <c r="F6239" s="138"/>
      <c r="G6239" s="76"/>
      <c r="H6239" s="131"/>
      <c r="I6239" s="437"/>
      <c r="J6239" s="400"/>
      <c r="K6239" s="124"/>
      <c r="L6239" s="124"/>
      <c r="M6239" s="401"/>
      <c r="N6239" s="124"/>
      <c r="O6239" s="124"/>
      <c r="P6239" s="124"/>
      <c r="Q6239" s="124"/>
      <c r="R6239" s="15"/>
      <c r="S6239" s="15"/>
      <c r="T6239" s="15"/>
      <c r="U6239" s="15"/>
      <c r="V6239" s="15"/>
      <c r="W6239" s="15"/>
      <c r="X6239" s="15"/>
      <c r="Y6239" s="15"/>
    </row>
    <row r="6240" ht="15.75" customHeight="1">
      <c r="A6240" s="139"/>
      <c r="B6240" s="102"/>
      <c r="C6240" s="102"/>
      <c r="D6240" s="32"/>
      <c r="E6240" s="398"/>
      <c r="F6240" s="138"/>
      <c r="G6240" s="76"/>
      <c r="H6240" s="131"/>
      <c r="I6240" s="437"/>
      <c r="J6240" s="400"/>
      <c r="K6240" s="124"/>
      <c r="L6240" s="124"/>
      <c r="M6240" s="401"/>
      <c r="N6240" s="124"/>
      <c r="O6240" s="124"/>
      <c r="P6240" s="124"/>
      <c r="Q6240" s="124"/>
      <c r="R6240" s="15"/>
      <c r="S6240" s="15"/>
      <c r="T6240" s="15"/>
      <c r="U6240" s="15"/>
      <c r="V6240" s="15"/>
      <c r="W6240" s="15"/>
      <c r="X6240" s="15"/>
      <c r="Y6240" s="15"/>
    </row>
    <row r="6241" ht="15.75" customHeight="1">
      <c r="A6241" s="139"/>
      <c r="B6241" s="102"/>
      <c r="C6241" s="102"/>
      <c r="D6241" s="32"/>
      <c r="E6241" s="398"/>
      <c r="F6241" s="138"/>
      <c r="G6241" s="76"/>
      <c r="H6241" s="131"/>
      <c r="I6241" s="437"/>
      <c r="J6241" s="400"/>
      <c r="K6241" s="124"/>
      <c r="L6241" s="124"/>
      <c r="M6241" s="401"/>
      <c r="N6241" s="124"/>
      <c r="O6241" s="124"/>
      <c r="P6241" s="124"/>
      <c r="Q6241" s="124"/>
      <c r="R6241" s="15"/>
      <c r="S6241" s="15"/>
      <c r="T6241" s="15"/>
      <c r="U6241" s="15"/>
      <c r="V6241" s="15"/>
      <c r="W6241" s="15"/>
      <c r="X6241" s="15"/>
      <c r="Y6241" s="15"/>
    </row>
    <row r="6242" ht="15.75" customHeight="1">
      <c r="A6242" s="139"/>
      <c r="B6242" s="102"/>
      <c r="C6242" s="102"/>
      <c r="D6242" s="32"/>
      <c r="E6242" s="398"/>
      <c r="F6242" s="138"/>
      <c r="G6242" s="76"/>
      <c r="H6242" s="131"/>
      <c r="I6242" s="437"/>
      <c r="J6242" s="400"/>
      <c r="K6242" s="124"/>
      <c r="L6242" s="124"/>
      <c r="M6242" s="401"/>
      <c r="N6242" s="124"/>
      <c r="O6242" s="124"/>
      <c r="P6242" s="124"/>
      <c r="Q6242" s="124"/>
      <c r="R6242" s="15"/>
      <c r="S6242" s="15"/>
      <c r="T6242" s="15"/>
      <c r="U6242" s="15"/>
      <c r="V6242" s="15"/>
      <c r="W6242" s="15"/>
      <c r="X6242" s="15"/>
      <c r="Y6242" s="15"/>
    </row>
    <row r="6243" ht="15.75" customHeight="1">
      <c r="A6243" s="139"/>
      <c r="B6243" s="102"/>
      <c r="C6243" s="102"/>
      <c r="D6243" s="32"/>
      <c r="E6243" s="398"/>
      <c r="F6243" s="138"/>
      <c r="G6243" s="76"/>
      <c r="H6243" s="131"/>
      <c r="I6243" s="437"/>
      <c r="J6243" s="400"/>
      <c r="K6243" s="124"/>
      <c r="L6243" s="124"/>
      <c r="M6243" s="401"/>
      <c r="N6243" s="124"/>
      <c r="O6243" s="124"/>
      <c r="P6243" s="124"/>
      <c r="Q6243" s="124"/>
      <c r="R6243" s="15"/>
      <c r="S6243" s="15"/>
      <c r="T6243" s="15"/>
      <c r="U6243" s="15"/>
      <c r="V6243" s="15"/>
      <c r="W6243" s="15"/>
      <c r="X6243" s="15"/>
      <c r="Y6243" s="15"/>
    </row>
    <row r="6244" ht="15.75" customHeight="1">
      <c r="A6244" s="139"/>
      <c r="B6244" s="102"/>
      <c r="C6244" s="102"/>
      <c r="D6244" s="32"/>
      <c r="E6244" s="398"/>
      <c r="F6244" s="138"/>
      <c r="G6244" s="76"/>
      <c r="H6244" s="131"/>
      <c r="I6244" s="437"/>
      <c r="J6244" s="400"/>
      <c r="K6244" s="124"/>
      <c r="L6244" s="124"/>
      <c r="M6244" s="401"/>
      <c r="N6244" s="124"/>
      <c r="O6244" s="124"/>
      <c r="P6244" s="124"/>
      <c r="Q6244" s="124"/>
      <c r="R6244" s="15"/>
      <c r="S6244" s="15"/>
      <c r="T6244" s="15"/>
      <c r="U6244" s="15"/>
      <c r="V6244" s="15"/>
      <c r="W6244" s="15"/>
      <c r="X6244" s="15"/>
      <c r="Y6244" s="15"/>
    </row>
    <row r="6245" ht="15.75" customHeight="1">
      <c r="A6245" s="139"/>
      <c r="B6245" s="102"/>
      <c r="C6245" s="102"/>
      <c r="D6245" s="32"/>
      <c r="E6245" s="398"/>
      <c r="F6245" s="138"/>
      <c r="G6245" s="76"/>
      <c r="H6245" s="131"/>
      <c r="I6245" s="437"/>
      <c r="J6245" s="400"/>
      <c r="K6245" s="124"/>
      <c r="L6245" s="124"/>
      <c r="M6245" s="401"/>
      <c r="N6245" s="124"/>
      <c r="O6245" s="124"/>
      <c r="P6245" s="124"/>
      <c r="Q6245" s="124"/>
      <c r="R6245" s="15"/>
      <c r="S6245" s="15"/>
      <c r="T6245" s="15"/>
      <c r="U6245" s="15"/>
      <c r="V6245" s="15"/>
      <c r="W6245" s="15"/>
      <c r="X6245" s="15"/>
      <c r="Y6245" s="15"/>
    </row>
    <row r="6246" ht="15.75" customHeight="1">
      <c r="A6246" s="139"/>
      <c r="B6246" s="102"/>
      <c r="C6246" s="102"/>
      <c r="D6246" s="32"/>
      <c r="E6246" s="398"/>
      <c r="F6246" s="138"/>
      <c r="G6246" s="76"/>
      <c r="H6246" s="131"/>
      <c r="I6246" s="437"/>
      <c r="J6246" s="400"/>
      <c r="K6246" s="124"/>
      <c r="L6246" s="124"/>
      <c r="M6246" s="401"/>
      <c r="N6246" s="124"/>
      <c r="O6246" s="124"/>
      <c r="P6246" s="124"/>
      <c r="Q6246" s="124"/>
      <c r="R6246" s="15"/>
      <c r="S6246" s="15"/>
      <c r="T6246" s="15"/>
      <c r="U6246" s="15"/>
      <c r="V6246" s="15"/>
      <c r="W6246" s="15"/>
      <c r="X6246" s="15"/>
      <c r="Y6246" s="15"/>
    </row>
    <row r="6247" ht="15.75" customHeight="1">
      <c r="A6247" s="139"/>
      <c r="B6247" s="102"/>
      <c r="C6247" s="102"/>
      <c r="D6247" s="32"/>
      <c r="E6247" s="398"/>
      <c r="F6247" s="138"/>
      <c r="G6247" s="76"/>
      <c r="H6247" s="131"/>
      <c r="I6247" s="437"/>
      <c r="J6247" s="400"/>
      <c r="K6247" s="124"/>
      <c r="L6247" s="124"/>
      <c r="M6247" s="401"/>
      <c r="N6247" s="124"/>
      <c r="O6247" s="124"/>
      <c r="P6247" s="124"/>
      <c r="Q6247" s="124"/>
      <c r="R6247" s="15"/>
      <c r="S6247" s="15"/>
      <c r="T6247" s="15"/>
      <c r="U6247" s="15"/>
      <c r="V6247" s="15"/>
      <c r="W6247" s="15"/>
      <c r="X6247" s="15"/>
      <c r="Y6247" s="15"/>
    </row>
    <row r="6248" ht="15.75" customHeight="1">
      <c r="A6248" s="139"/>
      <c r="B6248" s="102"/>
      <c r="C6248" s="102"/>
      <c r="D6248" s="32"/>
      <c r="E6248" s="398"/>
      <c r="F6248" s="138"/>
      <c r="G6248" s="76"/>
      <c r="H6248" s="131"/>
      <c r="I6248" s="437"/>
      <c r="J6248" s="400"/>
      <c r="K6248" s="124"/>
      <c r="L6248" s="124"/>
      <c r="M6248" s="401"/>
      <c r="N6248" s="124"/>
      <c r="O6248" s="124"/>
      <c r="P6248" s="124"/>
      <c r="Q6248" s="124"/>
      <c r="R6248" s="15"/>
      <c r="S6248" s="15"/>
      <c r="T6248" s="15"/>
      <c r="U6248" s="15"/>
      <c r="V6248" s="15"/>
      <c r="W6248" s="15"/>
      <c r="X6248" s="15"/>
      <c r="Y6248" s="15"/>
    </row>
    <row r="6249" ht="15.75" customHeight="1">
      <c r="A6249" s="139"/>
      <c r="B6249" s="102"/>
      <c r="C6249" s="102"/>
      <c r="D6249" s="32"/>
      <c r="E6249" s="398"/>
      <c r="F6249" s="138"/>
      <c r="G6249" s="76"/>
      <c r="H6249" s="131"/>
      <c r="I6249" s="437"/>
      <c r="J6249" s="400"/>
      <c r="K6249" s="124"/>
      <c r="L6249" s="124"/>
      <c r="M6249" s="401"/>
      <c r="N6249" s="124"/>
      <c r="O6249" s="124"/>
      <c r="P6249" s="124"/>
      <c r="Q6249" s="124"/>
      <c r="R6249" s="15"/>
      <c r="S6249" s="15"/>
      <c r="T6249" s="15"/>
      <c r="U6249" s="15"/>
      <c r="V6249" s="15"/>
      <c r="W6249" s="15"/>
      <c r="X6249" s="15"/>
      <c r="Y6249" s="15"/>
    </row>
    <row r="6250" ht="15.75" customHeight="1">
      <c r="A6250" s="139"/>
      <c r="B6250" s="102"/>
      <c r="C6250" s="102"/>
      <c r="D6250" s="32"/>
      <c r="E6250" s="398"/>
      <c r="F6250" s="138"/>
      <c r="G6250" s="76"/>
      <c r="H6250" s="131"/>
      <c r="I6250" s="437"/>
      <c r="J6250" s="400"/>
      <c r="K6250" s="124"/>
      <c r="L6250" s="124"/>
      <c r="M6250" s="401"/>
      <c r="N6250" s="124"/>
      <c r="O6250" s="124"/>
      <c r="P6250" s="124"/>
      <c r="Q6250" s="124"/>
      <c r="R6250" s="15"/>
      <c r="S6250" s="15"/>
      <c r="T6250" s="15"/>
      <c r="U6250" s="15"/>
      <c r="V6250" s="15"/>
      <c r="W6250" s="15"/>
      <c r="X6250" s="15"/>
      <c r="Y6250" s="15"/>
    </row>
    <row r="6251" ht="15.75" customHeight="1">
      <c r="A6251" s="139"/>
      <c r="B6251" s="102"/>
      <c r="C6251" s="102"/>
      <c r="D6251" s="32"/>
      <c r="E6251" s="398"/>
      <c r="F6251" s="138"/>
      <c r="G6251" s="76"/>
      <c r="H6251" s="131"/>
      <c r="I6251" s="437"/>
      <c r="J6251" s="400"/>
      <c r="K6251" s="124"/>
      <c r="L6251" s="124"/>
      <c r="M6251" s="401"/>
      <c r="N6251" s="124"/>
      <c r="O6251" s="124"/>
      <c r="P6251" s="124"/>
      <c r="Q6251" s="124"/>
      <c r="R6251" s="15"/>
      <c r="S6251" s="15"/>
      <c r="T6251" s="15"/>
      <c r="U6251" s="15"/>
      <c r="V6251" s="15"/>
      <c r="W6251" s="15"/>
      <c r="X6251" s="15"/>
      <c r="Y6251" s="15"/>
    </row>
    <row r="6252" ht="15.75" customHeight="1">
      <c r="A6252" s="139"/>
      <c r="B6252" s="102"/>
      <c r="C6252" s="102"/>
      <c r="D6252" s="32"/>
      <c r="E6252" s="398"/>
      <c r="F6252" s="138"/>
      <c r="G6252" s="76"/>
      <c r="H6252" s="131"/>
      <c r="I6252" s="437"/>
      <c r="J6252" s="400"/>
      <c r="K6252" s="124"/>
      <c r="L6252" s="124"/>
      <c r="M6252" s="401"/>
      <c r="N6252" s="124"/>
      <c r="O6252" s="124"/>
      <c r="P6252" s="124"/>
      <c r="Q6252" s="124"/>
      <c r="R6252" s="15"/>
      <c r="S6252" s="15"/>
      <c r="T6252" s="15"/>
      <c r="U6252" s="15"/>
      <c r="V6252" s="15"/>
      <c r="W6252" s="15"/>
      <c r="X6252" s="15"/>
      <c r="Y6252" s="15"/>
    </row>
    <row r="6253" ht="15.75" customHeight="1">
      <c r="A6253" s="139"/>
      <c r="B6253" s="102"/>
      <c r="C6253" s="102"/>
      <c r="D6253" s="32"/>
      <c r="E6253" s="398"/>
      <c r="F6253" s="138"/>
      <c r="G6253" s="76"/>
      <c r="H6253" s="131"/>
      <c r="I6253" s="437"/>
      <c r="J6253" s="400"/>
      <c r="K6253" s="124"/>
      <c r="L6253" s="124"/>
      <c r="M6253" s="401"/>
      <c r="N6253" s="124"/>
      <c r="O6253" s="124"/>
      <c r="P6253" s="124"/>
      <c r="Q6253" s="124"/>
      <c r="R6253" s="15"/>
      <c r="S6253" s="15"/>
      <c r="T6253" s="15"/>
      <c r="U6253" s="15"/>
      <c r="V6253" s="15"/>
      <c r="W6253" s="15"/>
      <c r="X6253" s="15"/>
      <c r="Y6253" s="15"/>
    </row>
    <row r="6254" ht="15.75" customHeight="1">
      <c r="A6254" s="139"/>
      <c r="B6254" s="102"/>
      <c r="C6254" s="102"/>
      <c r="D6254" s="32"/>
      <c r="E6254" s="398"/>
      <c r="F6254" s="138"/>
      <c r="G6254" s="76"/>
      <c r="H6254" s="131"/>
      <c r="I6254" s="437"/>
      <c r="J6254" s="400"/>
      <c r="K6254" s="124"/>
      <c r="L6254" s="124"/>
      <c r="M6254" s="401"/>
      <c r="N6254" s="124"/>
      <c r="O6254" s="124"/>
      <c r="P6254" s="124"/>
      <c r="Q6254" s="124"/>
      <c r="R6254" s="15"/>
      <c r="S6254" s="15"/>
      <c r="T6254" s="15"/>
      <c r="U6254" s="15"/>
      <c r="V6254" s="15"/>
      <c r="W6254" s="15"/>
      <c r="X6254" s="15"/>
      <c r="Y6254" s="15"/>
    </row>
    <row r="6255" ht="15.75" customHeight="1">
      <c r="A6255" s="139"/>
      <c r="B6255" s="102"/>
      <c r="C6255" s="102"/>
      <c r="D6255" s="32"/>
      <c r="E6255" s="398"/>
      <c r="F6255" s="138"/>
      <c r="G6255" s="76"/>
      <c r="H6255" s="131"/>
      <c r="I6255" s="437"/>
      <c r="J6255" s="400"/>
      <c r="K6255" s="124"/>
      <c r="L6255" s="124"/>
      <c r="M6255" s="401"/>
      <c r="N6255" s="124"/>
      <c r="O6255" s="124"/>
      <c r="P6255" s="124"/>
      <c r="Q6255" s="124"/>
      <c r="R6255" s="15"/>
      <c r="S6255" s="15"/>
      <c r="T6255" s="15"/>
      <c r="U6255" s="15"/>
      <c r="V6255" s="15"/>
      <c r="W6255" s="15"/>
      <c r="X6255" s="15"/>
      <c r="Y6255" s="15"/>
    </row>
    <row r="6256" ht="15.75" customHeight="1">
      <c r="A6256" s="139"/>
      <c r="B6256" s="102"/>
      <c r="C6256" s="102"/>
      <c r="D6256" s="32"/>
      <c r="E6256" s="398"/>
      <c r="F6256" s="138"/>
      <c r="G6256" s="76"/>
      <c r="H6256" s="131"/>
      <c r="I6256" s="437"/>
      <c r="J6256" s="400"/>
      <c r="K6256" s="124"/>
      <c r="L6256" s="124"/>
      <c r="M6256" s="401"/>
      <c r="N6256" s="124"/>
      <c r="O6256" s="124"/>
      <c r="P6256" s="124"/>
      <c r="Q6256" s="124"/>
      <c r="R6256" s="15"/>
      <c r="S6256" s="15"/>
      <c r="T6256" s="15"/>
      <c r="U6256" s="15"/>
      <c r="V6256" s="15"/>
      <c r="W6256" s="15"/>
      <c r="X6256" s="15"/>
      <c r="Y6256" s="15"/>
    </row>
    <row r="6257" ht="15.75" customHeight="1">
      <c r="A6257" s="139"/>
      <c r="B6257" s="102"/>
      <c r="C6257" s="102"/>
      <c r="D6257" s="32"/>
      <c r="E6257" s="398"/>
      <c r="F6257" s="138"/>
      <c r="G6257" s="76"/>
      <c r="H6257" s="131"/>
      <c r="I6257" s="437"/>
      <c r="J6257" s="400"/>
      <c r="K6257" s="124"/>
      <c r="L6257" s="124"/>
      <c r="M6257" s="401"/>
      <c r="N6257" s="124"/>
      <c r="O6257" s="124"/>
      <c r="P6257" s="124"/>
      <c r="Q6257" s="124"/>
      <c r="R6257" s="15"/>
      <c r="S6257" s="15"/>
      <c r="T6257" s="15"/>
      <c r="U6257" s="15"/>
      <c r="V6257" s="15"/>
      <c r="W6257" s="15"/>
      <c r="X6257" s="15"/>
      <c r="Y6257" s="15"/>
    </row>
    <row r="6258" ht="15.75" customHeight="1">
      <c r="A6258" s="139"/>
      <c r="B6258" s="102"/>
      <c r="C6258" s="102"/>
      <c r="D6258" s="32"/>
      <c r="E6258" s="398"/>
      <c r="F6258" s="138"/>
      <c r="G6258" s="76"/>
      <c r="H6258" s="131"/>
      <c r="I6258" s="437"/>
      <c r="J6258" s="400"/>
      <c r="K6258" s="124"/>
      <c r="L6258" s="124"/>
      <c r="M6258" s="401"/>
      <c r="N6258" s="124"/>
      <c r="O6258" s="124"/>
      <c r="P6258" s="124"/>
      <c r="Q6258" s="124"/>
      <c r="R6258" s="15"/>
      <c r="S6258" s="15"/>
      <c r="T6258" s="15"/>
      <c r="U6258" s="15"/>
      <c r="V6258" s="15"/>
      <c r="W6258" s="15"/>
      <c r="X6258" s="15"/>
      <c r="Y6258" s="15"/>
    </row>
    <row r="6259" ht="15.75" customHeight="1">
      <c r="A6259" s="139"/>
      <c r="B6259" s="102"/>
      <c r="C6259" s="102"/>
      <c r="D6259" s="32"/>
      <c r="E6259" s="398"/>
      <c r="F6259" s="138"/>
      <c r="G6259" s="76"/>
      <c r="H6259" s="131"/>
      <c r="I6259" s="437"/>
      <c r="J6259" s="400"/>
      <c r="K6259" s="124"/>
      <c r="L6259" s="124"/>
      <c r="M6259" s="401"/>
      <c r="N6259" s="124"/>
      <c r="O6259" s="124"/>
      <c r="P6259" s="124"/>
      <c r="Q6259" s="124"/>
      <c r="R6259" s="15"/>
      <c r="S6259" s="15"/>
      <c r="T6259" s="15"/>
      <c r="U6259" s="15"/>
      <c r="V6259" s="15"/>
      <c r="W6259" s="15"/>
      <c r="X6259" s="15"/>
      <c r="Y6259" s="15"/>
    </row>
    <row r="6260" ht="15.75" customHeight="1">
      <c r="A6260" s="139"/>
      <c r="B6260" s="102"/>
      <c r="C6260" s="102"/>
      <c r="D6260" s="32"/>
      <c r="E6260" s="398"/>
      <c r="F6260" s="138"/>
      <c r="G6260" s="76"/>
      <c r="H6260" s="131"/>
      <c r="I6260" s="437"/>
      <c r="J6260" s="400"/>
      <c r="K6260" s="124"/>
      <c r="L6260" s="124"/>
      <c r="M6260" s="401"/>
      <c r="N6260" s="124"/>
      <c r="O6260" s="124"/>
      <c r="P6260" s="124"/>
      <c r="Q6260" s="124"/>
      <c r="R6260" s="15"/>
      <c r="S6260" s="15"/>
      <c r="T6260" s="15"/>
      <c r="U6260" s="15"/>
      <c r="V6260" s="15"/>
      <c r="W6260" s="15"/>
      <c r="X6260" s="15"/>
      <c r="Y6260" s="15"/>
    </row>
    <row r="6261" ht="15.75" customHeight="1">
      <c r="A6261" s="139"/>
      <c r="B6261" s="102"/>
      <c r="C6261" s="102"/>
      <c r="D6261" s="32"/>
      <c r="E6261" s="398"/>
      <c r="F6261" s="138"/>
      <c r="G6261" s="76"/>
      <c r="H6261" s="131"/>
      <c r="I6261" s="437"/>
      <c r="J6261" s="400"/>
      <c r="K6261" s="124"/>
      <c r="L6261" s="124"/>
      <c r="M6261" s="401"/>
      <c r="N6261" s="124"/>
      <c r="O6261" s="124"/>
      <c r="P6261" s="124"/>
      <c r="Q6261" s="124"/>
      <c r="R6261" s="15"/>
      <c r="S6261" s="15"/>
      <c r="T6261" s="15"/>
      <c r="U6261" s="15"/>
      <c r="V6261" s="15"/>
      <c r="W6261" s="15"/>
      <c r="X6261" s="15"/>
      <c r="Y6261" s="15"/>
    </row>
    <row r="6262" ht="15.75" customHeight="1">
      <c r="A6262" s="139"/>
      <c r="B6262" s="102"/>
      <c r="C6262" s="102"/>
      <c r="D6262" s="32"/>
      <c r="E6262" s="398"/>
      <c r="F6262" s="138"/>
      <c r="G6262" s="76"/>
      <c r="H6262" s="131"/>
      <c r="I6262" s="437"/>
      <c r="J6262" s="400"/>
      <c r="K6262" s="124"/>
      <c r="L6262" s="124"/>
      <c r="M6262" s="401"/>
      <c r="N6262" s="124"/>
      <c r="O6262" s="124"/>
      <c r="P6262" s="124"/>
      <c r="Q6262" s="124"/>
      <c r="R6262" s="15"/>
      <c r="S6262" s="15"/>
      <c r="T6262" s="15"/>
      <c r="U6262" s="15"/>
      <c r="V6262" s="15"/>
      <c r="W6262" s="15"/>
      <c r="X6262" s="15"/>
      <c r="Y6262" s="15"/>
    </row>
    <row r="6263" ht="15.75" customHeight="1">
      <c r="A6263" s="139"/>
      <c r="B6263" s="102"/>
      <c r="C6263" s="102"/>
      <c r="D6263" s="32"/>
      <c r="E6263" s="398"/>
      <c r="F6263" s="138"/>
      <c r="G6263" s="76"/>
      <c r="H6263" s="131"/>
      <c r="I6263" s="437"/>
      <c r="J6263" s="400"/>
      <c r="K6263" s="124"/>
      <c r="L6263" s="124"/>
      <c r="M6263" s="401"/>
      <c r="N6263" s="124"/>
      <c r="O6263" s="124"/>
      <c r="P6263" s="124"/>
      <c r="Q6263" s="124"/>
      <c r="R6263" s="15"/>
      <c r="S6263" s="15"/>
      <c r="T6263" s="15"/>
      <c r="U6263" s="15"/>
      <c r="V6263" s="15"/>
      <c r="W6263" s="15"/>
      <c r="X6263" s="15"/>
      <c r="Y6263" s="15"/>
    </row>
    <row r="6264" ht="15.75" customHeight="1">
      <c r="A6264" s="139"/>
      <c r="B6264" s="102"/>
      <c r="C6264" s="102"/>
      <c r="D6264" s="32"/>
      <c r="E6264" s="398"/>
      <c r="F6264" s="138"/>
      <c r="G6264" s="76"/>
      <c r="H6264" s="131"/>
      <c r="I6264" s="437"/>
      <c r="J6264" s="400"/>
      <c r="K6264" s="124"/>
      <c r="L6264" s="124"/>
      <c r="M6264" s="401"/>
      <c r="N6264" s="124"/>
      <c r="O6264" s="124"/>
      <c r="P6264" s="124"/>
      <c r="Q6264" s="124"/>
      <c r="R6264" s="15"/>
      <c r="S6264" s="15"/>
      <c r="T6264" s="15"/>
      <c r="U6264" s="15"/>
      <c r="V6264" s="15"/>
      <c r="W6264" s="15"/>
      <c r="X6264" s="15"/>
      <c r="Y6264" s="15"/>
    </row>
    <row r="6265" ht="15.75" customHeight="1">
      <c r="A6265" s="139"/>
      <c r="B6265" s="102"/>
      <c r="C6265" s="102"/>
      <c r="D6265" s="32"/>
      <c r="E6265" s="398"/>
      <c r="F6265" s="138"/>
      <c r="G6265" s="76"/>
      <c r="H6265" s="131"/>
      <c r="I6265" s="437"/>
      <c r="J6265" s="400"/>
      <c r="K6265" s="124"/>
      <c r="L6265" s="124"/>
      <c r="M6265" s="401"/>
      <c r="N6265" s="124"/>
      <c r="O6265" s="124"/>
      <c r="P6265" s="124"/>
      <c r="Q6265" s="124"/>
      <c r="R6265" s="15"/>
      <c r="S6265" s="15"/>
      <c r="T6265" s="15"/>
      <c r="U6265" s="15"/>
      <c r="V6265" s="15"/>
      <c r="W6265" s="15"/>
      <c r="X6265" s="15"/>
      <c r="Y6265" s="15"/>
    </row>
    <row r="6266" ht="15.75" customHeight="1">
      <c r="A6266" s="139"/>
      <c r="B6266" s="102"/>
      <c r="C6266" s="102"/>
      <c r="D6266" s="32"/>
      <c r="E6266" s="398"/>
      <c r="F6266" s="138"/>
      <c r="G6266" s="76"/>
      <c r="H6266" s="131"/>
      <c r="I6266" s="437"/>
      <c r="J6266" s="400"/>
      <c r="K6266" s="124"/>
      <c r="L6266" s="124"/>
      <c r="M6266" s="401"/>
      <c r="N6266" s="124"/>
      <c r="O6266" s="124"/>
      <c r="P6266" s="124"/>
      <c r="Q6266" s="124"/>
      <c r="R6266" s="15"/>
      <c r="S6266" s="15"/>
      <c r="T6266" s="15"/>
      <c r="U6266" s="15"/>
      <c r="V6266" s="15"/>
      <c r="W6266" s="15"/>
      <c r="X6266" s="15"/>
      <c r="Y6266" s="15"/>
    </row>
    <row r="6267" ht="15.75" customHeight="1">
      <c r="A6267" s="139"/>
      <c r="B6267" s="102"/>
      <c r="C6267" s="102"/>
      <c r="D6267" s="32"/>
      <c r="E6267" s="398"/>
      <c r="F6267" s="138"/>
      <c r="G6267" s="76"/>
      <c r="H6267" s="131"/>
      <c r="I6267" s="437"/>
      <c r="J6267" s="400"/>
      <c r="K6267" s="124"/>
      <c r="L6267" s="124"/>
      <c r="M6267" s="401"/>
      <c r="N6267" s="124"/>
      <c r="O6267" s="124"/>
      <c r="P6267" s="124"/>
      <c r="Q6267" s="124"/>
      <c r="R6267" s="15"/>
      <c r="S6267" s="15"/>
      <c r="T6267" s="15"/>
      <c r="U6267" s="15"/>
      <c r="V6267" s="15"/>
      <c r="W6267" s="15"/>
      <c r="X6267" s="15"/>
      <c r="Y6267" s="15"/>
    </row>
    <row r="6268" ht="15.75" customHeight="1">
      <c r="A6268" s="139"/>
      <c r="B6268" s="102"/>
      <c r="C6268" s="102"/>
      <c r="D6268" s="32"/>
      <c r="E6268" s="398"/>
      <c r="F6268" s="138"/>
      <c r="G6268" s="76"/>
      <c r="H6268" s="131"/>
      <c r="I6268" s="437"/>
      <c r="J6268" s="400"/>
      <c r="K6268" s="124"/>
      <c r="L6268" s="124"/>
      <c r="M6268" s="401"/>
      <c r="N6268" s="124"/>
      <c r="O6268" s="124"/>
      <c r="P6268" s="124"/>
      <c r="Q6268" s="124"/>
      <c r="R6268" s="15"/>
      <c r="S6268" s="15"/>
      <c r="T6268" s="15"/>
      <c r="U6268" s="15"/>
      <c r="V6268" s="15"/>
      <c r="W6268" s="15"/>
      <c r="X6268" s="15"/>
      <c r="Y6268" s="15"/>
    </row>
    <row r="6269" ht="15.75" customHeight="1">
      <c r="A6269" s="139"/>
      <c r="B6269" s="102"/>
      <c r="C6269" s="102"/>
      <c r="D6269" s="32"/>
      <c r="E6269" s="398"/>
      <c r="F6269" s="138"/>
      <c r="G6269" s="76"/>
      <c r="H6269" s="131"/>
      <c r="I6269" s="437"/>
      <c r="J6269" s="400"/>
      <c r="K6269" s="124"/>
      <c r="L6269" s="124"/>
      <c r="M6269" s="401"/>
      <c r="N6269" s="124"/>
      <c r="O6269" s="124"/>
      <c r="P6269" s="124"/>
      <c r="Q6269" s="124"/>
      <c r="R6269" s="15"/>
      <c r="S6269" s="15"/>
      <c r="T6269" s="15"/>
      <c r="U6269" s="15"/>
      <c r="V6269" s="15"/>
      <c r="W6269" s="15"/>
      <c r="X6269" s="15"/>
      <c r="Y6269" s="15"/>
    </row>
    <row r="6270" ht="15.75" customHeight="1">
      <c r="A6270" s="139"/>
      <c r="B6270" s="102"/>
      <c r="C6270" s="102"/>
      <c r="D6270" s="32"/>
      <c r="E6270" s="398"/>
      <c r="F6270" s="138"/>
      <c r="G6270" s="76"/>
      <c r="H6270" s="131"/>
      <c r="I6270" s="437"/>
      <c r="J6270" s="400"/>
      <c r="K6270" s="124"/>
      <c r="L6270" s="124"/>
      <c r="M6270" s="401"/>
      <c r="N6270" s="124"/>
      <c r="O6270" s="124"/>
      <c r="P6270" s="124"/>
      <c r="Q6270" s="124"/>
      <c r="R6270" s="15"/>
      <c r="S6270" s="15"/>
      <c r="T6270" s="15"/>
      <c r="U6270" s="15"/>
      <c r="V6270" s="15"/>
      <c r="W6270" s="15"/>
      <c r="X6270" s="15"/>
      <c r="Y6270" s="15"/>
    </row>
    <row r="6271" ht="15.75" customHeight="1">
      <c r="A6271" s="139"/>
      <c r="B6271" s="102"/>
      <c r="C6271" s="102"/>
      <c r="D6271" s="32"/>
      <c r="E6271" s="398"/>
      <c r="F6271" s="138"/>
      <c r="G6271" s="76"/>
      <c r="H6271" s="131"/>
      <c r="I6271" s="437"/>
      <c r="J6271" s="400"/>
      <c r="K6271" s="124"/>
      <c r="L6271" s="124"/>
      <c r="M6271" s="401"/>
      <c r="N6271" s="124"/>
      <c r="O6271" s="124"/>
      <c r="P6271" s="124"/>
      <c r="Q6271" s="124"/>
      <c r="R6271" s="15"/>
      <c r="S6271" s="15"/>
      <c r="T6271" s="15"/>
      <c r="U6271" s="15"/>
      <c r="V6271" s="15"/>
      <c r="W6271" s="15"/>
      <c r="X6271" s="15"/>
      <c r="Y6271" s="15"/>
    </row>
    <row r="6272" ht="15.75" customHeight="1">
      <c r="A6272" s="139"/>
      <c r="B6272" s="102"/>
      <c r="C6272" s="102"/>
      <c r="D6272" s="32"/>
      <c r="E6272" s="398"/>
      <c r="F6272" s="138"/>
      <c r="G6272" s="76"/>
      <c r="H6272" s="131"/>
      <c r="I6272" s="437"/>
      <c r="J6272" s="400"/>
      <c r="K6272" s="124"/>
      <c r="L6272" s="124"/>
      <c r="M6272" s="401"/>
      <c r="N6272" s="124"/>
      <c r="O6272" s="124"/>
      <c r="P6272" s="124"/>
      <c r="Q6272" s="124"/>
      <c r="R6272" s="15"/>
      <c r="S6272" s="15"/>
      <c r="T6272" s="15"/>
      <c r="U6272" s="15"/>
      <c r="V6272" s="15"/>
      <c r="W6272" s="15"/>
      <c r="X6272" s="15"/>
      <c r="Y6272" s="15"/>
    </row>
    <row r="6273" ht="15.75" customHeight="1">
      <c r="A6273" s="139"/>
      <c r="B6273" s="102"/>
      <c r="C6273" s="102"/>
      <c r="D6273" s="32"/>
      <c r="E6273" s="398"/>
      <c r="F6273" s="138"/>
      <c r="G6273" s="76"/>
      <c r="H6273" s="131"/>
      <c r="I6273" s="437"/>
      <c r="J6273" s="400"/>
      <c r="K6273" s="124"/>
      <c r="L6273" s="124"/>
      <c r="M6273" s="401"/>
      <c r="N6273" s="124"/>
      <c r="O6273" s="124"/>
      <c r="P6273" s="124"/>
      <c r="Q6273" s="124"/>
      <c r="R6273" s="15"/>
      <c r="S6273" s="15"/>
      <c r="T6273" s="15"/>
      <c r="U6273" s="15"/>
      <c r="V6273" s="15"/>
      <c r="W6273" s="15"/>
      <c r="X6273" s="15"/>
      <c r="Y6273" s="15"/>
    </row>
    <row r="6274" ht="15.75" customHeight="1">
      <c r="A6274" s="139"/>
      <c r="B6274" s="102"/>
      <c r="C6274" s="102"/>
      <c r="D6274" s="32"/>
      <c r="E6274" s="398"/>
      <c r="F6274" s="138"/>
      <c r="G6274" s="76"/>
      <c r="H6274" s="131"/>
      <c r="I6274" s="437"/>
      <c r="J6274" s="400"/>
      <c r="K6274" s="124"/>
      <c r="L6274" s="124"/>
      <c r="M6274" s="401"/>
      <c r="N6274" s="124"/>
      <c r="O6274" s="124"/>
      <c r="P6274" s="124"/>
      <c r="Q6274" s="124"/>
      <c r="R6274" s="15"/>
      <c r="S6274" s="15"/>
      <c r="T6274" s="15"/>
      <c r="U6274" s="15"/>
      <c r="V6274" s="15"/>
      <c r="W6274" s="15"/>
      <c r="X6274" s="15"/>
      <c r="Y6274" s="15"/>
    </row>
    <row r="6275" ht="15.75" customHeight="1">
      <c r="A6275" s="139"/>
      <c r="B6275" s="102"/>
      <c r="C6275" s="102"/>
      <c r="D6275" s="32"/>
      <c r="E6275" s="398"/>
      <c r="F6275" s="138"/>
      <c r="G6275" s="76"/>
      <c r="H6275" s="131"/>
      <c r="I6275" s="437"/>
      <c r="J6275" s="400"/>
      <c r="K6275" s="124"/>
      <c r="L6275" s="124"/>
      <c r="M6275" s="401"/>
      <c r="N6275" s="124"/>
      <c r="O6275" s="124"/>
      <c r="P6275" s="124"/>
      <c r="Q6275" s="124"/>
      <c r="R6275" s="15"/>
      <c r="S6275" s="15"/>
      <c r="T6275" s="15"/>
      <c r="U6275" s="15"/>
      <c r="V6275" s="15"/>
      <c r="W6275" s="15"/>
      <c r="X6275" s="15"/>
      <c r="Y6275" s="15"/>
    </row>
    <row r="6276" ht="15.75" customHeight="1">
      <c r="A6276" s="139"/>
      <c r="B6276" s="102"/>
      <c r="C6276" s="102"/>
      <c r="D6276" s="32"/>
      <c r="E6276" s="398"/>
      <c r="F6276" s="138"/>
      <c r="G6276" s="76"/>
      <c r="H6276" s="131"/>
      <c r="I6276" s="437"/>
      <c r="J6276" s="400"/>
      <c r="K6276" s="124"/>
      <c r="L6276" s="124"/>
      <c r="M6276" s="401"/>
      <c r="N6276" s="124"/>
      <c r="O6276" s="124"/>
      <c r="P6276" s="124"/>
      <c r="Q6276" s="124"/>
      <c r="R6276" s="15"/>
      <c r="S6276" s="15"/>
      <c r="T6276" s="15"/>
      <c r="U6276" s="15"/>
      <c r="V6276" s="15"/>
      <c r="W6276" s="15"/>
      <c r="X6276" s="15"/>
      <c r="Y6276" s="15"/>
    </row>
    <row r="6277" ht="15.75" customHeight="1">
      <c r="A6277" s="139"/>
      <c r="B6277" s="102"/>
      <c r="C6277" s="102"/>
      <c r="D6277" s="32"/>
      <c r="E6277" s="398"/>
      <c r="F6277" s="138"/>
      <c r="G6277" s="76"/>
      <c r="H6277" s="131"/>
      <c r="I6277" s="437"/>
      <c r="J6277" s="400"/>
      <c r="K6277" s="124"/>
      <c r="L6277" s="124"/>
      <c r="M6277" s="401"/>
      <c r="N6277" s="124"/>
      <c r="O6277" s="124"/>
      <c r="P6277" s="124"/>
      <c r="Q6277" s="124"/>
      <c r="R6277" s="15"/>
      <c r="S6277" s="15"/>
      <c r="T6277" s="15"/>
      <c r="U6277" s="15"/>
      <c r="V6277" s="15"/>
      <c r="W6277" s="15"/>
      <c r="X6277" s="15"/>
      <c r="Y6277" s="15"/>
    </row>
    <row r="6278" ht="15.75" customHeight="1">
      <c r="A6278" s="139"/>
      <c r="B6278" s="102"/>
      <c r="C6278" s="102"/>
      <c r="D6278" s="32"/>
      <c r="E6278" s="398"/>
      <c r="F6278" s="138"/>
      <c r="G6278" s="76"/>
      <c r="H6278" s="131"/>
      <c r="I6278" s="437"/>
      <c r="J6278" s="400"/>
      <c r="K6278" s="124"/>
      <c r="L6278" s="124"/>
      <c r="M6278" s="401"/>
      <c r="N6278" s="124"/>
      <c r="O6278" s="124"/>
      <c r="P6278" s="124"/>
      <c r="Q6278" s="124"/>
      <c r="R6278" s="15"/>
      <c r="S6278" s="15"/>
      <c r="T6278" s="15"/>
      <c r="U6278" s="15"/>
      <c r="V6278" s="15"/>
      <c r="W6278" s="15"/>
      <c r="X6278" s="15"/>
      <c r="Y6278" s="15"/>
    </row>
    <row r="6279" ht="15.75" customHeight="1">
      <c r="A6279" s="139"/>
      <c r="B6279" s="102"/>
      <c r="C6279" s="102"/>
      <c r="D6279" s="32"/>
      <c r="E6279" s="398"/>
      <c r="F6279" s="138"/>
      <c r="G6279" s="76"/>
      <c r="H6279" s="131"/>
      <c r="I6279" s="437"/>
      <c r="J6279" s="400"/>
      <c r="K6279" s="124"/>
      <c r="L6279" s="124"/>
      <c r="M6279" s="401"/>
      <c r="N6279" s="124"/>
      <c r="O6279" s="124"/>
      <c r="P6279" s="124"/>
      <c r="Q6279" s="124"/>
      <c r="R6279" s="15"/>
      <c r="S6279" s="15"/>
      <c r="T6279" s="15"/>
      <c r="U6279" s="15"/>
      <c r="V6279" s="15"/>
      <c r="W6279" s="15"/>
      <c r="X6279" s="15"/>
      <c r="Y6279" s="15"/>
    </row>
    <row r="6280" ht="15.75" customHeight="1">
      <c r="A6280" s="139"/>
      <c r="B6280" s="102"/>
      <c r="C6280" s="102"/>
      <c r="D6280" s="32"/>
      <c r="E6280" s="398"/>
      <c r="F6280" s="138"/>
      <c r="G6280" s="76"/>
      <c r="H6280" s="131"/>
      <c r="I6280" s="437"/>
      <c r="J6280" s="400"/>
      <c r="K6280" s="124"/>
      <c r="L6280" s="124"/>
      <c r="M6280" s="401"/>
      <c r="N6280" s="124"/>
      <c r="O6280" s="124"/>
      <c r="P6280" s="124"/>
      <c r="Q6280" s="124"/>
      <c r="R6280" s="15"/>
      <c r="S6280" s="15"/>
      <c r="T6280" s="15"/>
      <c r="U6280" s="15"/>
      <c r="V6280" s="15"/>
      <c r="W6280" s="15"/>
      <c r="X6280" s="15"/>
      <c r="Y6280" s="15"/>
    </row>
    <row r="6281" ht="15.75" customHeight="1">
      <c r="A6281" s="139"/>
      <c r="B6281" s="102"/>
      <c r="C6281" s="102"/>
      <c r="D6281" s="32"/>
      <c r="E6281" s="398"/>
      <c r="F6281" s="138"/>
      <c r="G6281" s="76"/>
      <c r="H6281" s="131"/>
      <c r="I6281" s="437"/>
      <c r="J6281" s="400"/>
      <c r="K6281" s="124"/>
      <c r="L6281" s="124"/>
      <c r="M6281" s="401"/>
      <c r="N6281" s="124"/>
      <c r="O6281" s="124"/>
      <c r="P6281" s="124"/>
      <c r="Q6281" s="124"/>
      <c r="R6281" s="15"/>
      <c r="S6281" s="15"/>
      <c r="T6281" s="15"/>
      <c r="U6281" s="15"/>
      <c r="V6281" s="15"/>
      <c r="W6281" s="15"/>
      <c r="X6281" s="15"/>
      <c r="Y6281" s="15"/>
    </row>
    <row r="6282" ht="15.75" customHeight="1">
      <c r="A6282" s="139"/>
      <c r="B6282" s="102"/>
      <c r="C6282" s="102"/>
      <c r="D6282" s="32"/>
      <c r="E6282" s="398"/>
      <c r="F6282" s="138"/>
      <c r="G6282" s="76"/>
      <c r="H6282" s="131"/>
      <c r="I6282" s="437"/>
      <c r="J6282" s="400"/>
      <c r="K6282" s="124"/>
      <c r="L6282" s="124"/>
      <c r="M6282" s="401"/>
      <c r="N6282" s="124"/>
      <c r="O6282" s="124"/>
      <c r="P6282" s="124"/>
      <c r="Q6282" s="124"/>
      <c r="R6282" s="15"/>
      <c r="S6282" s="15"/>
      <c r="T6282" s="15"/>
      <c r="U6282" s="15"/>
      <c r="V6282" s="15"/>
      <c r="W6282" s="15"/>
      <c r="X6282" s="15"/>
      <c r="Y6282" s="15"/>
    </row>
    <row r="6283" ht="15.75" customHeight="1">
      <c r="A6283" s="139"/>
      <c r="B6283" s="102"/>
      <c r="C6283" s="102"/>
      <c r="D6283" s="32"/>
      <c r="E6283" s="398"/>
      <c r="F6283" s="138"/>
      <c r="G6283" s="76"/>
      <c r="H6283" s="131"/>
      <c r="I6283" s="437"/>
      <c r="J6283" s="400"/>
      <c r="K6283" s="124"/>
      <c r="L6283" s="124"/>
      <c r="M6283" s="401"/>
      <c r="N6283" s="124"/>
      <c r="O6283" s="124"/>
      <c r="P6283" s="124"/>
      <c r="Q6283" s="124"/>
      <c r="R6283" s="15"/>
      <c r="S6283" s="15"/>
      <c r="T6283" s="15"/>
      <c r="U6283" s="15"/>
      <c r="V6283" s="15"/>
      <c r="W6283" s="15"/>
      <c r="X6283" s="15"/>
      <c r="Y6283" s="15"/>
    </row>
    <row r="6284" ht="15.75" customHeight="1">
      <c r="A6284" s="139"/>
      <c r="B6284" s="102"/>
      <c r="C6284" s="102"/>
      <c r="D6284" s="32"/>
      <c r="E6284" s="398"/>
      <c r="F6284" s="138"/>
      <c r="G6284" s="76"/>
      <c r="H6284" s="131"/>
      <c r="I6284" s="437"/>
      <c r="J6284" s="400"/>
      <c r="K6284" s="124"/>
      <c r="L6284" s="124"/>
      <c r="M6284" s="401"/>
      <c r="N6284" s="124"/>
      <c r="O6284" s="124"/>
      <c r="P6284" s="124"/>
      <c r="Q6284" s="124"/>
      <c r="R6284" s="15"/>
      <c r="S6284" s="15"/>
      <c r="T6284" s="15"/>
      <c r="U6284" s="15"/>
      <c r="V6284" s="15"/>
      <c r="W6284" s="15"/>
      <c r="X6284" s="15"/>
      <c r="Y6284" s="15"/>
    </row>
    <row r="6285" ht="15.75" customHeight="1">
      <c r="A6285" s="139"/>
      <c r="B6285" s="102"/>
      <c r="C6285" s="102"/>
      <c r="D6285" s="32"/>
      <c r="E6285" s="398"/>
      <c r="F6285" s="138"/>
      <c r="G6285" s="76"/>
      <c r="H6285" s="131"/>
      <c r="I6285" s="437"/>
      <c r="J6285" s="400"/>
      <c r="K6285" s="124"/>
      <c r="L6285" s="124"/>
      <c r="M6285" s="401"/>
      <c r="N6285" s="124"/>
      <c r="O6285" s="124"/>
      <c r="P6285" s="124"/>
      <c r="Q6285" s="124"/>
      <c r="R6285" s="15"/>
      <c r="S6285" s="15"/>
      <c r="T6285" s="15"/>
      <c r="U6285" s="15"/>
      <c r="V6285" s="15"/>
      <c r="W6285" s="15"/>
      <c r="X6285" s="15"/>
      <c r="Y6285" s="15"/>
    </row>
    <row r="6286" ht="15.75" customHeight="1">
      <c r="A6286" s="139"/>
      <c r="B6286" s="102"/>
      <c r="C6286" s="102"/>
      <c r="D6286" s="32"/>
      <c r="E6286" s="398"/>
      <c r="F6286" s="138"/>
      <c r="G6286" s="76"/>
      <c r="H6286" s="131"/>
      <c r="I6286" s="437"/>
      <c r="J6286" s="400"/>
      <c r="K6286" s="124"/>
      <c r="L6286" s="124"/>
      <c r="M6286" s="401"/>
      <c r="N6286" s="124"/>
      <c r="O6286" s="124"/>
      <c r="P6286" s="124"/>
      <c r="Q6286" s="124"/>
      <c r="R6286" s="15"/>
      <c r="S6286" s="15"/>
      <c r="T6286" s="15"/>
      <c r="U6286" s="15"/>
      <c r="V6286" s="15"/>
      <c r="W6286" s="15"/>
      <c r="X6286" s="15"/>
      <c r="Y6286" s="15"/>
    </row>
    <row r="6287" ht="15.75" customHeight="1">
      <c r="A6287" s="139"/>
      <c r="B6287" s="102"/>
      <c r="C6287" s="102"/>
      <c r="D6287" s="32"/>
      <c r="E6287" s="398"/>
      <c r="F6287" s="138"/>
      <c r="G6287" s="76"/>
      <c r="H6287" s="131"/>
      <c r="I6287" s="437"/>
      <c r="J6287" s="400"/>
      <c r="K6287" s="124"/>
      <c r="L6287" s="124"/>
      <c r="M6287" s="401"/>
      <c r="N6287" s="124"/>
      <c r="O6287" s="124"/>
      <c r="P6287" s="124"/>
      <c r="Q6287" s="124"/>
      <c r="R6287" s="15"/>
      <c r="S6287" s="15"/>
      <c r="T6287" s="15"/>
      <c r="U6287" s="15"/>
      <c r="V6287" s="15"/>
      <c r="W6287" s="15"/>
      <c r="X6287" s="15"/>
      <c r="Y6287" s="15"/>
    </row>
    <row r="6288" ht="15.75" customHeight="1">
      <c r="A6288" s="139"/>
      <c r="B6288" s="102"/>
      <c r="C6288" s="102"/>
      <c r="D6288" s="32"/>
      <c r="E6288" s="398"/>
      <c r="F6288" s="138"/>
      <c r="G6288" s="76"/>
      <c r="H6288" s="131"/>
      <c r="I6288" s="437"/>
      <c r="J6288" s="400"/>
      <c r="K6288" s="124"/>
      <c r="L6288" s="124"/>
      <c r="M6288" s="401"/>
      <c r="N6288" s="124"/>
      <c r="O6288" s="124"/>
      <c r="P6288" s="124"/>
      <c r="Q6288" s="124"/>
      <c r="R6288" s="15"/>
      <c r="S6288" s="15"/>
      <c r="T6288" s="15"/>
      <c r="U6288" s="15"/>
      <c r="V6288" s="15"/>
      <c r="W6288" s="15"/>
      <c r="X6288" s="15"/>
      <c r="Y6288" s="15"/>
    </row>
    <row r="6289" ht="15.75" customHeight="1">
      <c r="A6289" s="139"/>
      <c r="B6289" s="102"/>
      <c r="C6289" s="102"/>
      <c r="D6289" s="32"/>
      <c r="E6289" s="398"/>
      <c r="F6289" s="138"/>
      <c r="G6289" s="76"/>
      <c r="H6289" s="131"/>
      <c r="I6289" s="437"/>
      <c r="J6289" s="400"/>
      <c r="K6289" s="124"/>
      <c r="L6289" s="124"/>
      <c r="M6289" s="401"/>
      <c r="N6289" s="124"/>
      <c r="O6289" s="124"/>
      <c r="P6289" s="124"/>
      <c r="Q6289" s="124"/>
      <c r="R6289" s="15"/>
      <c r="S6289" s="15"/>
      <c r="T6289" s="15"/>
      <c r="U6289" s="15"/>
      <c r="V6289" s="15"/>
      <c r="W6289" s="15"/>
      <c r="X6289" s="15"/>
      <c r="Y6289" s="15"/>
    </row>
    <row r="6290" ht="15.75" customHeight="1">
      <c r="A6290" s="139"/>
      <c r="B6290" s="102"/>
      <c r="C6290" s="102"/>
      <c r="D6290" s="32"/>
      <c r="E6290" s="398"/>
      <c r="F6290" s="138"/>
      <c r="G6290" s="76"/>
      <c r="H6290" s="131"/>
      <c r="I6290" s="437"/>
      <c r="J6290" s="400"/>
      <c r="K6290" s="124"/>
      <c r="L6290" s="124"/>
      <c r="M6290" s="401"/>
      <c r="N6290" s="124"/>
      <c r="O6290" s="124"/>
      <c r="P6290" s="124"/>
      <c r="Q6290" s="124"/>
      <c r="R6290" s="15"/>
      <c r="S6290" s="15"/>
      <c r="T6290" s="15"/>
      <c r="U6290" s="15"/>
      <c r="V6290" s="15"/>
      <c r="W6290" s="15"/>
      <c r="X6290" s="15"/>
      <c r="Y6290" s="15"/>
    </row>
    <row r="6291" ht="15.75" customHeight="1">
      <c r="A6291" s="139"/>
      <c r="B6291" s="102"/>
      <c r="C6291" s="102"/>
      <c r="D6291" s="32"/>
      <c r="E6291" s="398"/>
      <c r="F6291" s="138"/>
      <c r="G6291" s="76"/>
      <c r="H6291" s="131"/>
      <c r="I6291" s="437"/>
      <c r="J6291" s="400"/>
      <c r="K6291" s="124"/>
      <c r="L6291" s="124"/>
      <c r="M6291" s="401"/>
      <c r="N6291" s="124"/>
      <c r="O6291" s="124"/>
      <c r="P6291" s="124"/>
      <c r="Q6291" s="124"/>
      <c r="R6291" s="15"/>
      <c r="S6291" s="15"/>
      <c r="T6291" s="15"/>
      <c r="U6291" s="15"/>
      <c r="V6291" s="15"/>
      <c r="W6291" s="15"/>
      <c r="X6291" s="15"/>
      <c r="Y6291" s="15"/>
    </row>
    <row r="6292" ht="15.75" customHeight="1">
      <c r="A6292" s="139"/>
      <c r="B6292" s="102"/>
      <c r="C6292" s="102"/>
      <c r="D6292" s="32"/>
      <c r="E6292" s="398"/>
      <c r="F6292" s="138"/>
      <c r="G6292" s="76"/>
      <c r="H6292" s="131"/>
      <c r="I6292" s="437"/>
      <c r="J6292" s="400"/>
      <c r="K6292" s="124"/>
      <c r="L6292" s="124"/>
      <c r="M6292" s="401"/>
      <c r="N6292" s="124"/>
      <c r="O6292" s="124"/>
      <c r="P6292" s="124"/>
      <c r="Q6292" s="124"/>
      <c r="R6292" s="15"/>
      <c r="S6292" s="15"/>
      <c r="T6292" s="15"/>
      <c r="U6292" s="15"/>
      <c r="V6292" s="15"/>
      <c r="W6292" s="15"/>
      <c r="X6292" s="15"/>
      <c r="Y6292" s="15"/>
    </row>
    <row r="6293" ht="15.75" customHeight="1">
      <c r="A6293" s="139"/>
      <c r="B6293" s="102"/>
      <c r="C6293" s="102"/>
      <c r="D6293" s="32"/>
      <c r="E6293" s="398"/>
      <c r="F6293" s="138"/>
      <c r="G6293" s="76"/>
      <c r="H6293" s="131"/>
      <c r="I6293" s="437"/>
      <c r="J6293" s="400"/>
      <c r="K6293" s="124"/>
      <c r="L6293" s="124"/>
      <c r="M6293" s="401"/>
      <c r="N6293" s="124"/>
      <c r="O6293" s="124"/>
      <c r="P6293" s="124"/>
      <c r="Q6293" s="124"/>
      <c r="R6293" s="15"/>
      <c r="S6293" s="15"/>
      <c r="T6293" s="15"/>
      <c r="U6293" s="15"/>
      <c r="V6293" s="15"/>
      <c r="W6293" s="15"/>
      <c r="X6293" s="15"/>
      <c r="Y6293" s="15"/>
    </row>
    <row r="6294" ht="15.75" customHeight="1">
      <c r="A6294" s="139"/>
      <c r="B6294" s="102"/>
      <c r="C6294" s="102"/>
      <c r="D6294" s="32"/>
      <c r="E6294" s="398"/>
      <c r="F6294" s="138"/>
      <c r="G6294" s="76"/>
      <c r="H6294" s="131"/>
      <c r="I6294" s="437"/>
      <c r="J6294" s="400"/>
      <c r="K6294" s="124"/>
      <c r="L6294" s="124"/>
      <c r="M6294" s="401"/>
      <c r="N6294" s="124"/>
      <c r="O6294" s="124"/>
      <c r="P6294" s="124"/>
      <c r="Q6294" s="124"/>
      <c r="R6294" s="15"/>
      <c r="S6294" s="15"/>
      <c r="T6294" s="15"/>
      <c r="U6294" s="15"/>
      <c r="V6294" s="15"/>
      <c r="W6294" s="15"/>
      <c r="X6294" s="15"/>
      <c r="Y6294" s="15"/>
    </row>
    <row r="6295" ht="15.75" customHeight="1">
      <c r="A6295" s="139"/>
      <c r="B6295" s="102"/>
      <c r="C6295" s="102"/>
      <c r="D6295" s="32"/>
      <c r="E6295" s="398"/>
      <c r="F6295" s="138"/>
      <c r="G6295" s="76"/>
      <c r="H6295" s="131"/>
      <c r="I6295" s="437"/>
      <c r="J6295" s="400"/>
      <c r="K6295" s="124"/>
      <c r="L6295" s="124"/>
      <c r="M6295" s="401"/>
      <c r="N6295" s="124"/>
      <c r="O6295" s="124"/>
      <c r="P6295" s="124"/>
      <c r="Q6295" s="124"/>
      <c r="R6295" s="15"/>
      <c r="S6295" s="15"/>
      <c r="T6295" s="15"/>
      <c r="U6295" s="15"/>
      <c r="V6295" s="15"/>
      <c r="W6295" s="15"/>
      <c r="X6295" s="15"/>
      <c r="Y6295" s="15"/>
    </row>
    <row r="6296" ht="15.75" customHeight="1">
      <c r="A6296" s="139"/>
      <c r="B6296" s="102"/>
      <c r="C6296" s="102"/>
      <c r="D6296" s="32"/>
      <c r="E6296" s="398"/>
      <c r="F6296" s="138"/>
      <c r="G6296" s="76"/>
      <c r="H6296" s="131"/>
      <c r="I6296" s="437"/>
      <c r="J6296" s="400"/>
      <c r="K6296" s="124"/>
      <c r="L6296" s="124"/>
      <c r="M6296" s="401"/>
      <c r="N6296" s="124"/>
      <c r="O6296" s="124"/>
      <c r="P6296" s="124"/>
      <c r="Q6296" s="124"/>
      <c r="R6296" s="15"/>
      <c r="S6296" s="15"/>
      <c r="T6296" s="15"/>
      <c r="U6296" s="15"/>
      <c r="V6296" s="15"/>
      <c r="W6296" s="15"/>
      <c r="X6296" s="15"/>
      <c r="Y6296" s="15"/>
    </row>
    <row r="6297" ht="15.75" customHeight="1">
      <c r="A6297" s="139"/>
      <c r="B6297" s="102"/>
      <c r="C6297" s="102"/>
      <c r="D6297" s="32"/>
      <c r="E6297" s="398"/>
      <c r="F6297" s="138"/>
      <c r="G6297" s="76"/>
      <c r="H6297" s="131"/>
      <c r="I6297" s="437"/>
      <c r="J6297" s="400"/>
      <c r="K6297" s="124"/>
      <c r="L6297" s="124"/>
      <c r="M6297" s="401"/>
      <c r="N6297" s="124"/>
      <c r="O6297" s="124"/>
      <c r="P6297" s="124"/>
      <c r="Q6297" s="124"/>
      <c r="R6297" s="15"/>
      <c r="S6297" s="15"/>
      <c r="T6297" s="15"/>
      <c r="U6297" s="15"/>
      <c r="V6297" s="15"/>
      <c r="W6297" s="15"/>
      <c r="X6297" s="15"/>
      <c r="Y6297" s="15"/>
    </row>
    <row r="6298" ht="15.75" customHeight="1">
      <c r="A6298" s="139"/>
      <c r="B6298" s="102"/>
      <c r="C6298" s="102"/>
      <c r="D6298" s="32"/>
      <c r="E6298" s="398"/>
      <c r="F6298" s="138"/>
      <c r="G6298" s="76"/>
      <c r="H6298" s="131"/>
      <c r="I6298" s="437"/>
      <c r="J6298" s="400"/>
      <c r="K6298" s="124"/>
      <c r="L6298" s="124"/>
      <c r="M6298" s="401"/>
      <c r="N6298" s="124"/>
      <c r="O6298" s="124"/>
      <c r="P6298" s="124"/>
      <c r="Q6298" s="124"/>
      <c r="R6298" s="15"/>
      <c r="S6298" s="15"/>
      <c r="T6298" s="15"/>
      <c r="U6298" s="15"/>
      <c r="V6298" s="15"/>
      <c r="W6298" s="15"/>
      <c r="X6298" s="15"/>
      <c r="Y6298" s="15"/>
    </row>
    <row r="6299" ht="15.75" customHeight="1">
      <c r="A6299" s="139"/>
      <c r="B6299" s="102"/>
      <c r="C6299" s="102"/>
      <c r="D6299" s="32"/>
      <c r="E6299" s="398"/>
      <c r="F6299" s="138"/>
      <c r="G6299" s="76"/>
      <c r="H6299" s="131"/>
      <c r="I6299" s="437"/>
      <c r="J6299" s="400"/>
      <c r="K6299" s="124"/>
      <c r="L6299" s="124"/>
      <c r="M6299" s="401"/>
      <c r="N6299" s="124"/>
      <c r="O6299" s="124"/>
      <c r="P6299" s="124"/>
      <c r="Q6299" s="124"/>
      <c r="R6299" s="15"/>
      <c r="S6299" s="15"/>
      <c r="T6299" s="15"/>
      <c r="U6299" s="15"/>
      <c r="V6299" s="15"/>
      <c r="W6299" s="15"/>
      <c r="X6299" s="15"/>
      <c r="Y6299" s="15"/>
    </row>
    <row r="6300" ht="15.75" customHeight="1">
      <c r="A6300" s="139"/>
      <c r="B6300" s="102"/>
      <c r="C6300" s="102"/>
      <c r="D6300" s="32"/>
      <c r="E6300" s="398"/>
      <c r="F6300" s="138"/>
      <c r="G6300" s="76"/>
      <c r="H6300" s="131"/>
      <c r="I6300" s="437"/>
      <c r="J6300" s="400"/>
      <c r="K6300" s="124"/>
      <c r="L6300" s="124"/>
      <c r="M6300" s="401"/>
      <c r="N6300" s="124"/>
      <c r="O6300" s="124"/>
      <c r="P6300" s="124"/>
      <c r="Q6300" s="124"/>
      <c r="R6300" s="15"/>
      <c r="S6300" s="15"/>
      <c r="T6300" s="15"/>
      <c r="U6300" s="15"/>
      <c r="V6300" s="15"/>
      <c r="W6300" s="15"/>
      <c r="X6300" s="15"/>
      <c r="Y6300" s="15"/>
    </row>
    <row r="6301" ht="15.75" customHeight="1">
      <c r="A6301" s="139"/>
      <c r="B6301" s="102"/>
      <c r="C6301" s="102"/>
      <c r="D6301" s="32"/>
      <c r="E6301" s="398"/>
      <c r="F6301" s="138"/>
      <c r="G6301" s="76"/>
      <c r="H6301" s="131"/>
      <c r="I6301" s="437"/>
      <c r="J6301" s="400"/>
      <c r="K6301" s="124"/>
      <c r="L6301" s="124"/>
      <c r="M6301" s="401"/>
      <c r="N6301" s="124"/>
      <c r="O6301" s="124"/>
      <c r="P6301" s="124"/>
      <c r="Q6301" s="124"/>
      <c r="R6301" s="15"/>
      <c r="S6301" s="15"/>
      <c r="T6301" s="15"/>
      <c r="U6301" s="15"/>
      <c r="V6301" s="15"/>
      <c r="W6301" s="15"/>
      <c r="X6301" s="15"/>
      <c r="Y6301" s="15"/>
    </row>
    <row r="6302" ht="15.75" customHeight="1">
      <c r="A6302" s="139"/>
      <c r="B6302" s="102"/>
      <c r="C6302" s="102"/>
      <c r="D6302" s="32"/>
      <c r="E6302" s="398"/>
      <c r="F6302" s="138"/>
      <c r="G6302" s="76"/>
      <c r="H6302" s="131"/>
      <c r="I6302" s="437"/>
      <c r="J6302" s="400"/>
      <c r="K6302" s="124"/>
      <c r="L6302" s="124"/>
      <c r="M6302" s="401"/>
      <c r="N6302" s="124"/>
      <c r="O6302" s="124"/>
      <c r="P6302" s="124"/>
      <c r="Q6302" s="124"/>
      <c r="R6302" s="15"/>
      <c r="S6302" s="15"/>
      <c r="T6302" s="15"/>
      <c r="U6302" s="15"/>
      <c r="V6302" s="15"/>
      <c r="W6302" s="15"/>
      <c r="X6302" s="15"/>
      <c r="Y6302" s="15"/>
    </row>
    <row r="6303" ht="15.75" customHeight="1">
      <c r="A6303" s="139"/>
      <c r="B6303" s="102"/>
      <c r="C6303" s="102"/>
      <c r="D6303" s="32"/>
      <c r="E6303" s="398"/>
      <c r="F6303" s="138"/>
      <c r="G6303" s="76"/>
      <c r="H6303" s="131"/>
      <c r="I6303" s="437"/>
      <c r="J6303" s="400"/>
      <c r="K6303" s="124"/>
      <c r="L6303" s="124"/>
      <c r="M6303" s="401"/>
      <c r="N6303" s="124"/>
      <c r="O6303" s="124"/>
      <c r="P6303" s="124"/>
      <c r="Q6303" s="124"/>
      <c r="R6303" s="15"/>
      <c r="S6303" s="15"/>
      <c r="T6303" s="15"/>
      <c r="U6303" s="15"/>
      <c r="V6303" s="15"/>
      <c r="W6303" s="15"/>
      <c r="X6303" s="15"/>
      <c r="Y6303" s="15"/>
    </row>
    <row r="6304" ht="15.75" customHeight="1">
      <c r="A6304" s="139"/>
      <c r="B6304" s="102"/>
      <c r="C6304" s="102"/>
      <c r="D6304" s="32"/>
      <c r="E6304" s="398"/>
      <c r="F6304" s="138"/>
      <c r="G6304" s="76"/>
      <c r="H6304" s="131"/>
      <c r="I6304" s="437"/>
      <c r="J6304" s="400"/>
      <c r="K6304" s="124"/>
      <c r="L6304" s="124"/>
      <c r="M6304" s="401"/>
      <c r="N6304" s="124"/>
      <c r="O6304" s="124"/>
      <c r="P6304" s="124"/>
      <c r="Q6304" s="124"/>
      <c r="R6304" s="15"/>
      <c r="S6304" s="15"/>
      <c r="T6304" s="15"/>
      <c r="U6304" s="15"/>
      <c r="V6304" s="15"/>
      <c r="W6304" s="15"/>
      <c r="X6304" s="15"/>
      <c r="Y6304" s="15"/>
    </row>
    <row r="6305" ht="15.75" customHeight="1">
      <c r="A6305" s="139"/>
      <c r="B6305" s="102"/>
      <c r="C6305" s="102"/>
      <c r="D6305" s="32"/>
      <c r="E6305" s="398"/>
      <c r="F6305" s="138"/>
      <c r="G6305" s="76"/>
      <c r="H6305" s="131"/>
      <c r="I6305" s="437"/>
      <c r="J6305" s="400"/>
      <c r="K6305" s="124"/>
      <c r="L6305" s="124"/>
      <c r="M6305" s="401"/>
      <c r="N6305" s="124"/>
      <c r="O6305" s="124"/>
      <c r="P6305" s="124"/>
      <c r="Q6305" s="124"/>
      <c r="R6305" s="15"/>
      <c r="S6305" s="15"/>
      <c r="T6305" s="15"/>
      <c r="U6305" s="15"/>
      <c r="V6305" s="15"/>
      <c r="W6305" s="15"/>
      <c r="X6305" s="15"/>
      <c r="Y6305" s="15"/>
    </row>
    <row r="6306" ht="15.75" customHeight="1">
      <c r="A6306" s="139"/>
      <c r="B6306" s="102"/>
      <c r="C6306" s="102"/>
      <c r="D6306" s="32"/>
      <c r="E6306" s="398"/>
      <c r="F6306" s="138"/>
      <c r="G6306" s="76"/>
      <c r="H6306" s="131"/>
      <c r="I6306" s="437"/>
      <c r="J6306" s="400"/>
      <c r="K6306" s="124"/>
      <c r="L6306" s="124"/>
      <c r="M6306" s="401"/>
      <c r="N6306" s="124"/>
      <c r="O6306" s="124"/>
      <c r="P6306" s="124"/>
      <c r="Q6306" s="124"/>
      <c r="R6306" s="15"/>
      <c r="S6306" s="15"/>
      <c r="T6306" s="15"/>
      <c r="U6306" s="15"/>
      <c r="V6306" s="15"/>
      <c r="W6306" s="15"/>
      <c r="X6306" s="15"/>
      <c r="Y6306" s="15"/>
    </row>
    <row r="6307" ht="15.75" customHeight="1">
      <c r="A6307" s="139"/>
      <c r="B6307" s="102"/>
      <c r="C6307" s="102"/>
      <c r="D6307" s="32"/>
      <c r="E6307" s="398"/>
      <c r="F6307" s="138"/>
      <c r="G6307" s="76"/>
      <c r="H6307" s="131"/>
      <c r="I6307" s="437"/>
      <c r="J6307" s="400"/>
      <c r="K6307" s="124"/>
      <c r="L6307" s="124"/>
      <c r="M6307" s="401"/>
      <c r="N6307" s="124"/>
      <c r="O6307" s="124"/>
      <c r="P6307" s="124"/>
      <c r="Q6307" s="124"/>
      <c r="R6307" s="15"/>
      <c r="S6307" s="15"/>
      <c r="T6307" s="15"/>
      <c r="U6307" s="15"/>
      <c r="V6307" s="15"/>
      <c r="W6307" s="15"/>
      <c r="X6307" s="15"/>
      <c r="Y6307" s="15"/>
    </row>
    <row r="6308" ht="15.75" customHeight="1">
      <c r="A6308" s="139"/>
      <c r="B6308" s="102"/>
      <c r="C6308" s="102"/>
      <c r="D6308" s="32"/>
      <c r="E6308" s="398"/>
      <c r="F6308" s="138"/>
      <c r="G6308" s="76"/>
      <c r="H6308" s="131"/>
      <c r="I6308" s="437"/>
      <c r="J6308" s="400"/>
      <c r="K6308" s="124"/>
      <c r="L6308" s="124"/>
      <c r="M6308" s="401"/>
      <c r="N6308" s="124"/>
      <c r="O6308" s="124"/>
      <c r="P6308" s="124"/>
      <c r="Q6308" s="124"/>
      <c r="R6308" s="15"/>
      <c r="S6308" s="15"/>
      <c r="T6308" s="15"/>
      <c r="U6308" s="15"/>
      <c r="V6308" s="15"/>
      <c r="W6308" s="15"/>
      <c r="X6308" s="15"/>
      <c r="Y6308" s="15"/>
    </row>
    <row r="6309" ht="15.75" customHeight="1">
      <c r="A6309" s="139"/>
      <c r="B6309" s="102"/>
      <c r="C6309" s="102"/>
      <c r="D6309" s="32"/>
      <c r="E6309" s="398"/>
      <c r="F6309" s="138"/>
      <c r="G6309" s="76"/>
      <c r="H6309" s="131"/>
      <c r="I6309" s="437"/>
      <c r="J6309" s="400"/>
      <c r="K6309" s="124"/>
      <c r="L6309" s="124"/>
      <c r="M6309" s="401"/>
      <c r="N6309" s="124"/>
      <c r="O6309" s="124"/>
      <c r="P6309" s="124"/>
      <c r="Q6309" s="124"/>
      <c r="R6309" s="15"/>
      <c r="S6309" s="15"/>
      <c r="T6309" s="15"/>
      <c r="U6309" s="15"/>
      <c r="V6309" s="15"/>
      <c r="W6309" s="15"/>
      <c r="X6309" s="15"/>
      <c r="Y6309" s="15"/>
    </row>
    <row r="6310" ht="15.75" customHeight="1">
      <c r="A6310" s="139"/>
      <c r="B6310" s="102"/>
      <c r="C6310" s="102"/>
      <c r="D6310" s="32"/>
      <c r="E6310" s="398"/>
      <c r="F6310" s="138"/>
      <c r="G6310" s="76"/>
      <c r="H6310" s="131"/>
      <c r="I6310" s="437"/>
      <c r="J6310" s="400"/>
      <c r="K6310" s="124"/>
      <c r="L6310" s="124"/>
      <c r="M6310" s="401"/>
      <c r="N6310" s="124"/>
      <c r="O6310" s="124"/>
      <c r="P6310" s="124"/>
      <c r="Q6310" s="124"/>
      <c r="R6310" s="15"/>
      <c r="S6310" s="15"/>
      <c r="T6310" s="15"/>
      <c r="U6310" s="15"/>
      <c r="V6310" s="15"/>
      <c r="W6310" s="15"/>
      <c r="X6310" s="15"/>
      <c r="Y6310" s="15"/>
    </row>
    <row r="6311" ht="15.75" customHeight="1">
      <c r="A6311" s="139"/>
      <c r="B6311" s="102"/>
      <c r="C6311" s="102"/>
      <c r="D6311" s="32"/>
      <c r="E6311" s="398"/>
      <c r="F6311" s="138"/>
      <c r="G6311" s="76"/>
      <c r="H6311" s="131"/>
      <c r="I6311" s="437"/>
      <c r="J6311" s="400"/>
      <c r="K6311" s="124"/>
      <c r="L6311" s="124"/>
      <c r="M6311" s="401"/>
      <c r="N6311" s="124"/>
      <c r="O6311" s="124"/>
      <c r="P6311" s="124"/>
      <c r="Q6311" s="124"/>
      <c r="R6311" s="15"/>
      <c r="S6311" s="15"/>
      <c r="T6311" s="15"/>
      <c r="U6311" s="15"/>
      <c r="V6311" s="15"/>
      <c r="W6311" s="15"/>
      <c r="X6311" s="15"/>
      <c r="Y6311" s="15"/>
    </row>
    <row r="6312" ht="15.75" customHeight="1">
      <c r="A6312" s="139"/>
      <c r="B6312" s="102"/>
      <c r="C6312" s="102"/>
      <c r="D6312" s="32"/>
      <c r="E6312" s="398"/>
      <c r="F6312" s="138"/>
      <c r="G6312" s="76"/>
      <c r="H6312" s="131"/>
      <c r="I6312" s="437"/>
      <c r="J6312" s="400"/>
      <c r="K6312" s="124"/>
      <c r="L6312" s="124"/>
      <c r="M6312" s="401"/>
      <c r="N6312" s="124"/>
      <c r="O6312" s="124"/>
      <c r="P6312" s="124"/>
      <c r="Q6312" s="124"/>
      <c r="R6312" s="15"/>
      <c r="S6312" s="15"/>
      <c r="T6312" s="15"/>
      <c r="U6312" s="15"/>
      <c r="V6312" s="15"/>
      <c r="W6312" s="15"/>
      <c r="X6312" s="15"/>
      <c r="Y6312" s="15"/>
    </row>
    <row r="6313" ht="15.75" customHeight="1">
      <c r="A6313" s="139"/>
      <c r="B6313" s="102"/>
      <c r="C6313" s="102"/>
      <c r="D6313" s="32"/>
      <c r="E6313" s="398"/>
      <c r="F6313" s="138"/>
      <c r="G6313" s="76"/>
      <c r="H6313" s="131"/>
      <c r="I6313" s="437"/>
      <c r="J6313" s="400"/>
      <c r="K6313" s="124"/>
      <c r="L6313" s="124"/>
      <c r="M6313" s="401"/>
      <c r="N6313" s="124"/>
      <c r="O6313" s="124"/>
      <c r="P6313" s="124"/>
      <c r="Q6313" s="124"/>
      <c r="R6313" s="15"/>
      <c r="S6313" s="15"/>
      <c r="T6313" s="15"/>
      <c r="U6313" s="15"/>
      <c r="V6313" s="15"/>
      <c r="W6313" s="15"/>
      <c r="X6313" s="15"/>
      <c r="Y6313" s="15"/>
    </row>
    <row r="6314" ht="15.75" customHeight="1">
      <c r="A6314" s="139"/>
      <c r="B6314" s="102"/>
      <c r="C6314" s="102"/>
      <c r="D6314" s="32"/>
      <c r="E6314" s="398"/>
      <c r="F6314" s="138"/>
      <c r="G6314" s="76"/>
      <c r="H6314" s="131"/>
      <c r="I6314" s="437"/>
      <c r="J6314" s="400"/>
      <c r="K6314" s="124"/>
      <c r="L6314" s="124"/>
      <c r="M6314" s="401"/>
      <c r="N6314" s="124"/>
      <c r="O6314" s="124"/>
      <c r="P6314" s="124"/>
      <c r="Q6314" s="124"/>
      <c r="R6314" s="15"/>
      <c r="S6314" s="15"/>
      <c r="T6314" s="15"/>
      <c r="U6314" s="15"/>
      <c r="V6314" s="15"/>
      <c r="W6314" s="15"/>
      <c r="X6314" s="15"/>
      <c r="Y6314" s="15"/>
    </row>
    <row r="6315" ht="15.75" customHeight="1">
      <c r="A6315" s="139"/>
      <c r="B6315" s="102"/>
      <c r="C6315" s="102"/>
      <c r="D6315" s="32"/>
      <c r="E6315" s="398"/>
      <c r="F6315" s="138"/>
      <c r="G6315" s="76"/>
      <c r="H6315" s="131"/>
      <c r="I6315" s="437"/>
      <c r="J6315" s="400"/>
      <c r="K6315" s="124"/>
      <c r="L6315" s="124"/>
      <c r="M6315" s="401"/>
      <c r="N6315" s="124"/>
      <c r="O6315" s="124"/>
      <c r="P6315" s="124"/>
      <c r="Q6315" s="124"/>
      <c r="R6315" s="15"/>
      <c r="S6315" s="15"/>
      <c r="T6315" s="15"/>
      <c r="U6315" s="15"/>
      <c r="V6315" s="15"/>
      <c r="W6315" s="15"/>
      <c r="X6315" s="15"/>
      <c r="Y6315" s="15"/>
    </row>
    <row r="6316" ht="15.75" customHeight="1">
      <c r="A6316" s="139"/>
      <c r="B6316" s="102"/>
      <c r="C6316" s="102"/>
      <c r="D6316" s="32"/>
      <c r="E6316" s="398"/>
      <c r="F6316" s="138"/>
      <c r="G6316" s="76"/>
      <c r="H6316" s="131"/>
      <c r="I6316" s="437"/>
      <c r="J6316" s="400"/>
      <c r="K6316" s="124"/>
      <c r="L6316" s="124"/>
      <c r="M6316" s="401"/>
      <c r="N6316" s="124"/>
      <c r="O6316" s="124"/>
      <c r="P6316" s="124"/>
      <c r="Q6316" s="124"/>
      <c r="R6316" s="15"/>
      <c r="S6316" s="15"/>
      <c r="T6316" s="15"/>
      <c r="U6316" s="15"/>
      <c r="V6316" s="15"/>
      <c r="W6316" s="15"/>
      <c r="X6316" s="15"/>
      <c r="Y6316" s="15"/>
    </row>
    <row r="6317" ht="15.75" customHeight="1">
      <c r="A6317" s="139"/>
      <c r="B6317" s="102"/>
      <c r="C6317" s="102"/>
      <c r="D6317" s="32"/>
      <c r="E6317" s="398"/>
      <c r="F6317" s="138"/>
      <c r="G6317" s="76"/>
      <c r="H6317" s="131"/>
      <c r="I6317" s="437"/>
      <c r="J6317" s="400"/>
      <c r="K6317" s="124"/>
      <c r="L6317" s="124"/>
      <c r="M6317" s="401"/>
      <c r="N6317" s="124"/>
      <c r="O6317" s="124"/>
      <c r="P6317" s="124"/>
      <c r="Q6317" s="124"/>
      <c r="R6317" s="15"/>
      <c r="S6317" s="15"/>
      <c r="T6317" s="15"/>
      <c r="U6317" s="15"/>
      <c r="V6317" s="15"/>
      <c r="W6317" s="15"/>
      <c r="X6317" s="15"/>
      <c r="Y6317" s="15"/>
    </row>
    <row r="6318" ht="15.75" customHeight="1">
      <c r="A6318" s="139"/>
      <c r="B6318" s="102"/>
      <c r="C6318" s="102"/>
      <c r="D6318" s="32"/>
      <c r="E6318" s="398"/>
      <c r="F6318" s="138"/>
      <c r="G6318" s="76"/>
      <c r="H6318" s="131"/>
      <c r="I6318" s="437"/>
      <c r="J6318" s="400"/>
      <c r="K6318" s="124"/>
      <c r="L6318" s="124"/>
      <c r="M6318" s="401"/>
      <c r="N6318" s="124"/>
      <c r="O6318" s="124"/>
      <c r="P6318" s="124"/>
      <c r="Q6318" s="124"/>
      <c r="R6318" s="15"/>
      <c r="S6318" s="15"/>
      <c r="T6318" s="15"/>
      <c r="U6318" s="15"/>
      <c r="V6318" s="15"/>
      <c r="W6318" s="15"/>
      <c r="X6318" s="15"/>
      <c r="Y6318" s="15"/>
    </row>
    <row r="6319" ht="15.75" customHeight="1">
      <c r="A6319" s="139"/>
      <c r="B6319" s="102"/>
      <c r="C6319" s="102"/>
      <c r="D6319" s="32"/>
      <c r="E6319" s="398"/>
      <c r="F6319" s="138"/>
      <c r="G6319" s="76"/>
      <c r="H6319" s="131"/>
      <c r="I6319" s="437"/>
      <c r="J6319" s="400"/>
      <c r="K6319" s="124"/>
      <c r="L6319" s="124"/>
      <c r="M6319" s="401"/>
      <c r="N6319" s="124"/>
      <c r="O6319" s="124"/>
      <c r="P6319" s="124"/>
      <c r="Q6319" s="124"/>
      <c r="R6319" s="15"/>
      <c r="S6319" s="15"/>
      <c r="T6319" s="15"/>
      <c r="U6319" s="15"/>
      <c r="V6319" s="15"/>
      <c r="W6319" s="15"/>
      <c r="X6319" s="15"/>
      <c r="Y6319" s="15"/>
    </row>
    <row r="6320" ht="15.75" customHeight="1">
      <c r="A6320" s="139"/>
      <c r="B6320" s="102"/>
      <c r="C6320" s="102"/>
      <c r="D6320" s="32"/>
      <c r="E6320" s="398"/>
      <c r="F6320" s="138"/>
      <c r="G6320" s="76"/>
      <c r="H6320" s="131"/>
      <c r="I6320" s="437"/>
      <c r="J6320" s="400"/>
      <c r="K6320" s="124"/>
      <c r="L6320" s="124"/>
      <c r="M6320" s="401"/>
      <c r="N6320" s="124"/>
      <c r="O6320" s="124"/>
      <c r="P6320" s="124"/>
      <c r="Q6320" s="124"/>
      <c r="R6320" s="15"/>
      <c r="S6320" s="15"/>
      <c r="T6320" s="15"/>
      <c r="U6320" s="15"/>
      <c r="V6320" s="15"/>
      <c r="W6320" s="15"/>
      <c r="X6320" s="15"/>
      <c r="Y6320" s="15"/>
    </row>
    <row r="6321" ht="15.75" customHeight="1">
      <c r="A6321" s="139"/>
      <c r="B6321" s="102"/>
      <c r="C6321" s="102"/>
      <c r="D6321" s="32"/>
      <c r="E6321" s="398"/>
      <c r="F6321" s="138"/>
      <c r="G6321" s="76"/>
      <c r="H6321" s="131"/>
      <c r="I6321" s="437"/>
      <c r="J6321" s="400"/>
      <c r="K6321" s="124"/>
      <c r="L6321" s="124"/>
      <c r="M6321" s="401"/>
      <c r="N6321" s="124"/>
      <c r="O6321" s="124"/>
      <c r="P6321" s="124"/>
      <c r="Q6321" s="124"/>
      <c r="R6321" s="15"/>
      <c r="S6321" s="15"/>
      <c r="T6321" s="15"/>
      <c r="U6321" s="15"/>
      <c r="V6321" s="15"/>
      <c r="W6321" s="15"/>
      <c r="X6321" s="15"/>
      <c r="Y6321" s="15"/>
    </row>
    <row r="6322" ht="15.75" customHeight="1">
      <c r="A6322" s="139"/>
      <c r="B6322" s="102"/>
      <c r="C6322" s="102"/>
      <c r="D6322" s="32"/>
      <c r="E6322" s="398"/>
      <c r="F6322" s="138"/>
      <c r="G6322" s="76"/>
      <c r="H6322" s="131"/>
      <c r="I6322" s="437"/>
      <c r="J6322" s="400"/>
      <c r="K6322" s="124"/>
      <c r="L6322" s="124"/>
      <c r="M6322" s="401"/>
      <c r="N6322" s="124"/>
      <c r="O6322" s="124"/>
      <c r="P6322" s="124"/>
      <c r="Q6322" s="124"/>
      <c r="R6322" s="15"/>
      <c r="S6322" s="15"/>
      <c r="T6322" s="15"/>
      <c r="U6322" s="15"/>
      <c r="V6322" s="15"/>
      <c r="W6322" s="15"/>
      <c r="X6322" s="15"/>
      <c r="Y6322" s="15"/>
    </row>
    <row r="6323" ht="15.75" customHeight="1">
      <c r="A6323" s="139"/>
      <c r="B6323" s="102"/>
      <c r="C6323" s="102"/>
      <c r="D6323" s="32"/>
      <c r="E6323" s="398"/>
      <c r="F6323" s="138"/>
      <c r="G6323" s="76"/>
      <c r="H6323" s="131"/>
      <c r="I6323" s="437"/>
      <c r="J6323" s="400"/>
      <c r="K6323" s="124"/>
      <c r="L6323" s="124"/>
      <c r="M6323" s="401"/>
      <c r="N6323" s="124"/>
      <c r="O6323" s="124"/>
      <c r="P6323" s="124"/>
      <c r="Q6323" s="124"/>
      <c r="R6323" s="15"/>
      <c r="S6323" s="15"/>
      <c r="T6323" s="15"/>
      <c r="U6323" s="15"/>
      <c r="V6323" s="15"/>
      <c r="W6323" s="15"/>
      <c r="X6323" s="15"/>
      <c r="Y6323" s="15"/>
    </row>
    <row r="6324" ht="15.75" customHeight="1">
      <c r="A6324" s="139"/>
      <c r="B6324" s="102"/>
      <c r="C6324" s="102"/>
      <c r="D6324" s="32"/>
      <c r="E6324" s="398"/>
      <c r="F6324" s="138"/>
      <c r="G6324" s="76"/>
      <c r="H6324" s="131"/>
      <c r="I6324" s="437"/>
      <c r="J6324" s="400"/>
      <c r="K6324" s="124"/>
      <c r="L6324" s="124"/>
      <c r="M6324" s="401"/>
      <c r="N6324" s="124"/>
      <c r="O6324" s="124"/>
      <c r="P6324" s="124"/>
      <c r="Q6324" s="124"/>
      <c r="R6324" s="15"/>
      <c r="S6324" s="15"/>
      <c r="T6324" s="15"/>
      <c r="U6324" s="15"/>
      <c r="V6324" s="15"/>
      <c r="W6324" s="15"/>
      <c r="X6324" s="15"/>
      <c r="Y6324" s="15"/>
    </row>
    <row r="6325" ht="15.75" customHeight="1">
      <c r="A6325" s="139"/>
      <c r="B6325" s="102"/>
      <c r="C6325" s="102"/>
      <c r="D6325" s="32"/>
      <c r="E6325" s="398"/>
      <c r="F6325" s="138"/>
      <c r="G6325" s="76"/>
      <c r="H6325" s="131"/>
      <c r="I6325" s="437"/>
      <c r="J6325" s="400"/>
      <c r="K6325" s="124"/>
      <c r="L6325" s="124"/>
      <c r="M6325" s="401"/>
      <c r="N6325" s="124"/>
      <c r="O6325" s="124"/>
      <c r="P6325" s="124"/>
      <c r="Q6325" s="124"/>
      <c r="R6325" s="15"/>
      <c r="S6325" s="15"/>
      <c r="T6325" s="15"/>
      <c r="U6325" s="15"/>
      <c r="V6325" s="15"/>
      <c r="W6325" s="15"/>
      <c r="X6325" s="15"/>
      <c r="Y6325" s="15"/>
    </row>
    <row r="6326" ht="15.75" customHeight="1">
      <c r="A6326" s="139"/>
      <c r="B6326" s="102"/>
      <c r="C6326" s="102"/>
      <c r="D6326" s="32"/>
      <c r="E6326" s="398"/>
      <c r="F6326" s="138"/>
      <c r="G6326" s="76"/>
      <c r="H6326" s="131"/>
      <c r="I6326" s="437"/>
      <c r="J6326" s="400"/>
      <c r="K6326" s="124"/>
      <c r="L6326" s="124"/>
      <c r="M6326" s="401"/>
      <c r="N6326" s="124"/>
      <c r="O6326" s="124"/>
      <c r="P6326" s="124"/>
      <c r="Q6326" s="124"/>
      <c r="R6326" s="15"/>
      <c r="S6326" s="15"/>
      <c r="T6326" s="15"/>
      <c r="U6326" s="15"/>
      <c r="V6326" s="15"/>
      <c r="W6326" s="15"/>
      <c r="X6326" s="15"/>
      <c r="Y6326" s="15"/>
    </row>
    <row r="6327" ht="15.75" customHeight="1">
      <c r="A6327" s="139"/>
      <c r="B6327" s="102"/>
      <c r="C6327" s="102"/>
      <c r="D6327" s="32"/>
      <c r="E6327" s="398"/>
      <c r="F6327" s="138"/>
      <c r="G6327" s="76"/>
      <c r="H6327" s="131"/>
      <c r="I6327" s="437"/>
      <c r="J6327" s="400"/>
      <c r="K6327" s="124"/>
      <c r="L6327" s="124"/>
      <c r="M6327" s="401"/>
      <c r="N6327" s="124"/>
      <c r="O6327" s="124"/>
      <c r="P6327" s="124"/>
      <c r="Q6327" s="124"/>
      <c r="R6327" s="15"/>
      <c r="S6327" s="15"/>
      <c r="T6327" s="15"/>
      <c r="U6327" s="15"/>
      <c r="V6327" s="15"/>
      <c r="W6327" s="15"/>
      <c r="X6327" s="15"/>
      <c r="Y6327" s="15"/>
    </row>
    <row r="6328" ht="15.75" customHeight="1">
      <c r="A6328" s="139"/>
      <c r="B6328" s="102"/>
      <c r="C6328" s="102"/>
      <c r="D6328" s="32"/>
      <c r="E6328" s="398"/>
      <c r="F6328" s="138"/>
      <c r="G6328" s="76"/>
      <c r="H6328" s="131"/>
      <c r="I6328" s="437"/>
      <c r="J6328" s="400"/>
      <c r="K6328" s="124"/>
      <c r="L6328" s="124"/>
      <c r="M6328" s="401"/>
      <c r="N6328" s="124"/>
      <c r="O6328" s="124"/>
      <c r="P6328" s="124"/>
      <c r="Q6328" s="124"/>
      <c r="R6328" s="15"/>
      <c r="S6328" s="15"/>
      <c r="T6328" s="15"/>
      <c r="U6328" s="15"/>
      <c r="V6328" s="15"/>
      <c r="W6328" s="15"/>
      <c r="X6328" s="15"/>
      <c r="Y6328" s="15"/>
    </row>
    <row r="6329" ht="15.75" customHeight="1">
      <c r="A6329" s="139"/>
      <c r="B6329" s="102"/>
      <c r="C6329" s="102"/>
      <c r="D6329" s="32"/>
      <c r="E6329" s="398"/>
      <c r="F6329" s="138"/>
      <c r="G6329" s="76"/>
      <c r="H6329" s="131"/>
      <c r="I6329" s="437"/>
      <c r="J6329" s="400"/>
      <c r="K6329" s="124"/>
      <c r="L6329" s="124"/>
      <c r="M6329" s="401"/>
      <c r="N6329" s="124"/>
      <c r="O6329" s="124"/>
      <c r="P6329" s="124"/>
      <c r="Q6329" s="124"/>
      <c r="R6329" s="15"/>
      <c r="S6329" s="15"/>
      <c r="T6329" s="15"/>
      <c r="U6329" s="15"/>
      <c r="V6329" s="15"/>
      <c r="W6329" s="15"/>
      <c r="X6329" s="15"/>
      <c r="Y6329" s="15"/>
    </row>
    <row r="6330" ht="15.75" customHeight="1">
      <c r="A6330" s="139"/>
      <c r="B6330" s="102"/>
      <c r="C6330" s="102"/>
      <c r="D6330" s="32"/>
      <c r="E6330" s="398"/>
      <c r="F6330" s="138"/>
      <c r="G6330" s="76"/>
      <c r="H6330" s="131"/>
      <c r="I6330" s="437"/>
      <c r="J6330" s="400"/>
      <c r="K6330" s="124"/>
      <c r="L6330" s="124"/>
      <c r="M6330" s="401"/>
      <c r="N6330" s="124"/>
      <c r="O6330" s="124"/>
      <c r="P6330" s="124"/>
      <c r="Q6330" s="124"/>
      <c r="R6330" s="15"/>
      <c r="S6330" s="15"/>
      <c r="T6330" s="15"/>
      <c r="U6330" s="15"/>
      <c r="V6330" s="15"/>
      <c r="W6330" s="15"/>
      <c r="X6330" s="15"/>
      <c r="Y6330" s="15"/>
    </row>
    <row r="6331" ht="15.75" customHeight="1">
      <c r="A6331" s="139"/>
      <c r="B6331" s="102"/>
      <c r="C6331" s="102"/>
      <c r="D6331" s="32"/>
      <c r="E6331" s="398"/>
      <c r="F6331" s="138"/>
      <c r="G6331" s="76"/>
      <c r="H6331" s="131"/>
      <c r="I6331" s="437"/>
      <c r="J6331" s="400"/>
      <c r="K6331" s="124"/>
      <c r="L6331" s="124"/>
      <c r="M6331" s="401"/>
      <c r="N6331" s="124"/>
      <c r="O6331" s="124"/>
      <c r="P6331" s="124"/>
      <c r="Q6331" s="124"/>
      <c r="R6331" s="15"/>
      <c r="S6331" s="15"/>
      <c r="T6331" s="15"/>
      <c r="U6331" s="15"/>
      <c r="V6331" s="15"/>
      <c r="W6331" s="15"/>
      <c r="X6331" s="15"/>
      <c r="Y6331" s="15"/>
    </row>
    <row r="6332" ht="15.75" customHeight="1">
      <c r="A6332" s="139"/>
      <c r="B6332" s="102"/>
      <c r="C6332" s="102"/>
      <c r="D6332" s="32"/>
      <c r="E6332" s="398"/>
      <c r="F6332" s="138"/>
      <c r="G6332" s="76"/>
      <c r="H6332" s="131"/>
      <c r="I6332" s="437"/>
      <c r="J6332" s="400"/>
      <c r="K6332" s="124"/>
      <c r="L6332" s="124"/>
      <c r="M6332" s="401"/>
      <c r="N6332" s="124"/>
      <c r="O6332" s="124"/>
      <c r="P6332" s="124"/>
      <c r="Q6332" s="124"/>
      <c r="R6332" s="15"/>
      <c r="S6332" s="15"/>
      <c r="T6332" s="15"/>
      <c r="U6332" s="15"/>
      <c r="V6332" s="15"/>
      <c r="W6332" s="15"/>
      <c r="X6332" s="15"/>
      <c r="Y6332" s="15"/>
    </row>
    <row r="6333" ht="15.75" customHeight="1">
      <c r="A6333" s="139"/>
      <c r="B6333" s="102"/>
      <c r="C6333" s="102"/>
      <c r="D6333" s="32"/>
      <c r="E6333" s="398"/>
      <c r="F6333" s="138"/>
      <c r="G6333" s="76"/>
      <c r="H6333" s="131"/>
      <c r="I6333" s="437"/>
      <c r="J6333" s="400"/>
      <c r="K6333" s="124"/>
      <c r="L6333" s="124"/>
      <c r="M6333" s="401"/>
      <c r="N6333" s="124"/>
      <c r="O6333" s="124"/>
      <c r="P6333" s="124"/>
      <c r="Q6333" s="124"/>
      <c r="R6333" s="15"/>
      <c r="S6333" s="15"/>
      <c r="T6333" s="15"/>
      <c r="U6333" s="15"/>
      <c r="V6333" s="15"/>
      <c r="W6333" s="15"/>
      <c r="X6333" s="15"/>
      <c r="Y6333" s="15"/>
    </row>
    <row r="6334" ht="15.75" customHeight="1">
      <c r="A6334" s="139"/>
      <c r="B6334" s="102"/>
      <c r="C6334" s="102"/>
      <c r="D6334" s="32"/>
      <c r="E6334" s="398"/>
      <c r="F6334" s="138"/>
      <c r="G6334" s="76"/>
      <c r="H6334" s="131"/>
      <c r="I6334" s="437"/>
      <c r="J6334" s="400"/>
      <c r="K6334" s="124"/>
      <c r="L6334" s="124"/>
      <c r="M6334" s="401"/>
      <c r="N6334" s="124"/>
      <c r="O6334" s="124"/>
      <c r="P6334" s="124"/>
      <c r="Q6334" s="124"/>
      <c r="R6334" s="15"/>
      <c r="S6334" s="15"/>
      <c r="T6334" s="15"/>
      <c r="U6334" s="15"/>
      <c r="V6334" s="15"/>
      <c r="W6334" s="15"/>
      <c r="X6334" s="15"/>
      <c r="Y6334" s="15"/>
    </row>
    <row r="6335" ht="15.75" customHeight="1">
      <c r="A6335" s="139"/>
      <c r="B6335" s="102"/>
      <c r="C6335" s="102"/>
      <c r="D6335" s="32"/>
      <c r="E6335" s="398"/>
      <c r="F6335" s="138"/>
      <c r="G6335" s="76"/>
      <c r="H6335" s="131"/>
      <c r="I6335" s="437"/>
      <c r="J6335" s="400"/>
      <c r="K6335" s="124"/>
      <c r="L6335" s="124"/>
      <c r="M6335" s="401"/>
      <c r="N6335" s="124"/>
      <c r="O6335" s="124"/>
      <c r="P6335" s="124"/>
      <c r="Q6335" s="124"/>
      <c r="R6335" s="15"/>
      <c r="S6335" s="15"/>
      <c r="T6335" s="15"/>
      <c r="U6335" s="15"/>
      <c r="V6335" s="15"/>
      <c r="W6335" s="15"/>
      <c r="X6335" s="15"/>
      <c r="Y6335" s="15"/>
    </row>
    <row r="6336" ht="15.75" customHeight="1">
      <c r="A6336" s="139"/>
      <c r="B6336" s="102"/>
      <c r="C6336" s="102"/>
      <c r="D6336" s="32"/>
      <c r="E6336" s="398"/>
      <c r="F6336" s="138"/>
      <c r="G6336" s="76"/>
      <c r="H6336" s="131"/>
      <c r="I6336" s="437"/>
      <c r="J6336" s="400"/>
      <c r="K6336" s="124"/>
      <c r="L6336" s="124"/>
      <c r="M6336" s="401"/>
      <c r="N6336" s="124"/>
      <c r="O6336" s="124"/>
      <c r="P6336" s="124"/>
      <c r="Q6336" s="124"/>
      <c r="R6336" s="15"/>
      <c r="S6336" s="15"/>
      <c r="T6336" s="15"/>
      <c r="U6336" s="15"/>
      <c r="V6336" s="15"/>
      <c r="W6336" s="15"/>
      <c r="X6336" s="15"/>
      <c r="Y6336" s="15"/>
    </row>
    <row r="6337" ht="15.75" customHeight="1">
      <c r="A6337" s="139"/>
      <c r="B6337" s="102"/>
      <c r="C6337" s="102"/>
      <c r="D6337" s="32"/>
      <c r="E6337" s="398"/>
      <c r="F6337" s="138"/>
      <c r="G6337" s="76"/>
      <c r="H6337" s="131"/>
      <c r="I6337" s="437"/>
      <c r="J6337" s="400"/>
      <c r="K6337" s="124"/>
      <c r="L6337" s="124"/>
      <c r="M6337" s="401"/>
      <c r="N6337" s="124"/>
      <c r="O6337" s="124"/>
      <c r="P6337" s="124"/>
      <c r="Q6337" s="124"/>
      <c r="R6337" s="15"/>
      <c r="S6337" s="15"/>
      <c r="T6337" s="15"/>
      <c r="U6337" s="15"/>
      <c r="V6337" s="15"/>
      <c r="W6337" s="15"/>
      <c r="X6337" s="15"/>
      <c r="Y6337" s="15"/>
    </row>
    <row r="6338" ht="15.75" customHeight="1">
      <c r="A6338" s="139"/>
      <c r="B6338" s="102"/>
      <c r="C6338" s="102"/>
      <c r="D6338" s="32"/>
      <c r="E6338" s="398"/>
      <c r="F6338" s="138"/>
      <c r="G6338" s="76"/>
      <c r="H6338" s="131"/>
      <c r="I6338" s="437"/>
      <c r="J6338" s="400"/>
      <c r="K6338" s="124"/>
      <c r="L6338" s="124"/>
      <c r="M6338" s="401"/>
      <c r="N6338" s="124"/>
      <c r="O6338" s="124"/>
      <c r="P6338" s="124"/>
      <c r="Q6338" s="124"/>
      <c r="R6338" s="15"/>
      <c r="S6338" s="15"/>
      <c r="T6338" s="15"/>
      <c r="U6338" s="15"/>
      <c r="V6338" s="15"/>
      <c r="W6338" s="15"/>
      <c r="X6338" s="15"/>
      <c r="Y6338" s="15"/>
    </row>
    <row r="6339" ht="15.75" customHeight="1">
      <c r="A6339" s="139"/>
      <c r="B6339" s="102"/>
      <c r="C6339" s="102"/>
      <c r="D6339" s="32"/>
      <c r="E6339" s="398"/>
      <c r="F6339" s="138"/>
      <c r="G6339" s="76"/>
      <c r="H6339" s="131"/>
      <c r="I6339" s="437"/>
      <c r="J6339" s="400"/>
      <c r="K6339" s="124"/>
      <c r="L6339" s="124"/>
      <c r="M6339" s="401"/>
      <c r="N6339" s="124"/>
      <c r="O6339" s="124"/>
      <c r="P6339" s="124"/>
      <c r="Q6339" s="124"/>
      <c r="R6339" s="15"/>
      <c r="S6339" s="15"/>
      <c r="T6339" s="15"/>
      <c r="U6339" s="15"/>
      <c r="V6339" s="15"/>
      <c r="W6339" s="15"/>
      <c r="X6339" s="15"/>
      <c r="Y6339" s="15"/>
    </row>
    <row r="6340" ht="15.75" customHeight="1">
      <c r="A6340" s="139"/>
      <c r="B6340" s="102"/>
      <c r="C6340" s="102"/>
      <c r="D6340" s="32"/>
      <c r="E6340" s="398"/>
      <c r="F6340" s="138"/>
      <c r="G6340" s="76"/>
      <c r="H6340" s="131"/>
      <c r="I6340" s="437"/>
      <c r="J6340" s="400"/>
      <c r="K6340" s="124"/>
      <c r="L6340" s="124"/>
      <c r="M6340" s="401"/>
      <c r="N6340" s="124"/>
      <c r="O6340" s="124"/>
      <c r="P6340" s="124"/>
      <c r="Q6340" s="124"/>
      <c r="R6340" s="15"/>
      <c r="S6340" s="15"/>
      <c r="T6340" s="15"/>
      <c r="U6340" s="15"/>
      <c r="V6340" s="15"/>
      <c r="W6340" s="15"/>
      <c r="X6340" s="15"/>
      <c r="Y6340" s="15"/>
    </row>
    <row r="6341" ht="15.75" customHeight="1">
      <c r="A6341" s="139"/>
      <c r="B6341" s="102"/>
      <c r="C6341" s="102"/>
      <c r="D6341" s="32"/>
      <c r="E6341" s="398"/>
      <c r="F6341" s="138"/>
      <c r="G6341" s="76"/>
      <c r="H6341" s="131"/>
      <c r="I6341" s="437"/>
      <c r="J6341" s="400"/>
      <c r="K6341" s="124"/>
      <c r="L6341" s="124"/>
      <c r="M6341" s="401"/>
      <c r="N6341" s="124"/>
      <c r="O6341" s="124"/>
      <c r="P6341" s="124"/>
      <c r="Q6341" s="124"/>
      <c r="R6341" s="15"/>
      <c r="S6341" s="15"/>
      <c r="T6341" s="15"/>
      <c r="U6341" s="15"/>
      <c r="V6341" s="15"/>
      <c r="W6341" s="15"/>
      <c r="X6341" s="15"/>
      <c r="Y6341" s="15"/>
    </row>
    <row r="6342" ht="15.75" customHeight="1">
      <c r="A6342" s="139"/>
      <c r="B6342" s="102"/>
      <c r="C6342" s="102"/>
      <c r="D6342" s="32"/>
      <c r="E6342" s="398"/>
      <c r="F6342" s="138"/>
      <c r="G6342" s="76"/>
      <c r="H6342" s="131"/>
      <c r="I6342" s="437"/>
      <c r="J6342" s="400"/>
      <c r="K6342" s="124"/>
      <c r="L6342" s="124"/>
      <c r="M6342" s="401"/>
      <c r="N6342" s="124"/>
      <c r="O6342" s="124"/>
      <c r="P6342" s="124"/>
      <c r="Q6342" s="124"/>
      <c r="R6342" s="15"/>
      <c r="S6342" s="15"/>
      <c r="T6342" s="15"/>
      <c r="U6342" s="15"/>
      <c r="V6342" s="15"/>
      <c r="W6342" s="15"/>
      <c r="X6342" s="15"/>
      <c r="Y6342" s="15"/>
    </row>
    <row r="6343" ht="15.75" customHeight="1">
      <c r="A6343" s="139"/>
      <c r="B6343" s="102"/>
      <c r="C6343" s="102"/>
      <c r="D6343" s="32"/>
      <c r="E6343" s="398"/>
      <c r="F6343" s="138"/>
      <c r="G6343" s="76"/>
      <c r="H6343" s="131"/>
      <c r="I6343" s="437"/>
      <c r="J6343" s="400"/>
      <c r="K6343" s="124"/>
      <c r="L6343" s="124"/>
      <c r="M6343" s="401"/>
      <c r="N6343" s="124"/>
      <c r="O6343" s="124"/>
      <c r="P6343" s="124"/>
      <c r="Q6343" s="124"/>
      <c r="R6343" s="15"/>
      <c r="S6343" s="15"/>
      <c r="T6343" s="15"/>
      <c r="U6343" s="15"/>
      <c r="V6343" s="15"/>
      <c r="W6343" s="15"/>
      <c r="X6343" s="15"/>
      <c r="Y6343" s="15"/>
    </row>
    <row r="6344" ht="15.75" customHeight="1">
      <c r="A6344" s="139"/>
      <c r="B6344" s="102"/>
      <c r="C6344" s="102"/>
      <c r="D6344" s="32"/>
      <c r="E6344" s="398"/>
      <c r="F6344" s="138"/>
      <c r="G6344" s="76"/>
      <c r="H6344" s="131"/>
      <c r="I6344" s="437"/>
      <c r="J6344" s="400"/>
      <c r="K6344" s="124"/>
      <c r="L6344" s="124"/>
      <c r="M6344" s="401"/>
      <c r="N6344" s="124"/>
      <c r="O6344" s="124"/>
      <c r="P6344" s="124"/>
      <c r="Q6344" s="124"/>
      <c r="R6344" s="15"/>
      <c r="S6344" s="15"/>
      <c r="T6344" s="15"/>
      <c r="U6344" s="15"/>
      <c r="V6344" s="15"/>
      <c r="W6344" s="15"/>
      <c r="X6344" s="15"/>
      <c r="Y6344" s="15"/>
    </row>
    <row r="6345" ht="15.75" customHeight="1">
      <c r="A6345" s="139"/>
      <c r="B6345" s="102"/>
      <c r="C6345" s="102"/>
      <c r="D6345" s="32"/>
      <c r="E6345" s="398"/>
      <c r="F6345" s="138"/>
      <c r="G6345" s="76"/>
      <c r="H6345" s="131"/>
      <c r="I6345" s="437"/>
      <c r="J6345" s="400"/>
      <c r="K6345" s="124"/>
      <c r="L6345" s="124"/>
      <c r="M6345" s="401"/>
      <c r="N6345" s="124"/>
      <c r="O6345" s="124"/>
      <c r="P6345" s="124"/>
      <c r="Q6345" s="124"/>
      <c r="R6345" s="15"/>
      <c r="S6345" s="15"/>
      <c r="T6345" s="15"/>
      <c r="U6345" s="15"/>
      <c r="V6345" s="15"/>
      <c r="W6345" s="15"/>
      <c r="X6345" s="15"/>
      <c r="Y6345" s="15"/>
    </row>
    <row r="6346" ht="15.75" customHeight="1">
      <c r="A6346" s="139"/>
      <c r="B6346" s="102"/>
      <c r="C6346" s="102"/>
      <c r="D6346" s="32"/>
      <c r="E6346" s="398"/>
      <c r="F6346" s="138"/>
      <c r="G6346" s="76"/>
      <c r="H6346" s="131"/>
      <c r="I6346" s="437"/>
      <c r="J6346" s="400"/>
      <c r="K6346" s="124"/>
      <c r="L6346" s="124"/>
      <c r="M6346" s="401"/>
      <c r="N6346" s="124"/>
      <c r="O6346" s="124"/>
      <c r="P6346" s="124"/>
      <c r="Q6346" s="124"/>
      <c r="R6346" s="15"/>
      <c r="S6346" s="15"/>
      <c r="T6346" s="15"/>
      <c r="U6346" s="15"/>
      <c r="V6346" s="15"/>
      <c r="W6346" s="15"/>
      <c r="X6346" s="15"/>
      <c r="Y6346" s="15"/>
    </row>
    <row r="6347" ht="15.75" customHeight="1">
      <c r="A6347" s="139"/>
      <c r="B6347" s="102"/>
      <c r="C6347" s="102"/>
      <c r="D6347" s="32"/>
      <c r="E6347" s="398"/>
      <c r="F6347" s="138"/>
      <c r="G6347" s="76"/>
      <c r="H6347" s="131"/>
      <c r="I6347" s="437"/>
      <c r="J6347" s="400"/>
      <c r="K6347" s="124"/>
      <c r="L6347" s="124"/>
      <c r="M6347" s="401"/>
      <c r="N6347" s="124"/>
      <c r="O6347" s="124"/>
      <c r="P6347" s="124"/>
      <c r="Q6347" s="124"/>
      <c r="R6347" s="15"/>
      <c r="S6347" s="15"/>
      <c r="T6347" s="15"/>
      <c r="U6347" s="15"/>
      <c r="V6347" s="15"/>
      <c r="W6347" s="15"/>
      <c r="X6347" s="15"/>
      <c r="Y6347" s="15"/>
    </row>
    <row r="6348" ht="15.75" customHeight="1">
      <c r="A6348" s="139"/>
      <c r="B6348" s="102"/>
      <c r="C6348" s="102"/>
      <c r="D6348" s="32"/>
      <c r="E6348" s="398"/>
      <c r="F6348" s="138"/>
      <c r="G6348" s="76"/>
      <c r="H6348" s="131"/>
      <c r="I6348" s="437"/>
      <c r="J6348" s="400"/>
      <c r="K6348" s="124"/>
      <c r="L6348" s="124"/>
      <c r="M6348" s="401"/>
      <c r="N6348" s="124"/>
      <c r="O6348" s="124"/>
      <c r="P6348" s="124"/>
      <c r="Q6348" s="124"/>
      <c r="R6348" s="15"/>
      <c r="S6348" s="15"/>
      <c r="T6348" s="15"/>
      <c r="U6348" s="15"/>
      <c r="V6348" s="15"/>
      <c r="W6348" s="15"/>
      <c r="X6348" s="15"/>
      <c r="Y6348" s="15"/>
    </row>
    <row r="6349" ht="15.75" customHeight="1">
      <c r="A6349" s="139"/>
      <c r="B6349" s="102"/>
      <c r="C6349" s="102"/>
      <c r="D6349" s="32"/>
      <c r="E6349" s="398"/>
      <c r="F6349" s="138"/>
      <c r="G6349" s="76"/>
      <c r="H6349" s="131"/>
      <c r="I6349" s="437"/>
      <c r="J6349" s="400"/>
      <c r="K6349" s="124"/>
      <c r="L6349" s="124"/>
      <c r="M6349" s="401"/>
      <c r="N6349" s="124"/>
      <c r="O6349" s="124"/>
      <c r="P6349" s="124"/>
      <c r="Q6349" s="124"/>
      <c r="R6349" s="15"/>
      <c r="S6349" s="15"/>
      <c r="T6349" s="15"/>
      <c r="U6349" s="15"/>
      <c r="V6349" s="15"/>
      <c r="W6349" s="15"/>
      <c r="X6349" s="15"/>
      <c r="Y6349" s="15"/>
    </row>
    <row r="6350" ht="15.75" customHeight="1">
      <c r="A6350" s="139"/>
      <c r="B6350" s="102"/>
      <c r="C6350" s="102"/>
      <c r="D6350" s="32"/>
      <c r="E6350" s="398"/>
      <c r="F6350" s="138"/>
      <c r="G6350" s="76"/>
      <c r="H6350" s="131"/>
      <c r="I6350" s="437"/>
      <c r="J6350" s="400"/>
      <c r="K6350" s="124"/>
      <c r="L6350" s="124"/>
      <c r="M6350" s="401"/>
      <c r="N6350" s="124"/>
      <c r="O6350" s="124"/>
      <c r="P6350" s="124"/>
      <c r="Q6350" s="124"/>
      <c r="R6350" s="15"/>
      <c r="S6350" s="15"/>
      <c r="T6350" s="15"/>
      <c r="U6350" s="15"/>
      <c r="V6350" s="15"/>
      <c r="W6350" s="15"/>
      <c r="X6350" s="15"/>
      <c r="Y6350" s="15"/>
    </row>
    <row r="6351" ht="15.75" customHeight="1">
      <c r="A6351" s="139"/>
      <c r="B6351" s="102"/>
      <c r="C6351" s="102"/>
      <c r="D6351" s="32"/>
      <c r="E6351" s="398"/>
      <c r="F6351" s="138"/>
      <c r="G6351" s="76"/>
      <c r="H6351" s="131"/>
      <c r="I6351" s="437"/>
      <c r="J6351" s="400"/>
      <c r="K6351" s="124"/>
      <c r="L6351" s="124"/>
      <c r="M6351" s="401"/>
      <c r="N6351" s="124"/>
      <c r="O6351" s="124"/>
      <c r="P6351" s="124"/>
      <c r="Q6351" s="124"/>
      <c r="R6351" s="15"/>
      <c r="S6351" s="15"/>
      <c r="T6351" s="15"/>
      <c r="U6351" s="15"/>
      <c r="V6351" s="15"/>
      <c r="W6351" s="15"/>
      <c r="X6351" s="15"/>
      <c r="Y6351" s="15"/>
    </row>
    <row r="6352" ht="15.75" customHeight="1">
      <c r="A6352" s="139"/>
      <c r="B6352" s="102"/>
      <c r="C6352" s="102"/>
      <c r="D6352" s="32"/>
      <c r="E6352" s="398"/>
      <c r="F6352" s="138"/>
      <c r="G6352" s="76"/>
      <c r="H6352" s="131"/>
      <c r="I6352" s="437"/>
      <c r="J6352" s="400"/>
      <c r="K6352" s="124"/>
      <c r="L6352" s="124"/>
      <c r="M6352" s="401"/>
      <c r="N6352" s="124"/>
      <c r="O6352" s="124"/>
      <c r="P6352" s="124"/>
      <c r="Q6352" s="124"/>
      <c r="R6352" s="15"/>
      <c r="S6352" s="15"/>
      <c r="T6352" s="15"/>
      <c r="U6352" s="15"/>
      <c r="V6352" s="15"/>
      <c r="W6352" s="15"/>
      <c r="X6352" s="15"/>
      <c r="Y6352" s="15"/>
    </row>
    <row r="6353" ht="15.75" customHeight="1">
      <c r="A6353" s="139"/>
      <c r="B6353" s="102"/>
      <c r="C6353" s="102"/>
      <c r="D6353" s="32"/>
      <c r="E6353" s="398"/>
      <c r="F6353" s="138"/>
      <c r="G6353" s="76"/>
      <c r="H6353" s="131"/>
      <c r="I6353" s="437"/>
      <c r="J6353" s="400"/>
      <c r="K6353" s="124"/>
      <c r="L6353" s="124"/>
      <c r="M6353" s="401"/>
      <c r="N6353" s="124"/>
      <c r="O6353" s="124"/>
      <c r="P6353" s="124"/>
      <c r="Q6353" s="124"/>
      <c r="R6353" s="15"/>
      <c r="S6353" s="15"/>
      <c r="T6353" s="15"/>
      <c r="U6353" s="15"/>
      <c r="V6353" s="15"/>
      <c r="W6353" s="15"/>
      <c r="X6353" s="15"/>
      <c r="Y6353" s="15"/>
    </row>
    <row r="6354" ht="15.75" customHeight="1">
      <c r="A6354" s="139"/>
      <c r="B6354" s="102"/>
      <c r="C6354" s="102"/>
      <c r="D6354" s="32"/>
      <c r="E6354" s="398"/>
      <c r="F6354" s="138"/>
      <c r="G6354" s="76"/>
      <c r="H6354" s="131"/>
      <c r="I6354" s="437"/>
      <c r="J6354" s="400"/>
      <c r="K6354" s="124"/>
      <c r="L6354" s="124"/>
      <c r="M6354" s="401"/>
      <c r="N6354" s="124"/>
      <c r="O6354" s="124"/>
      <c r="P6354" s="124"/>
      <c r="Q6354" s="124"/>
      <c r="R6354" s="15"/>
      <c r="S6354" s="15"/>
      <c r="T6354" s="15"/>
      <c r="U6354" s="15"/>
      <c r="V6354" s="15"/>
      <c r="W6354" s="15"/>
      <c r="X6354" s="15"/>
      <c r="Y6354" s="15"/>
    </row>
    <row r="6355" ht="15.75" customHeight="1">
      <c r="A6355" s="139"/>
      <c r="B6355" s="102"/>
      <c r="C6355" s="102"/>
      <c r="D6355" s="32"/>
      <c r="E6355" s="398"/>
      <c r="F6355" s="138"/>
      <c r="G6355" s="76"/>
      <c r="H6355" s="131"/>
      <c r="I6355" s="437"/>
      <c r="J6355" s="400"/>
      <c r="K6355" s="124"/>
      <c r="L6355" s="124"/>
      <c r="M6355" s="401"/>
      <c r="N6355" s="124"/>
      <c r="O6355" s="124"/>
      <c r="P6355" s="124"/>
      <c r="Q6355" s="124"/>
      <c r="R6355" s="15"/>
      <c r="S6355" s="15"/>
      <c r="T6355" s="15"/>
      <c r="U6355" s="15"/>
      <c r="V6355" s="15"/>
      <c r="W6355" s="15"/>
      <c r="X6355" s="15"/>
      <c r="Y6355" s="15"/>
    </row>
    <row r="6356" ht="15.75" customHeight="1">
      <c r="A6356" s="139"/>
      <c r="B6356" s="102"/>
      <c r="C6356" s="102"/>
      <c r="D6356" s="32"/>
      <c r="E6356" s="398"/>
      <c r="F6356" s="138"/>
      <c r="G6356" s="76"/>
      <c r="H6356" s="131"/>
      <c r="I6356" s="437"/>
      <c r="J6356" s="400"/>
      <c r="K6356" s="124"/>
      <c r="L6356" s="124"/>
      <c r="M6356" s="401"/>
      <c r="N6356" s="124"/>
      <c r="O6356" s="124"/>
      <c r="P6356" s="124"/>
      <c r="Q6356" s="124"/>
      <c r="R6356" s="15"/>
      <c r="S6356" s="15"/>
      <c r="T6356" s="15"/>
      <c r="U6356" s="15"/>
      <c r="V6356" s="15"/>
      <c r="W6356" s="15"/>
      <c r="X6356" s="15"/>
      <c r="Y6356" s="15"/>
    </row>
    <row r="6357" ht="15.75" customHeight="1">
      <c r="A6357" s="139"/>
      <c r="B6357" s="102"/>
      <c r="C6357" s="102"/>
      <c r="D6357" s="32"/>
      <c r="E6357" s="398"/>
      <c r="F6357" s="138"/>
      <c r="G6357" s="76"/>
      <c r="H6357" s="131"/>
      <c r="I6357" s="437"/>
      <c r="J6357" s="400"/>
      <c r="K6357" s="124"/>
      <c r="L6357" s="124"/>
      <c r="M6357" s="401"/>
      <c r="N6357" s="124"/>
      <c r="O6357" s="124"/>
      <c r="P6357" s="124"/>
      <c r="Q6357" s="124"/>
      <c r="R6357" s="15"/>
      <c r="S6357" s="15"/>
      <c r="T6357" s="15"/>
      <c r="U6357" s="15"/>
      <c r="V6357" s="15"/>
      <c r="W6357" s="15"/>
      <c r="X6357" s="15"/>
      <c r="Y6357" s="15"/>
    </row>
    <row r="6358" ht="15.75" customHeight="1">
      <c r="A6358" s="139"/>
      <c r="B6358" s="102"/>
      <c r="C6358" s="102"/>
      <c r="D6358" s="32"/>
      <c r="E6358" s="398"/>
      <c r="F6358" s="138"/>
      <c r="G6358" s="76"/>
      <c r="H6358" s="131"/>
      <c r="I6358" s="437"/>
      <c r="J6358" s="400"/>
      <c r="K6358" s="124"/>
      <c r="L6358" s="124"/>
      <c r="M6358" s="401"/>
      <c r="N6358" s="124"/>
      <c r="O6358" s="124"/>
      <c r="P6358" s="124"/>
      <c r="Q6358" s="124"/>
      <c r="R6358" s="15"/>
      <c r="S6358" s="15"/>
      <c r="T6358" s="15"/>
      <c r="U6358" s="15"/>
      <c r="V6358" s="15"/>
      <c r="W6358" s="15"/>
      <c r="X6358" s="15"/>
      <c r="Y6358" s="15"/>
    </row>
    <row r="6359" ht="15.75" customHeight="1">
      <c r="A6359" s="139"/>
      <c r="B6359" s="102"/>
      <c r="C6359" s="102"/>
      <c r="D6359" s="32"/>
      <c r="E6359" s="398"/>
      <c r="F6359" s="138"/>
      <c r="G6359" s="76"/>
      <c r="H6359" s="131"/>
      <c r="I6359" s="437"/>
      <c r="J6359" s="400"/>
      <c r="K6359" s="124"/>
      <c r="L6359" s="124"/>
      <c r="M6359" s="401"/>
      <c r="N6359" s="124"/>
      <c r="O6359" s="124"/>
      <c r="P6359" s="124"/>
      <c r="Q6359" s="124"/>
      <c r="R6359" s="15"/>
      <c r="S6359" s="15"/>
      <c r="T6359" s="15"/>
      <c r="U6359" s="15"/>
      <c r="V6359" s="15"/>
      <c r="W6359" s="15"/>
      <c r="X6359" s="15"/>
      <c r="Y6359" s="15"/>
    </row>
    <row r="6360" ht="15.75" customHeight="1">
      <c r="A6360" s="139"/>
      <c r="B6360" s="102"/>
      <c r="C6360" s="102"/>
      <c r="D6360" s="32"/>
      <c r="E6360" s="398"/>
      <c r="F6360" s="138"/>
      <c r="G6360" s="76"/>
      <c r="H6360" s="131"/>
      <c r="I6360" s="437"/>
      <c r="J6360" s="400"/>
      <c r="K6360" s="124"/>
      <c r="L6360" s="124"/>
      <c r="M6360" s="401"/>
      <c r="N6360" s="124"/>
      <c r="O6360" s="124"/>
      <c r="P6360" s="124"/>
      <c r="Q6360" s="124"/>
      <c r="R6360" s="15"/>
      <c r="S6360" s="15"/>
      <c r="T6360" s="15"/>
      <c r="U6360" s="15"/>
      <c r="V6360" s="15"/>
      <c r="W6360" s="15"/>
      <c r="X6360" s="15"/>
      <c r="Y6360" s="15"/>
    </row>
    <row r="6361" ht="15.75" customHeight="1">
      <c r="A6361" s="139"/>
      <c r="B6361" s="102"/>
      <c r="C6361" s="102"/>
      <c r="D6361" s="32"/>
      <c r="E6361" s="398"/>
      <c r="F6361" s="138"/>
      <c r="G6361" s="76"/>
      <c r="H6361" s="131"/>
      <c r="I6361" s="437"/>
      <c r="J6361" s="400"/>
      <c r="K6361" s="124"/>
      <c r="L6361" s="124"/>
      <c r="M6361" s="401"/>
      <c r="N6361" s="124"/>
      <c r="O6361" s="124"/>
      <c r="P6361" s="124"/>
      <c r="Q6361" s="124"/>
      <c r="R6361" s="15"/>
      <c r="S6361" s="15"/>
      <c r="T6361" s="15"/>
      <c r="U6361" s="15"/>
      <c r="V6361" s="15"/>
      <c r="W6361" s="15"/>
      <c r="X6361" s="15"/>
      <c r="Y6361" s="15"/>
    </row>
    <row r="6362" ht="15.75" customHeight="1">
      <c r="A6362" s="139"/>
      <c r="B6362" s="102"/>
      <c r="C6362" s="102"/>
      <c r="D6362" s="32"/>
      <c r="E6362" s="398"/>
      <c r="F6362" s="138"/>
      <c r="G6362" s="76"/>
      <c r="H6362" s="131"/>
      <c r="I6362" s="437"/>
      <c r="J6362" s="400"/>
      <c r="K6362" s="124"/>
      <c r="L6362" s="124"/>
      <c r="M6362" s="401"/>
      <c r="N6362" s="124"/>
      <c r="O6362" s="124"/>
      <c r="P6362" s="124"/>
      <c r="Q6362" s="124"/>
      <c r="R6362" s="15"/>
      <c r="S6362" s="15"/>
      <c r="T6362" s="15"/>
      <c r="U6362" s="15"/>
      <c r="V6362" s="15"/>
      <c r="W6362" s="15"/>
      <c r="X6362" s="15"/>
      <c r="Y6362" s="15"/>
    </row>
    <row r="6363" ht="15.75" customHeight="1">
      <c r="A6363" s="139"/>
      <c r="B6363" s="102"/>
      <c r="C6363" s="102"/>
      <c r="D6363" s="32"/>
      <c r="E6363" s="398"/>
      <c r="F6363" s="138"/>
      <c r="G6363" s="76"/>
      <c r="H6363" s="131"/>
      <c r="I6363" s="437"/>
      <c r="J6363" s="400"/>
      <c r="K6363" s="124"/>
      <c r="L6363" s="124"/>
      <c r="M6363" s="401"/>
      <c r="N6363" s="124"/>
      <c r="O6363" s="124"/>
      <c r="P6363" s="124"/>
      <c r="Q6363" s="124"/>
      <c r="R6363" s="15"/>
      <c r="S6363" s="15"/>
      <c r="T6363" s="15"/>
      <c r="U6363" s="15"/>
      <c r="V6363" s="15"/>
      <c r="W6363" s="15"/>
      <c r="X6363" s="15"/>
      <c r="Y6363" s="15"/>
    </row>
    <row r="6364" ht="15.75" customHeight="1">
      <c r="A6364" s="139"/>
      <c r="B6364" s="102"/>
      <c r="C6364" s="102"/>
      <c r="D6364" s="32"/>
      <c r="E6364" s="398"/>
      <c r="F6364" s="138"/>
      <c r="G6364" s="76"/>
      <c r="H6364" s="131"/>
      <c r="I6364" s="437"/>
      <c r="J6364" s="400"/>
      <c r="K6364" s="124"/>
      <c r="L6364" s="124"/>
      <c r="M6364" s="401"/>
      <c r="N6364" s="124"/>
      <c r="O6364" s="124"/>
      <c r="P6364" s="124"/>
      <c r="Q6364" s="124"/>
      <c r="R6364" s="15"/>
      <c r="S6364" s="15"/>
      <c r="T6364" s="15"/>
      <c r="U6364" s="15"/>
      <c r="V6364" s="15"/>
      <c r="W6364" s="15"/>
      <c r="X6364" s="15"/>
      <c r="Y6364" s="15"/>
    </row>
    <row r="6365" ht="15.75" customHeight="1">
      <c r="A6365" s="139"/>
      <c r="B6365" s="102"/>
      <c r="C6365" s="102"/>
      <c r="D6365" s="32"/>
      <c r="E6365" s="398"/>
      <c r="F6365" s="138"/>
      <c r="G6365" s="76"/>
      <c r="H6365" s="131"/>
      <c r="I6365" s="437"/>
      <c r="J6365" s="400"/>
      <c r="K6365" s="124"/>
      <c r="L6365" s="124"/>
      <c r="M6365" s="401"/>
      <c r="N6365" s="124"/>
      <c r="O6365" s="124"/>
      <c r="P6365" s="124"/>
      <c r="Q6365" s="124"/>
      <c r="R6365" s="15"/>
      <c r="S6365" s="15"/>
      <c r="T6365" s="15"/>
      <c r="U6365" s="15"/>
      <c r="V6365" s="15"/>
      <c r="W6365" s="15"/>
      <c r="X6365" s="15"/>
      <c r="Y6365" s="15"/>
    </row>
    <row r="6366" ht="15.75" customHeight="1">
      <c r="A6366" s="139"/>
      <c r="B6366" s="102"/>
      <c r="C6366" s="102"/>
      <c r="D6366" s="32"/>
      <c r="E6366" s="398"/>
      <c r="F6366" s="138"/>
      <c r="G6366" s="76"/>
      <c r="H6366" s="131"/>
      <c r="I6366" s="437"/>
      <c r="J6366" s="400"/>
      <c r="K6366" s="124"/>
      <c r="L6366" s="124"/>
      <c r="M6366" s="401"/>
      <c r="N6366" s="124"/>
      <c r="O6366" s="124"/>
      <c r="P6366" s="124"/>
      <c r="Q6366" s="124"/>
      <c r="R6366" s="15"/>
      <c r="S6366" s="15"/>
      <c r="T6366" s="15"/>
      <c r="U6366" s="15"/>
      <c r="V6366" s="15"/>
      <c r="W6366" s="15"/>
      <c r="X6366" s="15"/>
      <c r="Y6366" s="15"/>
    </row>
    <row r="6367" ht="15.75" customHeight="1">
      <c r="A6367" s="139"/>
      <c r="B6367" s="102"/>
      <c r="C6367" s="102"/>
      <c r="D6367" s="32"/>
      <c r="E6367" s="398"/>
      <c r="F6367" s="138"/>
      <c r="G6367" s="76"/>
      <c r="H6367" s="131"/>
      <c r="I6367" s="437"/>
      <c r="J6367" s="400"/>
      <c r="K6367" s="124"/>
      <c r="L6367" s="124"/>
      <c r="M6367" s="401"/>
      <c r="N6367" s="124"/>
      <c r="O6367" s="124"/>
      <c r="P6367" s="124"/>
      <c r="Q6367" s="124"/>
      <c r="R6367" s="15"/>
      <c r="S6367" s="15"/>
      <c r="T6367" s="15"/>
      <c r="U6367" s="15"/>
      <c r="V6367" s="15"/>
      <c r="W6367" s="15"/>
      <c r="X6367" s="15"/>
      <c r="Y6367" s="15"/>
    </row>
    <row r="6368" ht="15.75" customHeight="1">
      <c r="A6368" s="139"/>
      <c r="B6368" s="102"/>
      <c r="C6368" s="102"/>
      <c r="D6368" s="32"/>
      <c r="E6368" s="398"/>
      <c r="F6368" s="138"/>
      <c r="G6368" s="76"/>
      <c r="H6368" s="131"/>
      <c r="I6368" s="437"/>
      <c r="J6368" s="400"/>
      <c r="K6368" s="124"/>
      <c r="L6368" s="124"/>
      <c r="M6368" s="401"/>
      <c r="N6368" s="124"/>
      <c r="O6368" s="124"/>
      <c r="P6368" s="124"/>
      <c r="Q6368" s="124"/>
      <c r="R6368" s="15"/>
      <c r="S6368" s="15"/>
      <c r="T6368" s="15"/>
      <c r="U6368" s="15"/>
      <c r="V6368" s="15"/>
      <c r="W6368" s="15"/>
      <c r="X6368" s="15"/>
      <c r="Y6368" s="15"/>
    </row>
    <row r="6369" ht="15.75" customHeight="1">
      <c r="A6369" s="139"/>
      <c r="B6369" s="102"/>
      <c r="C6369" s="102"/>
      <c r="D6369" s="32"/>
      <c r="E6369" s="398"/>
      <c r="F6369" s="138"/>
      <c r="G6369" s="76"/>
      <c r="H6369" s="131"/>
      <c r="I6369" s="437"/>
      <c r="J6369" s="400"/>
      <c r="K6369" s="124"/>
      <c r="L6369" s="124"/>
      <c r="M6369" s="401"/>
      <c r="N6369" s="124"/>
      <c r="O6369" s="124"/>
      <c r="P6369" s="124"/>
      <c r="Q6369" s="124"/>
      <c r="R6369" s="15"/>
      <c r="S6369" s="15"/>
      <c r="T6369" s="15"/>
      <c r="U6369" s="15"/>
      <c r="V6369" s="15"/>
      <c r="W6369" s="15"/>
      <c r="X6369" s="15"/>
      <c r="Y6369" s="15"/>
    </row>
    <row r="6370" ht="15.75" customHeight="1">
      <c r="A6370" s="139"/>
      <c r="B6370" s="102"/>
      <c r="C6370" s="102"/>
      <c r="D6370" s="32"/>
      <c r="E6370" s="398"/>
      <c r="F6370" s="138"/>
      <c r="G6370" s="76"/>
      <c r="H6370" s="131"/>
      <c r="I6370" s="437"/>
      <c r="J6370" s="400"/>
      <c r="K6370" s="124"/>
      <c r="L6370" s="124"/>
      <c r="M6370" s="401"/>
      <c r="N6370" s="124"/>
      <c r="O6370" s="124"/>
      <c r="P6370" s="124"/>
      <c r="Q6370" s="124"/>
      <c r="R6370" s="15"/>
      <c r="S6370" s="15"/>
      <c r="T6370" s="15"/>
      <c r="U6370" s="15"/>
      <c r="V6370" s="15"/>
      <c r="W6370" s="15"/>
      <c r="X6370" s="15"/>
      <c r="Y6370" s="15"/>
    </row>
    <row r="6371" ht="15.75" customHeight="1">
      <c r="A6371" s="139"/>
      <c r="B6371" s="102"/>
      <c r="C6371" s="102"/>
      <c r="D6371" s="32"/>
      <c r="E6371" s="398"/>
      <c r="F6371" s="138"/>
      <c r="G6371" s="76"/>
      <c r="H6371" s="131"/>
      <c r="I6371" s="437"/>
      <c r="J6371" s="400"/>
      <c r="K6371" s="124"/>
      <c r="L6371" s="124"/>
      <c r="M6371" s="401"/>
      <c r="N6371" s="124"/>
      <c r="O6371" s="124"/>
      <c r="P6371" s="124"/>
      <c r="Q6371" s="124"/>
      <c r="R6371" s="15"/>
      <c r="S6371" s="15"/>
      <c r="T6371" s="15"/>
      <c r="U6371" s="15"/>
      <c r="V6371" s="15"/>
      <c r="W6371" s="15"/>
      <c r="X6371" s="15"/>
      <c r="Y6371" s="15"/>
    </row>
    <row r="6372" ht="15.75" customHeight="1">
      <c r="A6372" s="139"/>
      <c r="B6372" s="102"/>
      <c r="C6372" s="102"/>
      <c r="D6372" s="32"/>
      <c r="E6372" s="398"/>
      <c r="F6372" s="138"/>
      <c r="G6372" s="76"/>
      <c r="H6372" s="131"/>
      <c r="I6372" s="437"/>
      <c r="J6372" s="400"/>
      <c r="K6372" s="124"/>
      <c r="L6372" s="124"/>
      <c r="M6372" s="401"/>
      <c r="N6372" s="124"/>
      <c r="O6372" s="124"/>
      <c r="P6372" s="124"/>
      <c r="Q6372" s="124"/>
      <c r="R6372" s="15"/>
      <c r="S6372" s="15"/>
      <c r="T6372" s="15"/>
      <c r="U6372" s="15"/>
      <c r="V6372" s="15"/>
      <c r="W6372" s="15"/>
      <c r="X6372" s="15"/>
      <c r="Y6372" s="15"/>
    </row>
    <row r="6373" ht="15.75" customHeight="1">
      <c r="A6373" s="139"/>
      <c r="B6373" s="102"/>
      <c r="C6373" s="102"/>
      <c r="D6373" s="32"/>
      <c r="E6373" s="398"/>
      <c r="F6373" s="138"/>
      <c r="G6373" s="76"/>
      <c r="H6373" s="131"/>
      <c r="I6373" s="437"/>
      <c r="J6373" s="400"/>
      <c r="K6373" s="124"/>
      <c r="L6373" s="124"/>
      <c r="M6373" s="401"/>
      <c r="N6373" s="124"/>
      <c r="O6373" s="124"/>
      <c r="P6373" s="124"/>
      <c r="Q6373" s="124"/>
      <c r="R6373" s="15"/>
      <c r="S6373" s="15"/>
      <c r="T6373" s="15"/>
      <c r="U6373" s="15"/>
      <c r="V6373" s="15"/>
      <c r="W6373" s="15"/>
      <c r="X6373" s="15"/>
      <c r="Y6373" s="15"/>
    </row>
    <row r="6374" ht="15.75" customHeight="1">
      <c r="A6374" s="139"/>
      <c r="B6374" s="102"/>
      <c r="C6374" s="102"/>
      <c r="D6374" s="32"/>
      <c r="E6374" s="398"/>
      <c r="F6374" s="138"/>
      <c r="G6374" s="76"/>
      <c r="H6374" s="131"/>
      <c r="I6374" s="437"/>
      <c r="J6374" s="400"/>
      <c r="K6374" s="124"/>
      <c r="L6374" s="124"/>
      <c r="M6374" s="401"/>
      <c r="N6374" s="124"/>
      <c r="O6374" s="124"/>
      <c r="P6374" s="124"/>
      <c r="Q6374" s="124"/>
      <c r="R6374" s="15"/>
      <c r="S6374" s="15"/>
      <c r="T6374" s="15"/>
      <c r="U6374" s="15"/>
      <c r="V6374" s="15"/>
      <c r="W6374" s="15"/>
      <c r="X6374" s="15"/>
      <c r="Y6374" s="15"/>
    </row>
    <row r="6375" ht="15.75" customHeight="1">
      <c r="A6375" s="139"/>
      <c r="B6375" s="102"/>
      <c r="C6375" s="102"/>
      <c r="D6375" s="32"/>
      <c r="E6375" s="398"/>
      <c r="F6375" s="138"/>
      <c r="G6375" s="76"/>
      <c r="H6375" s="131"/>
      <c r="I6375" s="437"/>
      <c r="J6375" s="400"/>
      <c r="K6375" s="124"/>
      <c r="L6375" s="124"/>
      <c r="M6375" s="401"/>
      <c r="N6375" s="124"/>
      <c r="O6375" s="124"/>
      <c r="P6375" s="124"/>
      <c r="Q6375" s="124"/>
      <c r="R6375" s="15"/>
      <c r="S6375" s="15"/>
      <c r="T6375" s="15"/>
      <c r="U6375" s="15"/>
      <c r="V6375" s="15"/>
      <c r="W6375" s="15"/>
      <c r="X6375" s="15"/>
      <c r="Y6375" s="15"/>
    </row>
    <row r="6376" ht="15.75" customHeight="1">
      <c r="A6376" s="139"/>
      <c r="B6376" s="102"/>
      <c r="C6376" s="102"/>
      <c r="D6376" s="32"/>
      <c r="E6376" s="398"/>
      <c r="F6376" s="138"/>
      <c r="G6376" s="76"/>
      <c r="H6376" s="131"/>
      <c r="I6376" s="437"/>
      <c r="J6376" s="400"/>
      <c r="K6376" s="124"/>
      <c r="L6376" s="124"/>
      <c r="M6376" s="401"/>
      <c r="N6376" s="124"/>
      <c r="O6376" s="124"/>
      <c r="P6376" s="124"/>
      <c r="Q6376" s="124"/>
      <c r="R6376" s="15"/>
      <c r="S6376" s="15"/>
      <c r="T6376" s="15"/>
      <c r="U6376" s="15"/>
      <c r="V6376" s="15"/>
      <c r="W6376" s="15"/>
      <c r="X6376" s="15"/>
      <c r="Y6376" s="15"/>
    </row>
    <row r="6377" ht="15.75" customHeight="1">
      <c r="A6377" s="139"/>
      <c r="B6377" s="102"/>
      <c r="C6377" s="102"/>
      <c r="D6377" s="32"/>
      <c r="E6377" s="398"/>
      <c r="F6377" s="138"/>
      <c r="G6377" s="76"/>
      <c r="H6377" s="131"/>
      <c r="I6377" s="437"/>
      <c r="J6377" s="400"/>
      <c r="K6377" s="124"/>
      <c r="L6377" s="124"/>
      <c r="M6377" s="401"/>
      <c r="N6377" s="124"/>
      <c r="O6377" s="124"/>
      <c r="P6377" s="124"/>
      <c r="Q6377" s="124"/>
      <c r="R6377" s="15"/>
      <c r="S6377" s="15"/>
      <c r="T6377" s="15"/>
      <c r="U6377" s="15"/>
      <c r="V6377" s="15"/>
      <c r="W6377" s="15"/>
      <c r="X6377" s="15"/>
      <c r="Y6377" s="15"/>
    </row>
    <row r="6378" ht="15.75" customHeight="1">
      <c r="A6378" s="139"/>
      <c r="B6378" s="102"/>
      <c r="C6378" s="102"/>
      <c r="D6378" s="32"/>
      <c r="E6378" s="398"/>
      <c r="F6378" s="138"/>
      <c r="G6378" s="76"/>
      <c r="H6378" s="131"/>
      <c r="I6378" s="437"/>
      <c r="J6378" s="400"/>
      <c r="K6378" s="124"/>
      <c r="L6378" s="124"/>
      <c r="M6378" s="401"/>
      <c r="N6378" s="124"/>
      <c r="O6378" s="124"/>
      <c r="P6378" s="124"/>
      <c r="Q6378" s="124"/>
      <c r="R6378" s="15"/>
      <c r="S6378" s="15"/>
      <c r="T6378" s="15"/>
      <c r="U6378" s="15"/>
      <c r="V6378" s="15"/>
      <c r="W6378" s="15"/>
      <c r="X6378" s="15"/>
      <c r="Y6378" s="15"/>
    </row>
    <row r="6379" ht="15.75" customHeight="1">
      <c r="A6379" s="139"/>
      <c r="B6379" s="102"/>
      <c r="C6379" s="102"/>
      <c r="D6379" s="32"/>
      <c r="E6379" s="398"/>
      <c r="F6379" s="138"/>
      <c r="G6379" s="76"/>
      <c r="H6379" s="131"/>
      <c r="I6379" s="437"/>
      <c r="J6379" s="400"/>
      <c r="K6379" s="124"/>
      <c r="L6379" s="124"/>
      <c r="M6379" s="401"/>
      <c r="N6379" s="124"/>
      <c r="O6379" s="124"/>
      <c r="P6379" s="124"/>
      <c r="Q6379" s="124"/>
      <c r="R6379" s="15"/>
      <c r="S6379" s="15"/>
      <c r="T6379" s="15"/>
      <c r="U6379" s="15"/>
      <c r="V6379" s="15"/>
      <c r="W6379" s="15"/>
      <c r="X6379" s="15"/>
      <c r="Y6379" s="15"/>
    </row>
    <row r="6380" ht="15.75" customHeight="1">
      <c r="A6380" s="139"/>
      <c r="B6380" s="102"/>
      <c r="C6380" s="102"/>
      <c r="D6380" s="32"/>
      <c r="E6380" s="398"/>
      <c r="F6380" s="138"/>
      <c r="G6380" s="76"/>
      <c r="H6380" s="131"/>
      <c r="I6380" s="437"/>
      <c r="J6380" s="400"/>
      <c r="K6380" s="124"/>
      <c r="L6380" s="124"/>
      <c r="M6380" s="401"/>
      <c r="N6380" s="124"/>
      <c r="O6380" s="124"/>
      <c r="P6380" s="124"/>
      <c r="Q6380" s="124"/>
      <c r="R6380" s="15"/>
      <c r="S6380" s="15"/>
      <c r="T6380" s="15"/>
      <c r="U6380" s="15"/>
      <c r="V6380" s="15"/>
      <c r="W6380" s="15"/>
      <c r="X6380" s="15"/>
      <c r="Y6380" s="15"/>
    </row>
    <row r="6381" ht="15.75" customHeight="1">
      <c r="A6381" s="139"/>
      <c r="B6381" s="102"/>
      <c r="C6381" s="102"/>
      <c r="D6381" s="32"/>
      <c r="E6381" s="398"/>
      <c r="F6381" s="138"/>
      <c r="G6381" s="76"/>
      <c r="H6381" s="131"/>
      <c r="I6381" s="437"/>
      <c r="J6381" s="400"/>
      <c r="K6381" s="124"/>
      <c r="L6381" s="124"/>
      <c r="M6381" s="401"/>
      <c r="N6381" s="124"/>
      <c r="O6381" s="124"/>
      <c r="P6381" s="124"/>
      <c r="Q6381" s="124"/>
      <c r="R6381" s="15"/>
      <c r="S6381" s="15"/>
      <c r="T6381" s="15"/>
      <c r="U6381" s="15"/>
      <c r="V6381" s="15"/>
      <c r="W6381" s="15"/>
      <c r="X6381" s="15"/>
      <c r="Y6381" s="15"/>
    </row>
    <row r="6382" ht="15.75" customHeight="1">
      <c r="A6382" s="139"/>
      <c r="B6382" s="102"/>
      <c r="C6382" s="102"/>
      <c r="D6382" s="32"/>
      <c r="E6382" s="398"/>
      <c r="F6382" s="138"/>
      <c r="G6382" s="76"/>
      <c r="H6382" s="131"/>
      <c r="I6382" s="437"/>
      <c r="J6382" s="400"/>
      <c r="K6382" s="124"/>
      <c r="L6382" s="124"/>
      <c r="M6382" s="401"/>
      <c r="N6382" s="124"/>
      <c r="O6382" s="124"/>
      <c r="P6382" s="124"/>
      <c r="Q6382" s="124"/>
      <c r="R6382" s="15"/>
      <c r="S6382" s="15"/>
      <c r="T6382" s="15"/>
      <c r="U6382" s="15"/>
      <c r="V6382" s="15"/>
      <c r="W6382" s="15"/>
      <c r="X6382" s="15"/>
      <c r="Y6382" s="15"/>
    </row>
    <row r="6383" ht="15.75" customHeight="1">
      <c r="A6383" s="139"/>
      <c r="B6383" s="102"/>
      <c r="C6383" s="102"/>
      <c r="D6383" s="32"/>
      <c r="E6383" s="398"/>
      <c r="F6383" s="138"/>
      <c r="G6383" s="76"/>
      <c r="H6383" s="131"/>
      <c r="I6383" s="437"/>
      <c r="J6383" s="400"/>
      <c r="K6383" s="124"/>
      <c r="L6383" s="124"/>
      <c r="M6383" s="401"/>
      <c r="N6383" s="124"/>
      <c r="O6383" s="124"/>
      <c r="P6383" s="124"/>
      <c r="Q6383" s="124"/>
      <c r="R6383" s="15"/>
      <c r="S6383" s="15"/>
      <c r="T6383" s="15"/>
      <c r="U6383" s="15"/>
      <c r="V6383" s="15"/>
      <c r="W6383" s="15"/>
      <c r="X6383" s="15"/>
      <c r="Y6383" s="15"/>
    </row>
    <row r="6384" ht="15.75" customHeight="1">
      <c r="A6384" s="139"/>
      <c r="B6384" s="102"/>
      <c r="C6384" s="102"/>
      <c r="D6384" s="32"/>
      <c r="E6384" s="398"/>
      <c r="F6384" s="138"/>
      <c r="G6384" s="76"/>
      <c r="H6384" s="131"/>
      <c r="I6384" s="437"/>
      <c r="J6384" s="400"/>
      <c r="K6384" s="124"/>
      <c r="L6384" s="124"/>
      <c r="M6384" s="401"/>
      <c r="N6384" s="124"/>
      <c r="O6384" s="124"/>
      <c r="P6384" s="124"/>
      <c r="Q6384" s="124"/>
      <c r="R6384" s="15"/>
      <c r="S6384" s="15"/>
      <c r="T6384" s="15"/>
      <c r="U6384" s="15"/>
      <c r="V6384" s="15"/>
      <c r="W6384" s="15"/>
      <c r="X6384" s="15"/>
      <c r="Y6384" s="15"/>
    </row>
    <row r="6385" ht="15.75" customHeight="1">
      <c r="A6385" s="139"/>
      <c r="B6385" s="102"/>
      <c r="C6385" s="102"/>
      <c r="D6385" s="32"/>
      <c r="E6385" s="398"/>
      <c r="F6385" s="138"/>
      <c r="G6385" s="76"/>
      <c r="H6385" s="131"/>
      <c r="I6385" s="437"/>
      <c r="J6385" s="400"/>
      <c r="K6385" s="124"/>
      <c r="L6385" s="124"/>
      <c r="M6385" s="401"/>
      <c r="N6385" s="124"/>
      <c r="O6385" s="124"/>
      <c r="P6385" s="124"/>
      <c r="Q6385" s="124"/>
      <c r="R6385" s="15"/>
      <c r="S6385" s="15"/>
      <c r="T6385" s="15"/>
      <c r="U6385" s="15"/>
      <c r="V6385" s="15"/>
      <c r="W6385" s="15"/>
      <c r="X6385" s="15"/>
      <c r="Y6385" s="15"/>
    </row>
    <row r="6386" ht="15.75" customHeight="1">
      <c r="A6386" s="139"/>
      <c r="B6386" s="102"/>
      <c r="C6386" s="102"/>
      <c r="D6386" s="32"/>
      <c r="E6386" s="398"/>
      <c r="F6386" s="138"/>
      <c r="G6386" s="76"/>
      <c r="H6386" s="131"/>
      <c r="I6386" s="437"/>
      <c r="J6386" s="400"/>
      <c r="K6386" s="124"/>
      <c r="L6386" s="124"/>
      <c r="M6386" s="401"/>
      <c r="N6386" s="124"/>
      <c r="O6386" s="124"/>
      <c r="P6386" s="124"/>
      <c r="Q6386" s="124"/>
      <c r="R6386" s="15"/>
      <c r="S6386" s="15"/>
      <c r="T6386" s="15"/>
      <c r="U6386" s="15"/>
      <c r="V6386" s="15"/>
      <c r="W6386" s="15"/>
      <c r="X6386" s="15"/>
      <c r="Y6386" s="15"/>
    </row>
    <row r="6387" ht="15.75" customHeight="1">
      <c r="A6387" s="139"/>
      <c r="B6387" s="102"/>
      <c r="C6387" s="102"/>
      <c r="D6387" s="32"/>
      <c r="E6387" s="398"/>
      <c r="F6387" s="138"/>
      <c r="G6387" s="76"/>
      <c r="H6387" s="131"/>
      <c r="I6387" s="437"/>
      <c r="J6387" s="400"/>
      <c r="K6387" s="124"/>
      <c r="L6387" s="124"/>
      <c r="M6387" s="401"/>
      <c r="N6387" s="124"/>
      <c r="O6387" s="124"/>
      <c r="P6387" s="124"/>
      <c r="Q6387" s="124"/>
      <c r="R6387" s="15"/>
      <c r="S6387" s="15"/>
      <c r="T6387" s="15"/>
      <c r="U6387" s="15"/>
      <c r="V6387" s="15"/>
      <c r="W6387" s="15"/>
      <c r="X6387" s="15"/>
      <c r="Y6387" s="15"/>
    </row>
    <row r="6388" ht="15.75" customHeight="1">
      <c r="A6388" s="139"/>
      <c r="B6388" s="102"/>
      <c r="C6388" s="102"/>
      <c r="D6388" s="32"/>
      <c r="E6388" s="398"/>
      <c r="F6388" s="138"/>
      <c r="G6388" s="76"/>
      <c r="H6388" s="131"/>
      <c r="I6388" s="437"/>
      <c r="J6388" s="400"/>
      <c r="K6388" s="124"/>
      <c r="L6388" s="124"/>
      <c r="M6388" s="401"/>
      <c r="N6388" s="124"/>
      <c r="O6388" s="124"/>
      <c r="P6388" s="124"/>
      <c r="Q6388" s="124"/>
      <c r="R6388" s="15"/>
      <c r="S6388" s="15"/>
      <c r="T6388" s="15"/>
      <c r="U6388" s="15"/>
      <c r="V6388" s="15"/>
      <c r="W6388" s="15"/>
      <c r="X6388" s="15"/>
      <c r="Y6388" s="15"/>
    </row>
    <row r="6389" ht="15.75" customHeight="1">
      <c r="A6389" s="139"/>
      <c r="B6389" s="102"/>
      <c r="C6389" s="102"/>
      <c r="D6389" s="32"/>
      <c r="E6389" s="398"/>
      <c r="F6389" s="138"/>
      <c r="G6389" s="76"/>
      <c r="H6389" s="131"/>
      <c r="I6389" s="437"/>
      <c r="J6389" s="400"/>
      <c r="K6389" s="124"/>
      <c r="L6389" s="124"/>
      <c r="M6389" s="401"/>
      <c r="N6389" s="124"/>
      <c r="O6389" s="124"/>
      <c r="P6389" s="124"/>
      <c r="Q6389" s="124"/>
      <c r="R6389" s="15"/>
      <c r="S6389" s="15"/>
      <c r="T6389" s="15"/>
      <c r="U6389" s="15"/>
      <c r="V6389" s="15"/>
      <c r="W6389" s="15"/>
      <c r="X6389" s="15"/>
      <c r="Y6389" s="15"/>
    </row>
    <row r="6390" ht="15.75" customHeight="1">
      <c r="A6390" s="139"/>
      <c r="B6390" s="102"/>
      <c r="C6390" s="102"/>
      <c r="D6390" s="32"/>
      <c r="E6390" s="398"/>
      <c r="F6390" s="138"/>
      <c r="G6390" s="76"/>
      <c r="H6390" s="131"/>
      <c r="I6390" s="437"/>
      <c r="J6390" s="400"/>
      <c r="K6390" s="124"/>
      <c r="L6390" s="124"/>
      <c r="M6390" s="401"/>
      <c r="N6390" s="124"/>
      <c r="O6390" s="124"/>
      <c r="P6390" s="124"/>
      <c r="Q6390" s="124"/>
      <c r="R6390" s="15"/>
      <c r="S6390" s="15"/>
      <c r="T6390" s="15"/>
      <c r="U6390" s="15"/>
      <c r="V6390" s="15"/>
      <c r="W6390" s="15"/>
      <c r="X6390" s="15"/>
      <c r="Y6390" s="15"/>
    </row>
    <row r="6391" ht="15.75" customHeight="1">
      <c r="A6391" s="139"/>
      <c r="B6391" s="102"/>
      <c r="C6391" s="102"/>
      <c r="D6391" s="32"/>
      <c r="E6391" s="398"/>
      <c r="F6391" s="138"/>
      <c r="G6391" s="76"/>
      <c r="H6391" s="131"/>
      <c r="I6391" s="437"/>
      <c r="J6391" s="400"/>
      <c r="K6391" s="124"/>
      <c r="L6391" s="124"/>
      <c r="M6391" s="401"/>
      <c r="N6391" s="124"/>
      <c r="O6391" s="124"/>
      <c r="P6391" s="124"/>
      <c r="Q6391" s="124"/>
      <c r="R6391" s="15"/>
      <c r="S6391" s="15"/>
      <c r="T6391" s="15"/>
      <c r="U6391" s="15"/>
      <c r="V6391" s="15"/>
      <c r="W6391" s="15"/>
      <c r="X6391" s="15"/>
      <c r="Y6391" s="15"/>
    </row>
    <row r="6392" ht="15.75" customHeight="1">
      <c r="A6392" s="139"/>
      <c r="B6392" s="102"/>
      <c r="C6392" s="102"/>
      <c r="D6392" s="32"/>
      <c r="E6392" s="398"/>
      <c r="F6392" s="138"/>
      <c r="G6392" s="76"/>
      <c r="H6392" s="131"/>
      <c r="I6392" s="437"/>
      <c r="J6392" s="400"/>
      <c r="K6392" s="124"/>
      <c r="L6392" s="124"/>
      <c r="M6392" s="401"/>
      <c r="N6392" s="124"/>
      <c r="O6392" s="124"/>
      <c r="P6392" s="124"/>
      <c r="Q6392" s="124"/>
      <c r="R6392" s="15"/>
      <c r="S6392" s="15"/>
      <c r="T6392" s="15"/>
      <c r="U6392" s="15"/>
      <c r="V6392" s="15"/>
      <c r="W6392" s="15"/>
      <c r="X6392" s="15"/>
      <c r="Y6392" s="15"/>
    </row>
    <row r="6393" ht="15.75" customHeight="1">
      <c r="A6393" s="139"/>
      <c r="B6393" s="102"/>
      <c r="C6393" s="102"/>
      <c r="D6393" s="32"/>
      <c r="E6393" s="398"/>
      <c r="F6393" s="138"/>
      <c r="G6393" s="76"/>
      <c r="H6393" s="131"/>
      <c r="I6393" s="437"/>
      <c r="J6393" s="400"/>
      <c r="K6393" s="124"/>
      <c r="L6393" s="124"/>
      <c r="M6393" s="401"/>
      <c r="N6393" s="124"/>
      <c r="O6393" s="124"/>
      <c r="P6393" s="124"/>
      <c r="Q6393" s="124"/>
      <c r="R6393" s="15"/>
      <c r="S6393" s="15"/>
      <c r="T6393" s="15"/>
      <c r="U6393" s="15"/>
      <c r="V6393" s="15"/>
      <c r="W6393" s="15"/>
      <c r="X6393" s="15"/>
      <c r="Y6393" s="15"/>
    </row>
    <row r="6394" ht="15.75" customHeight="1">
      <c r="A6394" s="139"/>
      <c r="B6394" s="102"/>
      <c r="C6394" s="102"/>
      <c r="D6394" s="32"/>
      <c r="E6394" s="398"/>
      <c r="F6394" s="138"/>
      <c r="G6394" s="76"/>
      <c r="H6394" s="131"/>
      <c r="I6394" s="437"/>
      <c r="J6394" s="400"/>
      <c r="K6394" s="124"/>
      <c r="L6394" s="124"/>
      <c r="M6394" s="401"/>
      <c r="N6394" s="124"/>
      <c r="O6394" s="124"/>
      <c r="P6394" s="124"/>
      <c r="Q6394" s="124"/>
      <c r="R6394" s="15"/>
      <c r="S6394" s="15"/>
      <c r="T6394" s="15"/>
      <c r="U6394" s="15"/>
      <c r="V6394" s="15"/>
      <c r="W6394" s="15"/>
      <c r="X6394" s="15"/>
      <c r="Y6394" s="15"/>
    </row>
    <row r="6395" ht="15.75" customHeight="1">
      <c r="A6395" s="139"/>
      <c r="B6395" s="102"/>
      <c r="C6395" s="102"/>
      <c r="D6395" s="32"/>
      <c r="E6395" s="398"/>
      <c r="F6395" s="138"/>
      <c r="G6395" s="76"/>
      <c r="H6395" s="131"/>
      <c r="I6395" s="437"/>
      <c r="J6395" s="400"/>
      <c r="K6395" s="124"/>
      <c r="L6395" s="124"/>
      <c r="M6395" s="401"/>
      <c r="N6395" s="124"/>
      <c r="O6395" s="124"/>
      <c r="P6395" s="124"/>
      <c r="Q6395" s="124"/>
      <c r="R6395" s="15"/>
      <c r="S6395" s="15"/>
      <c r="T6395" s="15"/>
      <c r="U6395" s="15"/>
      <c r="V6395" s="15"/>
      <c r="W6395" s="15"/>
      <c r="X6395" s="15"/>
      <c r="Y6395" s="15"/>
    </row>
    <row r="6396" ht="15.75" customHeight="1">
      <c r="A6396" s="139"/>
      <c r="B6396" s="102"/>
      <c r="C6396" s="102"/>
      <c r="D6396" s="32"/>
      <c r="E6396" s="398"/>
      <c r="F6396" s="138"/>
      <c r="G6396" s="76"/>
      <c r="H6396" s="131"/>
      <c r="I6396" s="437"/>
      <c r="J6396" s="400"/>
      <c r="K6396" s="124"/>
      <c r="L6396" s="124"/>
      <c r="M6396" s="401"/>
      <c r="N6396" s="124"/>
      <c r="O6396" s="124"/>
      <c r="P6396" s="124"/>
      <c r="Q6396" s="124"/>
      <c r="R6396" s="15"/>
      <c r="S6396" s="15"/>
      <c r="T6396" s="15"/>
      <c r="U6396" s="15"/>
      <c r="V6396" s="15"/>
      <c r="W6396" s="15"/>
      <c r="X6396" s="15"/>
      <c r="Y6396" s="15"/>
    </row>
    <row r="6397" ht="15.75" customHeight="1">
      <c r="A6397" s="139"/>
      <c r="B6397" s="102"/>
      <c r="C6397" s="102"/>
      <c r="D6397" s="32"/>
      <c r="E6397" s="398"/>
      <c r="F6397" s="138"/>
      <c r="G6397" s="76"/>
      <c r="H6397" s="131"/>
      <c r="I6397" s="437"/>
      <c r="J6397" s="400"/>
      <c r="K6397" s="124"/>
      <c r="L6397" s="124"/>
      <c r="M6397" s="401"/>
      <c r="N6397" s="124"/>
      <c r="O6397" s="124"/>
      <c r="P6397" s="124"/>
      <c r="Q6397" s="124"/>
      <c r="R6397" s="15"/>
      <c r="S6397" s="15"/>
      <c r="T6397" s="15"/>
      <c r="U6397" s="15"/>
      <c r="V6397" s="15"/>
      <c r="W6397" s="15"/>
      <c r="X6397" s="15"/>
      <c r="Y6397" s="15"/>
    </row>
    <row r="6398" ht="15.75" customHeight="1">
      <c r="A6398" s="139"/>
      <c r="B6398" s="102"/>
      <c r="C6398" s="102"/>
      <c r="D6398" s="32"/>
      <c r="E6398" s="398"/>
      <c r="F6398" s="138"/>
      <c r="G6398" s="76"/>
      <c r="H6398" s="131"/>
      <c r="I6398" s="437"/>
      <c r="J6398" s="400"/>
      <c r="K6398" s="124"/>
      <c r="L6398" s="124"/>
      <c r="M6398" s="401"/>
      <c r="N6398" s="124"/>
      <c r="O6398" s="124"/>
      <c r="P6398" s="124"/>
      <c r="Q6398" s="124"/>
      <c r="R6398" s="15"/>
      <c r="S6398" s="15"/>
      <c r="T6398" s="15"/>
      <c r="U6398" s="15"/>
      <c r="V6398" s="15"/>
      <c r="W6398" s="15"/>
      <c r="X6398" s="15"/>
      <c r="Y6398" s="15"/>
    </row>
    <row r="6399" ht="15.75" customHeight="1">
      <c r="A6399" s="139"/>
      <c r="B6399" s="102"/>
      <c r="C6399" s="102"/>
      <c r="D6399" s="32"/>
      <c r="E6399" s="398"/>
      <c r="F6399" s="138"/>
      <c r="G6399" s="76"/>
      <c r="H6399" s="131"/>
      <c r="I6399" s="437"/>
      <c r="J6399" s="400"/>
      <c r="K6399" s="124"/>
      <c r="L6399" s="124"/>
      <c r="M6399" s="401"/>
      <c r="N6399" s="124"/>
      <c r="O6399" s="124"/>
      <c r="P6399" s="124"/>
      <c r="Q6399" s="124"/>
      <c r="R6399" s="15"/>
      <c r="S6399" s="15"/>
      <c r="T6399" s="15"/>
      <c r="U6399" s="15"/>
      <c r="V6399" s="15"/>
      <c r="W6399" s="15"/>
      <c r="X6399" s="15"/>
      <c r="Y6399" s="15"/>
    </row>
    <row r="6400" ht="15.75" customHeight="1">
      <c r="A6400" s="139"/>
      <c r="B6400" s="102"/>
      <c r="C6400" s="102"/>
      <c r="D6400" s="32"/>
      <c r="E6400" s="398"/>
      <c r="F6400" s="138"/>
      <c r="G6400" s="76"/>
      <c r="H6400" s="131"/>
      <c r="I6400" s="437"/>
      <c r="J6400" s="400"/>
      <c r="K6400" s="124"/>
      <c r="L6400" s="124"/>
      <c r="M6400" s="401"/>
      <c r="N6400" s="124"/>
      <c r="O6400" s="124"/>
      <c r="P6400" s="124"/>
      <c r="Q6400" s="124"/>
      <c r="R6400" s="15"/>
      <c r="S6400" s="15"/>
      <c r="T6400" s="15"/>
      <c r="U6400" s="15"/>
      <c r="V6400" s="15"/>
      <c r="W6400" s="15"/>
      <c r="X6400" s="15"/>
      <c r="Y6400" s="15"/>
    </row>
    <row r="6401" ht="15.75" customHeight="1">
      <c r="A6401" s="139"/>
      <c r="B6401" s="102"/>
      <c r="C6401" s="102"/>
      <c r="D6401" s="32"/>
      <c r="E6401" s="398"/>
      <c r="F6401" s="138"/>
      <c r="G6401" s="76"/>
      <c r="H6401" s="131"/>
      <c r="I6401" s="437"/>
      <c r="J6401" s="400"/>
      <c r="K6401" s="124"/>
      <c r="L6401" s="124"/>
      <c r="M6401" s="401"/>
      <c r="N6401" s="124"/>
      <c r="O6401" s="124"/>
      <c r="P6401" s="124"/>
      <c r="Q6401" s="124"/>
      <c r="R6401" s="15"/>
      <c r="S6401" s="15"/>
      <c r="T6401" s="15"/>
      <c r="U6401" s="15"/>
      <c r="V6401" s="15"/>
      <c r="W6401" s="15"/>
      <c r="X6401" s="15"/>
      <c r="Y6401" s="15"/>
    </row>
    <row r="6402" ht="15.75" customHeight="1">
      <c r="A6402" s="139"/>
      <c r="B6402" s="102"/>
      <c r="C6402" s="102"/>
      <c r="D6402" s="32"/>
      <c r="E6402" s="398"/>
      <c r="F6402" s="138"/>
      <c r="G6402" s="76"/>
      <c r="H6402" s="131"/>
      <c r="I6402" s="437"/>
      <c r="J6402" s="400"/>
      <c r="K6402" s="124"/>
      <c r="L6402" s="124"/>
      <c r="M6402" s="401"/>
      <c r="N6402" s="124"/>
      <c r="O6402" s="124"/>
      <c r="P6402" s="124"/>
      <c r="Q6402" s="124"/>
      <c r="R6402" s="15"/>
      <c r="S6402" s="15"/>
      <c r="T6402" s="15"/>
      <c r="U6402" s="15"/>
      <c r="V6402" s="15"/>
      <c r="W6402" s="15"/>
      <c r="X6402" s="15"/>
      <c r="Y6402" s="15"/>
    </row>
    <row r="6403" ht="15.75" customHeight="1">
      <c r="A6403" s="139"/>
      <c r="B6403" s="102"/>
      <c r="C6403" s="102"/>
      <c r="D6403" s="32"/>
      <c r="E6403" s="398"/>
      <c r="F6403" s="138"/>
      <c r="G6403" s="76"/>
      <c r="H6403" s="131"/>
      <c r="I6403" s="437"/>
      <c r="J6403" s="400"/>
      <c r="K6403" s="124"/>
      <c r="L6403" s="124"/>
      <c r="M6403" s="401"/>
      <c r="N6403" s="124"/>
      <c r="O6403" s="124"/>
      <c r="P6403" s="124"/>
      <c r="Q6403" s="124"/>
      <c r="R6403" s="15"/>
      <c r="S6403" s="15"/>
      <c r="T6403" s="15"/>
      <c r="U6403" s="15"/>
      <c r="V6403" s="15"/>
      <c r="W6403" s="15"/>
      <c r="X6403" s="15"/>
      <c r="Y6403" s="15"/>
    </row>
    <row r="6404" ht="15.75" customHeight="1">
      <c r="A6404" s="139"/>
      <c r="B6404" s="102"/>
      <c r="C6404" s="102"/>
      <c r="D6404" s="32"/>
      <c r="E6404" s="398"/>
      <c r="F6404" s="138"/>
      <c r="G6404" s="76"/>
      <c r="H6404" s="131"/>
      <c r="I6404" s="437"/>
      <c r="J6404" s="400"/>
      <c r="K6404" s="124"/>
      <c r="L6404" s="124"/>
      <c r="M6404" s="401"/>
      <c r="N6404" s="124"/>
      <c r="O6404" s="124"/>
      <c r="P6404" s="124"/>
      <c r="Q6404" s="124"/>
      <c r="R6404" s="15"/>
      <c r="S6404" s="15"/>
      <c r="T6404" s="15"/>
      <c r="U6404" s="15"/>
      <c r="V6404" s="15"/>
      <c r="W6404" s="15"/>
      <c r="X6404" s="15"/>
      <c r="Y6404" s="15"/>
    </row>
    <row r="6405" ht="15.75" customHeight="1">
      <c r="A6405" s="139"/>
      <c r="B6405" s="102"/>
      <c r="C6405" s="102"/>
      <c r="D6405" s="32"/>
      <c r="E6405" s="398"/>
      <c r="F6405" s="138"/>
      <c r="G6405" s="76"/>
      <c r="H6405" s="131"/>
      <c r="I6405" s="437"/>
      <c r="J6405" s="400"/>
      <c r="K6405" s="124"/>
      <c r="L6405" s="124"/>
      <c r="M6405" s="401"/>
      <c r="N6405" s="124"/>
      <c r="O6405" s="124"/>
      <c r="P6405" s="124"/>
      <c r="Q6405" s="124"/>
      <c r="R6405" s="15"/>
      <c r="S6405" s="15"/>
      <c r="T6405" s="15"/>
      <c r="U6405" s="15"/>
      <c r="V6405" s="15"/>
      <c r="W6405" s="15"/>
      <c r="X6405" s="15"/>
      <c r="Y6405" s="15"/>
    </row>
    <row r="6406" ht="15.75" customHeight="1">
      <c r="A6406" s="139"/>
      <c r="B6406" s="102"/>
      <c r="C6406" s="102"/>
      <c r="D6406" s="32"/>
      <c r="E6406" s="398"/>
      <c r="F6406" s="138"/>
      <c r="G6406" s="76"/>
      <c r="H6406" s="131"/>
      <c r="I6406" s="437"/>
      <c r="J6406" s="400"/>
      <c r="K6406" s="124"/>
      <c r="L6406" s="124"/>
      <c r="M6406" s="401"/>
      <c r="N6406" s="124"/>
      <c r="O6406" s="124"/>
      <c r="P6406" s="124"/>
      <c r="Q6406" s="124"/>
      <c r="R6406" s="15"/>
      <c r="S6406" s="15"/>
      <c r="T6406" s="15"/>
      <c r="U6406" s="15"/>
      <c r="V6406" s="15"/>
      <c r="W6406" s="15"/>
      <c r="X6406" s="15"/>
      <c r="Y6406" s="15"/>
    </row>
    <row r="6407" ht="15.75" customHeight="1">
      <c r="A6407" s="139"/>
      <c r="B6407" s="102"/>
      <c r="C6407" s="102"/>
      <c r="D6407" s="32"/>
      <c r="E6407" s="398"/>
      <c r="F6407" s="138"/>
      <c r="G6407" s="76"/>
      <c r="H6407" s="131"/>
      <c r="I6407" s="437"/>
      <c r="J6407" s="400"/>
      <c r="K6407" s="124"/>
      <c r="L6407" s="124"/>
      <c r="M6407" s="401"/>
      <c r="N6407" s="124"/>
      <c r="O6407" s="124"/>
      <c r="P6407" s="124"/>
      <c r="Q6407" s="124"/>
      <c r="R6407" s="15"/>
      <c r="S6407" s="15"/>
      <c r="T6407" s="15"/>
      <c r="U6407" s="15"/>
      <c r="V6407" s="15"/>
      <c r="W6407" s="15"/>
      <c r="X6407" s="15"/>
      <c r="Y6407" s="15"/>
    </row>
    <row r="6408" ht="15.75" customHeight="1">
      <c r="A6408" s="139"/>
      <c r="B6408" s="102"/>
      <c r="C6408" s="102"/>
      <c r="D6408" s="32"/>
      <c r="E6408" s="398"/>
      <c r="F6408" s="138"/>
      <c r="G6408" s="76"/>
      <c r="H6408" s="131"/>
      <c r="I6408" s="437"/>
      <c r="J6408" s="400"/>
      <c r="K6408" s="124"/>
      <c r="L6408" s="124"/>
      <c r="M6408" s="401"/>
      <c r="N6408" s="124"/>
      <c r="O6408" s="124"/>
      <c r="P6408" s="124"/>
      <c r="Q6408" s="124"/>
      <c r="R6408" s="15"/>
      <c r="S6408" s="15"/>
      <c r="T6408" s="15"/>
      <c r="U6408" s="15"/>
      <c r="V6408" s="15"/>
      <c r="W6408" s="15"/>
      <c r="X6408" s="15"/>
      <c r="Y6408" s="15"/>
    </row>
    <row r="6409" ht="15.75" customHeight="1">
      <c r="A6409" s="139"/>
      <c r="B6409" s="102"/>
      <c r="C6409" s="102"/>
      <c r="D6409" s="32"/>
      <c r="E6409" s="398"/>
      <c r="F6409" s="138"/>
      <c r="G6409" s="76"/>
      <c r="H6409" s="131"/>
      <c r="I6409" s="437"/>
      <c r="J6409" s="400"/>
      <c r="K6409" s="124"/>
      <c r="L6409" s="124"/>
      <c r="M6409" s="401"/>
      <c r="N6409" s="124"/>
      <c r="O6409" s="124"/>
      <c r="P6409" s="124"/>
      <c r="Q6409" s="124"/>
      <c r="R6409" s="15"/>
      <c r="S6409" s="15"/>
      <c r="T6409" s="15"/>
      <c r="U6409" s="15"/>
      <c r="V6409" s="15"/>
      <c r="W6409" s="15"/>
      <c r="X6409" s="15"/>
      <c r="Y6409" s="15"/>
    </row>
    <row r="6410" ht="15.75" customHeight="1">
      <c r="A6410" s="139"/>
      <c r="B6410" s="102"/>
      <c r="C6410" s="102"/>
      <c r="D6410" s="32"/>
      <c r="E6410" s="398"/>
      <c r="F6410" s="138"/>
      <c r="G6410" s="76"/>
      <c r="H6410" s="131"/>
      <c r="I6410" s="437"/>
      <c r="J6410" s="400"/>
      <c r="K6410" s="124"/>
      <c r="L6410" s="124"/>
      <c r="M6410" s="401"/>
      <c r="N6410" s="124"/>
      <c r="O6410" s="124"/>
      <c r="P6410" s="124"/>
      <c r="Q6410" s="124"/>
      <c r="R6410" s="15"/>
      <c r="S6410" s="15"/>
      <c r="T6410" s="15"/>
      <c r="U6410" s="15"/>
      <c r="V6410" s="15"/>
      <c r="W6410" s="15"/>
      <c r="X6410" s="15"/>
      <c r="Y6410" s="15"/>
    </row>
    <row r="6411" ht="15.75" customHeight="1">
      <c r="A6411" s="139"/>
      <c r="B6411" s="102"/>
      <c r="C6411" s="102"/>
      <c r="D6411" s="32"/>
      <c r="E6411" s="398"/>
      <c r="F6411" s="138"/>
      <c r="G6411" s="76"/>
      <c r="H6411" s="131"/>
      <c r="I6411" s="437"/>
      <c r="J6411" s="400"/>
      <c r="K6411" s="124"/>
      <c r="L6411" s="124"/>
      <c r="M6411" s="401"/>
      <c r="N6411" s="124"/>
      <c r="O6411" s="124"/>
      <c r="P6411" s="124"/>
      <c r="Q6411" s="124"/>
      <c r="R6411" s="15"/>
      <c r="S6411" s="15"/>
      <c r="T6411" s="15"/>
      <c r="U6411" s="15"/>
      <c r="V6411" s="15"/>
      <c r="W6411" s="15"/>
      <c r="X6411" s="15"/>
      <c r="Y6411" s="15"/>
    </row>
    <row r="6412" ht="15.75" customHeight="1">
      <c r="A6412" s="139"/>
      <c r="B6412" s="102"/>
      <c r="C6412" s="102"/>
      <c r="D6412" s="32"/>
      <c r="E6412" s="398"/>
      <c r="F6412" s="138"/>
      <c r="G6412" s="76"/>
      <c r="H6412" s="131"/>
      <c r="I6412" s="437"/>
      <c r="J6412" s="400"/>
      <c r="K6412" s="124"/>
      <c r="L6412" s="124"/>
      <c r="M6412" s="401"/>
      <c r="N6412" s="124"/>
      <c r="O6412" s="124"/>
      <c r="P6412" s="124"/>
      <c r="Q6412" s="124"/>
      <c r="R6412" s="15"/>
      <c r="S6412" s="15"/>
      <c r="T6412" s="15"/>
      <c r="U6412" s="15"/>
      <c r="V6412" s="15"/>
      <c r="W6412" s="15"/>
      <c r="X6412" s="15"/>
      <c r="Y6412" s="15"/>
    </row>
    <row r="6413" ht="15.75" customHeight="1">
      <c r="A6413" s="139"/>
      <c r="B6413" s="102"/>
      <c r="C6413" s="102"/>
      <c r="D6413" s="32"/>
      <c r="E6413" s="398"/>
      <c r="F6413" s="138"/>
      <c r="G6413" s="76"/>
      <c r="H6413" s="131"/>
      <c r="I6413" s="437"/>
      <c r="J6413" s="400"/>
      <c r="K6413" s="124"/>
      <c r="L6413" s="124"/>
      <c r="M6413" s="401"/>
      <c r="N6413" s="124"/>
      <c r="O6413" s="124"/>
      <c r="P6413" s="124"/>
      <c r="Q6413" s="124"/>
      <c r="R6413" s="15"/>
      <c r="S6413" s="15"/>
      <c r="T6413" s="15"/>
      <c r="U6413" s="15"/>
      <c r="V6413" s="15"/>
      <c r="W6413" s="15"/>
      <c r="X6413" s="15"/>
      <c r="Y6413" s="15"/>
    </row>
    <row r="6414" ht="15.75" customHeight="1">
      <c r="A6414" s="139"/>
      <c r="B6414" s="102"/>
      <c r="C6414" s="102"/>
      <c r="D6414" s="32"/>
      <c r="E6414" s="398"/>
      <c r="F6414" s="138"/>
      <c r="G6414" s="76"/>
      <c r="H6414" s="131"/>
      <c r="I6414" s="437"/>
      <c r="J6414" s="400"/>
      <c r="K6414" s="124"/>
      <c r="L6414" s="124"/>
      <c r="M6414" s="401"/>
      <c r="N6414" s="124"/>
      <c r="O6414" s="124"/>
      <c r="P6414" s="124"/>
      <c r="Q6414" s="124"/>
      <c r="R6414" s="15"/>
      <c r="S6414" s="15"/>
      <c r="T6414" s="15"/>
      <c r="U6414" s="15"/>
      <c r="V6414" s="15"/>
      <c r="W6414" s="15"/>
      <c r="X6414" s="15"/>
      <c r="Y6414" s="15"/>
    </row>
    <row r="6415" ht="15.75" customHeight="1">
      <c r="A6415" s="139"/>
      <c r="B6415" s="102"/>
      <c r="C6415" s="102"/>
      <c r="D6415" s="32"/>
      <c r="E6415" s="398"/>
      <c r="F6415" s="138"/>
      <c r="G6415" s="76"/>
      <c r="H6415" s="131"/>
      <c r="I6415" s="437"/>
      <c r="J6415" s="400"/>
      <c r="K6415" s="124"/>
      <c r="L6415" s="124"/>
      <c r="M6415" s="401"/>
      <c r="N6415" s="124"/>
      <c r="O6415" s="124"/>
      <c r="P6415" s="124"/>
      <c r="Q6415" s="124"/>
      <c r="R6415" s="15"/>
      <c r="S6415" s="15"/>
      <c r="T6415" s="15"/>
      <c r="U6415" s="15"/>
      <c r="V6415" s="15"/>
      <c r="W6415" s="15"/>
      <c r="X6415" s="15"/>
      <c r="Y6415" s="15"/>
    </row>
    <row r="6416" ht="15.75" customHeight="1">
      <c r="A6416" s="139"/>
      <c r="B6416" s="102"/>
      <c r="C6416" s="102"/>
      <c r="D6416" s="32"/>
      <c r="E6416" s="398"/>
      <c r="F6416" s="138"/>
      <c r="G6416" s="76"/>
      <c r="H6416" s="131"/>
      <c r="I6416" s="437"/>
      <c r="J6416" s="400"/>
      <c r="K6416" s="124"/>
      <c r="L6416" s="124"/>
      <c r="M6416" s="401"/>
      <c r="N6416" s="124"/>
      <c r="O6416" s="124"/>
      <c r="P6416" s="124"/>
      <c r="Q6416" s="124"/>
      <c r="R6416" s="15"/>
      <c r="S6416" s="15"/>
      <c r="T6416" s="15"/>
      <c r="U6416" s="15"/>
      <c r="V6416" s="15"/>
      <c r="W6416" s="15"/>
      <c r="X6416" s="15"/>
      <c r="Y6416" s="15"/>
    </row>
    <row r="6417" ht="15.75" customHeight="1">
      <c r="A6417" s="139"/>
      <c r="B6417" s="102"/>
      <c r="C6417" s="102"/>
      <c r="D6417" s="32"/>
      <c r="E6417" s="398"/>
      <c r="F6417" s="138"/>
      <c r="G6417" s="76"/>
      <c r="H6417" s="131"/>
      <c r="I6417" s="437"/>
      <c r="J6417" s="400"/>
      <c r="K6417" s="124"/>
      <c r="L6417" s="124"/>
      <c r="M6417" s="401"/>
      <c r="N6417" s="124"/>
      <c r="O6417" s="124"/>
      <c r="P6417" s="124"/>
      <c r="Q6417" s="124"/>
      <c r="R6417" s="15"/>
      <c r="S6417" s="15"/>
      <c r="T6417" s="15"/>
      <c r="U6417" s="15"/>
      <c r="V6417" s="15"/>
      <c r="W6417" s="15"/>
      <c r="X6417" s="15"/>
      <c r="Y6417" s="15"/>
    </row>
    <row r="6418" ht="15.75" customHeight="1">
      <c r="A6418" s="139"/>
      <c r="B6418" s="102"/>
      <c r="C6418" s="102"/>
      <c r="D6418" s="32"/>
      <c r="E6418" s="398"/>
      <c r="F6418" s="138"/>
      <c r="G6418" s="76"/>
      <c r="H6418" s="131"/>
      <c r="I6418" s="437"/>
      <c r="J6418" s="400"/>
      <c r="K6418" s="124"/>
      <c r="L6418" s="124"/>
      <c r="M6418" s="401"/>
      <c r="N6418" s="124"/>
      <c r="O6418" s="124"/>
      <c r="P6418" s="124"/>
      <c r="Q6418" s="124"/>
      <c r="R6418" s="15"/>
      <c r="S6418" s="15"/>
      <c r="T6418" s="15"/>
      <c r="U6418" s="15"/>
      <c r="V6418" s="15"/>
      <c r="W6418" s="15"/>
      <c r="X6418" s="15"/>
      <c r="Y6418" s="15"/>
    </row>
    <row r="6419" ht="15.75" customHeight="1">
      <c r="A6419" s="139"/>
      <c r="B6419" s="102"/>
      <c r="C6419" s="102"/>
      <c r="D6419" s="32"/>
      <c r="E6419" s="398"/>
      <c r="F6419" s="138"/>
      <c r="G6419" s="76"/>
      <c r="H6419" s="131"/>
      <c r="I6419" s="437"/>
      <c r="J6419" s="400"/>
      <c r="K6419" s="124"/>
      <c r="L6419" s="124"/>
      <c r="M6419" s="401"/>
      <c r="N6419" s="124"/>
      <c r="O6419" s="124"/>
      <c r="P6419" s="124"/>
      <c r="Q6419" s="124"/>
      <c r="R6419" s="15"/>
      <c r="S6419" s="15"/>
      <c r="T6419" s="15"/>
      <c r="U6419" s="15"/>
      <c r="V6419" s="15"/>
      <c r="W6419" s="15"/>
      <c r="X6419" s="15"/>
      <c r="Y6419" s="15"/>
    </row>
    <row r="6420" ht="15.75" customHeight="1">
      <c r="A6420" s="139"/>
      <c r="B6420" s="102"/>
      <c r="C6420" s="102"/>
      <c r="D6420" s="32"/>
      <c r="E6420" s="398"/>
      <c r="F6420" s="138"/>
      <c r="G6420" s="76"/>
      <c r="H6420" s="131"/>
      <c r="I6420" s="437"/>
      <c r="J6420" s="400"/>
      <c r="K6420" s="124"/>
      <c r="L6420" s="124"/>
      <c r="M6420" s="401"/>
      <c r="N6420" s="124"/>
      <c r="O6420" s="124"/>
      <c r="P6420" s="124"/>
      <c r="Q6420" s="124"/>
      <c r="R6420" s="15"/>
      <c r="S6420" s="15"/>
      <c r="T6420" s="15"/>
      <c r="U6420" s="15"/>
      <c r="V6420" s="15"/>
      <c r="W6420" s="15"/>
      <c r="X6420" s="15"/>
      <c r="Y6420" s="15"/>
    </row>
    <row r="6421" ht="15.75" customHeight="1">
      <c r="A6421" s="139"/>
      <c r="B6421" s="102"/>
      <c r="C6421" s="102"/>
      <c r="D6421" s="32"/>
      <c r="E6421" s="398"/>
      <c r="F6421" s="138"/>
      <c r="G6421" s="76"/>
      <c r="H6421" s="131"/>
      <c r="I6421" s="437"/>
      <c r="J6421" s="400"/>
      <c r="K6421" s="124"/>
      <c r="L6421" s="124"/>
      <c r="M6421" s="401"/>
      <c r="N6421" s="124"/>
      <c r="O6421" s="124"/>
      <c r="P6421" s="124"/>
      <c r="Q6421" s="124"/>
      <c r="R6421" s="15"/>
      <c r="S6421" s="15"/>
      <c r="T6421" s="15"/>
      <c r="U6421" s="15"/>
      <c r="V6421" s="15"/>
      <c r="W6421" s="15"/>
      <c r="X6421" s="15"/>
      <c r="Y6421" s="15"/>
    </row>
    <row r="6422" ht="15.75" customHeight="1">
      <c r="A6422" s="139"/>
      <c r="B6422" s="102"/>
      <c r="C6422" s="102"/>
      <c r="D6422" s="32"/>
      <c r="E6422" s="398"/>
      <c r="F6422" s="138"/>
      <c r="G6422" s="76"/>
      <c r="H6422" s="131"/>
      <c r="I6422" s="437"/>
      <c r="J6422" s="400"/>
      <c r="K6422" s="124"/>
      <c r="L6422" s="124"/>
      <c r="M6422" s="401"/>
      <c r="N6422" s="124"/>
      <c r="O6422" s="124"/>
      <c r="P6422" s="124"/>
      <c r="Q6422" s="124"/>
      <c r="R6422" s="15"/>
      <c r="S6422" s="15"/>
      <c r="T6422" s="15"/>
      <c r="U6422" s="15"/>
      <c r="V6422" s="15"/>
      <c r="W6422" s="15"/>
      <c r="X6422" s="15"/>
      <c r="Y6422" s="15"/>
    </row>
    <row r="6423" ht="15.75" customHeight="1">
      <c r="A6423" s="139"/>
      <c r="B6423" s="102"/>
      <c r="C6423" s="102"/>
      <c r="D6423" s="32"/>
      <c r="E6423" s="398"/>
      <c r="F6423" s="138"/>
      <c r="G6423" s="76"/>
      <c r="H6423" s="131"/>
      <c r="I6423" s="437"/>
      <c r="J6423" s="400"/>
      <c r="K6423" s="124"/>
      <c r="L6423" s="124"/>
      <c r="M6423" s="401"/>
      <c r="N6423" s="124"/>
      <c r="O6423" s="124"/>
      <c r="P6423" s="124"/>
      <c r="Q6423" s="124"/>
      <c r="R6423" s="15"/>
      <c r="S6423" s="15"/>
      <c r="T6423" s="15"/>
      <c r="U6423" s="15"/>
      <c r="V6423" s="15"/>
      <c r="W6423" s="15"/>
      <c r="X6423" s="15"/>
      <c r="Y6423" s="15"/>
    </row>
    <row r="6424" ht="15.75" customHeight="1">
      <c r="A6424" s="139"/>
      <c r="B6424" s="102"/>
      <c r="C6424" s="102"/>
      <c r="D6424" s="32"/>
      <c r="E6424" s="398"/>
      <c r="F6424" s="138"/>
      <c r="G6424" s="76"/>
      <c r="H6424" s="131"/>
      <c r="I6424" s="437"/>
      <c r="J6424" s="400"/>
      <c r="K6424" s="124"/>
      <c r="L6424" s="124"/>
      <c r="M6424" s="401"/>
      <c r="N6424" s="124"/>
      <c r="O6424" s="124"/>
      <c r="P6424" s="124"/>
      <c r="Q6424" s="124"/>
      <c r="R6424" s="15"/>
      <c r="S6424" s="15"/>
      <c r="T6424" s="15"/>
      <c r="U6424" s="15"/>
      <c r="V6424" s="15"/>
      <c r="W6424" s="15"/>
      <c r="X6424" s="15"/>
      <c r="Y6424" s="15"/>
    </row>
    <row r="6425" ht="15.75" customHeight="1">
      <c r="A6425" s="139"/>
      <c r="B6425" s="102"/>
      <c r="C6425" s="102"/>
      <c r="D6425" s="32"/>
      <c r="E6425" s="398"/>
      <c r="F6425" s="138"/>
      <c r="G6425" s="76"/>
      <c r="H6425" s="131"/>
      <c r="I6425" s="437"/>
      <c r="J6425" s="400"/>
      <c r="K6425" s="124"/>
      <c r="L6425" s="124"/>
      <c r="M6425" s="401"/>
      <c r="N6425" s="124"/>
      <c r="O6425" s="124"/>
      <c r="P6425" s="124"/>
      <c r="Q6425" s="124"/>
      <c r="R6425" s="15"/>
      <c r="S6425" s="15"/>
      <c r="T6425" s="15"/>
      <c r="U6425" s="15"/>
      <c r="V6425" s="15"/>
      <c r="W6425" s="15"/>
      <c r="X6425" s="15"/>
      <c r="Y6425" s="15"/>
    </row>
    <row r="6426" ht="15.75" customHeight="1">
      <c r="A6426" s="139"/>
      <c r="B6426" s="102"/>
      <c r="C6426" s="102"/>
      <c r="D6426" s="32"/>
      <c r="E6426" s="398"/>
      <c r="F6426" s="138"/>
      <c r="G6426" s="76"/>
      <c r="H6426" s="131"/>
      <c r="I6426" s="437"/>
      <c r="J6426" s="400"/>
      <c r="K6426" s="124"/>
      <c r="L6426" s="124"/>
      <c r="M6426" s="401"/>
      <c r="N6426" s="124"/>
      <c r="O6426" s="124"/>
      <c r="P6426" s="124"/>
      <c r="Q6426" s="124"/>
      <c r="R6426" s="15"/>
      <c r="S6426" s="15"/>
      <c r="T6426" s="15"/>
      <c r="U6426" s="15"/>
      <c r="V6426" s="15"/>
      <c r="W6426" s="15"/>
      <c r="X6426" s="15"/>
      <c r="Y6426" s="15"/>
    </row>
    <row r="6427" ht="15.75" customHeight="1">
      <c r="A6427" s="139"/>
      <c r="B6427" s="102"/>
      <c r="C6427" s="102"/>
      <c r="D6427" s="32"/>
      <c r="E6427" s="398"/>
      <c r="F6427" s="138"/>
      <c r="G6427" s="76"/>
      <c r="H6427" s="131"/>
      <c r="I6427" s="437"/>
      <c r="J6427" s="400"/>
      <c r="K6427" s="124"/>
      <c r="L6427" s="124"/>
      <c r="M6427" s="401"/>
      <c r="N6427" s="124"/>
      <c r="O6427" s="124"/>
      <c r="P6427" s="124"/>
      <c r="Q6427" s="124"/>
      <c r="R6427" s="15"/>
      <c r="S6427" s="15"/>
      <c r="T6427" s="15"/>
      <c r="U6427" s="15"/>
      <c r="V6427" s="15"/>
      <c r="W6427" s="15"/>
      <c r="X6427" s="15"/>
      <c r="Y6427" s="15"/>
    </row>
    <row r="6428" ht="15.75" customHeight="1">
      <c r="A6428" s="139"/>
      <c r="B6428" s="102"/>
      <c r="C6428" s="102"/>
      <c r="D6428" s="32"/>
      <c r="E6428" s="398"/>
      <c r="F6428" s="138"/>
      <c r="G6428" s="76"/>
      <c r="H6428" s="131"/>
      <c r="I6428" s="437"/>
      <c r="J6428" s="400"/>
      <c r="K6428" s="124"/>
      <c r="L6428" s="124"/>
      <c r="M6428" s="401"/>
      <c r="N6428" s="124"/>
      <c r="O6428" s="124"/>
      <c r="P6428" s="124"/>
      <c r="Q6428" s="124"/>
      <c r="R6428" s="15"/>
      <c r="S6428" s="15"/>
      <c r="T6428" s="15"/>
      <c r="U6428" s="15"/>
      <c r="V6428" s="15"/>
      <c r="W6428" s="15"/>
      <c r="X6428" s="15"/>
      <c r="Y6428" s="15"/>
    </row>
    <row r="6429" ht="15.75" customHeight="1">
      <c r="A6429" s="139"/>
      <c r="B6429" s="102"/>
      <c r="C6429" s="102"/>
      <c r="D6429" s="32"/>
      <c r="E6429" s="398"/>
      <c r="F6429" s="138"/>
      <c r="G6429" s="76"/>
      <c r="H6429" s="131"/>
      <c r="I6429" s="437"/>
      <c r="J6429" s="400"/>
      <c r="K6429" s="124"/>
      <c r="L6429" s="124"/>
      <c r="M6429" s="401"/>
      <c r="N6429" s="124"/>
      <c r="O6429" s="124"/>
      <c r="P6429" s="124"/>
      <c r="Q6429" s="124"/>
      <c r="R6429" s="15"/>
      <c r="S6429" s="15"/>
      <c r="T6429" s="15"/>
      <c r="U6429" s="15"/>
      <c r="V6429" s="15"/>
      <c r="W6429" s="15"/>
      <c r="X6429" s="15"/>
      <c r="Y6429" s="15"/>
    </row>
    <row r="6430" ht="15.75" customHeight="1">
      <c r="A6430" s="139"/>
      <c r="B6430" s="102"/>
      <c r="C6430" s="102"/>
      <c r="D6430" s="32"/>
      <c r="E6430" s="398"/>
      <c r="F6430" s="138"/>
      <c r="G6430" s="76"/>
      <c r="H6430" s="131"/>
      <c r="I6430" s="437"/>
      <c r="J6430" s="400"/>
      <c r="K6430" s="124"/>
      <c r="L6430" s="124"/>
      <c r="M6430" s="401"/>
      <c r="N6430" s="124"/>
      <c r="O6430" s="124"/>
      <c r="P6430" s="124"/>
      <c r="Q6430" s="124"/>
      <c r="R6430" s="15"/>
      <c r="S6430" s="15"/>
      <c r="T6430" s="15"/>
      <c r="U6430" s="15"/>
      <c r="V6430" s="15"/>
      <c r="W6430" s="15"/>
      <c r="X6430" s="15"/>
      <c r="Y6430" s="15"/>
    </row>
    <row r="6431" ht="15.75" customHeight="1">
      <c r="A6431" s="139"/>
      <c r="B6431" s="102"/>
      <c r="C6431" s="102"/>
      <c r="D6431" s="32"/>
      <c r="E6431" s="398"/>
      <c r="F6431" s="138"/>
      <c r="G6431" s="76"/>
      <c r="H6431" s="131"/>
      <c r="I6431" s="437"/>
      <c r="J6431" s="400"/>
      <c r="K6431" s="124"/>
      <c r="L6431" s="124"/>
      <c r="M6431" s="401"/>
      <c r="N6431" s="124"/>
      <c r="O6431" s="124"/>
      <c r="P6431" s="124"/>
      <c r="Q6431" s="124"/>
      <c r="R6431" s="15"/>
      <c r="S6431" s="15"/>
      <c r="T6431" s="15"/>
      <c r="U6431" s="15"/>
      <c r="V6431" s="15"/>
      <c r="W6431" s="15"/>
      <c r="X6431" s="15"/>
      <c r="Y6431" s="15"/>
    </row>
    <row r="6432" ht="15.75" customHeight="1">
      <c r="A6432" s="139"/>
      <c r="B6432" s="102"/>
      <c r="C6432" s="102"/>
      <c r="D6432" s="32"/>
      <c r="E6432" s="398"/>
      <c r="F6432" s="138"/>
      <c r="G6432" s="76"/>
      <c r="H6432" s="131"/>
      <c r="I6432" s="437"/>
      <c r="J6432" s="400"/>
      <c r="K6432" s="124"/>
      <c r="L6432" s="124"/>
      <c r="M6432" s="401"/>
      <c r="N6432" s="124"/>
      <c r="O6432" s="124"/>
      <c r="P6432" s="124"/>
      <c r="Q6432" s="124"/>
      <c r="R6432" s="15"/>
      <c r="S6432" s="15"/>
      <c r="T6432" s="15"/>
      <c r="U6432" s="15"/>
      <c r="V6432" s="15"/>
      <c r="W6432" s="15"/>
      <c r="X6432" s="15"/>
      <c r="Y6432" s="15"/>
    </row>
    <row r="6433" ht="15.75" customHeight="1">
      <c r="A6433" s="139"/>
      <c r="B6433" s="102"/>
      <c r="C6433" s="102"/>
      <c r="D6433" s="32"/>
      <c r="E6433" s="398"/>
      <c r="F6433" s="138"/>
      <c r="G6433" s="76"/>
      <c r="H6433" s="131"/>
      <c r="I6433" s="437"/>
      <c r="J6433" s="400"/>
      <c r="K6433" s="124"/>
      <c r="L6433" s="124"/>
      <c r="M6433" s="401"/>
      <c r="N6433" s="124"/>
      <c r="O6433" s="124"/>
      <c r="P6433" s="124"/>
      <c r="Q6433" s="124"/>
      <c r="R6433" s="15"/>
      <c r="S6433" s="15"/>
      <c r="T6433" s="15"/>
      <c r="U6433" s="15"/>
      <c r="V6433" s="15"/>
      <c r="W6433" s="15"/>
      <c r="X6433" s="15"/>
      <c r="Y6433" s="15"/>
    </row>
    <row r="6434" ht="15.75" customHeight="1">
      <c r="A6434" s="139"/>
      <c r="B6434" s="102"/>
      <c r="C6434" s="102"/>
      <c r="D6434" s="32"/>
      <c r="E6434" s="398"/>
      <c r="F6434" s="138"/>
      <c r="G6434" s="76"/>
      <c r="H6434" s="131"/>
      <c r="I6434" s="437"/>
      <c r="J6434" s="400"/>
      <c r="K6434" s="124"/>
      <c r="L6434" s="124"/>
      <c r="M6434" s="401"/>
      <c r="N6434" s="124"/>
      <c r="O6434" s="124"/>
      <c r="P6434" s="124"/>
      <c r="Q6434" s="124"/>
      <c r="R6434" s="15"/>
      <c r="S6434" s="15"/>
      <c r="T6434" s="15"/>
      <c r="U6434" s="15"/>
      <c r="V6434" s="15"/>
      <c r="W6434" s="15"/>
      <c r="X6434" s="15"/>
      <c r="Y6434" s="15"/>
    </row>
    <row r="6435" ht="15.75" customHeight="1">
      <c r="A6435" s="139"/>
      <c r="B6435" s="102"/>
      <c r="C6435" s="102"/>
      <c r="D6435" s="32"/>
      <c r="E6435" s="398"/>
      <c r="F6435" s="138"/>
      <c r="G6435" s="76"/>
      <c r="H6435" s="131"/>
      <c r="I6435" s="437"/>
      <c r="J6435" s="400"/>
      <c r="K6435" s="124"/>
      <c r="L6435" s="124"/>
      <c r="M6435" s="401"/>
      <c r="N6435" s="124"/>
      <c r="O6435" s="124"/>
      <c r="P6435" s="124"/>
      <c r="Q6435" s="124"/>
      <c r="R6435" s="15"/>
      <c r="S6435" s="15"/>
      <c r="T6435" s="15"/>
      <c r="U6435" s="15"/>
      <c r="V6435" s="15"/>
      <c r="W6435" s="15"/>
      <c r="X6435" s="15"/>
      <c r="Y6435" s="15"/>
    </row>
    <row r="6436" ht="15.75" customHeight="1">
      <c r="A6436" s="139"/>
      <c r="B6436" s="102"/>
      <c r="C6436" s="102"/>
      <c r="D6436" s="32"/>
      <c r="E6436" s="398"/>
      <c r="F6436" s="138"/>
      <c r="G6436" s="76"/>
      <c r="H6436" s="131"/>
      <c r="I6436" s="437"/>
      <c r="J6436" s="400"/>
      <c r="K6436" s="124"/>
      <c r="L6436" s="124"/>
      <c r="M6436" s="401"/>
      <c r="N6436" s="124"/>
      <c r="O6436" s="124"/>
      <c r="P6436" s="124"/>
      <c r="Q6436" s="124"/>
      <c r="R6436" s="15"/>
      <c r="S6436" s="15"/>
      <c r="T6436" s="15"/>
      <c r="U6436" s="15"/>
      <c r="V6436" s="15"/>
      <c r="W6436" s="15"/>
      <c r="X6436" s="15"/>
      <c r="Y6436" s="15"/>
    </row>
    <row r="6437" ht="15.75" customHeight="1">
      <c r="A6437" s="139"/>
      <c r="B6437" s="102"/>
      <c r="C6437" s="102"/>
      <c r="D6437" s="32"/>
      <c r="E6437" s="398"/>
      <c r="F6437" s="138"/>
      <c r="G6437" s="76"/>
      <c r="H6437" s="131"/>
      <c r="I6437" s="437"/>
      <c r="J6437" s="400"/>
      <c r="K6437" s="124"/>
      <c r="L6437" s="124"/>
      <c r="M6437" s="401"/>
      <c r="N6437" s="124"/>
      <c r="O6437" s="124"/>
      <c r="P6437" s="124"/>
      <c r="Q6437" s="124"/>
      <c r="R6437" s="15"/>
      <c r="S6437" s="15"/>
      <c r="T6437" s="15"/>
      <c r="U6437" s="15"/>
      <c r="V6437" s="15"/>
      <c r="W6437" s="15"/>
      <c r="X6437" s="15"/>
      <c r="Y6437" s="15"/>
    </row>
    <row r="6438" ht="15.75" customHeight="1">
      <c r="A6438" s="139"/>
      <c r="B6438" s="102"/>
      <c r="C6438" s="102"/>
      <c r="D6438" s="32"/>
      <c r="E6438" s="398"/>
      <c r="F6438" s="138"/>
      <c r="G6438" s="76"/>
      <c r="H6438" s="131"/>
      <c r="I6438" s="437"/>
      <c r="J6438" s="400"/>
      <c r="K6438" s="124"/>
      <c r="L6438" s="124"/>
      <c r="M6438" s="401"/>
      <c r="N6438" s="124"/>
      <c r="O6438" s="124"/>
      <c r="P6438" s="124"/>
      <c r="Q6438" s="124"/>
      <c r="R6438" s="15"/>
      <c r="S6438" s="15"/>
      <c r="T6438" s="15"/>
      <c r="U6438" s="15"/>
      <c r="V6438" s="15"/>
      <c r="W6438" s="15"/>
      <c r="X6438" s="15"/>
      <c r="Y6438" s="15"/>
    </row>
    <row r="6439" ht="15.75" customHeight="1">
      <c r="A6439" s="139"/>
      <c r="B6439" s="102"/>
      <c r="C6439" s="102"/>
      <c r="D6439" s="32"/>
      <c r="E6439" s="398"/>
      <c r="F6439" s="138"/>
      <c r="G6439" s="76"/>
      <c r="H6439" s="131"/>
      <c r="I6439" s="437"/>
      <c r="J6439" s="400"/>
      <c r="K6439" s="124"/>
      <c r="L6439" s="124"/>
      <c r="M6439" s="401"/>
      <c r="N6439" s="124"/>
      <c r="O6439" s="124"/>
      <c r="P6439" s="124"/>
      <c r="Q6439" s="124"/>
      <c r="R6439" s="15"/>
      <c r="S6439" s="15"/>
      <c r="T6439" s="15"/>
      <c r="U6439" s="15"/>
      <c r="V6439" s="15"/>
      <c r="W6439" s="15"/>
      <c r="X6439" s="15"/>
      <c r="Y6439" s="15"/>
    </row>
    <row r="6440" ht="15.75" customHeight="1">
      <c r="A6440" s="139"/>
      <c r="B6440" s="102"/>
      <c r="C6440" s="102"/>
      <c r="D6440" s="32"/>
      <c r="E6440" s="398"/>
      <c r="F6440" s="138"/>
      <c r="G6440" s="76"/>
      <c r="H6440" s="131"/>
      <c r="I6440" s="437"/>
      <c r="J6440" s="400"/>
      <c r="K6440" s="124"/>
      <c r="L6440" s="124"/>
      <c r="M6440" s="401"/>
      <c r="N6440" s="124"/>
      <c r="O6440" s="124"/>
      <c r="P6440" s="124"/>
      <c r="Q6440" s="124"/>
      <c r="R6440" s="15"/>
      <c r="S6440" s="15"/>
      <c r="T6440" s="15"/>
      <c r="U6440" s="15"/>
      <c r="V6440" s="15"/>
      <c r="W6440" s="15"/>
      <c r="X6440" s="15"/>
      <c r="Y6440" s="15"/>
    </row>
    <row r="6441" ht="15.75" customHeight="1">
      <c r="A6441" s="139"/>
      <c r="B6441" s="102"/>
      <c r="C6441" s="102"/>
      <c r="D6441" s="32"/>
      <c r="E6441" s="398"/>
      <c r="F6441" s="138"/>
      <c r="G6441" s="76"/>
      <c r="H6441" s="131"/>
      <c r="I6441" s="437"/>
      <c r="J6441" s="400"/>
      <c r="K6441" s="124"/>
      <c r="L6441" s="124"/>
      <c r="M6441" s="401"/>
      <c r="N6441" s="124"/>
      <c r="O6441" s="124"/>
      <c r="P6441" s="124"/>
      <c r="Q6441" s="124"/>
      <c r="R6441" s="15"/>
      <c r="S6441" s="15"/>
      <c r="T6441" s="15"/>
      <c r="U6441" s="15"/>
      <c r="V6441" s="15"/>
      <c r="W6441" s="15"/>
      <c r="X6441" s="15"/>
      <c r="Y6441" s="15"/>
    </row>
    <row r="6442" ht="15.75" customHeight="1">
      <c r="A6442" s="139"/>
      <c r="B6442" s="102"/>
      <c r="C6442" s="102"/>
      <c r="D6442" s="32"/>
      <c r="E6442" s="398"/>
      <c r="F6442" s="138"/>
      <c r="G6442" s="76"/>
      <c r="H6442" s="131"/>
      <c r="I6442" s="437"/>
      <c r="J6442" s="400"/>
      <c r="K6442" s="124"/>
      <c r="L6442" s="124"/>
      <c r="M6442" s="401"/>
      <c r="N6442" s="124"/>
      <c r="O6442" s="124"/>
      <c r="P6442" s="124"/>
      <c r="Q6442" s="124"/>
      <c r="R6442" s="15"/>
      <c r="S6442" s="15"/>
      <c r="T6442" s="15"/>
      <c r="U6442" s="15"/>
      <c r="V6442" s="15"/>
      <c r="W6442" s="15"/>
      <c r="X6442" s="15"/>
      <c r="Y6442" s="15"/>
    </row>
    <row r="6443" ht="15.75" customHeight="1">
      <c r="A6443" s="139"/>
      <c r="B6443" s="102"/>
      <c r="C6443" s="102"/>
      <c r="D6443" s="32"/>
      <c r="E6443" s="398"/>
      <c r="F6443" s="138"/>
      <c r="G6443" s="76"/>
      <c r="H6443" s="131"/>
      <c r="I6443" s="437"/>
      <c r="J6443" s="400"/>
      <c r="K6443" s="124"/>
      <c r="L6443" s="124"/>
      <c r="M6443" s="401"/>
      <c r="N6443" s="124"/>
      <c r="O6443" s="124"/>
      <c r="P6443" s="124"/>
      <c r="Q6443" s="124"/>
      <c r="R6443" s="15"/>
      <c r="S6443" s="15"/>
      <c r="T6443" s="15"/>
      <c r="U6443" s="15"/>
      <c r="V6443" s="15"/>
      <c r="W6443" s="15"/>
      <c r="X6443" s="15"/>
      <c r="Y6443" s="15"/>
    </row>
    <row r="6444" ht="15.75" customHeight="1">
      <c r="A6444" s="139"/>
      <c r="B6444" s="102"/>
      <c r="C6444" s="102"/>
      <c r="D6444" s="32"/>
      <c r="E6444" s="398"/>
      <c r="F6444" s="138"/>
      <c r="G6444" s="76"/>
      <c r="H6444" s="131"/>
      <c r="I6444" s="437"/>
      <c r="J6444" s="400"/>
      <c r="K6444" s="124"/>
      <c r="L6444" s="124"/>
      <c r="M6444" s="401"/>
      <c r="N6444" s="124"/>
      <c r="O6444" s="124"/>
      <c r="P6444" s="124"/>
      <c r="Q6444" s="124"/>
      <c r="R6444" s="15"/>
      <c r="S6444" s="15"/>
      <c r="T6444" s="15"/>
      <c r="U6444" s="15"/>
      <c r="V6444" s="15"/>
      <c r="W6444" s="15"/>
      <c r="X6444" s="15"/>
      <c r="Y6444" s="15"/>
    </row>
    <row r="6445" ht="15.75" customHeight="1">
      <c r="A6445" s="139"/>
      <c r="B6445" s="102"/>
      <c r="C6445" s="102"/>
      <c r="D6445" s="32"/>
      <c r="E6445" s="398"/>
      <c r="F6445" s="138"/>
      <c r="G6445" s="76"/>
      <c r="H6445" s="131"/>
      <c r="I6445" s="437"/>
      <c r="J6445" s="400"/>
      <c r="K6445" s="124"/>
      <c r="L6445" s="124"/>
      <c r="M6445" s="401"/>
      <c r="N6445" s="124"/>
      <c r="O6445" s="124"/>
      <c r="P6445" s="124"/>
      <c r="Q6445" s="124"/>
      <c r="R6445" s="15"/>
      <c r="S6445" s="15"/>
      <c r="T6445" s="15"/>
      <c r="U6445" s="15"/>
      <c r="V6445" s="15"/>
      <c r="W6445" s="15"/>
      <c r="X6445" s="15"/>
      <c r="Y6445" s="15"/>
    </row>
    <row r="6446" ht="15.75" customHeight="1">
      <c r="A6446" s="139"/>
      <c r="B6446" s="102"/>
      <c r="C6446" s="102"/>
      <c r="D6446" s="32"/>
      <c r="E6446" s="398"/>
      <c r="F6446" s="138"/>
      <c r="G6446" s="76"/>
      <c r="H6446" s="131"/>
      <c r="I6446" s="437"/>
      <c r="J6446" s="400"/>
      <c r="K6446" s="124"/>
      <c r="L6446" s="124"/>
      <c r="M6446" s="401"/>
      <c r="N6446" s="124"/>
      <c r="O6446" s="124"/>
      <c r="P6446" s="124"/>
      <c r="Q6446" s="124"/>
      <c r="R6446" s="15"/>
      <c r="S6446" s="15"/>
      <c r="T6446" s="15"/>
      <c r="U6446" s="15"/>
      <c r="V6446" s="15"/>
      <c r="W6446" s="15"/>
      <c r="X6446" s="15"/>
      <c r="Y6446" s="15"/>
    </row>
    <row r="6447" ht="15.75" customHeight="1">
      <c r="A6447" s="139"/>
      <c r="B6447" s="102"/>
      <c r="C6447" s="102"/>
      <c r="D6447" s="32"/>
      <c r="E6447" s="398"/>
      <c r="F6447" s="138"/>
      <c r="G6447" s="76"/>
      <c r="H6447" s="131"/>
      <c r="I6447" s="437"/>
      <c r="J6447" s="400"/>
      <c r="K6447" s="124"/>
      <c r="L6447" s="124"/>
      <c r="M6447" s="401"/>
      <c r="N6447" s="124"/>
      <c r="O6447" s="124"/>
      <c r="P6447" s="124"/>
      <c r="Q6447" s="124"/>
      <c r="R6447" s="15"/>
      <c r="S6447" s="15"/>
      <c r="T6447" s="15"/>
      <c r="U6447" s="15"/>
      <c r="V6447" s="15"/>
      <c r="W6447" s="15"/>
      <c r="X6447" s="15"/>
      <c r="Y6447" s="15"/>
    </row>
    <row r="6448" ht="15.75" customHeight="1">
      <c r="A6448" s="139"/>
      <c r="B6448" s="102"/>
      <c r="C6448" s="102"/>
      <c r="D6448" s="32"/>
      <c r="E6448" s="398"/>
      <c r="F6448" s="138"/>
      <c r="G6448" s="76"/>
      <c r="H6448" s="131"/>
      <c r="I6448" s="437"/>
      <c r="J6448" s="400"/>
      <c r="K6448" s="124"/>
      <c r="L6448" s="124"/>
      <c r="M6448" s="401"/>
      <c r="N6448" s="124"/>
      <c r="O6448" s="124"/>
      <c r="P6448" s="124"/>
      <c r="Q6448" s="124"/>
      <c r="R6448" s="15"/>
      <c r="S6448" s="15"/>
      <c r="T6448" s="15"/>
      <c r="U6448" s="15"/>
      <c r="V6448" s="15"/>
      <c r="W6448" s="15"/>
      <c r="X6448" s="15"/>
      <c r="Y6448" s="15"/>
    </row>
    <row r="6449" ht="15.75" customHeight="1">
      <c r="A6449" s="139"/>
      <c r="B6449" s="102"/>
      <c r="C6449" s="102"/>
      <c r="D6449" s="32"/>
      <c r="E6449" s="398"/>
      <c r="F6449" s="138"/>
      <c r="G6449" s="76"/>
      <c r="H6449" s="131"/>
      <c r="I6449" s="437"/>
      <c r="J6449" s="400"/>
      <c r="K6449" s="124"/>
      <c r="L6449" s="124"/>
      <c r="M6449" s="401"/>
      <c r="N6449" s="124"/>
      <c r="O6449" s="124"/>
      <c r="P6449" s="124"/>
      <c r="Q6449" s="124"/>
      <c r="R6449" s="15"/>
      <c r="S6449" s="15"/>
      <c r="T6449" s="15"/>
      <c r="U6449" s="15"/>
      <c r="V6449" s="15"/>
      <c r="W6449" s="15"/>
      <c r="X6449" s="15"/>
      <c r="Y6449" s="15"/>
    </row>
    <row r="6450" ht="15.75" customHeight="1">
      <c r="A6450" s="139"/>
      <c r="B6450" s="102"/>
      <c r="C6450" s="102"/>
      <c r="D6450" s="32"/>
      <c r="E6450" s="398"/>
      <c r="F6450" s="138"/>
      <c r="G6450" s="76"/>
      <c r="H6450" s="131"/>
      <c r="I6450" s="437"/>
      <c r="J6450" s="400"/>
      <c r="K6450" s="124"/>
      <c r="L6450" s="124"/>
      <c r="M6450" s="401"/>
      <c r="N6450" s="124"/>
      <c r="O6450" s="124"/>
      <c r="P6450" s="124"/>
      <c r="Q6450" s="124"/>
      <c r="R6450" s="15"/>
      <c r="S6450" s="15"/>
      <c r="T6450" s="15"/>
      <c r="U6450" s="15"/>
      <c r="V6450" s="15"/>
      <c r="W6450" s="15"/>
      <c r="X6450" s="15"/>
      <c r="Y6450" s="15"/>
    </row>
    <row r="6451" ht="15.75" customHeight="1">
      <c r="A6451" s="139"/>
      <c r="B6451" s="102"/>
      <c r="C6451" s="102"/>
      <c r="D6451" s="32"/>
      <c r="E6451" s="398"/>
      <c r="F6451" s="138"/>
      <c r="G6451" s="76"/>
      <c r="H6451" s="131"/>
      <c r="I6451" s="437"/>
      <c r="J6451" s="400"/>
      <c r="K6451" s="124"/>
      <c r="L6451" s="124"/>
      <c r="M6451" s="401"/>
      <c r="N6451" s="124"/>
      <c r="O6451" s="124"/>
      <c r="P6451" s="124"/>
      <c r="Q6451" s="124"/>
      <c r="R6451" s="15"/>
      <c r="S6451" s="15"/>
      <c r="T6451" s="15"/>
      <c r="U6451" s="15"/>
      <c r="V6451" s="15"/>
      <c r="W6451" s="15"/>
      <c r="X6451" s="15"/>
      <c r="Y6451" s="15"/>
    </row>
    <row r="6452" ht="15.75" customHeight="1">
      <c r="A6452" s="139"/>
      <c r="B6452" s="102"/>
      <c r="C6452" s="102"/>
      <c r="D6452" s="32"/>
      <c r="E6452" s="398"/>
      <c r="F6452" s="138"/>
      <c r="G6452" s="76"/>
      <c r="H6452" s="131"/>
      <c r="I6452" s="437"/>
      <c r="J6452" s="400"/>
      <c r="K6452" s="124"/>
      <c r="L6452" s="124"/>
      <c r="M6452" s="401"/>
      <c r="N6452" s="124"/>
      <c r="O6452" s="124"/>
      <c r="P6452" s="124"/>
      <c r="Q6452" s="124"/>
      <c r="R6452" s="15"/>
      <c r="S6452" s="15"/>
      <c r="T6452" s="15"/>
      <c r="U6452" s="15"/>
      <c r="V6452" s="15"/>
      <c r="W6452" s="15"/>
      <c r="X6452" s="15"/>
      <c r="Y6452" s="15"/>
    </row>
    <row r="6453" ht="15.75" customHeight="1">
      <c r="A6453" s="139"/>
      <c r="B6453" s="102"/>
      <c r="C6453" s="102"/>
      <c r="D6453" s="32"/>
      <c r="E6453" s="398"/>
      <c r="F6453" s="138"/>
      <c r="G6453" s="76"/>
      <c r="H6453" s="131"/>
      <c r="I6453" s="437"/>
      <c r="J6453" s="400"/>
      <c r="K6453" s="124"/>
      <c r="L6453" s="124"/>
      <c r="M6453" s="401"/>
      <c r="N6453" s="124"/>
      <c r="O6453" s="124"/>
      <c r="P6453" s="124"/>
      <c r="Q6453" s="124"/>
      <c r="R6453" s="15"/>
      <c r="S6453" s="15"/>
      <c r="T6453" s="15"/>
      <c r="U6453" s="15"/>
      <c r="V6453" s="15"/>
      <c r="W6453" s="15"/>
      <c r="X6453" s="15"/>
      <c r="Y6453" s="15"/>
    </row>
    <row r="6454" ht="15.75" customHeight="1">
      <c r="A6454" s="139"/>
      <c r="B6454" s="102"/>
      <c r="C6454" s="102"/>
      <c r="D6454" s="32"/>
      <c r="E6454" s="398"/>
      <c r="F6454" s="138"/>
      <c r="G6454" s="76"/>
      <c r="H6454" s="131"/>
      <c r="I6454" s="437"/>
      <c r="J6454" s="400"/>
      <c r="K6454" s="124"/>
      <c r="L6454" s="124"/>
      <c r="M6454" s="401"/>
      <c r="N6454" s="124"/>
      <c r="O6454" s="124"/>
      <c r="P6454" s="124"/>
      <c r="Q6454" s="124"/>
      <c r="R6454" s="15"/>
      <c r="S6454" s="15"/>
      <c r="T6454" s="15"/>
      <c r="U6454" s="15"/>
      <c r="V6454" s="15"/>
      <c r="W6454" s="15"/>
      <c r="X6454" s="15"/>
      <c r="Y6454" s="15"/>
    </row>
    <row r="6455" ht="15.75" customHeight="1">
      <c r="A6455" s="139"/>
      <c r="B6455" s="102"/>
      <c r="C6455" s="102"/>
      <c r="D6455" s="32"/>
      <c r="E6455" s="398"/>
      <c r="F6455" s="138"/>
      <c r="G6455" s="76"/>
      <c r="H6455" s="131"/>
      <c r="I6455" s="437"/>
      <c r="J6455" s="400"/>
      <c r="K6455" s="124"/>
      <c r="L6455" s="124"/>
      <c r="M6455" s="401"/>
      <c r="N6455" s="124"/>
      <c r="O6455" s="124"/>
      <c r="P6455" s="124"/>
      <c r="Q6455" s="124"/>
      <c r="R6455" s="15"/>
      <c r="S6455" s="15"/>
      <c r="T6455" s="15"/>
      <c r="U6455" s="15"/>
      <c r="V6455" s="15"/>
      <c r="W6455" s="15"/>
      <c r="X6455" s="15"/>
      <c r="Y6455" s="15"/>
    </row>
    <row r="6456" ht="15.75" customHeight="1">
      <c r="A6456" s="139"/>
      <c r="B6456" s="102"/>
      <c r="C6456" s="102"/>
      <c r="D6456" s="32"/>
      <c r="E6456" s="398"/>
      <c r="F6456" s="138"/>
      <c r="G6456" s="76"/>
      <c r="H6456" s="131"/>
      <c r="I6456" s="437"/>
      <c r="J6456" s="400"/>
      <c r="K6456" s="124"/>
      <c r="L6456" s="124"/>
      <c r="M6456" s="401"/>
      <c r="N6456" s="124"/>
      <c r="O6456" s="124"/>
      <c r="P6456" s="124"/>
      <c r="Q6456" s="124"/>
      <c r="R6456" s="15"/>
      <c r="S6456" s="15"/>
      <c r="T6456" s="15"/>
      <c r="U6456" s="15"/>
      <c r="V6456" s="15"/>
      <c r="W6456" s="15"/>
      <c r="X6456" s="15"/>
      <c r="Y6456" s="15"/>
    </row>
    <row r="6457" ht="15.75" customHeight="1">
      <c r="A6457" s="139"/>
      <c r="B6457" s="102"/>
      <c r="C6457" s="102"/>
      <c r="D6457" s="32"/>
      <c r="E6457" s="398"/>
      <c r="F6457" s="138"/>
      <c r="G6457" s="76"/>
      <c r="H6457" s="131"/>
      <c r="I6457" s="437"/>
      <c r="J6457" s="400"/>
      <c r="K6457" s="124"/>
      <c r="L6457" s="124"/>
      <c r="M6457" s="401"/>
      <c r="N6457" s="124"/>
      <c r="O6457" s="124"/>
      <c r="P6457" s="124"/>
      <c r="Q6457" s="124"/>
      <c r="R6457" s="15"/>
      <c r="S6457" s="15"/>
      <c r="T6457" s="15"/>
      <c r="U6457" s="15"/>
      <c r="V6457" s="15"/>
      <c r="W6457" s="15"/>
      <c r="X6457" s="15"/>
      <c r="Y6457" s="15"/>
    </row>
    <row r="6458" ht="15.75" customHeight="1">
      <c r="A6458" s="139"/>
      <c r="B6458" s="102"/>
      <c r="C6458" s="102"/>
      <c r="D6458" s="32"/>
      <c r="E6458" s="398"/>
      <c r="F6458" s="138"/>
      <c r="G6458" s="76"/>
      <c r="H6458" s="131"/>
      <c r="I6458" s="437"/>
      <c r="J6458" s="400"/>
      <c r="K6458" s="124"/>
      <c r="L6458" s="124"/>
      <c r="M6458" s="401"/>
      <c r="N6458" s="124"/>
      <c r="O6458" s="124"/>
      <c r="P6458" s="124"/>
      <c r="Q6458" s="124"/>
      <c r="R6458" s="15"/>
      <c r="S6458" s="15"/>
      <c r="T6458" s="15"/>
      <c r="U6458" s="15"/>
      <c r="V6458" s="15"/>
      <c r="W6458" s="15"/>
      <c r="X6458" s="15"/>
      <c r="Y6458" s="15"/>
    </row>
    <row r="6459" ht="15.75" customHeight="1">
      <c r="A6459" s="139"/>
      <c r="B6459" s="102"/>
      <c r="C6459" s="102"/>
      <c r="D6459" s="32"/>
      <c r="E6459" s="398"/>
      <c r="F6459" s="138"/>
      <c r="G6459" s="76"/>
      <c r="H6459" s="131"/>
      <c r="I6459" s="437"/>
      <c r="J6459" s="400"/>
      <c r="K6459" s="124"/>
      <c r="L6459" s="124"/>
      <c r="M6459" s="401"/>
      <c r="N6459" s="124"/>
      <c r="O6459" s="124"/>
      <c r="P6459" s="124"/>
      <c r="Q6459" s="124"/>
      <c r="R6459" s="15"/>
      <c r="S6459" s="15"/>
      <c r="T6459" s="15"/>
      <c r="U6459" s="15"/>
      <c r="V6459" s="15"/>
      <c r="W6459" s="15"/>
      <c r="X6459" s="15"/>
      <c r="Y6459" s="15"/>
    </row>
    <row r="6460" ht="15.75" customHeight="1">
      <c r="A6460" s="139"/>
      <c r="B6460" s="102"/>
      <c r="C6460" s="102"/>
      <c r="D6460" s="32"/>
      <c r="E6460" s="398"/>
      <c r="F6460" s="138"/>
      <c r="G6460" s="76"/>
      <c r="H6460" s="131"/>
      <c r="I6460" s="437"/>
      <c r="J6460" s="400"/>
      <c r="K6460" s="124"/>
      <c r="L6460" s="124"/>
      <c r="M6460" s="401"/>
      <c r="N6460" s="124"/>
      <c r="O6460" s="124"/>
      <c r="P6460" s="124"/>
      <c r="Q6460" s="124"/>
      <c r="R6460" s="15"/>
      <c r="S6460" s="15"/>
      <c r="T6460" s="15"/>
      <c r="U6460" s="15"/>
      <c r="V6460" s="15"/>
      <c r="W6460" s="15"/>
      <c r="X6460" s="15"/>
      <c r="Y6460" s="15"/>
    </row>
    <row r="6461" ht="15.75" customHeight="1">
      <c r="A6461" s="139"/>
      <c r="B6461" s="102"/>
      <c r="C6461" s="102"/>
      <c r="D6461" s="32"/>
      <c r="E6461" s="398"/>
      <c r="F6461" s="138"/>
      <c r="G6461" s="76"/>
      <c r="H6461" s="131"/>
      <c r="I6461" s="437"/>
      <c r="J6461" s="400"/>
      <c r="K6461" s="124"/>
      <c r="L6461" s="124"/>
      <c r="M6461" s="401"/>
      <c r="N6461" s="124"/>
      <c r="O6461" s="124"/>
      <c r="P6461" s="124"/>
      <c r="Q6461" s="124"/>
      <c r="R6461" s="15"/>
      <c r="S6461" s="15"/>
      <c r="T6461" s="15"/>
      <c r="U6461" s="15"/>
      <c r="V6461" s="15"/>
      <c r="W6461" s="15"/>
      <c r="X6461" s="15"/>
      <c r="Y6461" s="15"/>
    </row>
    <row r="6462" ht="15.75" customHeight="1">
      <c r="A6462" s="139"/>
      <c r="B6462" s="102"/>
      <c r="C6462" s="102"/>
      <c r="D6462" s="32"/>
      <c r="E6462" s="398"/>
      <c r="F6462" s="138"/>
      <c r="G6462" s="76"/>
      <c r="H6462" s="131"/>
      <c r="I6462" s="437"/>
      <c r="J6462" s="400"/>
      <c r="K6462" s="124"/>
      <c r="L6462" s="124"/>
      <c r="M6462" s="401"/>
      <c r="N6462" s="124"/>
      <c r="O6462" s="124"/>
      <c r="P6462" s="124"/>
      <c r="Q6462" s="124"/>
      <c r="R6462" s="15"/>
      <c r="S6462" s="15"/>
      <c r="T6462" s="15"/>
      <c r="U6462" s="15"/>
      <c r="V6462" s="15"/>
      <c r="W6462" s="15"/>
      <c r="X6462" s="15"/>
      <c r="Y6462" s="15"/>
    </row>
    <row r="6463" ht="15.75" customHeight="1">
      <c r="A6463" s="139"/>
      <c r="B6463" s="102"/>
      <c r="C6463" s="102"/>
      <c r="D6463" s="32"/>
      <c r="E6463" s="398"/>
      <c r="F6463" s="138"/>
      <c r="G6463" s="76"/>
      <c r="H6463" s="131"/>
      <c r="I6463" s="437"/>
      <c r="J6463" s="400"/>
      <c r="K6463" s="124"/>
      <c r="L6463" s="124"/>
      <c r="M6463" s="401"/>
      <c r="N6463" s="124"/>
      <c r="O6463" s="124"/>
      <c r="P6463" s="124"/>
      <c r="Q6463" s="124"/>
      <c r="R6463" s="15"/>
      <c r="S6463" s="15"/>
      <c r="T6463" s="15"/>
      <c r="U6463" s="15"/>
      <c r="V6463" s="15"/>
      <c r="W6463" s="15"/>
      <c r="X6463" s="15"/>
      <c r="Y6463" s="15"/>
    </row>
    <row r="6464" ht="15.75" customHeight="1">
      <c r="A6464" s="139"/>
      <c r="B6464" s="102"/>
      <c r="C6464" s="102"/>
      <c r="D6464" s="32"/>
      <c r="E6464" s="398"/>
      <c r="F6464" s="138"/>
      <c r="G6464" s="76"/>
      <c r="H6464" s="131"/>
      <c r="I6464" s="437"/>
      <c r="J6464" s="400"/>
      <c r="K6464" s="124"/>
      <c r="L6464" s="124"/>
      <c r="M6464" s="401"/>
      <c r="N6464" s="124"/>
      <c r="O6464" s="124"/>
      <c r="P6464" s="124"/>
      <c r="Q6464" s="124"/>
      <c r="R6464" s="15"/>
      <c r="S6464" s="15"/>
      <c r="T6464" s="15"/>
      <c r="U6464" s="15"/>
      <c r="V6464" s="15"/>
      <c r="W6464" s="15"/>
      <c r="X6464" s="15"/>
      <c r="Y6464" s="15"/>
    </row>
    <row r="6465" ht="15.75" customHeight="1">
      <c r="A6465" s="139"/>
      <c r="B6465" s="102"/>
      <c r="C6465" s="102"/>
      <c r="D6465" s="32"/>
      <c r="E6465" s="398"/>
      <c r="F6465" s="138"/>
      <c r="G6465" s="76"/>
      <c r="H6465" s="131"/>
      <c r="I6465" s="437"/>
      <c r="J6465" s="400"/>
      <c r="K6465" s="124"/>
      <c r="L6465" s="124"/>
      <c r="M6465" s="401"/>
      <c r="N6465" s="124"/>
      <c r="O6465" s="124"/>
      <c r="P6465" s="124"/>
      <c r="Q6465" s="124"/>
      <c r="R6465" s="15"/>
      <c r="S6465" s="15"/>
      <c r="T6465" s="15"/>
      <c r="U6465" s="15"/>
      <c r="V6465" s="15"/>
      <c r="W6465" s="15"/>
      <c r="X6465" s="15"/>
      <c r="Y6465" s="15"/>
    </row>
    <row r="6466" ht="15.75" customHeight="1">
      <c r="A6466" s="139"/>
      <c r="B6466" s="102"/>
      <c r="C6466" s="102"/>
      <c r="D6466" s="32"/>
      <c r="E6466" s="398"/>
      <c r="F6466" s="138"/>
      <c r="G6466" s="76"/>
      <c r="H6466" s="131"/>
      <c r="I6466" s="437"/>
      <c r="J6466" s="400"/>
      <c r="K6466" s="124"/>
      <c r="L6466" s="124"/>
      <c r="M6466" s="401"/>
      <c r="N6466" s="124"/>
      <c r="O6466" s="124"/>
      <c r="P6466" s="124"/>
      <c r="Q6466" s="124"/>
      <c r="R6466" s="15"/>
      <c r="S6466" s="15"/>
      <c r="T6466" s="15"/>
      <c r="U6466" s="15"/>
      <c r="V6466" s="15"/>
      <c r="W6466" s="15"/>
      <c r="X6466" s="15"/>
      <c r="Y6466" s="15"/>
    </row>
    <row r="6467" ht="15.75" customHeight="1">
      <c r="A6467" s="139"/>
      <c r="B6467" s="102"/>
      <c r="C6467" s="102"/>
      <c r="D6467" s="32"/>
      <c r="E6467" s="398"/>
      <c r="F6467" s="138"/>
      <c r="G6467" s="76"/>
      <c r="H6467" s="131"/>
      <c r="I6467" s="437"/>
      <c r="J6467" s="400"/>
      <c r="K6467" s="124"/>
      <c r="L6467" s="124"/>
      <c r="M6467" s="401"/>
      <c r="N6467" s="124"/>
      <c r="O6467" s="124"/>
      <c r="P6467" s="124"/>
      <c r="Q6467" s="124"/>
      <c r="R6467" s="15"/>
      <c r="S6467" s="15"/>
      <c r="T6467" s="15"/>
      <c r="U6467" s="15"/>
      <c r="V6467" s="15"/>
      <c r="W6467" s="15"/>
      <c r="X6467" s="15"/>
      <c r="Y6467" s="15"/>
    </row>
    <row r="6468" ht="15.75" customHeight="1">
      <c r="A6468" s="139"/>
      <c r="B6468" s="102"/>
      <c r="C6468" s="102"/>
      <c r="D6468" s="32"/>
      <c r="E6468" s="398"/>
      <c r="F6468" s="138"/>
      <c r="G6468" s="76"/>
      <c r="H6468" s="131"/>
      <c r="I6468" s="437"/>
      <c r="J6468" s="400"/>
      <c r="K6468" s="124"/>
      <c r="L6468" s="124"/>
      <c r="M6468" s="401"/>
      <c r="N6468" s="124"/>
      <c r="O6468" s="124"/>
      <c r="P6468" s="124"/>
      <c r="Q6468" s="124"/>
      <c r="R6468" s="15"/>
      <c r="S6468" s="15"/>
      <c r="T6468" s="15"/>
      <c r="U6468" s="15"/>
      <c r="V6468" s="15"/>
      <c r="W6468" s="15"/>
      <c r="X6468" s="15"/>
      <c r="Y6468" s="15"/>
    </row>
    <row r="6469" ht="15.75" customHeight="1">
      <c r="A6469" s="139"/>
      <c r="B6469" s="102"/>
      <c r="C6469" s="102"/>
      <c r="D6469" s="32"/>
      <c r="E6469" s="398"/>
      <c r="F6469" s="138"/>
      <c r="G6469" s="76"/>
      <c r="H6469" s="131"/>
      <c r="I6469" s="437"/>
      <c r="J6469" s="400"/>
      <c r="K6469" s="124"/>
      <c r="L6469" s="124"/>
      <c r="M6469" s="401"/>
      <c r="N6469" s="124"/>
      <c r="O6469" s="124"/>
      <c r="P6469" s="124"/>
      <c r="Q6469" s="124"/>
      <c r="R6469" s="15"/>
      <c r="S6469" s="15"/>
      <c r="T6469" s="15"/>
      <c r="U6469" s="15"/>
      <c r="V6469" s="15"/>
      <c r="W6469" s="15"/>
      <c r="X6469" s="15"/>
      <c r="Y6469" s="15"/>
    </row>
    <row r="6470" ht="15.75" customHeight="1">
      <c r="A6470" s="139"/>
      <c r="B6470" s="102"/>
      <c r="C6470" s="102"/>
      <c r="D6470" s="32"/>
      <c r="E6470" s="398"/>
      <c r="F6470" s="138"/>
      <c r="G6470" s="76"/>
      <c r="H6470" s="131"/>
      <c r="I6470" s="437"/>
      <c r="J6470" s="400"/>
      <c r="K6470" s="124"/>
      <c r="L6470" s="124"/>
      <c r="M6470" s="401"/>
      <c r="N6470" s="124"/>
      <c r="O6470" s="124"/>
      <c r="P6470" s="124"/>
      <c r="Q6470" s="124"/>
      <c r="R6470" s="15"/>
      <c r="S6470" s="15"/>
      <c r="T6470" s="15"/>
      <c r="U6470" s="15"/>
      <c r="V6470" s="15"/>
      <c r="W6470" s="15"/>
      <c r="X6470" s="15"/>
      <c r="Y6470" s="15"/>
    </row>
    <row r="6471" ht="15.75" customHeight="1">
      <c r="A6471" s="139"/>
      <c r="B6471" s="102"/>
      <c r="C6471" s="102"/>
      <c r="D6471" s="32"/>
      <c r="E6471" s="398"/>
      <c r="F6471" s="138"/>
      <c r="G6471" s="76"/>
      <c r="H6471" s="131"/>
      <c r="I6471" s="437"/>
      <c r="J6471" s="400"/>
      <c r="K6471" s="124"/>
      <c r="L6471" s="124"/>
      <c r="M6471" s="401"/>
      <c r="N6471" s="124"/>
      <c r="O6471" s="124"/>
      <c r="P6471" s="124"/>
      <c r="Q6471" s="124"/>
      <c r="R6471" s="15"/>
      <c r="S6471" s="15"/>
      <c r="T6471" s="15"/>
      <c r="U6471" s="15"/>
      <c r="V6471" s="15"/>
      <c r="W6471" s="15"/>
      <c r="X6471" s="15"/>
      <c r="Y6471" s="15"/>
    </row>
    <row r="6472" ht="15.75" customHeight="1">
      <c r="A6472" s="139"/>
      <c r="B6472" s="102"/>
      <c r="C6472" s="102"/>
      <c r="D6472" s="32"/>
      <c r="E6472" s="398"/>
      <c r="F6472" s="138"/>
      <c r="G6472" s="76"/>
      <c r="H6472" s="131"/>
      <c r="I6472" s="437"/>
      <c r="J6472" s="400"/>
      <c r="K6472" s="124"/>
      <c r="L6472" s="124"/>
      <c r="M6472" s="401"/>
      <c r="N6472" s="124"/>
      <c r="O6472" s="124"/>
      <c r="P6472" s="124"/>
      <c r="Q6472" s="124"/>
      <c r="R6472" s="15"/>
      <c r="S6472" s="15"/>
      <c r="T6472" s="15"/>
      <c r="U6472" s="15"/>
      <c r="V6472" s="15"/>
      <c r="W6472" s="15"/>
      <c r="X6472" s="15"/>
      <c r="Y6472" s="15"/>
    </row>
    <row r="6473" ht="15.75" customHeight="1">
      <c r="A6473" s="139"/>
      <c r="B6473" s="102"/>
      <c r="C6473" s="102"/>
      <c r="D6473" s="32"/>
      <c r="E6473" s="398"/>
      <c r="F6473" s="138"/>
      <c r="G6473" s="76"/>
      <c r="H6473" s="131"/>
      <c r="I6473" s="437"/>
      <c r="J6473" s="400"/>
      <c r="K6473" s="124"/>
      <c r="L6473" s="124"/>
      <c r="M6473" s="401"/>
      <c r="N6473" s="124"/>
      <c r="O6473" s="124"/>
      <c r="P6473" s="124"/>
      <c r="Q6473" s="124"/>
      <c r="R6473" s="15"/>
      <c r="S6473" s="15"/>
      <c r="T6473" s="15"/>
      <c r="U6473" s="15"/>
      <c r="V6473" s="15"/>
      <c r="W6473" s="15"/>
      <c r="X6473" s="15"/>
      <c r="Y6473" s="15"/>
    </row>
    <row r="6474" ht="15.75" customHeight="1">
      <c r="A6474" s="139"/>
      <c r="B6474" s="102"/>
      <c r="C6474" s="102"/>
      <c r="D6474" s="32"/>
      <c r="E6474" s="398"/>
      <c r="F6474" s="138"/>
      <c r="G6474" s="76"/>
      <c r="H6474" s="131"/>
      <c r="I6474" s="437"/>
      <c r="J6474" s="400"/>
      <c r="K6474" s="124"/>
      <c r="L6474" s="124"/>
      <c r="M6474" s="401"/>
      <c r="N6474" s="124"/>
      <c r="O6474" s="124"/>
      <c r="P6474" s="124"/>
      <c r="Q6474" s="124"/>
      <c r="R6474" s="15"/>
      <c r="S6474" s="15"/>
      <c r="T6474" s="15"/>
      <c r="U6474" s="15"/>
      <c r="V6474" s="15"/>
      <c r="W6474" s="15"/>
      <c r="X6474" s="15"/>
      <c r="Y6474" s="15"/>
    </row>
    <row r="6475" ht="15.75" customHeight="1">
      <c r="A6475" s="139"/>
      <c r="B6475" s="102"/>
      <c r="C6475" s="102"/>
      <c r="D6475" s="32"/>
      <c r="E6475" s="398"/>
      <c r="F6475" s="138"/>
      <c r="G6475" s="76"/>
      <c r="H6475" s="131"/>
      <c r="I6475" s="437"/>
      <c r="J6475" s="400"/>
      <c r="K6475" s="124"/>
      <c r="L6475" s="124"/>
      <c r="M6475" s="401"/>
      <c r="N6475" s="124"/>
      <c r="O6475" s="124"/>
      <c r="P6475" s="124"/>
      <c r="Q6475" s="124"/>
      <c r="R6475" s="15"/>
      <c r="S6475" s="15"/>
      <c r="T6475" s="15"/>
      <c r="U6475" s="15"/>
      <c r="V6475" s="15"/>
      <c r="W6475" s="15"/>
      <c r="X6475" s="15"/>
      <c r="Y6475" s="15"/>
    </row>
    <row r="6476" ht="15.75" customHeight="1">
      <c r="A6476" s="139"/>
      <c r="B6476" s="102"/>
      <c r="C6476" s="102"/>
      <c r="D6476" s="32"/>
      <c r="E6476" s="398"/>
      <c r="F6476" s="138"/>
      <c r="G6476" s="76"/>
      <c r="H6476" s="131"/>
      <c r="I6476" s="437"/>
      <c r="J6476" s="400"/>
      <c r="K6476" s="124"/>
      <c r="L6476" s="124"/>
      <c r="M6476" s="401"/>
      <c r="N6476" s="124"/>
      <c r="O6476" s="124"/>
      <c r="P6476" s="124"/>
      <c r="Q6476" s="124"/>
      <c r="R6476" s="15"/>
      <c r="S6476" s="15"/>
      <c r="T6476" s="15"/>
      <c r="U6476" s="15"/>
      <c r="V6476" s="15"/>
      <c r="W6476" s="15"/>
      <c r="X6476" s="15"/>
      <c r="Y6476" s="15"/>
    </row>
    <row r="6477" ht="15.75" customHeight="1">
      <c r="A6477" s="139"/>
      <c r="B6477" s="102"/>
      <c r="C6477" s="102"/>
      <c r="D6477" s="32"/>
      <c r="E6477" s="398"/>
      <c r="F6477" s="138"/>
      <c r="G6477" s="76"/>
      <c r="H6477" s="131"/>
      <c r="I6477" s="437"/>
      <c r="J6477" s="400"/>
      <c r="K6477" s="124"/>
      <c r="L6477" s="124"/>
      <c r="M6477" s="401"/>
      <c r="N6477" s="124"/>
      <c r="O6477" s="124"/>
      <c r="P6477" s="124"/>
      <c r="Q6477" s="124"/>
      <c r="R6477" s="15"/>
      <c r="S6477" s="15"/>
      <c r="T6477" s="15"/>
      <c r="U6477" s="15"/>
      <c r="V6477" s="15"/>
      <c r="W6477" s="15"/>
      <c r="X6477" s="15"/>
      <c r="Y6477" s="15"/>
    </row>
    <row r="6478" ht="15.75" customHeight="1">
      <c r="A6478" s="139"/>
      <c r="B6478" s="102"/>
      <c r="C6478" s="102"/>
      <c r="D6478" s="32"/>
      <c r="E6478" s="398"/>
      <c r="F6478" s="138"/>
      <c r="G6478" s="76"/>
      <c r="H6478" s="131"/>
      <c r="I6478" s="437"/>
      <c r="J6478" s="400"/>
      <c r="K6478" s="124"/>
      <c r="L6478" s="124"/>
      <c r="M6478" s="401"/>
      <c r="N6478" s="124"/>
      <c r="O6478" s="124"/>
      <c r="P6478" s="124"/>
      <c r="Q6478" s="124"/>
      <c r="R6478" s="15"/>
      <c r="S6478" s="15"/>
      <c r="T6478" s="15"/>
      <c r="U6478" s="15"/>
      <c r="V6478" s="15"/>
      <c r="W6478" s="15"/>
      <c r="X6478" s="15"/>
      <c r="Y6478" s="15"/>
    </row>
    <row r="6479" ht="15.75" customHeight="1">
      <c r="A6479" s="139"/>
      <c r="B6479" s="102"/>
      <c r="C6479" s="102"/>
      <c r="D6479" s="32"/>
      <c r="E6479" s="398"/>
      <c r="F6479" s="138"/>
      <c r="G6479" s="76"/>
      <c r="H6479" s="131"/>
      <c r="I6479" s="437"/>
      <c r="J6479" s="400"/>
      <c r="K6479" s="124"/>
      <c r="L6479" s="124"/>
      <c r="M6479" s="401"/>
      <c r="N6479" s="124"/>
      <c r="O6479" s="124"/>
      <c r="P6479" s="124"/>
      <c r="Q6479" s="124"/>
      <c r="R6479" s="15"/>
      <c r="S6479" s="15"/>
      <c r="T6479" s="15"/>
      <c r="U6479" s="15"/>
      <c r="V6479" s="15"/>
      <c r="W6479" s="15"/>
      <c r="X6479" s="15"/>
      <c r="Y6479" s="15"/>
    </row>
    <row r="6480" ht="15.75" customHeight="1">
      <c r="A6480" s="139"/>
      <c r="B6480" s="102"/>
      <c r="C6480" s="102"/>
      <c r="D6480" s="32"/>
      <c r="E6480" s="398"/>
      <c r="F6480" s="138"/>
      <c r="G6480" s="76"/>
      <c r="H6480" s="131"/>
      <c r="I6480" s="437"/>
      <c r="J6480" s="400"/>
      <c r="K6480" s="124"/>
      <c r="L6480" s="124"/>
      <c r="M6480" s="401"/>
      <c r="N6480" s="124"/>
      <c r="O6480" s="124"/>
      <c r="P6480" s="124"/>
      <c r="Q6480" s="124"/>
      <c r="R6480" s="15"/>
      <c r="S6480" s="15"/>
      <c r="T6480" s="15"/>
      <c r="U6480" s="15"/>
      <c r="V6480" s="15"/>
      <c r="W6480" s="15"/>
      <c r="X6480" s="15"/>
      <c r="Y6480" s="15"/>
    </row>
    <row r="6481" ht="15.75" customHeight="1">
      <c r="A6481" s="139"/>
      <c r="B6481" s="102"/>
      <c r="C6481" s="102"/>
      <c r="D6481" s="32"/>
      <c r="E6481" s="398"/>
      <c r="F6481" s="138"/>
      <c r="G6481" s="76"/>
      <c r="H6481" s="131"/>
      <c r="I6481" s="437"/>
      <c r="J6481" s="400"/>
      <c r="K6481" s="124"/>
      <c r="L6481" s="124"/>
      <c r="M6481" s="401"/>
      <c r="N6481" s="124"/>
      <c r="O6481" s="124"/>
      <c r="P6481" s="124"/>
      <c r="Q6481" s="124"/>
      <c r="R6481" s="15"/>
      <c r="S6481" s="15"/>
      <c r="T6481" s="15"/>
      <c r="U6481" s="15"/>
      <c r="V6481" s="15"/>
      <c r="W6481" s="15"/>
      <c r="X6481" s="15"/>
      <c r="Y6481" s="15"/>
    </row>
    <row r="6482" ht="15.75" customHeight="1">
      <c r="A6482" s="139"/>
      <c r="B6482" s="102"/>
      <c r="C6482" s="102"/>
      <c r="D6482" s="32"/>
      <c r="E6482" s="398"/>
      <c r="F6482" s="138"/>
      <c r="G6482" s="76"/>
      <c r="H6482" s="131"/>
      <c r="I6482" s="437"/>
      <c r="J6482" s="400"/>
      <c r="K6482" s="124"/>
      <c r="L6482" s="124"/>
      <c r="M6482" s="401"/>
      <c r="N6482" s="124"/>
      <c r="O6482" s="124"/>
      <c r="P6482" s="124"/>
      <c r="Q6482" s="124"/>
      <c r="R6482" s="15"/>
      <c r="S6482" s="15"/>
      <c r="T6482" s="15"/>
      <c r="U6482" s="15"/>
      <c r="V6482" s="15"/>
      <c r="W6482" s="15"/>
      <c r="X6482" s="15"/>
      <c r="Y6482" s="15"/>
    </row>
    <row r="6483" ht="15.75" customHeight="1">
      <c r="A6483" s="139"/>
      <c r="B6483" s="102"/>
      <c r="C6483" s="102"/>
      <c r="D6483" s="32"/>
      <c r="E6483" s="398"/>
      <c r="F6483" s="138"/>
      <c r="G6483" s="76"/>
      <c r="H6483" s="131"/>
      <c r="I6483" s="437"/>
      <c r="J6483" s="400"/>
      <c r="K6483" s="124"/>
      <c r="L6483" s="124"/>
      <c r="M6483" s="401"/>
      <c r="N6483" s="124"/>
      <c r="O6483" s="124"/>
      <c r="P6483" s="124"/>
      <c r="Q6483" s="124"/>
      <c r="R6483" s="15"/>
      <c r="S6483" s="15"/>
      <c r="T6483" s="15"/>
      <c r="U6483" s="15"/>
      <c r="V6483" s="15"/>
      <c r="W6483" s="15"/>
      <c r="X6483" s="15"/>
      <c r="Y6483" s="15"/>
    </row>
    <row r="6484" ht="15.75" customHeight="1">
      <c r="A6484" s="139"/>
      <c r="B6484" s="102"/>
      <c r="C6484" s="102"/>
      <c r="D6484" s="32"/>
      <c r="E6484" s="398"/>
      <c r="F6484" s="138"/>
      <c r="G6484" s="76"/>
      <c r="H6484" s="131"/>
      <c r="I6484" s="437"/>
      <c r="J6484" s="400"/>
      <c r="K6484" s="124"/>
      <c r="L6484" s="124"/>
      <c r="M6484" s="401"/>
      <c r="N6484" s="124"/>
      <c r="O6484" s="124"/>
      <c r="P6484" s="124"/>
      <c r="Q6484" s="124"/>
      <c r="R6484" s="15"/>
      <c r="S6484" s="15"/>
      <c r="T6484" s="15"/>
      <c r="U6484" s="15"/>
      <c r="V6484" s="15"/>
      <c r="W6484" s="15"/>
      <c r="X6484" s="15"/>
      <c r="Y6484" s="15"/>
    </row>
    <row r="6485" ht="15.75" customHeight="1">
      <c r="A6485" s="139"/>
      <c r="B6485" s="102"/>
      <c r="C6485" s="102"/>
      <c r="D6485" s="32"/>
      <c r="E6485" s="398"/>
      <c r="F6485" s="138"/>
      <c r="G6485" s="76"/>
      <c r="H6485" s="131"/>
      <c r="I6485" s="437"/>
      <c r="J6485" s="400"/>
      <c r="K6485" s="124"/>
      <c r="L6485" s="124"/>
      <c r="M6485" s="401"/>
      <c r="N6485" s="124"/>
      <c r="O6485" s="124"/>
      <c r="P6485" s="124"/>
      <c r="Q6485" s="124"/>
      <c r="R6485" s="15"/>
      <c r="S6485" s="15"/>
      <c r="T6485" s="15"/>
      <c r="U6485" s="15"/>
      <c r="V6485" s="15"/>
      <c r="W6485" s="15"/>
      <c r="X6485" s="15"/>
      <c r="Y6485" s="15"/>
    </row>
    <row r="6486" ht="15.75" customHeight="1">
      <c r="A6486" s="139"/>
      <c r="B6486" s="102"/>
      <c r="C6486" s="102"/>
      <c r="D6486" s="32"/>
      <c r="E6486" s="398"/>
      <c r="F6486" s="138"/>
      <c r="G6486" s="76"/>
      <c r="H6486" s="131"/>
      <c r="I6486" s="437"/>
      <c r="J6486" s="400"/>
      <c r="K6486" s="124"/>
      <c r="L6486" s="124"/>
      <c r="M6486" s="401"/>
      <c r="N6486" s="124"/>
      <c r="O6486" s="124"/>
      <c r="P6486" s="124"/>
      <c r="Q6486" s="124"/>
      <c r="R6486" s="15"/>
      <c r="S6486" s="15"/>
      <c r="T6486" s="15"/>
      <c r="U6486" s="15"/>
      <c r="V6486" s="15"/>
      <c r="W6486" s="15"/>
      <c r="X6486" s="15"/>
      <c r="Y6486" s="15"/>
    </row>
    <row r="6487" ht="15.75" customHeight="1">
      <c r="A6487" s="139"/>
      <c r="B6487" s="102"/>
      <c r="C6487" s="102"/>
      <c r="D6487" s="32"/>
      <c r="E6487" s="398"/>
      <c r="F6487" s="138"/>
      <c r="G6487" s="76"/>
      <c r="H6487" s="131"/>
      <c r="I6487" s="437"/>
      <c r="J6487" s="400"/>
      <c r="K6487" s="124"/>
      <c r="L6487" s="124"/>
      <c r="M6487" s="401"/>
      <c r="N6487" s="124"/>
      <c r="O6487" s="124"/>
      <c r="P6487" s="124"/>
      <c r="Q6487" s="124"/>
      <c r="R6487" s="15"/>
      <c r="S6487" s="15"/>
      <c r="T6487" s="15"/>
      <c r="U6487" s="15"/>
      <c r="V6487" s="15"/>
      <c r="W6487" s="15"/>
      <c r="X6487" s="15"/>
      <c r="Y6487" s="15"/>
    </row>
    <row r="6488" ht="15.75" customHeight="1">
      <c r="A6488" s="139"/>
      <c r="B6488" s="102"/>
      <c r="C6488" s="102"/>
      <c r="D6488" s="32"/>
      <c r="E6488" s="398"/>
      <c r="F6488" s="138"/>
      <c r="G6488" s="76"/>
      <c r="H6488" s="131"/>
      <c r="I6488" s="437"/>
      <c r="J6488" s="400"/>
      <c r="K6488" s="124"/>
      <c r="L6488" s="124"/>
      <c r="M6488" s="401"/>
      <c r="N6488" s="124"/>
      <c r="O6488" s="124"/>
      <c r="P6488" s="124"/>
      <c r="Q6488" s="124"/>
      <c r="R6488" s="15"/>
      <c r="S6488" s="15"/>
      <c r="T6488" s="15"/>
      <c r="U6488" s="15"/>
      <c r="V6488" s="15"/>
      <c r="W6488" s="15"/>
      <c r="X6488" s="15"/>
      <c r="Y6488" s="15"/>
    </row>
    <row r="6489" ht="15.75" customHeight="1">
      <c r="A6489" s="139"/>
      <c r="B6489" s="102"/>
      <c r="C6489" s="102"/>
      <c r="D6489" s="32"/>
      <c r="E6489" s="398"/>
      <c r="F6489" s="138"/>
      <c r="G6489" s="76"/>
      <c r="H6489" s="131"/>
      <c r="I6489" s="437"/>
      <c r="J6489" s="400"/>
      <c r="K6489" s="124"/>
      <c r="L6489" s="124"/>
      <c r="M6489" s="401"/>
      <c r="N6489" s="124"/>
      <c r="O6489" s="124"/>
      <c r="P6489" s="124"/>
      <c r="Q6489" s="124"/>
      <c r="R6489" s="15"/>
      <c r="S6489" s="15"/>
      <c r="T6489" s="15"/>
      <c r="U6489" s="15"/>
      <c r="V6489" s="15"/>
      <c r="W6489" s="15"/>
      <c r="X6489" s="15"/>
      <c r="Y6489" s="15"/>
    </row>
    <row r="6490" ht="15.75" customHeight="1">
      <c r="A6490" s="139"/>
      <c r="B6490" s="102"/>
      <c r="C6490" s="102"/>
      <c r="D6490" s="32"/>
      <c r="E6490" s="398"/>
      <c r="F6490" s="138"/>
      <c r="G6490" s="76"/>
      <c r="H6490" s="131"/>
      <c r="I6490" s="437"/>
      <c r="J6490" s="400"/>
      <c r="K6490" s="124"/>
      <c r="L6490" s="124"/>
      <c r="M6490" s="401"/>
      <c r="N6490" s="124"/>
      <c r="O6490" s="124"/>
      <c r="P6490" s="124"/>
      <c r="Q6490" s="124"/>
      <c r="R6490" s="15"/>
      <c r="S6490" s="15"/>
      <c r="T6490" s="15"/>
      <c r="U6490" s="15"/>
      <c r="V6490" s="15"/>
      <c r="W6490" s="15"/>
      <c r="X6490" s="15"/>
      <c r="Y6490" s="15"/>
    </row>
    <row r="6491" ht="15.75" customHeight="1">
      <c r="A6491" s="139"/>
      <c r="B6491" s="102"/>
      <c r="C6491" s="102"/>
      <c r="D6491" s="32"/>
      <c r="E6491" s="398"/>
      <c r="F6491" s="138"/>
      <c r="G6491" s="76"/>
      <c r="H6491" s="131"/>
      <c r="I6491" s="437"/>
      <c r="J6491" s="400"/>
      <c r="K6491" s="124"/>
      <c r="L6491" s="124"/>
      <c r="M6491" s="401"/>
      <c r="N6491" s="124"/>
      <c r="O6491" s="124"/>
      <c r="P6491" s="124"/>
      <c r="Q6491" s="124"/>
      <c r="R6491" s="15"/>
      <c r="S6491" s="15"/>
      <c r="T6491" s="15"/>
      <c r="U6491" s="15"/>
      <c r="V6491" s="15"/>
      <c r="W6491" s="15"/>
      <c r="X6491" s="15"/>
      <c r="Y6491" s="15"/>
    </row>
    <row r="6492" ht="15.75" customHeight="1">
      <c r="A6492" s="139"/>
      <c r="B6492" s="102"/>
      <c r="C6492" s="102"/>
      <c r="D6492" s="32"/>
      <c r="E6492" s="398"/>
      <c r="F6492" s="138"/>
      <c r="G6492" s="76"/>
      <c r="H6492" s="131"/>
      <c r="I6492" s="437"/>
      <c r="J6492" s="400"/>
      <c r="K6492" s="124"/>
      <c r="L6492" s="124"/>
      <c r="M6492" s="401"/>
      <c r="N6492" s="124"/>
      <c r="O6492" s="124"/>
      <c r="P6492" s="124"/>
      <c r="Q6492" s="124"/>
      <c r="R6492" s="15"/>
      <c r="S6492" s="15"/>
      <c r="T6492" s="15"/>
      <c r="U6492" s="15"/>
      <c r="V6492" s="15"/>
      <c r="W6492" s="15"/>
      <c r="X6492" s="15"/>
      <c r="Y6492" s="15"/>
    </row>
    <row r="6493" ht="15.75" customHeight="1">
      <c r="A6493" s="139"/>
      <c r="B6493" s="102"/>
      <c r="C6493" s="102"/>
      <c r="D6493" s="32"/>
      <c r="E6493" s="398"/>
      <c r="F6493" s="138"/>
      <c r="G6493" s="76"/>
      <c r="H6493" s="131"/>
      <c r="I6493" s="437"/>
      <c r="J6493" s="400"/>
      <c r="K6493" s="124"/>
      <c r="L6493" s="124"/>
      <c r="M6493" s="401"/>
      <c r="N6493" s="124"/>
      <c r="O6493" s="124"/>
      <c r="P6493" s="124"/>
      <c r="Q6493" s="124"/>
      <c r="R6493" s="15"/>
      <c r="S6493" s="15"/>
      <c r="T6493" s="15"/>
      <c r="U6493" s="15"/>
      <c r="V6493" s="15"/>
      <c r="W6493" s="15"/>
      <c r="X6493" s="15"/>
      <c r="Y6493" s="15"/>
    </row>
    <row r="6494" ht="15.75" customHeight="1">
      <c r="A6494" s="139"/>
      <c r="B6494" s="102"/>
      <c r="C6494" s="102"/>
      <c r="D6494" s="32"/>
      <c r="E6494" s="398"/>
      <c r="F6494" s="138"/>
      <c r="G6494" s="76"/>
      <c r="H6494" s="131"/>
      <c r="I6494" s="437"/>
      <c r="J6494" s="400"/>
      <c r="K6494" s="124"/>
      <c r="L6494" s="124"/>
      <c r="M6494" s="401"/>
      <c r="N6494" s="124"/>
      <c r="O6494" s="124"/>
      <c r="P6494" s="124"/>
      <c r="Q6494" s="124"/>
      <c r="R6494" s="15"/>
      <c r="S6494" s="15"/>
      <c r="T6494" s="15"/>
      <c r="U6494" s="15"/>
      <c r="V6494" s="15"/>
      <c r="W6494" s="15"/>
      <c r="X6494" s="15"/>
      <c r="Y6494" s="15"/>
    </row>
    <row r="6495" ht="15.75" customHeight="1">
      <c r="A6495" s="139"/>
      <c r="B6495" s="102"/>
      <c r="C6495" s="102"/>
      <c r="D6495" s="32"/>
      <c r="E6495" s="398"/>
      <c r="F6495" s="138"/>
      <c r="G6495" s="76"/>
      <c r="H6495" s="131"/>
      <c r="I6495" s="437"/>
      <c r="J6495" s="400"/>
      <c r="K6495" s="124"/>
      <c r="L6495" s="124"/>
      <c r="M6495" s="401"/>
      <c r="N6495" s="124"/>
      <c r="O6495" s="124"/>
      <c r="P6495" s="124"/>
      <c r="Q6495" s="124"/>
      <c r="R6495" s="15"/>
      <c r="S6495" s="15"/>
      <c r="T6495" s="15"/>
      <c r="U6495" s="15"/>
      <c r="V6495" s="15"/>
      <c r="W6495" s="15"/>
      <c r="X6495" s="15"/>
      <c r="Y6495" s="15"/>
    </row>
    <row r="6496" ht="15.75" customHeight="1">
      <c r="A6496" s="139"/>
      <c r="B6496" s="102"/>
      <c r="C6496" s="102"/>
      <c r="D6496" s="32"/>
      <c r="E6496" s="398"/>
      <c r="F6496" s="138"/>
      <c r="G6496" s="76"/>
      <c r="H6496" s="131"/>
      <c r="I6496" s="437"/>
      <c r="J6496" s="400"/>
      <c r="K6496" s="124"/>
      <c r="L6496" s="124"/>
      <c r="M6496" s="401"/>
      <c r="N6496" s="124"/>
      <c r="O6496" s="124"/>
      <c r="P6496" s="124"/>
      <c r="Q6496" s="124"/>
      <c r="R6496" s="15"/>
      <c r="S6496" s="15"/>
      <c r="T6496" s="15"/>
      <c r="U6496" s="15"/>
      <c r="V6496" s="15"/>
      <c r="W6496" s="15"/>
      <c r="X6496" s="15"/>
      <c r="Y6496" s="15"/>
    </row>
    <row r="6497" ht="15.75" customHeight="1">
      <c r="A6497" s="139"/>
      <c r="B6497" s="102"/>
      <c r="C6497" s="102"/>
      <c r="D6497" s="32"/>
      <c r="E6497" s="398"/>
      <c r="F6497" s="138"/>
      <c r="G6497" s="76"/>
      <c r="H6497" s="131"/>
      <c r="I6497" s="437"/>
      <c r="J6497" s="400"/>
      <c r="K6497" s="124"/>
      <c r="L6497" s="124"/>
      <c r="M6497" s="401"/>
      <c r="N6497" s="124"/>
      <c r="O6497" s="124"/>
      <c r="P6497" s="124"/>
      <c r="Q6497" s="124"/>
      <c r="R6497" s="15"/>
      <c r="S6497" s="15"/>
      <c r="T6497" s="15"/>
      <c r="U6497" s="15"/>
      <c r="V6497" s="15"/>
      <c r="W6497" s="15"/>
      <c r="X6497" s="15"/>
      <c r="Y6497" s="15"/>
    </row>
    <row r="6498" ht="15.75" customHeight="1">
      <c r="A6498" s="139"/>
      <c r="B6498" s="102"/>
      <c r="C6498" s="102"/>
      <c r="D6498" s="32"/>
      <c r="E6498" s="398"/>
      <c r="F6498" s="138"/>
      <c r="G6498" s="76"/>
      <c r="H6498" s="131"/>
      <c r="I6498" s="437"/>
      <c r="J6498" s="400"/>
      <c r="K6498" s="124"/>
      <c r="L6498" s="124"/>
      <c r="M6498" s="401"/>
      <c r="N6498" s="124"/>
      <c r="O6498" s="124"/>
      <c r="P6498" s="124"/>
      <c r="Q6498" s="124"/>
      <c r="R6498" s="15"/>
      <c r="S6498" s="15"/>
      <c r="T6498" s="15"/>
      <c r="U6498" s="15"/>
      <c r="V6498" s="15"/>
      <c r="W6498" s="15"/>
      <c r="X6498" s="15"/>
      <c r="Y6498" s="15"/>
    </row>
    <row r="6499" ht="15.75" customHeight="1">
      <c r="A6499" s="139"/>
      <c r="B6499" s="102"/>
      <c r="C6499" s="102"/>
      <c r="D6499" s="32"/>
      <c r="E6499" s="398"/>
      <c r="F6499" s="138"/>
      <c r="G6499" s="76"/>
      <c r="H6499" s="131"/>
      <c r="I6499" s="437"/>
      <c r="J6499" s="400"/>
      <c r="K6499" s="124"/>
      <c r="L6499" s="124"/>
      <c r="M6499" s="401"/>
      <c r="N6499" s="124"/>
      <c r="O6499" s="124"/>
      <c r="P6499" s="124"/>
      <c r="Q6499" s="124"/>
      <c r="R6499" s="15"/>
      <c r="S6499" s="15"/>
      <c r="T6499" s="15"/>
      <c r="U6499" s="15"/>
      <c r="V6499" s="15"/>
      <c r="W6499" s="15"/>
      <c r="X6499" s="15"/>
      <c r="Y6499" s="15"/>
    </row>
    <row r="6500" ht="15.75" customHeight="1">
      <c r="A6500" s="139"/>
      <c r="B6500" s="102"/>
      <c r="C6500" s="102"/>
      <c r="D6500" s="32"/>
      <c r="E6500" s="398"/>
      <c r="F6500" s="138"/>
      <c r="G6500" s="76"/>
      <c r="H6500" s="131"/>
      <c r="I6500" s="437"/>
      <c r="J6500" s="400"/>
      <c r="K6500" s="124"/>
      <c r="L6500" s="124"/>
      <c r="M6500" s="401"/>
      <c r="N6500" s="124"/>
      <c r="O6500" s="124"/>
      <c r="P6500" s="124"/>
      <c r="Q6500" s="124"/>
      <c r="R6500" s="15"/>
      <c r="S6500" s="15"/>
      <c r="T6500" s="15"/>
      <c r="U6500" s="15"/>
      <c r="V6500" s="15"/>
      <c r="W6500" s="15"/>
      <c r="X6500" s="15"/>
      <c r="Y6500" s="15"/>
    </row>
    <row r="6501" ht="15.75" customHeight="1">
      <c r="A6501" s="139"/>
      <c r="B6501" s="102"/>
      <c r="C6501" s="102"/>
      <c r="D6501" s="32"/>
      <c r="E6501" s="398"/>
      <c r="F6501" s="138"/>
      <c r="G6501" s="76"/>
      <c r="H6501" s="131"/>
      <c r="I6501" s="437"/>
      <c r="J6501" s="400"/>
      <c r="K6501" s="124"/>
      <c r="L6501" s="124"/>
      <c r="M6501" s="401"/>
      <c r="N6501" s="124"/>
      <c r="O6501" s="124"/>
      <c r="P6501" s="124"/>
      <c r="Q6501" s="124"/>
      <c r="R6501" s="15"/>
      <c r="S6501" s="15"/>
      <c r="T6501" s="15"/>
      <c r="U6501" s="15"/>
      <c r="V6501" s="15"/>
      <c r="W6501" s="15"/>
      <c r="X6501" s="15"/>
      <c r="Y6501" s="15"/>
    </row>
  </sheetData>
  <autoFilter ref="$A$1:$Y$6232">
    <filterColumn colId="15">
      <filters>
        <filter val="member 2"/>
        <filter val="Member 1"/>
      </filters>
    </filterColumn>
  </autoFilter>
  <customSheetViews>
    <customSheetView guid="{D8901937-9FE9-4D75-A7AD-F35DFF5645C5}" filter="1" showAutoFilter="1">
      <autoFilter ref="$M$1:$M$5501"/>
    </customSheetView>
    <customSheetView guid="{367EFE97-62D6-4037-9F14-BBD1747FD9B9}" filter="1" showAutoFilter="1">
      <autoFilter ref="$A$1:$S$5504">
        <filterColumn colId="2">
          <filters>
            <filter val="Reddit"/>
            <filter val="tiktok"/>
            <filter val="TikTok"/>
          </filters>
        </filterColumn>
      </autoFilter>
    </customSheetView>
    <customSheetView guid="{D4AFC3FD-6123-42D1-8877-F96B9506AB2D}" filter="1" showAutoFilter="1">
      <autoFilter ref="$A$1:$S$5504"/>
    </customSheetView>
  </customSheetViews>
  <conditionalFormatting sqref="M4619">
    <cfRule type="colorScale" priority="1">
      <colorScale>
        <cfvo type="min"/>
        <cfvo type="max"/>
        <color rgb="FFFFFFFF"/>
        <color rgb="FF57BB8A"/>
      </colorScale>
    </cfRule>
  </conditionalFormatting>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E724"/>
    <hyperlink r:id="rId724" ref="F724"/>
    <hyperlink r:id="rId725" ref="J724"/>
    <hyperlink r:id="rId726" ref="J725"/>
    <hyperlink r:id="rId727" ref="J726"/>
    <hyperlink r:id="rId728" ref="J727"/>
    <hyperlink r:id="rId729" ref="J728"/>
    <hyperlink r:id="rId730" ref="J729"/>
    <hyperlink r:id="rId731" ref="J730"/>
    <hyperlink r:id="rId732" ref="J731"/>
    <hyperlink r:id="rId733" ref="J732"/>
    <hyperlink r:id="rId734" ref="J733"/>
    <hyperlink r:id="rId735" ref="J734"/>
    <hyperlink r:id="rId736" ref="J735"/>
    <hyperlink r:id="rId737" ref="J736"/>
    <hyperlink r:id="rId738" ref="J737"/>
    <hyperlink r:id="rId739" ref="J738"/>
    <hyperlink r:id="rId740" ref="J739"/>
    <hyperlink r:id="rId741" ref="J740"/>
    <hyperlink r:id="rId742" ref="J741"/>
    <hyperlink r:id="rId743" ref="J742"/>
    <hyperlink r:id="rId744" ref="J743"/>
    <hyperlink r:id="rId745" ref="J744"/>
    <hyperlink r:id="rId746" ref="J745"/>
    <hyperlink r:id="rId747" ref="J746"/>
    <hyperlink r:id="rId748" ref="J747"/>
    <hyperlink r:id="rId749" ref="J748"/>
    <hyperlink r:id="rId750" ref="J749"/>
    <hyperlink r:id="rId751" ref="J750"/>
    <hyperlink r:id="rId752" ref="J751"/>
    <hyperlink r:id="rId753" ref="J752"/>
    <hyperlink r:id="rId754" ref="J753"/>
    <hyperlink r:id="rId755" ref="J754"/>
    <hyperlink r:id="rId756" ref="J755"/>
    <hyperlink r:id="rId757" ref="J756"/>
    <hyperlink r:id="rId758" ref="J757"/>
    <hyperlink r:id="rId759" ref="J758"/>
    <hyperlink r:id="rId760" ref="J759"/>
    <hyperlink r:id="rId761" ref="J760"/>
    <hyperlink r:id="rId762" ref="J761"/>
    <hyperlink r:id="rId763" ref="J762"/>
    <hyperlink r:id="rId764" ref="J763"/>
    <hyperlink r:id="rId765" ref="J764"/>
    <hyperlink r:id="rId766" ref="J765"/>
    <hyperlink r:id="rId767" ref="J766"/>
    <hyperlink r:id="rId768" ref="J767"/>
    <hyperlink r:id="rId769" ref="J768"/>
    <hyperlink r:id="rId770" ref="J769"/>
    <hyperlink r:id="rId771" ref="J770"/>
    <hyperlink r:id="rId772" ref="J771"/>
    <hyperlink r:id="rId773" ref="J772"/>
    <hyperlink r:id="rId774" ref="J773"/>
    <hyperlink r:id="rId775" ref="J774"/>
    <hyperlink r:id="rId776" ref="J775"/>
    <hyperlink r:id="rId777" ref="J776"/>
    <hyperlink r:id="rId778" ref="J777"/>
    <hyperlink r:id="rId779" ref="J778"/>
    <hyperlink r:id="rId780" ref="J779"/>
    <hyperlink r:id="rId781" ref="J780"/>
    <hyperlink r:id="rId782" ref="J781"/>
    <hyperlink r:id="rId783" ref="J782"/>
    <hyperlink r:id="rId784" ref="J783"/>
    <hyperlink r:id="rId785" ref="J784"/>
    <hyperlink r:id="rId786" ref="J785"/>
    <hyperlink r:id="rId787" ref="J786"/>
    <hyperlink r:id="rId788" ref="J787"/>
    <hyperlink r:id="rId789" ref="J788"/>
    <hyperlink r:id="rId790" ref="J789"/>
    <hyperlink r:id="rId791" ref="J790"/>
    <hyperlink r:id="rId792" ref="J791"/>
    <hyperlink r:id="rId793" ref="J792"/>
    <hyperlink r:id="rId794" ref="J793"/>
    <hyperlink r:id="rId795" ref="J794"/>
    <hyperlink r:id="rId796" ref="J795"/>
    <hyperlink r:id="rId797" ref="J796"/>
    <hyperlink r:id="rId798" ref="J797"/>
    <hyperlink r:id="rId799" ref="J798"/>
    <hyperlink r:id="rId800" ref="J799"/>
    <hyperlink r:id="rId801" ref="J800"/>
    <hyperlink r:id="rId802" ref="J801"/>
    <hyperlink r:id="rId803" ref="J802"/>
    <hyperlink r:id="rId804" ref="J803"/>
    <hyperlink r:id="rId805" ref="J804"/>
    <hyperlink r:id="rId806" ref="J805"/>
    <hyperlink r:id="rId807" ref="J806"/>
    <hyperlink r:id="rId808" ref="J807"/>
    <hyperlink r:id="rId809" ref="J808"/>
    <hyperlink r:id="rId810" ref="J809"/>
    <hyperlink r:id="rId811" ref="J810"/>
    <hyperlink r:id="rId812" ref="J811"/>
    <hyperlink r:id="rId813" ref="J812"/>
    <hyperlink r:id="rId814" ref="J813"/>
    <hyperlink r:id="rId815" ref="J814"/>
    <hyperlink r:id="rId816" ref="J815"/>
    <hyperlink r:id="rId817" ref="J816"/>
    <hyperlink r:id="rId818" ref="J817"/>
    <hyperlink r:id="rId819" ref="J818"/>
    <hyperlink r:id="rId820" ref="J819"/>
    <hyperlink r:id="rId821" ref="J820"/>
    <hyperlink r:id="rId822" ref="J821"/>
    <hyperlink r:id="rId823" ref="J822"/>
    <hyperlink r:id="rId824" ref="J823"/>
    <hyperlink r:id="rId825" ref="J824"/>
    <hyperlink r:id="rId826" ref="J825"/>
    <hyperlink r:id="rId827" ref="J826"/>
    <hyperlink r:id="rId828" ref="J827"/>
    <hyperlink r:id="rId829" ref="J828"/>
    <hyperlink r:id="rId830" ref="J829"/>
    <hyperlink r:id="rId831" ref="J830"/>
    <hyperlink r:id="rId832" ref="J831"/>
    <hyperlink r:id="rId833" ref="J832"/>
    <hyperlink r:id="rId834" ref="J833"/>
    <hyperlink r:id="rId835" ref="J834"/>
    <hyperlink r:id="rId836" ref="J835"/>
    <hyperlink r:id="rId837" ref="J836"/>
    <hyperlink r:id="rId838" ref="J837"/>
    <hyperlink r:id="rId839" ref="J838"/>
    <hyperlink r:id="rId840" ref="J839"/>
    <hyperlink r:id="rId841" ref="J840"/>
    <hyperlink r:id="rId842" ref="J841"/>
    <hyperlink r:id="rId843" ref="J842"/>
    <hyperlink r:id="rId844" ref="J843"/>
    <hyperlink r:id="rId845" ref="J844"/>
    <hyperlink r:id="rId846" ref="J845"/>
    <hyperlink r:id="rId847" ref="J846"/>
    <hyperlink r:id="rId848" ref="J847"/>
    <hyperlink r:id="rId849" ref="J848"/>
    <hyperlink r:id="rId850" ref="J849"/>
    <hyperlink r:id="rId851" ref="J850"/>
    <hyperlink r:id="rId852" ref="J851"/>
    <hyperlink r:id="rId853" ref="J852"/>
    <hyperlink r:id="rId854" ref="J853"/>
    <hyperlink r:id="rId855" ref="J854"/>
    <hyperlink r:id="rId856" ref="J855"/>
    <hyperlink r:id="rId857" ref="J856"/>
    <hyperlink r:id="rId858" ref="J857"/>
    <hyperlink r:id="rId859" ref="J858"/>
    <hyperlink r:id="rId860" ref="J859"/>
    <hyperlink r:id="rId861" ref="J860"/>
    <hyperlink r:id="rId862" ref="J861"/>
    <hyperlink r:id="rId863" ref="J862"/>
    <hyperlink r:id="rId864" ref="J863"/>
    <hyperlink r:id="rId865" ref="J864"/>
    <hyperlink r:id="rId866" ref="J865"/>
    <hyperlink r:id="rId867" ref="J866"/>
    <hyperlink r:id="rId868" ref="J867"/>
    <hyperlink r:id="rId869" ref="J868"/>
    <hyperlink r:id="rId870" ref="J869"/>
    <hyperlink r:id="rId871" ref="J870"/>
    <hyperlink r:id="rId872" ref="J871"/>
    <hyperlink r:id="rId873" ref="J872"/>
    <hyperlink r:id="rId874" ref="J873"/>
    <hyperlink r:id="rId875" ref="J874"/>
    <hyperlink r:id="rId876" ref="J875"/>
    <hyperlink r:id="rId877" ref="J876"/>
    <hyperlink r:id="rId878" ref="J877"/>
    <hyperlink r:id="rId879" ref="J878"/>
    <hyperlink r:id="rId880" ref="J879"/>
    <hyperlink r:id="rId881" ref="J880"/>
    <hyperlink r:id="rId882" ref="J881"/>
    <hyperlink r:id="rId883" ref="J882"/>
    <hyperlink r:id="rId884" ref="J883"/>
    <hyperlink r:id="rId885" ref="J884"/>
    <hyperlink r:id="rId886" ref="J885"/>
    <hyperlink r:id="rId887" ref="J886"/>
    <hyperlink r:id="rId888" ref="J887"/>
    <hyperlink r:id="rId889" ref="J888"/>
    <hyperlink r:id="rId890" ref="J889"/>
    <hyperlink r:id="rId891" ref="J890"/>
    <hyperlink r:id="rId892" ref="J891"/>
    <hyperlink r:id="rId893" ref="J892"/>
    <hyperlink r:id="rId894" ref="J893"/>
    <hyperlink r:id="rId895" ref="J894"/>
    <hyperlink r:id="rId896" ref="J895"/>
    <hyperlink r:id="rId897" ref="J896"/>
    <hyperlink r:id="rId898" ref="J897"/>
    <hyperlink r:id="rId899" ref="J898"/>
    <hyperlink r:id="rId900" ref="J899"/>
    <hyperlink r:id="rId901" ref="J900"/>
    <hyperlink r:id="rId902" ref="J901"/>
    <hyperlink r:id="rId903" ref="J902"/>
    <hyperlink r:id="rId904" ref="J903"/>
    <hyperlink r:id="rId905" ref="J904"/>
    <hyperlink r:id="rId906" ref="J905"/>
    <hyperlink r:id="rId907" ref="J906"/>
    <hyperlink r:id="rId908" ref="J907"/>
    <hyperlink r:id="rId909" ref="J908"/>
    <hyperlink r:id="rId910" ref="J909"/>
    <hyperlink r:id="rId911" ref="J910"/>
    <hyperlink r:id="rId912" ref="J911"/>
    <hyperlink r:id="rId913" ref="J912"/>
    <hyperlink r:id="rId914" ref="J913"/>
    <hyperlink r:id="rId915" ref="J914"/>
    <hyperlink r:id="rId916" ref="J915"/>
    <hyperlink r:id="rId917" ref="J916"/>
    <hyperlink r:id="rId918" ref="J917"/>
    <hyperlink r:id="rId919" ref="J918"/>
    <hyperlink r:id="rId920" ref="J919"/>
    <hyperlink r:id="rId921" ref="J920"/>
    <hyperlink r:id="rId922" ref="J921"/>
    <hyperlink r:id="rId923" ref="J922"/>
    <hyperlink r:id="rId924" ref="J923"/>
    <hyperlink r:id="rId925" ref="J924"/>
    <hyperlink r:id="rId926" ref="J925"/>
    <hyperlink r:id="rId927" ref="J926"/>
    <hyperlink r:id="rId928" ref="J927"/>
    <hyperlink r:id="rId929" ref="J928"/>
    <hyperlink r:id="rId930" ref="J929"/>
    <hyperlink r:id="rId931" ref="J930"/>
    <hyperlink r:id="rId932" ref="J931"/>
    <hyperlink r:id="rId933" ref="J932"/>
    <hyperlink r:id="rId934" ref="J933"/>
    <hyperlink r:id="rId935" ref="J934"/>
    <hyperlink r:id="rId936" ref="J935"/>
    <hyperlink r:id="rId937" ref="J936"/>
    <hyperlink r:id="rId938" ref="J937"/>
    <hyperlink r:id="rId939" ref="J938"/>
    <hyperlink r:id="rId940" ref="J939"/>
    <hyperlink r:id="rId941" ref="J940"/>
    <hyperlink r:id="rId942" ref="J941"/>
    <hyperlink r:id="rId943" ref="J942"/>
    <hyperlink r:id="rId944" ref="J943"/>
    <hyperlink r:id="rId945" ref="J944"/>
    <hyperlink r:id="rId946" ref="J945"/>
    <hyperlink r:id="rId947" ref="J946"/>
    <hyperlink r:id="rId948" ref="J947"/>
    <hyperlink r:id="rId949" ref="J948"/>
    <hyperlink r:id="rId950" ref="J949"/>
    <hyperlink r:id="rId951" ref="J950"/>
    <hyperlink r:id="rId952" ref="J951"/>
    <hyperlink r:id="rId953" ref="J952"/>
    <hyperlink r:id="rId954" ref="J953"/>
    <hyperlink r:id="rId955" ref="J954"/>
    <hyperlink r:id="rId956" ref="J955"/>
    <hyperlink r:id="rId957" ref="J956"/>
    <hyperlink r:id="rId958" ref="J957"/>
    <hyperlink r:id="rId959" ref="J958"/>
    <hyperlink r:id="rId960" ref="J959"/>
    <hyperlink r:id="rId961" ref="J960"/>
    <hyperlink r:id="rId962" ref="J961"/>
    <hyperlink r:id="rId963" ref="J962"/>
    <hyperlink r:id="rId964" ref="J963"/>
    <hyperlink r:id="rId965" ref="J964"/>
    <hyperlink r:id="rId966" ref="J965"/>
    <hyperlink r:id="rId967" ref="J966"/>
    <hyperlink r:id="rId968" ref="J967"/>
    <hyperlink r:id="rId969" ref="J968"/>
    <hyperlink r:id="rId970" ref="J969"/>
    <hyperlink r:id="rId971" ref="J970"/>
    <hyperlink r:id="rId972" ref="J971"/>
    <hyperlink r:id="rId973" ref="J972"/>
    <hyperlink r:id="rId974" ref="J973"/>
    <hyperlink r:id="rId975" ref="J974"/>
    <hyperlink r:id="rId976" ref="J975"/>
    <hyperlink r:id="rId977" ref="J976"/>
    <hyperlink r:id="rId978" ref="J977"/>
    <hyperlink r:id="rId979" ref="J978"/>
    <hyperlink r:id="rId980" ref="J979"/>
    <hyperlink r:id="rId981" ref="J980"/>
    <hyperlink r:id="rId982" ref="J981"/>
    <hyperlink r:id="rId983" ref="J982"/>
    <hyperlink r:id="rId984" ref="J983"/>
    <hyperlink r:id="rId985" ref="J984"/>
    <hyperlink r:id="rId986" ref="J985"/>
    <hyperlink r:id="rId987" ref="J986"/>
    <hyperlink r:id="rId988" ref="J987"/>
    <hyperlink r:id="rId989" ref="J988"/>
    <hyperlink r:id="rId990" ref="J989"/>
    <hyperlink r:id="rId991" ref="J990"/>
    <hyperlink r:id="rId992" ref="J991"/>
    <hyperlink r:id="rId993" ref="J992"/>
    <hyperlink r:id="rId994" ref="J993"/>
    <hyperlink r:id="rId995" ref="J994"/>
    <hyperlink r:id="rId996" ref="J995"/>
    <hyperlink r:id="rId997" ref="J996"/>
    <hyperlink r:id="rId998" ref="J997"/>
    <hyperlink r:id="rId999" ref="J998"/>
    <hyperlink r:id="rId1000" ref="J999"/>
    <hyperlink r:id="rId1001" ref="J1000"/>
    <hyperlink r:id="rId1002" ref="J1001"/>
    <hyperlink r:id="rId1003" ref="J1002"/>
    <hyperlink r:id="rId1004" ref="J1003"/>
    <hyperlink r:id="rId1005" ref="J1004"/>
    <hyperlink r:id="rId1006" ref="J1005"/>
    <hyperlink r:id="rId1007" ref="J1006"/>
    <hyperlink r:id="rId1008" ref="J1007"/>
    <hyperlink r:id="rId1009" ref="J1008"/>
    <hyperlink r:id="rId1010" ref="J1009"/>
    <hyperlink r:id="rId1011" ref="J1010"/>
    <hyperlink r:id="rId1012" ref="J1011"/>
    <hyperlink r:id="rId1013" ref="J1012"/>
    <hyperlink r:id="rId1014" ref="J1013"/>
    <hyperlink r:id="rId1015" ref="J1014"/>
    <hyperlink r:id="rId1016" ref="J1015"/>
    <hyperlink r:id="rId1017" ref="J1016"/>
    <hyperlink r:id="rId1018" ref="J1017"/>
    <hyperlink r:id="rId1019" ref="J1018"/>
    <hyperlink r:id="rId1020" ref="J1019"/>
    <hyperlink r:id="rId1021" ref="J1020"/>
    <hyperlink r:id="rId1022" ref="J1021"/>
    <hyperlink r:id="rId1023" ref="J1022"/>
    <hyperlink r:id="rId1024" ref="J1023"/>
    <hyperlink r:id="rId1025" ref="J1024"/>
    <hyperlink r:id="rId1026" ref="J1025"/>
    <hyperlink r:id="rId1027" ref="J1026"/>
    <hyperlink r:id="rId1028" ref="J1027"/>
    <hyperlink r:id="rId1029" ref="J1028"/>
    <hyperlink r:id="rId1030" ref="J1029"/>
    <hyperlink r:id="rId1031" ref="J1030"/>
    <hyperlink r:id="rId1032" ref="J1031"/>
    <hyperlink r:id="rId1033" ref="J1032"/>
    <hyperlink r:id="rId1034" ref="J1033"/>
    <hyperlink r:id="rId1035" ref="J1034"/>
    <hyperlink r:id="rId1036" ref="J1035"/>
    <hyperlink r:id="rId1037" ref="J1036"/>
    <hyperlink r:id="rId1038" ref="J1037"/>
    <hyperlink r:id="rId1039" ref="J1038"/>
    <hyperlink r:id="rId1040" ref="J1039"/>
    <hyperlink r:id="rId1041" ref="J1040"/>
    <hyperlink r:id="rId1042" ref="J1041"/>
    <hyperlink r:id="rId1043" ref="J1042"/>
    <hyperlink r:id="rId1044" ref="J1043"/>
    <hyperlink r:id="rId1045" ref="J1044"/>
    <hyperlink r:id="rId1046" ref="J1045"/>
    <hyperlink r:id="rId1047" ref="J1046"/>
    <hyperlink r:id="rId1048" ref="J1047"/>
    <hyperlink r:id="rId1049" ref="J1048"/>
    <hyperlink r:id="rId1050" ref="J1049"/>
    <hyperlink r:id="rId1051" ref="J1050"/>
    <hyperlink r:id="rId1052" ref="J1051"/>
    <hyperlink r:id="rId1053" ref="J1052"/>
    <hyperlink r:id="rId1054" ref="J1053"/>
    <hyperlink r:id="rId1055" ref="J1054"/>
    <hyperlink r:id="rId1056" ref="J1055"/>
    <hyperlink r:id="rId1057" ref="J1056"/>
    <hyperlink r:id="rId1058" ref="J1057"/>
    <hyperlink r:id="rId1059" ref="J1058"/>
    <hyperlink r:id="rId1060" ref="J1059"/>
    <hyperlink r:id="rId1061" ref="J1060"/>
    <hyperlink r:id="rId1062" ref="J1061"/>
    <hyperlink r:id="rId1063" ref="J1062"/>
    <hyperlink r:id="rId1064" ref="J1063"/>
    <hyperlink r:id="rId1065" ref="J1064"/>
    <hyperlink r:id="rId1066" ref="J1065"/>
    <hyperlink r:id="rId1067" ref="J1066"/>
    <hyperlink r:id="rId1068" ref="J1067"/>
    <hyperlink r:id="rId1069" ref="J1068"/>
    <hyperlink r:id="rId1070" ref="J1069"/>
    <hyperlink r:id="rId1071" ref="J1070"/>
    <hyperlink r:id="rId1072" ref="J1071"/>
    <hyperlink r:id="rId1073" ref="J1072"/>
    <hyperlink r:id="rId1074" ref="J1073"/>
    <hyperlink r:id="rId1075" ref="J1074"/>
    <hyperlink r:id="rId1076" ref="J1075"/>
    <hyperlink r:id="rId1077" ref="J1076"/>
    <hyperlink r:id="rId1078" ref="J1077"/>
    <hyperlink r:id="rId1079" ref="J1078"/>
    <hyperlink r:id="rId1080" ref="J1079"/>
    <hyperlink r:id="rId1081" ref="J1080"/>
    <hyperlink r:id="rId1082" ref="J1081"/>
    <hyperlink r:id="rId1083" ref="J1082"/>
    <hyperlink r:id="rId1084" ref="J1083"/>
    <hyperlink r:id="rId1085" ref="J1084"/>
    <hyperlink r:id="rId1086" ref="J1085"/>
    <hyperlink r:id="rId1087" ref="J1086"/>
    <hyperlink r:id="rId1088" ref="J1087"/>
    <hyperlink r:id="rId1089" ref="J1088"/>
    <hyperlink r:id="rId1090" ref="J1089"/>
    <hyperlink r:id="rId1091" ref="J1090"/>
    <hyperlink r:id="rId1092" ref="J1091"/>
    <hyperlink r:id="rId1093" ref="J1092"/>
    <hyperlink r:id="rId1094" ref="J1093"/>
    <hyperlink r:id="rId1095" ref="J1094"/>
    <hyperlink r:id="rId1096" ref="J1095"/>
    <hyperlink r:id="rId1097" ref="J1096"/>
    <hyperlink r:id="rId1098" ref="J1097"/>
    <hyperlink r:id="rId1099" ref="J1098"/>
    <hyperlink r:id="rId1100" ref="J1099"/>
    <hyperlink r:id="rId1101" ref="J1100"/>
    <hyperlink r:id="rId1102" ref="J1101"/>
    <hyperlink r:id="rId1103" ref="J1102"/>
    <hyperlink r:id="rId1104" ref="J1103"/>
    <hyperlink r:id="rId1105" ref="J1104"/>
    <hyperlink r:id="rId1106" ref="J1105"/>
    <hyperlink r:id="rId1107" ref="J1106"/>
    <hyperlink r:id="rId1108" ref="J1107"/>
    <hyperlink r:id="rId1109" ref="J1108"/>
    <hyperlink r:id="rId1110" ref="J1109"/>
    <hyperlink r:id="rId1111" ref="J1110"/>
    <hyperlink r:id="rId1112" ref="J1111"/>
    <hyperlink r:id="rId1113" ref="J1112"/>
    <hyperlink r:id="rId1114" ref="J1113"/>
    <hyperlink r:id="rId1115" ref="J1114"/>
    <hyperlink r:id="rId1116" ref="J1115"/>
    <hyperlink r:id="rId1117" ref="J1116"/>
    <hyperlink r:id="rId1118" ref="J1117"/>
    <hyperlink r:id="rId1119" ref="J1118"/>
    <hyperlink r:id="rId1120" ref="J1119"/>
    <hyperlink r:id="rId1121" ref="J1120"/>
    <hyperlink r:id="rId1122" ref="J1121"/>
    <hyperlink r:id="rId1123" ref="J1122"/>
    <hyperlink r:id="rId1124" ref="J1123"/>
    <hyperlink r:id="rId1125" ref="J1124"/>
    <hyperlink r:id="rId1126" ref="J1125"/>
    <hyperlink r:id="rId1127" ref="J1126"/>
    <hyperlink r:id="rId1128" ref="J1127"/>
    <hyperlink r:id="rId1129" ref="J1128"/>
    <hyperlink r:id="rId1130" ref="J1129"/>
    <hyperlink r:id="rId1131" ref="J1130"/>
    <hyperlink r:id="rId1132" ref="J1131"/>
    <hyperlink r:id="rId1133" ref="J1132"/>
    <hyperlink r:id="rId1134" ref="J1133"/>
    <hyperlink r:id="rId1135" ref="J1134"/>
    <hyperlink r:id="rId1136" ref="J1135"/>
    <hyperlink r:id="rId1137" ref="J1136"/>
    <hyperlink r:id="rId1138" ref="J1137"/>
    <hyperlink r:id="rId1139" ref="J1138"/>
    <hyperlink r:id="rId1140" ref="J1139"/>
    <hyperlink r:id="rId1141" ref="J1140"/>
    <hyperlink r:id="rId1142" ref="J1141"/>
    <hyperlink r:id="rId1143" ref="J1142"/>
    <hyperlink r:id="rId1144" ref="J1143"/>
    <hyperlink r:id="rId1145" ref="J1144"/>
    <hyperlink r:id="rId1146" ref="J1145"/>
    <hyperlink r:id="rId1147" ref="J1146"/>
    <hyperlink r:id="rId1148" ref="J1147"/>
    <hyperlink r:id="rId1149" ref="J1148"/>
    <hyperlink r:id="rId1150" ref="J1149"/>
    <hyperlink r:id="rId1151" ref="J1150"/>
    <hyperlink r:id="rId1152" ref="J1151"/>
    <hyperlink r:id="rId1153" ref="J1152"/>
    <hyperlink r:id="rId1154" ref="J1153"/>
    <hyperlink r:id="rId1155" ref="J1154"/>
    <hyperlink r:id="rId1156" ref="J1155"/>
    <hyperlink r:id="rId1157" ref="J1156"/>
    <hyperlink r:id="rId1158" ref="J1157"/>
    <hyperlink r:id="rId1159" ref="J1158"/>
    <hyperlink r:id="rId1160" ref="J1159"/>
    <hyperlink r:id="rId1161" ref="J1160"/>
    <hyperlink r:id="rId1162" ref="J1161"/>
    <hyperlink r:id="rId1163" ref="J1162"/>
    <hyperlink r:id="rId1164" ref="J1163"/>
    <hyperlink r:id="rId1165" ref="J1164"/>
    <hyperlink r:id="rId1166" ref="J1165"/>
    <hyperlink r:id="rId1167" ref="J1166"/>
    <hyperlink r:id="rId1168" ref="J1167"/>
    <hyperlink r:id="rId1169" ref="J1168"/>
    <hyperlink r:id="rId1170" ref="J1169"/>
    <hyperlink r:id="rId1171" ref="J1170"/>
    <hyperlink r:id="rId1172" ref="J1171"/>
    <hyperlink r:id="rId1173" ref="J1172"/>
    <hyperlink r:id="rId1174" ref="J1173"/>
    <hyperlink r:id="rId1175" ref="J1174"/>
    <hyperlink r:id="rId1176" ref="J1175"/>
    <hyperlink r:id="rId1177" ref="J1176"/>
    <hyperlink r:id="rId1178" ref="J1177"/>
    <hyperlink r:id="rId1179" ref="J1178"/>
    <hyperlink r:id="rId1180" ref="J1179"/>
    <hyperlink r:id="rId1181" ref="J1180"/>
    <hyperlink r:id="rId1182" ref="J1181"/>
    <hyperlink r:id="rId1183" ref="J1182"/>
    <hyperlink r:id="rId1184" ref="J1183"/>
    <hyperlink r:id="rId1185" ref="J1184"/>
    <hyperlink r:id="rId1186" ref="J1185"/>
    <hyperlink r:id="rId1187" ref="J1186"/>
    <hyperlink r:id="rId1188" ref="J1187"/>
    <hyperlink r:id="rId1189" ref="J1188"/>
    <hyperlink r:id="rId1190" ref="J1189"/>
    <hyperlink r:id="rId1191" ref="J1190"/>
    <hyperlink r:id="rId1192" ref="J1191"/>
    <hyperlink r:id="rId1193" ref="J1192"/>
    <hyperlink r:id="rId1194" ref="J1193"/>
    <hyperlink r:id="rId1195" ref="J1194"/>
    <hyperlink r:id="rId1196" ref="J1195"/>
    <hyperlink r:id="rId1197" ref="J1196"/>
    <hyperlink r:id="rId1198" ref="J1197"/>
    <hyperlink r:id="rId1199" ref="J1198"/>
    <hyperlink r:id="rId1200" ref="J1199"/>
    <hyperlink r:id="rId1201" ref="J1200"/>
    <hyperlink r:id="rId1202" ref="J1201"/>
    <hyperlink r:id="rId1203" ref="J1202"/>
    <hyperlink r:id="rId1204" ref="J1204"/>
    <hyperlink r:id="rId1205" ref="J1205"/>
    <hyperlink r:id="rId1206" ref="J1206"/>
    <hyperlink r:id="rId1207" ref="J1207"/>
    <hyperlink r:id="rId1208" ref="J1208"/>
    <hyperlink r:id="rId1209" ref="J1209"/>
    <hyperlink r:id="rId1210" ref="J1210"/>
    <hyperlink r:id="rId1211" ref="J1211"/>
    <hyperlink r:id="rId1212" ref="J1212"/>
    <hyperlink r:id="rId1213" ref="J1213"/>
    <hyperlink r:id="rId1214" ref="J1214"/>
    <hyperlink r:id="rId1215" ref="J1215"/>
    <hyperlink r:id="rId1216" ref="J1216"/>
    <hyperlink r:id="rId1217" ref="J1217"/>
    <hyperlink r:id="rId1218" ref="J1218"/>
    <hyperlink r:id="rId1219" ref="J1219"/>
    <hyperlink r:id="rId1220" ref="J1220"/>
    <hyperlink r:id="rId1221" ref="J1221"/>
    <hyperlink r:id="rId1222" ref="J1222"/>
    <hyperlink r:id="rId1223" ref="J1223"/>
    <hyperlink r:id="rId1224" ref="J1224"/>
    <hyperlink r:id="rId1225" ref="J1225"/>
    <hyperlink r:id="rId1226" ref="J1226"/>
    <hyperlink r:id="rId1227" ref="J1227"/>
    <hyperlink r:id="rId1228" ref="J1228"/>
    <hyperlink r:id="rId1229" ref="J1229"/>
    <hyperlink r:id="rId1230" ref="J1230"/>
    <hyperlink r:id="rId1231" ref="J1231"/>
    <hyperlink r:id="rId1232" ref="J1232"/>
    <hyperlink r:id="rId1233" ref="J1233"/>
    <hyperlink r:id="rId1234" ref="J1234"/>
    <hyperlink r:id="rId1235" ref="J1235"/>
    <hyperlink r:id="rId1236" ref="J1236"/>
    <hyperlink r:id="rId1237" ref="J1237"/>
    <hyperlink r:id="rId1238" ref="J1238"/>
    <hyperlink r:id="rId1239" ref="J1239"/>
    <hyperlink r:id="rId1240" ref="J1240"/>
    <hyperlink r:id="rId1241" ref="J1241"/>
    <hyperlink r:id="rId1242" ref="J1242"/>
    <hyperlink r:id="rId1243" ref="J1243"/>
    <hyperlink r:id="rId1244" ref="J1244"/>
    <hyperlink r:id="rId1245" ref="J1245"/>
    <hyperlink r:id="rId1246" ref="J1246"/>
    <hyperlink r:id="rId1247" ref="J1247"/>
    <hyperlink r:id="rId1248" ref="J1248"/>
    <hyperlink r:id="rId1249" ref="J1249"/>
    <hyperlink r:id="rId1250" ref="J1250"/>
    <hyperlink r:id="rId1251" ref="J1251"/>
    <hyperlink r:id="rId1252" ref="J1252"/>
    <hyperlink r:id="rId1253" ref="J1253"/>
    <hyperlink r:id="rId1254" ref="J1254"/>
    <hyperlink r:id="rId1255" ref="J1255"/>
    <hyperlink r:id="rId1256" ref="J1256"/>
    <hyperlink r:id="rId1257" ref="J1257"/>
    <hyperlink r:id="rId1258" ref="J1258"/>
    <hyperlink r:id="rId1259" ref="J1259"/>
    <hyperlink r:id="rId1260" ref="J1260"/>
    <hyperlink r:id="rId1261" ref="J1261"/>
    <hyperlink r:id="rId1262" ref="J1262"/>
    <hyperlink r:id="rId1263" ref="J1263"/>
    <hyperlink r:id="rId1264" ref="J1264"/>
    <hyperlink r:id="rId1265" ref="J1265"/>
    <hyperlink r:id="rId1266" ref="J1266"/>
    <hyperlink r:id="rId1267" ref="J1267"/>
    <hyperlink r:id="rId1268" ref="J1268"/>
    <hyperlink r:id="rId1269" ref="J1269"/>
    <hyperlink r:id="rId1270" ref="J1270"/>
    <hyperlink r:id="rId1271" ref="J1271"/>
    <hyperlink r:id="rId1272" ref="J1272"/>
    <hyperlink r:id="rId1273" ref="J1273"/>
    <hyperlink r:id="rId1274" ref="J1274"/>
    <hyperlink r:id="rId1275" ref="J1275"/>
    <hyperlink r:id="rId1276" ref="J1276"/>
    <hyperlink r:id="rId1277" ref="J1277"/>
    <hyperlink r:id="rId1278" ref="J1278"/>
    <hyperlink r:id="rId1279" ref="J1279"/>
    <hyperlink r:id="rId1280" ref="J1280"/>
    <hyperlink r:id="rId1281" ref="J1281"/>
    <hyperlink r:id="rId1282" ref="J1282"/>
    <hyperlink r:id="rId1283" ref="J1283"/>
    <hyperlink r:id="rId1284" ref="J1284"/>
    <hyperlink r:id="rId1285" ref="J1285"/>
    <hyperlink r:id="rId1286" ref="J1286"/>
    <hyperlink r:id="rId1287" ref="J1287"/>
    <hyperlink r:id="rId1288" ref="J1288"/>
    <hyperlink r:id="rId1289" ref="J1289"/>
    <hyperlink r:id="rId1290" ref="J1290"/>
    <hyperlink r:id="rId1291" ref="J1291"/>
    <hyperlink r:id="rId1292" ref="J1292"/>
    <hyperlink r:id="rId1293" ref="J1293"/>
    <hyperlink r:id="rId1294" ref="J1294"/>
    <hyperlink r:id="rId1295" ref="J1295"/>
    <hyperlink r:id="rId1296" ref="J1296"/>
    <hyperlink r:id="rId1297" ref="J1297"/>
    <hyperlink r:id="rId1298" ref="J1298"/>
    <hyperlink r:id="rId1299" ref="J1299"/>
    <hyperlink r:id="rId1300" ref="J1300"/>
    <hyperlink r:id="rId1301" ref="J1301"/>
    <hyperlink r:id="rId1302" ref="J1302"/>
    <hyperlink r:id="rId1303" ref="J1303"/>
    <hyperlink r:id="rId1304" ref="J1304"/>
    <hyperlink r:id="rId1305" ref="J1305"/>
    <hyperlink r:id="rId1306" ref="J1306"/>
    <hyperlink r:id="rId1307" ref="J1307"/>
    <hyperlink r:id="rId1308" ref="J1308"/>
    <hyperlink r:id="rId1309" ref="J1309"/>
    <hyperlink r:id="rId1310" ref="J1310"/>
    <hyperlink r:id="rId1311" ref="J1311"/>
    <hyperlink r:id="rId1312" ref="J1312"/>
    <hyperlink r:id="rId1313" ref="J1313"/>
    <hyperlink r:id="rId1314" ref="J1314"/>
    <hyperlink r:id="rId1315" ref="J1315"/>
    <hyperlink r:id="rId1316" ref="J1316"/>
    <hyperlink r:id="rId1317" ref="J1317"/>
    <hyperlink r:id="rId1318" ref="J1318"/>
    <hyperlink r:id="rId1319" ref="J1319"/>
    <hyperlink r:id="rId1320" ref="J1320"/>
    <hyperlink r:id="rId1321" ref="J1321"/>
    <hyperlink r:id="rId1322" ref="J1322"/>
    <hyperlink r:id="rId1323" ref="J1323"/>
    <hyperlink r:id="rId1324" ref="J1324"/>
    <hyperlink r:id="rId1325" ref="J1325"/>
    <hyperlink r:id="rId1326" ref="J1326"/>
    <hyperlink r:id="rId1327" ref="J1327"/>
    <hyperlink r:id="rId1328" ref="J1328"/>
    <hyperlink r:id="rId1329" ref="J1329"/>
    <hyperlink r:id="rId1330" ref="J1330"/>
    <hyperlink r:id="rId1331" ref="J1331"/>
    <hyperlink r:id="rId1332" ref="J1332"/>
    <hyperlink r:id="rId1333" ref="J1333"/>
    <hyperlink r:id="rId1334" ref="J1334"/>
    <hyperlink r:id="rId1335" ref="J1335"/>
    <hyperlink r:id="rId1336" ref="J1336"/>
    <hyperlink r:id="rId1337" ref="J1337"/>
    <hyperlink r:id="rId1338" ref="J1338"/>
    <hyperlink r:id="rId1339" ref="J1339"/>
    <hyperlink r:id="rId1340" ref="J1340"/>
    <hyperlink r:id="rId1341" ref="J1341"/>
    <hyperlink r:id="rId1342" ref="J1342"/>
    <hyperlink r:id="rId1343" ref="J1343"/>
    <hyperlink r:id="rId1344" ref="J1344"/>
    <hyperlink r:id="rId1345" ref="J1345"/>
    <hyperlink r:id="rId1346" ref="J1346"/>
    <hyperlink r:id="rId1347" ref="J1347"/>
    <hyperlink r:id="rId1348" ref="J1348"/>
    <hyperlink r:id="rId1349" ref="J1349"/>
    <hyperlink r:id="rId1350" ref="J1350"/>
    <hyperlink r:id="rId1351" ref="J1351"/>
    <hyperlink r:id="rId1352" ref="J1352"/>
    <hyperlink r:id="rId1353" ref="J1353"/>
    <hyperlink r:id="rId1354" ref="J1354"/>
    <hyperlink r:id="rId1355" ref="J1355"/>
    <hyperlink r:id="rId1356" ref="J1356"/>
    <hyperlink r:id="rId1357" ref="J1357"/>
    <hyperlink r:id="rId1358" ref="J1358"/>
    <hyperlink r:id="rId1359" ref="J1359"/>
    <hyperlink r:id="rId1360" ref="J1360"/>
    <hyperlink r:id="rId1361" ref="J1361"/>
    <hyperlink r:id="rId1362" ref="J1362"/>
    <hyperlink r:id="rId1363" ref="J1363"/>
    <hyperlink r:id="rId1364" ref="J1364"/>
    <hyperlink r:id="rId1365" ref="J1365"/>
    <hyperlink r:id="rId1366" ref="J1366"/>
    <hyperlink r:id="rId1367" ref="J1367"/>
    <hyperlink r:id="rId1368" ref="J1368"/>
    <hyperlink r:id="rId1369" ref="J1369"/>
    <hyperlink r:id="rId1370" ref="J1370"/>
    <hyperlink r:id="rId1371" ref="J1371"/>
    <hyperlink r:id="rId1372" ref="J1372"/>
    <hyperlink r:id="rId1373" ref="J1373"/>
    <hyperlink r:id="rId1374" ref="J1374"/>
    <hyperlink r:id="rId1375" ref="J1375"/>
    <hyperlink r:id="rId1376" ref="J1376"/>
    <hyperlink r:id="rId1377" ref="J1377"/>
    <hyperlink r:id="rId1378" ref="J1378"/>
    <hyperlink r:id="rId1379" ref="J1379"/>
    <hyperlink r:id="rId1380" ref="J1380"/>
    <hyperlink r:id="rId1381" ref="J1381"/>
    <hyperlink r:id="rId1382" ref="J1382"/>
    <hyperlink r:id="rId1383" ref="J1383"/>
    <hyperlink r:id="rId1384" ref="J1384"/>
    <hyperlink r:id="rId1385" ref="J1385"/>
    <hyperlink r:id="rId1386" ref="J1386"/>
    <hyperlink r:id="rId1387" ref="J1387"/>
    <hyperlink r:id="rId1388" ref="J1388"/>
    <hyperlink r:id="rId1389" ref="J1389"/>
    <hyperlink r:id="rId1390" ref="J1390"/>
    <hyperlink r:id="rId1391" ref="J1391"/>
    <hyperlink r:id="rId1392" ref="J1392"/>
    <hyperlink r:id="rId1393" ref="J1393"/>
    <hyperlink r:id="rId1394" ref="J1394"/>
    <hyperlink r:id="rId1395" ref="J1395"/>
    <hyperlink r:id="rId1396" ref="J1396"/>
    <hyperlink r:id="rId1397" ref="J1397"/>
    <hyperlink r:id="rId1398" ref="J1398"/>
    <hyperlink r:id="rId1399" ref="J1399"/>
    <hyperlink r:id="rId1400" ref="J1400"/>
    <hyperlink r:id="rId1401" ref="J1401"/>
    <hyperlink r:id="rId1402" ref="J1402"/>
    <hyperlink r:id="rId1403" ref="J1403"/>
    <hyperlink r:id="rId1404" ref="J1404"/>
    <hyperlink r:id="rId1405" ref="J1405"/>
    <hyperlink r:id="rId1406" ref="J1406"/>
    <hyperlink r:id="rId1407" ref="J1407"/>
    <hyperlink r:id="rId1408" ref="J1408"/>
    <hyperlink r:id="rId1409" ref="J1409"/>
    <hyperlink r:id="rId1410" ref="J1410"/>
    <hyperlink r:id="rId1411" ref="J1411"/>
    <hyperlink r:id="rId1412" ref="J1412"/>
    <hyperlink r:id="rId1413" ref="J1413"/>
    <hyperlink r:id="rId1414" ref="J1414"/>
    <hyperlink r:id="rId1415" ref="J1415"/>
    <hyperlink r:id="rId1416" ref="J1416"/>
    <hyperlink r:id="rId1417" ref="J1417"/>
    <hyperlink r:id="rId1418" ref="J1418"/>
    <hyperlink r:id="rId1419" ref="J1419"/>
    <hyperlink r:id="rId1420" ref="J1420"/>
    <hyperlink r:id="rId1421" ref="J1421"/>
    <hyperlink r:id="rId1422" ref="J1422"/>
    <hyperlink r:id="rId1423" ref="J1423"/>
    <hyperlink r:id="rId1424" ref="J1424"/>
    <hyperlink r:id="rId1425" ref="J1425"/>
    <hyperlink r:id="rId1426" ref="J1426"/>
    <hyperlink r:id="rId1427" ref="J1427"/>
    <hyperlink r:id="rId1428" ref="J1428"/>
    <hyperlink r:id="rId1429" ref="J1429"/>
    <hyperlink r:id="rId1430" ref="J1430"/>
    <hyperlink r:id="rId1431" ref="J1431"/>
    <hyperlink r:id="rId1432" ref="J1432"/>
    <hyperlink r:id="rId1433" ref="J1433"/>
    <hyperlink r:id="rId1434" ref="J1434"/>
    <hyperlink r:id="rId1435" ref="J1435"/>
    <hyperlink r:id="rId1436" ref="J1436"/>
    <hyperlink r:id="rId1437" ref="J1437"/>
    <hyperlink r:id="rId1438" ref="J1438"/>
    <hyperlink r:id="rId1439" ref="J1439"/>
    <hyperlink r:id="rId1440" ref="J1440"/>
    <hyperlink r:id="rId1441" ref="J1441"/>
    <hyperlink r:id="rId1442" ref="J1442"/>
    <hyperlink r:id="rId1443" ref="J1443"/>
    <hyperlink r:id="rId1444" ref="J1444"/>
    <hyperlink r:id="rId1445" ref="J1445"/>
    <hyperlink r:id="rId1446" ref="J1446"/>
    <hyperlink r:id="rId1447" ref="J1447"/>
    <hyperlink r:id="rId1448" ref="J1448"/>
    <hyperlink r:id="rId1449" ref="J1449"/>
    <hyperlink r:id="rId1450" ref="J1450"/>
    <hyperlink r:id="rId1451" ref="J1451"/>
    <hyperlink r:id="rId1452" ref="J1452"/>
    <hyperlink r:id="rId1453" ref="J1453"/>
    <hyperlink r:id="rId1454" ref="J1454"/>
    <hyperlink r:id="rId1455" ref="J1455"/>
    <hyperlink r:id="rId1456" ref="J1456"/>
    <hyperlink r:id="rId1457" ref="J1457"/>
    <hyperlink r:id="rId1458" ref="J1458"/>
    <hyperlink r:id="rId1459" ref="J1459"/>
    <hyperlink r:id="rId1460" ref="J1460"/>
    <hyperlink r:id="rId1461" ref="J1461"/>
    <hyperlink r:id="rId1462" ref="J1462"/>
    <hyperlink r:id="rId1463" ref="J1463"/>
    <hyperlink r:id="rId1464" ref="J1464"/>
    <hyperlink r:id="rId1465" ref="J1465"/>
    <hyperlink r:id="rId1466" ref="J1466"/>
    <hyperlink r:id="rId1467" ref="J1467"/>
    <hyperlink r:id="rId1468" ref="J1468"/>
    <hyperlink r:id="rId1469" ref="J1469"/>
    <hyperlink r:id="rId1470" ref="J1470"/>
    <hyperlink r:id="rId1471" ref="J1471"/>
    <hyperlink r:id="rId1472" ref="J1472"/>
    <hyperlink r:id="rId1473" ref="J1473"/>
    <hyperlink r:id="rId1474" ref="J1474"/>
    <hyperlink r:id="rId1475" ref="J1475"/>
    <hyperlink r:id="rId1476" ref="J1476"/>
    <hyperlink r:id="rId1477" ref="J1477"/>
    <hyperlink r:id="rId1478" ref="J1478"/>
    <hyperlink r:id="rId1479" ref="J1479"/>
    <hyperlink r:id="rId1480" ref="J1480"/>
    <hyperlink r:id="rId1481" ref="J1481"/>
    <hyperlink r:id="rId1482" ref="J1482"/>
    <hyperlink r:id="rId1483" ref="J1483"/>
    <hyperlink r:id="rId1484" ref="J1484"/>
    <hyperlink r:id="rId1485" ref="J1485"/>
    <hyperlink r:id="rId1486" ref="J1486"/>
    <hyperlink r:id="rId1487" ref="J1487"/>
    <hyperlink r:id="rId1488" ref="J1488"/>
    <hyperlink r:id="rId1489" ref="J1489"/>
    <hyperlink r:id="rId1490" ref="J1490"/>
    <hyperlink r:id="rId1491" ref="J1491"/>
    <hyperlink r:id="rId1492" ref="J1492"/>
    <hyperlink r:id="rId1493" ref="J1493"/>
    <hyperlink r:id="rId1494" ref="J1494"/>
    <hyperlink r:id="rId1495" ref="J1495"/>
    <hyperlink r:id="rId1496" ref="J1496"/>
    <hyperlink r:id="rId1497" ref="J1497"/>
    <hyperlink r:id="rId1498" ref="J1498"/>
    <hyperlink r:id="rId1499" ref="J1499"/>
    <hyperlink r:id="rId1500" ref="J1500"/>
    <hyperlink r:id="rId1501" ref="J1501"/>
    <hyperlink r:id="rId1502" ref="J1502"/>
    <hyperlink r:id="rId1503" ref="J1503"/>
    <hyperlink r:id="rId1504" ref="J1504"/>
    <hyperlink r:id="rId1505" ref="J1505"/>
    <hyperlink r:id="rId1506" ref="J1506"/>
    <hyperlink r:id="rId1507" ref="J1507"/>
    <hyperlink r:id="rId1508" ref="J1508"/>
    <hyperlink r:id="rId1509" ref="J1509"/>
    <hyperlink r:id="rId1510" ref="J1510"/>
    <hyperlink r:id="rId1511" ref="J1511"/>
    <hyperlink r:id="rId1512" ref="J1512"/>
    <hyperlink r:id="rId1513" ref="J1513"/>
    <hyperlink r:id="rId1514" ref="J1514"/>
    <hyperlink r:id="rId1515" ref="J1515"/>
    <hyperlink r:id="rId1516" ref="J1516"/>
    <hyperlink r:id="rId1517" ref="J1517"/>
    <hyperlink r:id="rId1518" ref="J1518"/>
    <hyperlink r:id="rId1519" ref="J1519"/>
    <hyperlink r:id="rId1520" ref="J1520"/>
    <hyperlink r:id="rId1521" ref="J1521"/>
    <hyperlink r:id="rId1522" ref="J1522"/>
    <hyperlink r:id="rId1523" ref="J1523"/>
    <hyperlink r:id="rId1524" ref="J1524"/>
    <hyperlink r:id="rId1525" ref="J1525"/>
    <hyperlink r:id="rId1526" ref="J1526"/>
    <hyperlink r:id="rId1527" ref="J1527"/>
    <hyperlink r:id="rId1528" ref="J1528"/>
    <hyperlink r:id="rId1529" ref="J1529"/>
    <hyperlink r:id="rId1530" ref="J1530"/>
    <hyperlink r:id="rId1531" ref="J1531"/>
    <hyperlink r:id="rId1532" ref="J1532"/>
    <hyperlink r:id="rId1533" ref="J1533"/>
    <hyperlink r:id="rId1534" ref="J1534"/>
    <hyperlink r:id="rId1535" ref="J1535"/>
    <hyperlink r:id="rId1536" ref="J1536"/>
    <hyperlink r:id="rId1537" ref="J1537"/>
    <hyperlink r:id="rId1538" ref="J1538"/>
    <hyperlink r:id="rId1539" ref="J1539"/>
    <hyperlink r:id="rId1540" ref="J1540"/>
    <hyperlink r:id="rId1541" ref="J1541"/>
    <hyperlink r:id="rId1542" ref="J1542"/>
    <hyperlink r:id="rId1543" ref="J1543"/>
    <hyperlink r:id="rId1544" ref="J1544"/>
    <hyperlink r:id="rId1545" ref="J1545"/>
    <hyperlink r:id="rId1546" ref="J1546"/>
    <hyperlink r:id="rId1547" ref="J1547"/>
    <hyperlink r:id="rId1548" ref="J1548"/>
    <hyperlink r:id="rId1549" ref="J1549"/>
    <hyperlink r:id="rId1550" ref="J1550"/>
    <hyperlink r:id="rId1551" ref="J1551"/>
    <hyperlink r:id="rId1552" ref="J1552"/>
    <hyperlink r:id="rId1553" ref="J1553"/>
    <hyperlink r:id="rId1554" ref="J1554"/>
    <hyperlink r:id="rId1555" ref="J1555"/>
    <hyperlink r:id="rId1556" ref="J1556"/>
    <hyperlink r:id="rId1557" ref="J1557"/>
    <hyperlink r:id="rId1558" ref="J1558"/>
    <hyperlink r:id="rId1559" ref="J1559"/>
    <hyperlink r:id="rId1560" ref="J1560"/>
    <hyperlink r:id="rId1561" ref="J1561"/>
    <hyperlink r:id="rId1562" ref="J1562"/>
    <hyperlink r:id="rId1563" ref="J1563"/>
    <hyperlink r:id="rId1564" ref="J1564"/>
    <hyperlink r:id="rId1565" ref="J1565"/>
    <hyperlink r:id="rId1566" ref="J1566"/>
    <hyperlink r:id="rId1567" ref="J1567"/>
    <hyperlink r:id="rId1568" ref="J1568"/>
    <hyperlink r:id="rId1569" ref="J1569"/>
    <hyperlink r:id="rId1570" ref="J1570"/>
    <hyperlink r:id="rId1571" ref="J1571"/>
    <hyperlink r:id="rId1572" ref="J1572"/>
    <hyperlink r:id="rId1573" ref="J1573"/>
    <hyperlink r:id="rId1574" ref="J1574"/>
    <hyperlink r:id="rId1575" ref="J1575"/>
    <hyperlink r:id="rId1576" ref="J1576"/>
    <hyperlink r:id="rId1577" ref="J1577"/>
    <hyperlink r:id="rId1578" ref="J1578"/>
    <hyperlink r:id="rId1579" ref="J1579"/>
    <hyperlink r:id="rId1580" ref="J1580"/>
    <hyperlink r:id="rId1581" ref="J1581"/>
    <hyperlink r:id="rId1582" ref="J1582"/>
    <hyperlink r:id="rId1583" ref="J1583"/>
    <hyperlink r:id="rId1584" ref="J1584"/>
    <hyperlink r:id="rId1585" ref="J1585"/>
    <hyperlink r:id="rId1586" ref="J1586"/>
    <hyperlink r:id="rId1587" ref="J1587"/>
    <hyperlink r:id="rId1588" ref="J1588"/>
    <hyperlink r:id="rId1589" ref="J1589"/>
    <hyperlink r:id="rId1590" ref="J1590"/>
    <hyperlink r:id="rId1591" ref="J1591"/>
    <hyperlink r:id="rId1592" ref="J1592"/>
    <hyperlink r:id="rId1593" ref="J1593"/>
    <hyperlink r:id="rId1594" ref="J1594"/>
    <hyperlink r:id="rId1595" ref="J1595"/>
    <hyperlink r:id="rId1596" ref="J1596"/>
    <hyperlink r:id="rId1597" ref="J1597"/>
    <hyperlink r:id="rId1598" ref="J1598"/>
    <hyperlink r:id="rId1599" ref="J1599"/>
    <hyperlink r:id="rId1600" ref="J1600"/>
    <hyperlink r:id="rId1601" ref="J1601"/>
    <hyperlink r:id="rId1602" ref="J1602"/>
    <hyperlink r:id="rId1603" ref="J1603"/>
    <hyperlink r:id="rId1604" ref="J1604"/>
    <hyperlink r:id="rId1605" ref="J1605"/>
    <hyperlink r:id="rId1606" ref="J1606"/>
    <hyperlink r:id="rId1607" ref="J1607"/>
    <hyperlink r:id="rId1608" ref="J1608"/>
    <hyperlink r:id="rId1609" ref="J1609"/>
    <hyperlink r:id="rId1610" ref="J1610"/>
    <hyperlink r:id="rId1611" ref="J1611"/>
    <hyperlink r:id="rId1612" ref="J1612"/>
    <hyperlink r:id="rId1613" ref="J1613"/>
    <hyperlink r:id="rId1614" ref="J1614"/>
    <hyperlink r:id="rId1615" ref="J1615"/>
    <hyperlink r:id="rId1616" ref="J1616"/>
    <hyperlink r:id="rId1617" ref="J1617"/>
    <hyperlink r:id="rId1618" ref="J1618"/>
    <hyperlink r:id="rId1619" ref="J1619"/>
    <hyperlink r:id="rId1620" ref="J1620"/>
    <hyperlink r:id="rId1621" ref="J1621"/>
    <hyperlink r:id="rId1622" ref="J1622"/>
    <hyperlink r:id="rId1623" ref="J1623"/>
    <hyperlink r:id="rId1624" ref="J1624"/>
    <hyperlink r:id="rId1625" ref="J1625"/>
    <hyperlink r:id="rId1626" ref="J1626"/>
    <hyperlink r:id="rId1627" ref="J1627"/>
    <hyperlink r:id="rId1628" ref="J1628"/>
    <hyperlink r:id="rId1629" ref="J1629"/>
    <hyperlink r:id="rId1630" ref="J1630"/>
    <hyperlink r:id="rId1631" ref="J1631"/>
    <hyperlink r:id="rId1632" ref="J1632"/>
    <hyperlink r:id="rId1633" ref="J1633"/>
    <hyperlink r:id="rId1634" ref="J1634"/>
    <hyperlink r:id="rId1635" ref="J1635"/>
    <hyperlink r:id="rId1636" ref="J1636"/>
    <hyperlink r:id="rId1637" ref="J1637"/>
    <hyperlink r:id="rId1638" ref="J1638"/>
    <hyperlink r:id="rId1639" ref="J1639"/>
    <hyperlink r:id="rId1640" ref="J1640"/>
    <hyperlink r:id="rId1641" ref="J1641"/>
    <hyperlink r:id="rId1642" ref="J1642"/>
    <hyperlink r:id="rId1643" ref="J1643"/>
    <hyperlink r:id="rId1644" ref="J1644"/>
    <hyperlink r:id="rId1645" ref="J1645"/>
    <hyperlink r:id="rId1646" ref="J1646"/>
    <hyperlink r:id="rId1647" ref="J1647"/>
    <hyperlink r:id="rId1648" ref="J1648"/>
    <hyperlink r:id="rId1649" ref="J1649"/>
    <hyperlink r:id="rId1650" ref="J1650"/>
    <hyperlink r:id="rId1651" ref="J1651"/>
    <hyperlink r:id="rId1652" ref="J1652"/>
    <hyperlink r:id="rId1653" ref="J1653"/>
    <hyperlink r:id="rId1654" ref="J1654"/>
    <hyperlink r:id="rId1655" ref="J1655"/>
    <hyperlink r:id="rId1656" ref="J1656"/>
    <hyperlink r:id="rId1657" ref="J1657"/>
    <hyperlink r:id="rId1658" ref="J1658"/>
    <hyperlink r:id="rId1659" ref="J1659"/>
    <hyperlink r:id="rId1660" ref="J1660"/>
    <hyperlink r:id="rId1661" ref="J1661"/>
    <hyperlink r:id="rId1662" ref="J1662"/>
    <hyperlink r:id="rId1663" ref="J1663"/>
    <hyperlink r:id="rId1664" ref="J1664"/>
    <hyperlink r:id="rId1665" ref="J1665"/>
    <hyperlink r:id="rId1666" ref="J1666"/>
    <hyperlink r:id="rId1667" ref="J1667"/>
    <hyperlink r:id="rId1668" ref="J1668"/>
    <hyperlink r:id="rId1669" ref="J1669"/>
    <hyperlink r:id="rId1670" ref="J1670"/>
    <hyperlink r:id="rId1671" ref="J1671"/>
    <hyperlink r:id="rId1672" ref="J1672"/>
    <hyperlink r:id="rId1673" ref="J1673"/>
    <hyperlink r:id="rId1674" ref="J1674"/>
    <hyperlink r:id="rId1675" ref="J1675"/>
    <hyperlink r:id="rId1676" ref="J1676"/>
    <hyperlink r:id="rId1677" ref="J1677"/>
    <hyperlink r:id="rId1678" ref="J1678"/>
    <hyperlink r:id="rId1679" ref="J1679"/>
    <hyperlink r:id="rId1680" ref="J1680"/>
    <hyperlink r:id="rId1681" ref="J1681"/>
    <hyperlink r:id="rId1682" ref="J1682"/>
    <hyperlink r:id="rId1683" ref="J1683"/>
    <hyperlink r:id="rId1684" ref="J1684"/>
    <hyperlink r:id="rId1685" ref="J1685"/>
    <hyperlink r:id="rId1686" ref="J1686"/>
    <hyperlink r:id="rId1687" ref="J1687"/>
    <hyperlink r:id="rId1688" ref="J1688"/>
    <hyperlink r:id="rId1689" ref="J1689"/>
    <hyperlink r:id="rId1690" ref="J1690"/>
    <hyperlink r:id="rId1691" ref="J1691"/>
    <hyperlink r:id="rId1692" ref="J1692"/>
    <hyperlink r:id="rId1693" ref="J1693"/>
    <hyperlink r:id="rId1694" ref="J1694"/>
    <hyperlink r:id="rId1695" ref="J1695"/>
    <hyperlink r:id="rId1696" ref="J1696"/>
    <hyperlink r:id="rId1697" ref="J1697"/>
    <hyperlink r:id="rId1698" ref="J1698"/>
    <hyperlink r:id="rId1699" ref="J1699"/>
    <hyperlink r:id="rId1700" ref="J1700"/>
    <hyperlink r:id="rId1701" ref="J1701"/>
    <hyperlink r:id="rId1702" ref="J1702"/>
    <hyperlink r:id="rId1703" ref="J1703"/>
    <hyperlink r:id="rId1704" ref="J1704"/>
    <hyperlink r:id="rId1705" ref="J1705"/>
    <hyperlink r:id="rId1706" ref="J1706"/>
    <hyperlink r:id="rId1707" ref="J1707"/>
    <hyperlink r:id="rId1708" ref="J1708"/>
    <hyperlink r:id="rId1709" ref="J1709"/>
    <hyperlink r:id="rId1710" ref="J1710"/>
    <hyperlink r:id="rId1711" ref="J1711"/>
    <hyperlink r:id="rId1712" ref="J1712"/>
    <hyperlink r:id="rId1713" ref="J1713"/>
    <hyperlink r:id="rId1714" ref="J1714"/>
    <hyperlink r:id="rId1715" ref="J1715"/>
    <hyperlink r:id="rId1716" ref="J1716"/>
    <hyperlink r:id="rId1717" ref="J1717"/>
    <hyperlink r:id="rId1718" ref="J1718"/>
    <hyperlink r:id="rId1719" ref="J1719"/>
    <hyperlink r:id="rId1720" ref="J1720"/>
    <hyperlink r:id="rId1721" ref="J1721"/>
    <hyperlink r:id="rId1722" ref="J1722"/>
    <hyperlink r:id="rId1723" ref="J1723"/>
    <hyperlink r:id="rId1724" ref="J1724"/>
    <hyperlink r:id="rId1725" ref="J1725"/>
    <hyperlink r:id="rId1726" ref="J1726"/>
    <hyperlink r:id="rId1727" ref="J1727"/>
    <hyperlink r:id="rId1728" ref="J1728"/>
    <hyperlink r:id="rId1729" ref="J1729"/>
    <hyperlink r:id="rId1730" ref="J1730"/>
    <hyperlink r:id="rId1731" ref="J1731"/>
    <hyperlink r:id="rId1732" ref="J1732"/>
    <hyperlink r:id="rId1733" ref="J1733"/>
    <hyperlink r:id="rId1734" ref="J1734"/>
    <hyperlink r:id="rId1735" ref="J1735"/>
    <hyperlink r:id="rId1736" ref="J1736"/>
    <hyperlink r:id="rId1737" location=":~:text=%E0%A6%AA%E0%A6%BE%E0%A6%97%E0%A6%B2%20%E0%A6%B9%E0%A7%9F%E0%A7%87%20%E0%A6%97%E0%A7%87%E0%A6%9B%E0%A7%87%F0%9F%A4%A3%F0%9F%A4%A3%F0%9F%A4%A3%0A%E0%A6%8F%E0%A6%B8%E0%A6%AC%20%E0%A6%86%E0%A6%B0%20%E0%A6%A8%E0%A6%BF%E0%A6%A4%E0%A7%87%20%E0%A6%AA%E0%A6%BE%E0%A6%B0%E0%A6%9B%E0%A7%87%E0%A6%A8%E0%A6%BE%20%E0%A6%AC%E0%A7%87%E0%A6%9A%E0%A6%BE%E0%A6%B0%E0%A6%BE%E0%A5%A4" ref="J1737"/>
    <hyperlink r:id="rId1738" location=":~:text=%E0%A6%AA%E0%A6%BE%E0%A6%97%E0%A6%B2%20%E0%A6%B9%E0%A7%9F%E0%A7%87%20%E0%A6%97%E0%A7%87%E0%A6%9B%E0%A7%87%F0%9F%A4%A3%F0%9F%A4%A3%F0%9F%A4%A3%0A%E0%A6%8F%E0%A6%B8%E0%A6%AC%20%E0%A6%86%E0%A6%B0%20%E0%A6%A8%E0%A6%BF%E0%A6%A4%E0%A7%87%20%E0%A6%AA%E0%A6%BE%E0%A6%B0%E0%A6%9B%E0%A7%87%E0%A6%A8%E0%A6%BE%20%E0%A6%AC%E0%A7%87%E0%A6%9A%E0%A6%BE%E0%A6%B0%E0%A6%BE%E0%A5%A4" ref="J1738"/>
    <hyperlink r:id="rId1739" ref="J1739"/>
    <hyperlink r:id="rId1740" ref="J1740"/>
    <hyperlink r:id="rId1741" ref="J1741"/>
    <hyperlink r:id="rId1742" ref="J1742"/>
    <hyperlink r:id="rId1743" ref="J1743"/>
    <hyperlink r:id="rId1744" ref="J1744"/>
    <hyperlink r:id="rId1745" ref="J1745"/>
    <hyperlink r:id="rId1746" ref="J1746"/>
    <hyperlink r:id="rId1747" ref="J1747"/>
    <hyperlink r:id="rId1748" ref="J1748"/>
    <hyperlink r:id="rId1749" ref="J1749"/>
    <hyperlink r:id="rId1750" ref="J1750"/>
    <hyperlink r:id="rId1751" ref="J1751"/>
    <hyperlink r:id="rId1752" ref="J1752"/>
    <hyperlink r:id="rId1753" ref="J1753"/>
    <hyperlink r:id="rId1754" ref="J1754"/>
    <hyperlink r:id="rId1755" ref="J1755"/>
    <hyperlink r:id="rId1756" ref="J1756"/>
    <hyperlink r:id="rId1757" ref="J1757"/>
    <hyperlink r:id="rId1758" ref="J1758"/>
    <hyperlink r:id="rId1759" ref="J1759"/>
    <hyperlink r:id="rId1760" ref="J1760"/>
    <hyperlink r:id="rId1761" ref="J1761"/>
    <hyperlink r:id="rId1762" ref="J1762"/>
    <hyperlink r:id="rId1763" ref="J1763"/>
    <hyperlink r:id="rId1764" ref="J1764"/>
    <hyperlink r:id="rId1765" ref="J1765"/>
    <hyperlink r:id="rId1766" ref="J1766"/>
    <hyperlink r:id="rId1767" ref="J1767"/>
    <hyperlink r:id="rId1768" ref="J1768"/>
    <hyperlink r:id="rId1769" ref="J1769"/>
    <hyperlink r:id="rId1770" ref="J1770"/>
    <hyperlink r:id="rId1771" ref="J1771"/>
    <hyperlink r:id="rId1772" ref="J1772"/>
    <hyperlink r:id="rId1773" ref="J1773"/>
    <hyperlink r:id="rId1774" ref="J1774"/>
    <hyperlink r:id="rId1775" ref="J1775"/>
    <hyperlink r:id="rId1776" ref="J1776"/>
    <hyperlink r:id="rId1777" ref="J1777"/>
    <hyperlink r:id="rId1778" ref="J1778"/>
    <hyperlink r:id="rId1779" ref="J1779"/>
    <hyperlink r:id="rId1780" ref="J1780"/>
    <hyperlink r:id="rId1781" ref="J1781"/>
    <hyperlink r:id="rId1782" ref="J1782"/>
    <hyperlink r:id="rId1783" ref="J1783"/>
    <hyperlink r:id="rId1784" ref="J1784"/>
    <hyperlink r:id="rId1785" ref="J1785"/>
    <hyperlink r:id="rId1786" ref="J1786"/>
    <hyperlink r:id="rId1787" ref="J1787"/>
    <hyperlink r:id="rId1788" ref="J1788"/>
    <hyperlink r:id="rId1789" ref="J1789"/>
    <hyperlink r:id="rId1790" ref="J1790"/>
    <hyperlink r:id="rId1791" ref="J1791"/>
    <hyperlink r:id="rId1792" ref="J1792"/>
    <hyperlink r:id="rId1793" ref="J1793"/>
    <hyperlink r:id="rId1794" ref="J1794"/>
    <hyperlink r:id="rId1795" ref="J1795"/>
    <hyperlink r:id="rId1796" ref="J1796"/>
    <hyperlink r:id="rId1797" ref="J1797"/>
    <hyperlink r:id="rId1798" ref="J1798"/>
    <hyperlink r:id="rId1799" ref="J1799"/>
    <hyperlink r:id="rId1800" ref="J1800"/>
    <hyperlink r:id="rId1801" ref="J1801"/>
    <hyperlink r:id="rId1802" ref="J1802"/>
    <hyperlink r:id="rId1803" ref="J1803"/>
    <hyperlink r:id="rId1804" ref="J1804"/>
    <hyperlink r:id="rId1805" ref="J1805"/>
    <hyperlink r:id="rId1806" ref="J1806"/>
    <hyperlink r:id="rId1807" ref="J1807"/>
    <hyperlink r:id="rId1808" ref="J1808"/>
    <hyperlink r:id="rId1809" ref="J1809"/>
    <hyperlink r:id="rId1810" ref="J1810"/>
    <hyperlink r:id="rId1811" ref="J1811"/>
    <hyperlink r:id="rId1812" ref="J1812"/>
    <hyperlink r:id="rId1813" ref="J1813"/>
    <hyperlink r:id="rId1814" ref="J1814"/>
    <hyperlink r:id="rId1815" ref="J1815"/>
    <hyperlink r:id="rId1816" ref="J1816"/>
    <hyperlink r:id="rId1817" ref="J1817"/>
    <hyperlink r:id="rId1818" ref="J1818"/>
    <hyperlink r:id="rId1819" ref="J1819"/>
    <hyperlink r:id="rId1820" ref="J1820"/>
    <hyperlink r:id="rId1821" ref="J1821"/>
    <hyperlink r:id="rId1822" ref="J1822"/>
    <hyperlink r:id="rId1823" ref="J1823"/>
    <hyperlink r:id="rId1824" ref="J1824"/>
    <hyperlink r:id="rId1825" ref="J1825"/>
    <hyperlink r:id="rId1826" ref="J1826"/>
    <hyperlink r:id="rId1827" ref="J1827"/>
    <hyperlink r:id="rId1828" ref="J1828"/>
    <hyperlink r:id="rId1829" ref="J1829"/>
    <hyperlink r:id="rId1830" ref="J1830"/>
    <hyperlink r:id="rId1831" ref="J1831"/>
    <hyperlink r:id="rId1832" ref="J1832"/>
    <hyperlink r:id="rId1833" ref="J1833"/>
    <hyperlink r:id="rId1834" ref="J1834"/>
    <hyperlink r:id="rId1835" ref="J1835"/>
    <hyperlink r:id="rId1836" ref="J1836"/>
    <hyperlink r:id="rId1837" ref="J1837"/>
    <hyperlink r:id="rId1838" ref="J1838"/>
    <hyperlink r:id="rId1839" ref="J1839"/>
    <hyperlink r:id="rId1840" ref="J1840"/>
    <hyperlink r:id="rId1841" ref="J1841"/>
    <hyperlink r:id="rId1842" ref="J1842"/>
    <hyperlink r:id="rId1843" ref="J1843"/>
    <hyperlink r:id="rId1844" ref="J1844"/>
    <hyperlink r:id="rId1845" ref="J1845"/>
    <hyperlink r:id="rId1846" ref="J1846"/>
    <hyperlink r:id="rId1847" ref="J1847"/>
    <hyperlink r:id="rId1848" ref="J1848"/>
    <hyperlink r:id="rId1849" ref="J1849"/>
    <hyperlink r:id="rId1850" ref="J1850"/>
    <hyperlink r:id="rId1851" ref="J1851"/>
    <hyperlink r:id="rId1852" ref="J1852"/>
    <hyperlink r:id="rId1853" ref="J1853"/>
    <hyperlink r:id="rId1854" ref="J1854"/>
    <hyperlink r:id="rId1855" ref="J1855"/>
    <hyperlink r:id="rId1856" ref="J1856"/>
    <hyperlink r:id="rId1857" ref="J1857"/>
    <hyperlink r:id="rId1858" ref="J1858"/>
    <hyperlink r:id="rId1859" ref="J1859"/>
    <hyperlink r:id="rId1860" ref="J1860"/>
    <hyperlink r:id="rId1861" ref="J1861"/>
    <hyperlink r:id="rId1862" ref="J1862"/>
    <hyperlink r:id="rId1863" ref="J1863"/>
    <hyperlink r:id="rId1864" ref="J1864"/>
    <hyperlink r:id="rId1865" ref="J1865"/>
    <hyperlink r:id="rId1866" ref="J1866"/>
    <hyperlink r:id="rId1867" ref="J1867"/>
    <hyperlink r:id="rId1868" ref="J1868"/>
    <hyperlink r:id="rId1869" ref="J1869"/>
    <hyperlink r:id="rId1870" ref="J1870"/>
    <hyperlink r:id="rId1871" ref="J1871"/>
    <hyperlink r:id="rId1872" ref="J1872"/>
    <hyperlink r:id="rId1873" ref="J1873"/>
    <hyperlink r:id="rId1874" ref="J1874"/>
    <hyperlink r:id="rId1875" ref="J1875"/>
    <hyperlink r:id="rId1876" ref="J1876"/>
    <hyperlink r:id="rId1877" ref="J1877"/>
    <hyperlink r:id="rId1878" ref="J1878"/>
    <hyperlink r:id="rId1879" ref="J1879"/>
    <hyperlink r:id="rId1880" ref="J1880"/>
    <hyperlink r:id="rId1881" ref="J1881"/>
    <hyperlink r:id="rId1882" ref="J1882"/>
    <hyperlink r:id="rId1883" ref="J1883"/>
    <hyperlink r:id="rId1884" ref="J1884"/>
    <hyperlink r:id="rId1885" ref="J1885"/>
    <hyperlink r:id="rId1886" ref="J1886"/>
    <hyperlink r:id="rId1887" ref="J1887"/>
    <hyperlink r:id="rId1888" ref="J1888"/>
    <hyperlink r:id="rId1889" ref="J1889"/>
    <hyperlink r:id="rId1890" ref="J1890"/>
    <hyperlink r:id="rId1891" ref="J1891"/>
    <hyperlink r:id="rId1892" ref="J1892"/>
    <hyperlink r:id="rId1893" ref="J1893"/>
    <hyperlink r:id="rId1894" ref="J1894"/>
    <hyperlink r:id="rId1895" ref="J1895"/>
    <hyperlink r:id="rId1896" ref="J1896"/>
    <hyperlink r:id="rId1897" ref="J1897"/>
    <hyperlink r:id="rId1898" ref="J1898"/>
    <hyperlink r:id="rId1899" ref="J1899"/>
    <hyperlink r:id="rId1900" ref="J1900"/>
    <hyperlink r:id="rId1901" ref="J1901"/>
    <hyperlink r:id="rId1902" ref="J1902"/>
    <hyperlink r:id="rId1903" ref="J1903"/>
    <hyperlink r:id="rId1904" ref="J1904"/>
    <hyperlink r:id="rId1905" ref="J1905"/>
    <hyperlink r:id="rId1906" ref="J1906"/>
    <hyperlink r:id="rId1907" ref="J1907"/>
    <hyperlink r:id="rId1908" ref="J1908"/>
    <hyperlink r:id="rId1909" ref="J1909"/>
    <hyperlink r:id="rId1910" ref="J1910"/>
    <hyperlink r:id="rId1911" ref="J1911"/>
    <hyperlink r:id="rId1912" ref="J1912"/>
    <hyperlink r:id="rId1913" ref="J1913"/>
    <hyperlink r:id="rId1914" ref="J1914"/>
    <hyperlink r:id="rId1915" ref="J1915"/>
    <hyperlink r:id="rId1916" ref="J1916"/>
    <hyperlink r:id="rId1917" ref="J1917"/>
    <hyperlink r:id="rId1918" ref="J1918"/>
    <hyperlink r:id="rId1919" ref="J1919"/>
    <hyperlink r:id="rId1920" ref="J1920"/>
    <hyperlink r:id="rId1921" ref="J1921"/>
    <hyperlink r:id="rId1922" ref="J1922"/>
    <hyperlink r:id="rId1923" ref="J1923"/>
    <hyperlink r:id="rId1924" ref="J1924"/>
    <hyperlink r:id="rId1925" ref="J1925"/>
    <hyperlink r:id="rId1926" ref="J1926"/>
    <hyperlink r:id="rId1927" ref="J1927"/>
    <hyperlink r:id="rId1928" ref="J1928"/>
    <hyperlink r:id="rId1929" ref="J1929"/>
    <hyperlink r:id="rId1930" ref="J1930"/>
    <hyperlink r:id="rId1931" ref="J1931"/>
    <hyperlink r:id="rId1932" ref="J1932"/>
    <hyperlink r:id="rId1933" ref="J1933"/>
    <hyperlink r:id="rId1934" ref="J1934"/>
    <hyperlink r:id="rId1935" ref="J1935"/>
    <hyperlink r:id="rId1936" ref="J1936"/>
    <hyperlink r:id="rId1937" ref="J1937"/>
    <hyperlink r:id="rId1938" ref="J1938"/>
    <hyperlink r:id="rId1939" ref="J1939"/>
    <hyperlink r:id="rId1940" ref="J1940"/>
    <hyperlink r:id="rId1941" ref="J1941"/>
    <hyperlink r:id="rId1942" ref="J1942"/>
    <hyperlink r:id="rId1943" ref="J1943"/>
    <hyperlink r:id="rId1944" ref="J1944"/>
    <hyperlink r:id="rId1945" ref="J1945"/>
    <hyperlink r:id="rId1946" ref="J1946"/>
    <hyperlink r:id="rId1947" ref="J1947"/>
    <hyperlink r:id="rId1948" ref="J1948"/>
    <hyperlink r:id="rId1949" ref="J1949"/>
    <hyperlink r:id="rId1950" ref="J1950"/>
    <hyperlink r:id="rId1951" ref="J1951"/>
    <hyperlink r:id="rId1952" ref="J1952"/>
    <hyperlink r:id="rId1953" ref="J1953"/>
    <hyperlink r:id="rId1954" ref="J1954"/>
    <hyperlink r:id="rId1955" ref="J1955"/>
    <hyperlink r:id="rId1956" ref="J1956"/>
    <hyperlink r:id="rId1957" ref="J1957"/>
    <hyperlink r:id="rId1958" ref="J1958"/>
    <hyperlink r:id="rId1959" ref="J1959"/>
    <hyperlink r:id="rId1960" ref="J1960"/>
    <hyperlink r:id="rId1961" ref="J1961"/>
    <hyperlink r:id="rId1962" ref="J1962"/>
    <hyperlink r:id="rId1963" ref="J1963"/>
    <hyperlink r:id="rId1964" ref="J1964"/>
    <hyperlink r:id="rId1965" ref="J1965"/>
    <hyperlink r:id="rId1966" ref="J1966"/>
    <hyperlink r:id="rId1967" ref="J1967"/>
    <hyperlink r:id="rId1968" ref="J1968"/>
    <hyperlink r:id="rId1969" ref="J1969"/>
    <hyperlink r:id="rId1970" ref="J1970"/>
    <hyperlink r:id="rId1971" ref="J1971"/>
    <hyperlink r:id="rId1972" ref="J1972"/>
    <hyperlink r:id="rId1973" ref="J1973"/>
    <hyperlink r:id="rId1974" ref="J1974"/>
    <hyperlink r:id="rId1975" ref="J1975"/>
    <hyperlink r:id="rId1976" ref="J1976"/>
    <hyperlink r:id="rId1977" ref="J1977"/>
    <hyperlink r:id="rId1978" ref="J1978"/>
    <hyperlink r:id="rId1979" ref="J1979"/>
    <hyperlink r:id="rId1980" ref="J1980"/>
    <hyperlink r:id="rId1981" ref="J1981"/>
    <hyperlink r:id="rId1982" ref="J1982"/>
    <hyperlink r:id="rId1983" ref="J1983"/>
    <hyperlink r:id="rId1984" ref="J1984"/>
    <hyperlink r:id="rId1985" ref="J1985"/>
    <hyperlink r:id="rId1986" ref="J1986"/>
    <hyperlink r:id="rId1987" ref="J1987"/>
    <hyperlink r:id="rId1988" ref="J1988"/>
    <hyperlink r:id="rId1989" ref="J1989"/>
    <hyperlink r:id="rId1990" ref="J1990"/>
    <hyperlink r:id="rId1991" ref="J1991"/>
    <hyperlink r:id="rId1992" ref="J1992"/>
    <hyperlink r:id="rId1993" ref="J1993"/>
    <hyperlink r:id="rId1994" ref="J1994"/>
    <hyperlink r:id="rId1995" ref="J1995"/>
    <hyperlink r:id="rId1996" ref="J1996"/>
    <hyperlink r:id="rId1997" ref="J1997"/>
    <hyperlink r:id="rId1998" ref="J1998"/>
    <hyperlink r:id="rId1999" ref="J1999"/>
    <hyperlink r:id="rId2000" ref="J2000"/>
    <hyperlink r:id="rId2001" ref="J2001"/>
    <hyperlink r:id="rId2002" ref="J2002"/>
    <hyperlink r:id="rId2003" ref="J2003"/>
    <hyperlink r:id="rId2004" ref="J2004"/>
    <hyperlink r:id="rId2005" ref="J2005"/>
    <hyperlink r:id="rId2006" ref="J2006"/>
    <hyperlink r:id="rId2007" ref="J2007"/>
    <hyperlink r:id="rId2008" ref="J2008"/>
    <hyperlink r:id="rId2009" ref="J2009"/>
    <hyperlink r:id="rId2010" ref="J2010"/>
    <hyperlink r:id="rId2011" ref="J2011"/>
    <hyperlink r:id="rId2012" ref="J2012"/>
    <hyperlink r:id="rId2013" ref="J2013"/>
    <hyperlink r:id="rId2014" ref="J2014"/>
    <hyperlink r:id="rId2015" ref="J2015"/>
    <hyperlink r:id="rId2016" ref="J2016"/>
    <hyperlink r:id="rId2017" ref="J2017"/>
    <hyperlink r:id="rId2018" ref="J2018"/>
    <hyperlink r:id="rId2019" ref="J2019"/>
    <hyperlink r:id="rId2020" ref="J2020"/>
    <hyperlink r:id="rId2021" ref="J2021"/>
    <hyperlink r:id="rId2022" ref="J2022"/>
    <hyperlink r:id="rId2023" ref="J2023"/>
    <hyperlink r:id="rId2024" ref="J2024"/>
    <hyperlink r:id="rId2025" ref="J2025"/>
    <hyperlink r:id="rId2026" ref="J2026"/>
    <hyperlink r:id="rId2027" ref="J2027"/>
    <hyperlink r:id="rId2028" ref="J2028"/>
    <hyperlink r:id="rId2029" ref="J2029"/>
    <hyperlink r:id="rId2030" ref="J2030"/>
    <hyperlink r:id="rId2031" ref="J2031"/>
    <hyperlink r:id="rId2032" ref="J2032"/>
    <hyperlink r:id="rId2033" ref="J2033"/>
    <hyperlink r:id="rId2034" ref="J2034"/>
    <hyperlink r:id="rId2035" ref="J2035"/>
    <hyperlink r:id="rId2036" ref="J2036"/>
    <hyperlink r:id="rId2037" ref="J2037"/>
    <hyperlink r:id="rId2038" ref="J2038"/>
    <hyperlink r:id="rId2039" ref="J2039"/>
    <hyperlink r:id="rId2040" ref="J2040"/>
    <hyperlink r:id="rId2041" ref="J2041"/>
    <hyperlink r:id="rId2042" ref="J2042"/>
    <hyperlink r:id="rId2043" ref="J2043"/>
    <hyperlink r:id="rId2044" ref="J2044"/>
    <hyperlink r:id="rId2045" ref="J2045"/>
    <hyperlink r:id="rId2046" ref="J2046"/>
    <hyperlink r:id="rId2047" ref="J2047"/>
    <hyperlink r:id="rId2048" ref="J2048"/>
    <hyperlink r:id="rId2049" ref="J2049"/>
    <hyperlink r:id="rId2050" ref="J2050"/>
    <hyperlink r:id="rId2051" ref="J2051"/>
    <hyperlink r:id="rId2052" ref="J2052"/>
    <hyperlink r:id="rId2053" ref="J2053"/>
    <hyperlink r:id="rId2054" ref="J2054"/>
    <hyperlink r:id="rId2055" ref="J2055"/>
    <hyperlink r:id="rId2056" ref="J2056"/>
    <hyperlink r:id="rId2057" ref="J2057"/>
    <hyperlink r:id="rId2058" ref="J2058"/>
    <hyperlink r:id="rId2059" ref="J2059"/>
    <hyperlink r:id="rId2060" ref="J2060"/>
    <hyperlink r:id="rId2061" ref="J2061"/>
    <hyperlink r:id="rId2062" ref="J2062"/>
    <hyperlink r:id="rId2063" ref="J2063"/>
    <hyperlink r:id="rId2064" ref="J2064"/>
    <hyperlink r:id="rId2065" ref="J2065"/>
    <hyperlink r:id="rId2066" ref="J2066"/>
    <hyperlink r:id="rId2067" ref="J2067"/>
    <hyperlink r:id="rId2068" ref="J2068"/>
    <hyperlink r:id="rId2069" ref="J2069"/>
    <hyperlink r:id="rId2070" ref="J2070"/>
    <hyperlink r:id="rId2071" ref="J2071"/>
    <hyperlink r:id="rId2072" ref="J2072"/>
    <hyperlink r:id="rId2073" ref="J2073"/>
    <hyperlink r:id="rId2074" ref="J2074"/>
    <hyperlink r:id="rId2075" ref="J2075"/>
    <hyperlink r:id="rId2076" ref="J2076"/>
    <hyperlink r:id="rId2077" ref="J2077"/>
    <hyperlink r:id="rId2078" ref="J2078"/>
    <hyperlink r:id="rId2079" ref="J2079"/>
    <hyperlink r:id="rId2080" ref="J2080"/>
    <hyperlink r:id="rId2081" ref="J2081"/>
    <hyperlink r:id="rId2082" ref="J2082"/>
    <hyperlink r:id="rId2083" ref="J2083"/>
    <hyperlink r:id="rId2084" ref="J2084"/>
    <hyperlink r:id="rId2085" ref="J2085"/>
    <hyperlink r:id="rId2086" ref="J2086"/>
    <hyperlink r:id="rId2087" ref="J2087"/>
    <hyperlink r:id="rId2088" ref="J2088"/>
    <hyperlink r:id="rId2089" ref="J2089"/>
    <hyperlink r:id="rId2090" ref="J2090"/>
    <hyperlink r:id="rId2091" ref="J2091"/>
    <hyperlink r:id="rId2092" ref="J2092"/>
    <hyperlink r:id="rId2093" ref="J2093"/>
    <hyperlink r:id="rId2094" ref="J2094"/>
    <hyperlink r:id="rId2095" ref="J2095"/>
    <hyperlink r:id="rId2096" ref="J2096"/>
    <hyperlink r:id="rId2097" ref="J2097"/>
    <hyperlink r:id="rId2098" ref="J2098"/>
    <hyperlink r:id="rId2099" ref="J2099"/>
    <hyperlink r:id="rId2100" ref="J2100"/>
    <hyperlink r:id="rId2101" ref="J2101"/>
    <hyperlink r:id="rId2102" ref="J2102"/>
    <hyperlink r:id="rId2103" ref="J2103"/>
    <hyperlink r:id="rId2104" ref="J2104"/>
    <hyperlink r:id="rId2105" ref="J2105"/>
    <hyperlink r:id="rId2106" ref="J2106"/>
    <hyperlink r:id="rId2107" ref="J2107"/>
    <hyperlink r:id="rId2108" ref="J2108"/>
    <hyperlink r:id="rId2109" ref="J2109"/>
    <hyperlink r:id="rId2110" ref="J2110"/>
    <hyperlink r:id="rId2111" ref="J2111"/>
    <hyperlink r:id="rId2112" ref="J2112"/>
    <hyperlink r:id="rId2113" ref="J2113"/>
    <hyperlink r:id="rId2114" ref="J2114"/>
    <hyperlink r:id="rId2115" ref="J2115"/>
    <hyperlink r:id="rId2116" ref="J2116"/>
    <hyperlink r:id="rId2117" ref="J2117"/>
    <hyperlink r:id="rId2118" ref="J2118"/>
    <hyperlink r:id="rId2119" ref="J2119"/>
    <hyperlink r:id="rId2120" ref="J2120"/>
    <hyperlink r:id="rId2121" ref="J2121"/>
    <hyperlink r:id="rId2122" ref="J2122"/>
    <hyperlink r:id="rId2123" ref="J2123"/>
    <hyperlink r:id="rId2124" ref="J2124"/>
    <hyperlink r:id="rId2125" ref="J2125"/>
    <hyperlink r:id="rId2126" ref="J2126"/>
    <hyperlink r:id="rId2127" ref="J2127"/>
    <hyperlink r:id="rId2128" ref="J2128"/>
    <hyperlink r:id="rId2129" ref="J2129"/>
    <hyperlink r:id="rId2130" ref="J2130"/>
    <hyperlink r:id="rId2131" ref="J2131"/>
    <hyperlink r:id="rId2132" ref="J2132"/>
    <hyperlink r:id="rId2133" ref="J2133"/>
    <hyperlink r:id="rId2134" ref="J2134"/>
    <hyperlink r:id="rId2135" ref="J2135"/>
    <hyperlink r:id="rId2136" ref="J2136"/>
    <hyperlink r:id="rId2137" ref="J2137"/>
    <hyperlink r:id="rId2138" ref="J2138"/>
    <hyperlink r:id="rId2139" ref="J2139"/>
    <hyperlink r:id="rId2140" ref="J2140"/>
    <hyperlink r:id="rId2141" ref="J2141"/>
    <hyperlink r:id="rId2142" ref="J2142"/>
    <hyperlink r:id="rId2143" ref="J2143"/>
    <hyperlink r:id="rId2144" ref="J2144"/>
    <hyperlink r:id="rId2145" ref="J2145"/>
    <hyperlink r:id="rId2146" ref="J2146"/>
    <hyperlink r:id="rId2147" ref="J2147"/>
    <hyperlink r:id="rId2148" ref="J2148"/>
    <hyperlink r:id="rId2149" ref="J2149"/>
    <hyperlink r:id="rId2150" ref="J2150"/>
    <hyperlink r:id="rId2151" ref="J2151"/>
    <hyperlink r:id="rId2152" ref="J2152"/>
    <hyperlink r:id="rId2153" ref="J2153"/>
    <hyperlink r:id="rId2154" ref="J2154"/>
    <hyperlink r:id="rId2155" ref="J2155"/>
    <hyperlink r:id="rId2156" ref="J2156"/>
    <hyperlink r:id="rId2157" ref="J2157"/>
    <hyperlink r:id="rId2158" ref="J2158"/>
    <hyperlink r:id="rId2159" ref="J2159"/>
    <hyperlink r:id="rId2160" ref="J2160"/>
    <hyperlink r:id="rId2161" ref="J2161"/>
    <hyperlink r:id="rId2162" ref="J2162"/>
    <hyperlink r:id="rId2163" ref="J2163"/>
    <hyperlink r:id="rId2164" ref="J2164"/>
    <hyperlink r:id="rId2165" ref="J2165"/>
    <hyperlink r:id="rId2166" ref="J2166"/>
    <hyperlink r:id="rId2167" ref="J2167"/>
    <hyperlink r:id="rId2168" ref="J2168"/>
    <hyperlink r:id="rId2169" ref="J2169"/>
    <hyperlink r:id="rId2170" ref="J2170"/>
    <hyperlink r:id="rId2171" ref="J2171"/>
    <hyperlink r:id="rId2172" ref="J2172"/>
    <hyperlink r:id="rId2173" ref="J2173"/>
    <hyperlink r:id="rId2174" ref="J2174"/>
    <hyperlink r:id="rId2175" ref="J2175"/>
    <hyperlink r:id="rId2176" ref="J2176"/>
    <hyperlink r:id="rId2177" ref="J2177"/>
    <hyperlink r:id="rId2178" ref="J2178"/>
    <hyperlink r:id="rId2179" ref="J2179"/>
    <hyperlink r:id="rId2180" ref="J2180"/>
    <hyperlink r:id="rId2181" ref="J2181"/>
    <hyperlink r:id="rId2182" ref="J2182"/>
    <hyperlink r:id="rId2183" ref="J2183"/>
    <hyperlink r:id="rId2184" ref="J2184"/>
    <hyperlink r:id="rId2185" ref="J2185"/>
    <hyperlink r:id="rId2186" ref="J2186"/>
    <hyperlink r:id="rId2187" ref="J2187"/>
    <hyperlink r:id="rId2188" ref="J2188"/>
    <hyperlink r:id="rId2189" ref="J2189"/>
    <hyperlink r:id="rId2190" ref="J2190"/>
    <hyperlink r:id="rId2191" ref="J2191"/>
    <hyperlink r:id="rId2192" ref="J2192"/>
    <hyperlink r:id="rId2193" ref="J2193"/>
    <hyperlink r:id="rId2194" ref="J2194"/>
    <hyperlink r:id="rId2195" ref="J2195"/>
    <hyperlink r:id="rId2196" ref="J2196"/>
    <hyperlink r:id="rId2197" ref="J2197"/>
    <hyperlink r:id="rId2198" ref="J2198"/>
    <hyperlink r:id="rId2199" ref="J2199"/>
    <hyperlink r:id="rId2200" ref="J2200"/>
    <hyperlink r:id="rId2201" ref="J2201"/>
    <hyperlink r:id="rId2202" ref="J2202"/>
    <hyperlink r:id="rId2203" ref="J2203"/>
    <hyperlink r:id="rId2204" ref="J2204"/>
    <hyperlink r:id="rId2205" ref="J2205"/>
    <hyperlink r:id="rId2206" ref="J2206"/>
    <hyperlink r:id="rId2207" ref="J2207"/>
    <hyperlink r:id="rId2208" ref="J2208"/>
    <hyperlink r:id="rId2209" ref="J2209"/>
    <hyperlink r:id="rId2210" ref="J2210"/>
    <hyperlink r:id="rId2211" ref="J2211"/>
    <hyperlink r:id="rId2212" ref="J2212"/>
    <hyperlink r:id="rId2213" ref="J2213"/>
    <hyperlink r:id="rId2214" ref="J2214"/>
    <hyperlink r:id="rId2215" ref="J2215"/>
    <hyperlink r:id="rId2216" ref="J2216"/>
    <hyperlink r:id="rId2217" ref="J2217"/>
    <hyperlink r:id="rId2218" ref="J2218"/>
    <hyperlink r:id="rId2219" ref="J2219"/>
    <hyperlink r:id="rId2220" ref="J2220"/>
    <hyperlink r:id="rId2221" ref="J2221"/>
    <hyperlink r:id="rId2222" ref="J2222"/>
    <hyperlink r:id="rId2223" ref="J2223"/>
    <hyperlink r:id="rId2224" ref="J2224"/>
    <hyperlink r:id="rId2225" ref="J2225"/>
    <hyperlink r:id="rId2226" ref="J2226"/>
    <hyperlink r:id="rId2227" ref="J2227"/>
    <hyperlink r:id="rId2228" ref="J2228"/>
    <hyperlink r:id="rId2229" ref="J2229"/>
    <hyperlink r:id="rId2230" ref="J2230"/>
    <hyperlink r:id="rId2231" ref="J2231"/>
    <hyperlink r:id="rId2232" ref="J2232"/>
    <hyperlink r:id="rId2233" ref="J2233"/>
    <hyperlink r:id="rId2234" ref="J2234"/>
    <hyperlink r:id="rId2235" ref="J2235"/>
    <hyperlink r:id="rId2236" ref="J2236"/>
    <hyperlink r:id="rId2237" ref="J2237"/>
    <hyperlink r:id="rId2238" ref="J2238"/>
    <hyperlink r:id="rId2239" ref="J2239"/>
    <hyperlink r:id="rId2240" ref="J2240"/>
    <hyperlink r:id="rId2241" ref="J2241"/>
    <hyperlink r:id="rId2242" ref="J2242"/>
    <hyperlink r:id="rId2243" ref="J2243"/>
    <hyperlink r:id="rId2244" ref="J2244"/>
    <hyperlink r:id="rId2245" ref="J2245"/>
    <hyperlink r:id="rId2246" ref="J2246"/>
    <hyperlink r:id="rId2247" ref="J2247"/>
    <hyperlink r:id="rId2248" ref="J2248"/>
    <hyperlink r:id="rId2249" ref="J2249"/>
    <hyperlink r:id="rId2250" ref="J2250"/>
    <hyperlink r:id="rId2251" ref="J2251"/>
    <hyperlink r:id="rId2252" ref="J2252"/>
    <hyperlink r:id="rId2253" ref="J2253"/>
    <hyperlink r:id="rId2254" ref="J2254"/>
    <hyperlink r:id="rId2255" ref="J2255"/>
    <hyperlink r:id="rId2256" ref="J2256"/>
    <hyperlink r:id="rId2257" ref="J2257"/>
    <hyperlink r:id="rId2258" ref="J2258"/>
    <hyperlink r:id="rId2259" ref="J2259"/>
    <hyperlink r:id="rId2260" ref="J2260"/>
    <hyperlink r:id="rId2261" ref="J2261"/>
    <hyperlink r:id="rId2262" ref="J2262"/>
    <hyperlink r:id="rId2263" ref="J2263"/>
    <hyperlink r:id="rId2264" ref="J2264"/>
    <hyperlink r:id="rId2265" ref="J2265"/>
    <hyperlink r:id="rId2266" ref="J2266"/>
    <hyperlink r:id="rId2267" ref="J2267"/>
    <hyperlink r:id="rId2268" ref="J2268"/>
    <hyperlink r:id="rId2269" ref="J2269"/>
    <hyperlink r:id="rId2270" ref="J2270"/>
    <hyperlink r:id="rId2271" ref="J2271"/>
    <hyperlink r:id="rId2272" ref="J2272"/>
    <hyperlink r:id="rId2273" ref="J2273"/>
    <hyperlink r:id="rId2274" ref="J2274"/>
    <hyperlink r:id="rId2275" ref="J2275"/>
    <hyperlink r:id="rId2276" ref="J2276"/>
    <hyperlink r:id="rId2277" ref="J2277"/>
    <hyperlink r:id="rId2278" ref="J2278"/>
    <hyperlink r:id="rId2279" ref="J2279"/>
    <hyperlink r:id="rId2280" ref="J2280"/>
    <hyperlink r:id="rId2281" ref="J2281"/>
    <hyperlink r:id="rId2282" ref="J2282"/>
    <hyperlink r:id="rId2283" ref="J2283"/>
    <hyperlink r:id="rId2284" ref="J2284"/>
    <hyperlink r:id="rId2285" ref="J2285"/>
    <hyperlink r:id="rId2286" ref="J2286"/>
    <hyperlink r:id="rId2287" ref="J2287"/>
    <hyperlink r:id="rId2288" ref="J2288"/>
    <hyperlink r:id="rId2289" ref="J2289"/>
    <hyperlink r:id="rId2290" ref="J2290"/>
    <hyperlink r:id="rId2291" ref="J2291"/>
    <hyperlink r:id="rId2292" ref="J2292"/>
    <hyperlink r:id="rId2293" ref="J2293"/>
    <hyperlink r:id="rId2294" ref="J2294"/>
    <hyperlink r:id="rId2295" ref="J2295"/>
    <hyperlink r:id="rId2296" ref="J2296"/>
    <hyperlink r:id="rId2297" ref="J2297"/>
    <hyperlink r:id="rId2298" ref="J2298"/>
    <hyperlink r:id="rId2299" ref="J2299"/>
    <hyperlink r:id="rId2300" ref="J2300"/>
    <hyperlink r:id="rId2301" ref="J2301"/>
    <hyperlink r:id="rId2302" ref="J2302"/>
    <hyperlink r:id="rId2303" ref="J2303"/>
    <hyperlink r:id="rId2304" ref="J2304"/>
    <hyperlink r:id="rId2305" ref="J2305"/>
    <hyperlink r:id="rId2306" ref="J2306"/>
    <hyperlink r:id="rId2307" ref="J2307"/>
    <hyperlink r:id="rId2308" ref="J2308"/>
    <hyperlink r:id="rId2309" ref="J2309"/>
    <hyperlink r:id="rId2310" ref="J2310"/>
    <hyperlink r:id="rId2311" ref="J2311"/>
    <hyperlink r:id="rId2312" ref="J2312"/>
    <hyperlink r:id="rId2313" ref="J2313"/>
    <hyperlink r:id="rId2314" ref="J2314"/>
    <hyperlink r:id="rId2315" ref="J2315"/>
    <hyperlink r:id="rId2316" ref="J2316"/>
    <hyperlink r:id="rId2317" ref="J2317"/>
    <hyperlink r:id="rId2318" ref="J2318"/>
    <hyperlink r:id="rId2319" ref="J2319"/>
    <hyperlink r:id="rId2320" ref="J2320"/>
    <hyperlink r:id="rId2321" ref="J2321"/>
    <hyperlink r:id="rId2322" ref="J2322"/>
    <hyperlink r:id="rId2323" ref="J2323"/>
    <hyperlink r:id="rId2324" ref="J2324"/>
    <hyperlink r:id="rId2325" ref="J2325"/>
    <hyperlink r:id="rId2326" ref="J2326"/>
    <hyperlink r:id="rId2327" ref="J2327"/>
    <hyperlink r:id="rId2328" ref="J2328"/>
    <hyperlink r:id="rId2329" ref="J2329"/>
    <hyperlink r:id="rId2330" ref="J2330"/>
    <hyperlink r:id="rId2331" ref="J2331"/>
    <hyperlink r:id="rId2332" ref="J2332"/>
    <hyperlink r:id="rId2333" ref="J2333"/>
    <hyperlink r:id="rId2334" ref="J2334"/>
    <hyperlink r:id="rId2335" ref="J2335"/>
    <hyperlink r:id="rId2336" ref="J2336"/>
    <hyperlink r:id="rId2337" ref="J2337"/>
    <hyperlink r:id="rId2338" ref="J2338"/>
    <hyperlink r:id="rId2339" ref="J2339"/>
    <hyperlink r:id="rId2340" ref="J2340"/>
    <hyperlink r:id="rId2341" ref="J2341"/>
    <hyperlink r:id="rId2342" ref="J2342"/>
    <hyperlink r:id="rId2343" ref="J2343"/>
    <hyperlink r:id="rId2344" ref="J2344"/>
    <hyperlink r:id="rId2345" ref="J2345"/>
    <hyperlink r:id="rId2346" ref="J2346"/>
    <hyperlink r:id="rId2347" ref="J2347"/>
    <hyperlink r:id="rId2348" ref="J2348"/>
    <hyperlink r:id="rId2349" ref="J2349"/>
    <hyperlink r:id="rId2350" ref="J2350"/>
    <hyperlink r:id="rId2351" ref="J2351"/>
    <hyperlink r:id="rId2352" ref="J2352"/>
    <hyperlink r:id="rId2353" ref="J2353"/>
    <hyperlink r:id="rId2354" ref="J2354"/>
    <hyperlink r:id="rId2355" ref="J2355"/>
    <hyperlink r:id="rId2356" ref="J2356"/>
    <hyperlink r:id="rId2357" ref="J2357"/>
    <hyperlink r:id="rId2358" ref="J2358"/>
    <hyperlink r:id="rId2359" ref="J2359"/>
    <hyperlink r:id="rId2360" ref="J2360"/>
    <hyperlink r:id="rId2361" ref="J2361"/>
    <hyperlink r:id="rId2362" ref="J2362"/>
    <hyperlink r:id="rId2363" ref="J2363"/>
    <hyperlink r:id="rId2364" ref="J2364"/>
    <hyperlink r:id="rId2365" ref="J2365"/>
    <hyperlink r:id="rId2366" ref="J2366"/>
    <hyperlink r:id="rId2367" ref="J2367"/>
    <hyperlink r:id="rId2368" ref="J2368"/>
    <hyperlink r:id="rId2369" ref="J2369"/>
    <hyperlink r:id="rId2370" ref="J2370"/>
    <hyperlink r:id="rId2371" ref="J2371"/>
    <hyperlink r:id="rId2372" ref="J2372"/>
    <hyperlink r:id="rId2373" ref="J2373"/>
    <hyperlink r:id="rId2374" ref="J2374"/>
    <hyperlink r:id="rId2375" ref="J2375"/>
    <hyperlink r:id="rId2376" ref="J2376"/>
    <hyperlink r:id="rId2377" ref="J2377"/>
    <hyperlink r:id="rId2378" ref="J2378"/>
    <hyperlink r:id="rId2379" ref="J2379"/>
    <hyperlink r:id="rId2380" ref="J2380"/>
    <hyperlink r:id="rId2381" ref="J2381"/>
    <hyperlink r:id="rId2382" ref="J2382"/>
    <hyperlink r:id="rId2383" ref="J2383"/>
    <hyperlink r:id="rId2384" ref="J2384"/>
    <hyperlink r:id="rId2385" ref="J2385"/>
    <hyperlink r:id="rId2386" ref="J2386"/>
    <hyperlink r:id="rId2387" ref="J2387"/>
    <hyperlink r:id="rId2388" ref="J2388"/>
    <hyperlink r:id="rId2389" ref="J2389"/>
    <hyperlink r:id="rId2390" ref="J2390"/>
    <hyperlink r:id="rId2391" ref="J2391"/>
    <hyperlink r:id="rId2392" ref="J2392"/>
    <hyperlink r:id="rId2393" ref="J2393"/>
    <hyperlink r:id="rId2394" ref="J2394"/>
    <hyperlink r:id="rId2395" ref="J2395"/>
    <hyperlink r:id="rId2396" ref="J2396"/>
    <hyperlink r:id="rId2397" ref="J2397"/>
    <hyperlink r:id="rId2398" ref="J2398"/>
    <hyperlink r:id="rId2399" ref="J2399"/>
    <hyperlink r:id="rId2400" ref="J2400"/>
    <hyperlink r:id="rId2401" ref="J2401"/>
    <hyperlink r:id="rId2402" ref="J2402"/>
    <hyperlink r:id="rId2403" ref="J2403"/>
    <hyperlink r:id="rId2404" ref="J2404"/>
    <hyperlink r:id="rId2405" ref="J2405"/>
    <hyperlink r:id="rId2406" ref="J2406"/>
    <hyperlink r:id="rId2407" ref="J2407"/>
    <hyperlink r:id="rId2408" ref="J2408"/>
    <hyperlink r:id="rId2409" ref="J2409"/>
    <hyperlink r:id="rId2410" ref="J2410"/>
    <hyperlink r:id="rId2411" ref="J2411"/>
    <hyperlink r:id="rId2412" ref="J2412"/>
    <hyperlink r:id="rId2413" ref="J2413"/>
    <hyperlink r:id="rId2414" ref="J2414"/>
    <hyperlink r:id="rId2415" ref="J2415"/>
    <hyperlink r:id="rId2416" ref="J2416"/>
    <hyperlink r:id="rId2417" ref="J2417"/>
    <hyperlink r:id="rId2418" ref="J2418"/>
    <hyperlink r:id="rId2419" ref="J2419"/>
    <hyperlink r:id="rId2420" ref="J2420"/>
    <hyperlink r:id="rId2421" ref="J2421"/>
    <hyperlink r:id="rId2422" ref="J2422"/>
    <hyperlink r:id="rId2423" ref="J2423"/>
    <hyperlink r:id="rId2424" ref="J2424"/>
    <hyperlink r:id="rId2425" ref="J2425"/>
    <hyperlink r:id="rId2426" ref="J2426"/>
    <hyperlink r:id="rId2427" ref="J2427"/>
    <hyperlink r:id="rId2428" ref="J2428"/>
    <hyperlink r:id="rId2429" ref="J2429"/>
    <hyperlink r:id="rId2430" ref="J2430"/>
    <hyperlink r:id="rId2431" ref="J2431"/>
    <hyperlink r:id="rId2432" ref="J2432"/>
    <hyperlink r:id="rId2433" ref="J2433"/>
    <hyperlink r:id="rId2434" ref="J2434"/>
    <hyperlink r:id="rId2435" ref="J2435"/>
    <hyperlink r:id="rId2436" ref="J2436"/>
    <hyperlink r:id="rId2437" ref="J2437"/>
    <hyperlink r:id="rId2438" ref="J2438"/>
    <hyperlink r:id="rId2439" ref="J2439"/>
    <hyperlink r:id="rId2440" ref="J2440"/>
    <hyperlink r:id="rId2441" ref="J2441"/>
    <hyperlink r:id="rId2442" ref="J2442"/>
    <hyperlink r:id="rId2443" ref="J2443"/>
    <hyperlink r:id="rId2444" ref="J2444"/>
    <hyperlink r:id="rId2445" ref="J2445"/>
    <hyperlink r:id="rId2446" ref="J2446"/>
    <hyperlink r:id="rId2447" ref="J2447"/>
    <hyperlink r:id="rId2448" ref="J2448"/>
    <hyperlink r:id="rId2449" ref="J2449"/>
    <hyperlink r:id="rId2450" ref="J2450"/>
    <hyperlink r:id="rId2451" ref="J2451"/>
    <hyperlink r:id="rId2452" ref="J2452"/>
    <hyperlink r:id="rId2453" ref="J2453"/>
    <hyperlink r:id="rId2454" ref="J2454"/>
    <hyperlink r:id="rId2455" ref="J2455"/>
    <hyperlink r:id="rId2456" ref="J2456"/>
    <hyperlink r:id="rId2457" ref="J2457"/>
    <hyperlink r:id="rId2458" ref="J2458"/>
    <hyperlink r:id="rId2459" ref="J2459"/>
    <hyperlink r:id="rId2460" ref="J2460"/>
    <hyperlink r:id="rId2461" ref="J2461"/>
    <hyperlink r:id="rId2462" ref="J2462"/>
    <hyperlink r:id="rId2463" ref="J2463"/>
    <hyperlink r:id="rId2464" ref="J2464"/>
    <hyperlink r:id="rId2465" ref="J2465"/>
    <hyperlink r:id="rId2466" ref="J2466"/>
    <hyperlink r:id="rId2467" ref="J2467"/>
    <hyperlink r:id="rId2468" ref="J2468"/>
    <hyperlink r:id="rId2469" ref="J2469"/>
    <hyperlink r:id="rId2470" ref="J2470"/>
    <hyperlink r:id="rId2471" ref="J2471"/>
    <hyperlink r:id="rId2472" ref="J2472"/>
    <hyperlink r:id="rId2473" ref="J2473"/>
    <hyperlink r:id="rId2474" ref="J2474"/>
    <hyperlink r:id="rId2475" ref="J2475"/>
    <hyperlink r:id="rId2476" ref="J2476"/>
    <hyperlink r:id="rId2477" ref="J2477"/>
    <hyperlink r:id="rId2478" ref="J2478"/>
    <hyperlink r:id="rId2479" ref="J2479"/>
    <hyperlink r:id="rId2480" ref="J2480"/>
    <hyperlink r:id="rId2481" ref="J2481"/>
    <hyperlink r:id="rId2482" ref="J2482"/>
    <hyperlink r:id="rId2483" ref="J2483"/>
    <hyperlink r:id="rId2484" ref="J2484"/>
    <hyperlink r:id="rId2485" ref="J2485"/>
    <hyperlink r:id="rId2486" ref="J2486"/>
    <hyperlink r:id="rId2487" ref="J2487"/>
    <hyperlink r:id="rId2488" ref="J2488"/>
    <hyperlink r:id="rId2489" ref="J2489"/>
    <hyperlink r:id="rId2490" ref="J2490"/>
    <hyperlink r:id="rId2491" ref="J2491"/>
    <hyperlink r:id="rId2492" ref="J2492"/>
    <hyperlink r:id="rId2493" ref="J2493"/>
    <hyperlink r:id="rId2494" ref="J2494"/>
    <hyperlink r:id="rId2495" ref="J2495"/>
    <hyperlink r:id="rId2496" ref="J2496"/>
    <hyperlink r:id="rId2497" ref="J2497"/>
    <hyperlink r:id="rId2498" ref="J2498"/>
    <hyperlink r:id="rId2499" ref="J2499"/>
    <hyperlink r:id="rId2500" ref="J2500"/>
    <hyperlink r:id="rId2501" ref="J2501"/>
    <hyperlink r:id="rId2502" ref="J2502"/>
    <hyperlink r:id="rId2503" ref="J2503"/>
    <hyperlink r:id="rId2504" ref="J2504"/>
    <hyperlink r:id="rId2505" ref="J2505"/>
    <hyperlink r:id="rId2506" ref="J2506"/>
    <hyperlink r:id="rId2507" ref="J2507"/>
    <hyperlink r:id="rId2508" ref="J2508"/>
    <hyperlink r:id="rId2509" ref="J2509"/>
    <hyperlink r:id="rId2510" ref="J2510"/>
    <hyperlink r:id="rId2511" ref="J2511"/>
    <hyperlink r:id="rId2512" ref="J2512"/>
    <hyperlink r:id="rId2513" ref="J2513"/>
    <hyperlink r:id="rId2514" ref="J2514"/>
    <hyperlink r:id="rId2515" ref="J2515"/>
    <hyperlink r:id="rId2516" ref="J2516"/>
    <hyperlink r:id="rId2517" ref="J2517"/>
    <hyperlink r:id="rId2518" ref="J2518"/>
    <hyperlink r:id="rId2519" ref="J2519"/>
    <hyperlink r:id="rId2520" ref="J2520"/>
    <hyperlink r:id="rId2521" ref="J2521"/>
    <hyperlink r:id="rId2522" ref="J2522"/>
    <hyperlink r:id="rId2523" ref="J2523"/>
    <hyperlink r:id="rId2524" ref="J2524"/>
    <hyperlink r:id="rId2525" ref="J2525"/>
    <hyperlink r:id="rId2526" ref="J2526"/>
    <hyperlink r:id="rId2527" ref="J2527"/>
    <hyperlink r:id="rId2528" ref="J2528"/>
    <hyperlink r:id="rId2529" ref="J2529"/>
    <hyperlink r:id="rId2530" ref="J2530"/>
    <hyperlink r:id="rId2531" ref="J2531"/>
    <hyperlink r:id="rId2532" ref="J2532"/>
    <hyperlink r:id="rId2533" ref="J2533"/>
    <hyperlink r:id="rId2534" ref="J2534"/>
    <hyperlink r:id="rId2535" ref="J2535"/>
    <hyperlink r:id="rId2536" ref="J2536"/>
    <hyperlink r:id="rId2537" ref="J2537"/>
    <hyperlink r:id="rId2538" ref="J2538"/>
    <hyperlink r:id="rId2539" ref="J2539"/>
    <hyperlink r:id="rId2540" ref="J2540"/>
    <hyperlink r:id="rId2541" ref="J2541"/>
    <hyperlink r:id="rId2542" ref="J2542"/>
    <hyperlink r:id="rId2543" ref="J2543"/>
    <hyperlink r:id="rId2544" ref="J2544"/>
    <hyperlink r:id="rId2545" ref="J2545"/>
    <hyperlink r:id="rId2546" ref="J2546"/>
    <hyperlink r:id="rId2547" ref="J2547"/>
    <hyperlink r:id="rId2548" ref="J2548"/>
    <hyperlink r:id="rId2549" ref="J2549"/>
    <hyperlink r:id="rId2550" ref="J2550"/>
    <hyperlink r:id="rId2551" ref="J2551"/>
    <hyperlink r:id="rId2552" ref="J2552"/>
    <hyperlink r:id="rId2553" ref="J2553"/>
    <hyperlink r:id="rId2554" ref="J2554"/>
    <hyperlink r:id="rId2555" ref="J2555"/>
    <hyperlink r:id="rId2556" ref="J2556"/>
    <hyperlink r:id="rId2557" ref="J2557"/>
    <hyperlink r:id="rId2558" ref="J2558"/>
    <hyperlink r:id="rId2559" ref="J2559"/>
    <hyperlink r:id="rId2560" ref="J2560"/>
    <hyperlink r:id="rId2561" ref="J2561"/>
    <hyperlink r:id="rId2562" ref="J2562"/>
    <hyperlink r:id="rId2563" ref="J2563"/>
    <hyperlink r:id="rId2564" ref="J2564"/>
    <hyperlink r:id="rId2565" ref="J2565"/>
    <hyperlink r:id="rId2566" ref="J2566"/>
    <hyperlink r:id="rId2567" ref="J2567"/>
    <hyperlink r:id="rId2568" ref="J2568"/>
    <hyperlink r:id="rId2569" ref="J2569"/>
    <hyperlink r:id="rId2570" ref="J2570"/>
    <hyperlink r:id="rId2571" ref="J2571"/>
    <hyperlink r:id="rId2572" ref="J2572"/>
    <hyperlink r:id="rId2573" ref="J2573"/>
    <hyperlink r:id="rId2574" ref="J2574"/>
    <hyperlink r:id="rId2575" ref="J2575"/>
    <hyperlink r:id="rId2576" ref="J2576"/>
    <hyperlink r:id="rId2577" ref="J2577"/>
    <hyperlink r:id="rId2578" ref="J2578"/>
    <hyperlink r:id="rId2579" ref="J2579"/>
    <hyperlink r:id="rId2580" ref="J2580"/>
    <hyperlink r:id="rId2581" ref="J2581"/>
    <hyperlink r:id="rId2582" ref="J2582"/>
    <hyperlink r:id="rId2583" ref="J2583"/>
    <hyperlink r:id="rId2584" ref="J2584"/>
    <hyperlink r:id="rId2585" ref="J2585"/>
    <hyperlink r:id="rId2586" ref="J2586"/>
    <hyperlink r:id="rId2587" ref="J2587"/>
    <hyperlink r:id="rId2588" ref="J2588"/>
    <hyperlink r:id="rId2589" ref="J2589"/>
    <hyperlink r:id="rId2590" ref="J2590"/>
    <hyperlink r:id="rId2591" ref="J2591"/>
    <hyperlink r:id="rId2592" ref="J2592"/>
    <hyperlink r:id="rId2593" ref="J2593"/>
    <hyperlink r:id="rId2594" ref="J2594"/>
    <hyperlink r:id="rId2595" ref="J2595"/>
    <hyperlink r:id="rId2596" ref="J2596"/>
    <hyperlink r:id="rId2597" ref="J2597"/>
    <hyperlink r:id="rId2598" ref="J2598"/>
    <hyperlink r:id="rId2599" ref="J2599"/>
    <hyperlink r:id="rId2600" ref="J2600"/>
    <hyperlink r:id="rId2601" ref="J2601"/>
    <hyperlink r:id="rId2602" ref="J2602"/>
    <hyperlink r:id="rId2603" ref="J2603"/>
    <hyperlink r:id="rId2604" ref="J2604"/>
    <hyperlink r:id="rId2605" ref="J2605"/>
    <hyperlink r:id="rId2606" ref="J2606"/>
    <hyperlink r:id="rId2607" ref="J2607"/>
    <hyperlink r:id="rId2608" ref="J2608"/>
    <hyperlink r:id="rId2609" ref="J2609"/>
    <hyperlink r:id="rId2610" ref="J2610"/>
    <hyperlink r:id="rId2611" ref="J2611"/>
    <hyperlink r:id="rId2612" ref="J2612"/>
    <hyperlink r:id="rId2613" ref="J2613"/>
    <hyperlink r:id="rId2614" ref="J2614"/>
    <hyperlink r:id="rId2615" ref="J2615"/>
    <hyperlink r:id="rId2616" ref="J2616"/>
    <hyperlink r:id="rId2617" ref="J2617"/>
    <hyperlink r:id="rId2618" ref="J2618"/>
    <hyperlink r:id="rId2619" ref="J2619"/>
    <hyperlink r:id="rId2620" ref="J2620"/>
    <hyperlink r:id="rId2621" ref="J2621"/>
    <hyperlink r:id="rId2622" ref="J2622"/>
    <hyperlink r:id="rId2623" ref="J2623"/>
    <hyperlink r:id="rId2624" ref="J2624"/>
    <hyperlink r:id="rId2625" ref="J2625"/>
    <hyperlink r:id="rId2626" ref="J2626"/>
    <hyperlink r:id="rId2627" ref="J2627"/>
    <hyperlink r:id="rId2628" ref="J2628"/>
    <hyperlink r:id="rId2629" ref="J2629"/>
    <hyperlink r:id="rId2630" ref="J2630"/>
    <hyperlink r:id="rId2631" ref="J2631"/>
    <hyperlink r:id="rId2632" ref="J2632"/>
    <hyperlink r:id="rId2633" ref="J2633"/>
    <hyperlink r:id="rId2634" ref="J2634"/>
    <hyperlink r:id="rId2635" ref="J2635"/>
    <hyperlink r:id="rId2636" ref="J2636"/>
    <hyperlink r:id="rId2637" ref="J2637"/>
    <hyperlink r:id="rId2638" ref="J2638"/>
    <hyperlink r:id="rId2639" ref="J2639"/>
    <hyperlink r:id="rId2640" ref="J2640"/>
    <hyperlink r:id="rId2641" ref="J2641"/>
    <hyperlink r:id="rId2642" ref="J2642"/>
    <hyperlink r:id="rId2643" ref="J2643"/>
    <hyperlink r:id="rId2644" ref="J2644"/>
    <hyperlink r:id="rId2645" ref="J2645"/>
    <hyperlink r:id="rId2646" ref="J2646"/>
    <hyperlink r:id="rId2647" ref="J2647"/>
    <hyperlink r:id="rId2648" ref="J2648"/>
    <hyperlink r:id="rId2649" ref="J2649"/>
    <hyperlink r:id="rId2650" ref="J2650"/>
    <hyperlink r:id="rId2651" ref="J2651"/>
    <hyperlink r:id="rId2652" ref="J2652"/>
    <hyperlink r:id="rId2653" ref="J2653"/>
    <hyperlink r:id="rId2654" ref="J2654"/>
    <hyperlink r:id="rId2655" ref="J2655"/>
    <hyperlink r:id="rId2656" ref="J2656"/>
    <hyperlink r:id="rId2657" ref="J2657"/>
    <hyperlink r:id="rId2658" ref="J2658"/>
    <hyperlink r:id="rId2659" ref="J2659"/>
    <hyperlink r:id="rId2660" ref="J2660"/>
    <hyperlink r:id="rId2661" ref="J2661"/>
    <hyperlink r:id="rId2662" ref="J2662"/>
    <hyperlink r:id="rId2663" ref="J2663"/>
    <hyperlink r:id="rId2664" ref="J2664"/>
    <hyperlink r:id="rId2665" ref="J2665"/>
    <hyperlink r:id="rId2666" ref="J2666"/>
    <hyperlink r:id="rId2667" ref="J2667"/>
    <hyperlink r:id="rId2668" ref="J2668"/>
    <hyperlink r:id="rId2669" ref="J2669"/>
    <hyperlink r:id="rId2670" ref="J2670"/>
    <hyperlink r:id="rId2671" ref="J2671"/>
    <hyperlink r:id="rId2672" ref="J2672"/>
    <hyperlink r:id="rId2673" ref="J2673"/>
    <hyperlink r:id="rId2674" ref="J2674"/>
    <hyperlink r:id="rId2675" ref="J2675"/>
    <hyperlink r:id="rId2676" ref="J2676"/>
    <hyperlink r:id="rId2677" ref="J2677"/>
    <hyperlink r:id="rId2678" ref="J2678"/>
    <hyperlink r:id="rId2679" ref="J2679"/>
    <hyperlink r:id="rId2680" ref="J2680"/>
    <hyperlink r:id="rId2681" ref="J2681"/>
    <hyperlink r:id="rId2682" ref="J2682"/>
    <hyperlink r:id="rId2683" ref="J2683"/>
    <hyperlink r:id="rId2684" ref="J2684"/>
    <hyperlink r:id="rId2685" ref="J2685"/>
    <hyperlink r:id="rId2686" ref="J2686"/>
    <hyperlink r:id="rId2687" ref="J2687"/>
    <hyperlink r:id="rId2688" ref="J2688"/>
    <hyperlink r:id="rId2689" ref="J2689"/>
    <hyperlink r:id="rId2690" ref="J2690"/>
    <hyperlink r:id="rId2691" ref="J2691"/>
    <hyperlink r:id="rId2692" ref="J2692"/>
    <hyperlink r:id="rId2693" ref="J2693"/>
    <hyperlink r:id="rId2694" ref="J2694"/>
    <hyperlink r:id="rId2695" ref="J2695"/>
    <hyperlink r:id="rId2696" ref="J2696"/>
    <hyperlink r:id="rId2697" ref="J2697"/>
    <hyperlink r:id="rId2698" ref="J2698"/>
    <hyperlink r:id="rId2699" ref="J2699"/>
    <hyperlink r:id="rId2700" ref="J2700"/>
    <hyperlink r:id="rId2701" ref="J2701"/>
    <hyperlink r:id="rId2702" ref="J2702"/>
    <hyperlink r:id="rId2703" ref="J2703"/>
    <hyperlink r:id="rId2704" ref="J2704"/>
    <hyperlink r:id="rId2705" ref="J2705"/>
    <hyperlink r:id="rId2706" ref="J2706"/>
    <hyperlink r:id="rId2707" ref="J2707"/>
    <hyperlink r:id="rId2708" ref="J2708"/>
    <hyperlink r:id="rId2709" ref="J2709"/>
    <hyperlink r:id="rId2710" ref="J2710"/>
    <hyperlink r:id="rId2711" ref="J2711"/>
    <hyperlink r:id="rId2712" ref="J2712"/>
    <hyperlink r:id="rId2713" ref="J2713"/>
    <hyperlink r:id="rId2714" ref="J2714"/>
    <hyperlink r:id="rId2715" ref="J2715"/>
    <hyperlink r:id="rId2716" ref="J2716"/>
    <hyperlink r:id="rId2717" ref="J2717"/>
    <hyperlink r:id="rId2718" ref="J2718"/>
    <hyperlink r:id="rId2719" ref="J2719"/>
    <hyperlink r:id="rId2720" ref="J2720"/>
    <hyperlink r:id="rId2721" ref="J2721"/>
    <hyperlink r:id="rId2722" ref="J2722"/>
    <hyperlink r:id="rId2723" ref="J2723"/>
    <hyperlink r:id="rId2724" ref="J2724"/>
    <hyperlink r:id="rId2725" ref="J2725"/>
    <hyperlink r:id="rId2726" ref="J2726"/>
    <hyperlink r:id="rId2727" ref="J2727"/>
    <hyperlink r:id="rId2728" ref="J2728"/>
    <hyperlink r:id="rId2729" ref="J2729"/>
    <hyperlink r:id="rId2730" ref="J2730"/>
    <hyperlink r:id="rId2731" ref="J2731"/>
    <hyperlink r:id="rId2732" ref="J2732"/>
    <hyperlink r:id="rId2733" ref="J2733"/>
    <hyperlink r:id="rId2734" ref="J2734"/>
    <hyperlink r:id="rId2735" ref="J2735"/>
    <hyperlink r:id="rId2736" ref="J2736"/>
    <hyperlink r:id="rId2737" ref="J2737"/>
    <hyperlink r:id="rId2738" ref="J2738"/>
    <hyperlink r:id="rId2739" ref="J2739"/>
    <hyperlink r:id="rId2740" ref="J2740"/>
    <hyperlink r:id="rId2741" ref="J2741"/>
    <hyperlink r:id="rId2742" ref="J2742"/>
    <hyperlink r:id="rId2743" ref="J2743"/>
    <hyperlink r:id="rId2744" ref="J2744"/>
    <hyperlink r:id="rId2745" ref="J2745"/>
    <hyperlink r:id="rId2746" ref="J2746"/>
    <hyperlink r:id="rId2747" ref="J2747"/>
    <hyperlink r:id="rId2748" ref="J2748"/>
    <hyperlink r:id="rId2749" ref="J2749"/>
    <hyperlink r:id="rId2750" ref="J2750"/>
    <hyperlink r:id="rId2751" ref="J2751"/>
    <hyperlink r:id="rId2752" ref="J2752"/>
    <hyperlink r:id="rId2753" ref="J2753"/>
    <hyperlink r:id="rId2754" ref="J2754"/>
    <hyperlink r:id="rId2755" ref="J2755"/>
    <hyperlink r:id="rId2756" ref="J2756"/>
    <hyperlink r:id="rId2757" ref="J2757"/>
    <hyperlink r:id="rId2758" ref="J2758"/>
    <hyperlink r:id="rId2759" ref="J2759"/>
    <hyperlink r:id="rId2760" ref="J2760"/>
    <hyperlink r:id="rId2761" ref="J2761"/>
    <hyperlink r:id="rId2762" ref="J2762"/>
    <hyperlink r:id="rId2763" ref="J2763"/>
    <hyperlink r:id="rId2764" ref="J2764"/>
    <hyperlink r:id="rId2765" ref="J2765"/>
    <hyperlink r:id="rId2766" ref="J2766"/>
    <hyperlink r:id="rId2767" ref="J2767"/>
    <hyperlink r:id="rId2768" ref="J2768"/>
    <hyperlink r:id="rId2769" ref="J2769"/>
    <hyperlink r:id="rId2770" ref="J2770"/>
    <hyperlink r:id="rId2771" ref="J2771"/>
    <hyperlink r:id="rId2772" ref="J2772"/>
    <hyperlink r:id="rId2773" ref="J2773"/>
    <hyperlink r:id="rId2774" ref="J2774"/>
    <hyperlink r:id="rId2775" ref="J2775"/>
    <hyperlink r:id="rId2776" ref="J2776"/>
    <hyperlink r:id="rId2777" ref="J2777"/>
    <hyperlink r:id="rId2778" ref="J2778"/>
    <hyperlink r:id="rId2779" ref="J2779"/>
    <hyperlink r:id="rId2780" ref="J2780"/>
    <hyperlink r:id="rId2781" ref="J2781"/>
    <hyperlink r:id="rId2782" ref="J2782"/>
    <hyperlink r:id="rId2783" ref="J2783"/>
    <hyperlink r:id="rId2784" ref="J2784"/>
    <hyperlink r:id="rId2785" ref="J2785"/>
    <hyperlink r:id="rId2786" ref="J2786"/>
    <hyperlink r:id="rId2787" ref="J2787"/>
    <hyperlink r:id="rId2788" ref="J2788"/>
    <hyperlink r:id="rId2789" ref="J2789"/>
    <hyperlink r:id="rId2790" ref="J2790"/>
    <hyperlink r:id="rId2791" ref="J2791"/>
    <hyperlink r:id="rId2792" ref="J2792"/>
    <hyperlink r:id="rId2793" ref="J2793"/>
    <hyperlink r:id="rId2794" ref="J2794"/>
    <hyperlink r:id="rId2795" ref="J2795"/>
    <hyperlink r:id="rId2796" ref="J2796"/>
    <hyperlink r:id="rId2797" ref="J2797"/>
    <hyperlink r:id="rId2798" ref="J2798"/>
    <hyperlink r:id="rId2799" ref="J2799"/>
    <hyperlink r:id="rId2800" ref="J2800"/>
    <hyperlink r:id="rId2801" ref="J2801"/>
    <hyperlink r:id="rId2802" ref="J2802"/>
    <hyperlink r:id="rId2803" ref="J2803"/>
    <hyperlink r:id="rId2804" ref="J2804"/>
    <hyperlink r:id="rId2805" ref="J2805"/>
    <hyperlink r:id="rId2806" ref="J2806"/>
    <hyperlink r:id="rId2807" ref="J2807"/>
    <hyperlink r:id="rId2808" ref="J2808"/>
    <hyperlink r:id="rId2809" ref="J2809"/>
    <hyperlink r:id="rId2810" ref="J2810"/>
    <hyperlink r:id="rId2811" ref="J2811"/>
    <hyperlink r:id="rId2812" ref="J2812"/>
    <hyperlink r:id="rId2813" ref="J2813"/>
    <hyperlink r:id="rId2814" ref="J2814"/>
    <hyperlink r:id="rId2815" ref="J2815"/>
    <hyperlink r:id="rId2816" ref="J2816"/>
    <hyperlink r:id="rId2817" ref="J2817"/>
    <hyperlink r:id="rId2818" ref="J2818"/>
    <hyperlink r:id="rId2819" ref="J2819"/>
    <hyperlink r:id="rId2820" ref="J2820"/>
    <hyperlink r:id="rId2821" ref="J2821"/>
    <hyperlink r:id="rId2822" ref="J2822"/>
    <hyperlink r:id="rId2823" ref="J2823"/>
    <hyperlink r:id="rId2824" ref="J2824"/>
    <hyperlink r:id="rId2825" ref="J2825"/>
    <hyperlink r:id="rId2826" ref="J2826"/>
    <hyperlink r:id="rId2827" ref="J2827"/>
    <hyperlink r:id="rId2828" ref="J2828"/>
    <hyperlink r:id="rId2829" ref="J2829"/>
    <hyperlink r:id="rId2830" ref="J2830"/>
    <hyperlink r:id="rId2831" ref="J2831"/>
    <hyperlink r:id="rId2832" ref="J2832"/>
    <hyperlink r:id="rId2833" ref="J2833"/>
    <hyperlink r:id="rId2834" ref="J2834"/>
    <hyperlink r:id="rId2835" ref="J2835"/>
    <hyperlink r:id="rId2836" ref="J2836"/>
    <hyperlink r:id="rId2837" ref="J2837"/>
    <hyperlink r:id="rId2838" ref="J2838"/>
    <hyperlink r:id="rId2839" ref="J2839"/>
    <hyperlink r:id="rId2840" ref="J2840"/>
    <hyperlink r:id="rId2841" ref="J2841"/>
    <hyperlink r:id="rId2842" ref="J2842"/>
    <hyperlink r:id="rId2843" ref="J2843"/>
    <hyperlink r:id="rId2844" ref="J2844"/>
    <hyperlink r:id="rId2845" ref="J2845"/>
    <hyperlink r:id="rId2846" ref="J2846"/>
    <hyperlink r:id="rId2847" ref="J2847"/>
    <hyperlink r:id="rId2848" ref="J2848"/>
    <hyperlink r:id="rId2849" ref="J2849"/>
    <hyperlink r:id="rId2850" ref="J2850"/>
    <hyperlink r:id="rId2851" ref="J2851"/>
    <hyperlink r:id="rId2852" ref="J2852"/>
    <hyperlink r:id="rId2853" ref="J2853"/>
    <hyperlink r:id="rId2854" ref="J2854"/>
    <hyperlink r:id="rId2855" ref="J2855"/>
    <hyperlink r:id="rId2856" ref="J2857"/>
    <hyperlink r:id="rId2857" ref="J2858"/>
    <hyperlink r:id="rId2858" ref="J2859"/>
    <hyperlink r:id="rId2859" ref="J2860"/>
    <hyperlink r:id="rId2860" ref="J2861"/>
    <hyperlink r:id="rId2861" ref="J2862"/>
    <hyperlink r:id="rId2862" ref="J2863"/>
    <hyperlink r:id="rId2863" ref="J2864"/>
    <hyperlink r:id="rId2864" ref="J2865"/>
    <hyperlink r:id="rId2865" ref="J2866"/>
    <hyperlink r:id="rId2866" ref="J2867"/>
    <hyperlink r:id="rId2867" ref="J2868"/>
    <hyperlink r:id="rId2868" ref="J2869"/>
    <hyperlink r:id="rId2869" ref="J2870"/>
    <hyperlink r:id="rId2870" ref="J2871"/>
    <hyperlink r:id="rId2871" ref="J2872"/>
    <hyperlink r:id="rId2872" ref="J2873"/>
    <hyperlink r:id="rId2873" ref="J2874"/>
    <hyperlink r:id="rId2874" ref="J2875"/>
    <hyperlink r:id="rId2875" ref="J2876"/>
    <hyperlink r:id="rId2876" ref="J2877"/>
    <hyperlink r:id="rId2877" ref="J2878"/>
    <hyperlink r:id="rId2878" ref="J2879"/>
    <hyperlink r:id="rId2879" ref="J2880"/>
    <hyperlink r:id="rId2880" ref="J2881"/>
    <hyperlink r:id="rId2881" ref="J2882"/>
    <hyperlink r:id="rId2882" ref="J2883"/>
    <hyperlink r:id="rId2883" ref="J2884"/>
    <hyperlink r:id="rId2884" ref="J2885"/>
    <hyperlink r:id="rId2885" ref="J2886"/>
    <hyperlink r:id="rId2886" ref="J2887"/>
    <hyperlink r:id="rId2887" ref="J2888"/>
    <hyperlink r:id="rId2888" ref="J2889"/>
    <hyperlink r:id="rId2889" ref="J2890"/>
    <hyperlink r:id="rId2890" ref="J2891"/>
    <hyperlink r:id="rId2891" ref="J2892"/>
    <hyperlink r:id="rId2892" ref="J2893"/>
    <hyperlink r:id="rId2893" ref="J2894"/>
    <hyperlink r:id="rId2894" ref="J2895"/>
    <hyperlink r:id="rId2895" ref="J2896"/>
    <hyperlink r:id="rId2896" ref="J2897"/>
    <hyperlink r:id="rId2897" ref="J2898"/>
    <hyperlink r:id="rId2898" ref="J2899"/>
    <hyperlink r:id="rId2899" ref="J2900"/>
    <hyperlink r:id="rId2900" ref="J2901"/>
    <hyperlink r:id="rId2901" ref="J2902"/>
    <hyperlink r:id="rId2902" ref="J2903"/>
    <hyperlink r:id="rId2903" ref="J2904"/>
    <hyperlink r:id="rId2904" ref="J2905"/>
    <hyperlink r:id="rId2905" ref="J2906"/>
    <hyperlink r:id="rId2906" ref="J2907"/>
    <hyperlink r:id="rId2907" ref="J2908"/>
    <hyperlink r:id="rId2908" ref="J2909"/>
    <hyperlink r:id="rId2909" ref="J2910"/>
    <hyperlink r:id="rId2910" ref="J2911"/>
    <hyperlink r:id="rId2911" ref="J2912"/>
    <hyperlink r:id="rId2912" ref="J2913"/>
    <hyperlink r:id="rId2913" ref="J2914"/>
    <hyperlink r:id="rId2914" ref="J2915"/>
    <hyperlink r:id="rId2915" ref="J2916"/>
    <hyperlink r:id="rId2916" ref="J2917"/>
    <hyperlink r:id="rId2917" ref="J2918"/>
    <hyperlink r:id="rId2918" ref="J2919"/>
    <hyperlink r:id="rId2919" ref="J2920"/>
    <hyperlink r:id="rId2920" ref="J2921"/>
    <hyperlink r:id="rId2921" ref="J2922"/>
    <hyperlink r:id="rId2922" ref="J2923"/>
    <hyperlink r:id="rId2923" ref="J2924"/>
    <hyperlink r:id="rId2924" ref="J2925"/>
    <hyperlink r:id="rId2925" ref="J2926"/>
    <hyperlink r:id="rId2926" ref="J2927"/>
    <hyperlink r:id="rId2927" ref="J2928"/>
    <hyperlink r:id="rId2928" ref="J2929"/>
    <hyperlink r:id="rId2929" ref="J2930"/>
    <hyperlink r:id="rId2930" ref="J2931"/>
    <hyperlink r:id="rId2931" ref="J2932"/>
    <hyperlink r:id="rId2932" ref="J2933"/>
    <hyperlink r:id="rId2933" ref="J2934"/>
    <hyperlink r:id="rId2934" ref="J2935"/>
    <hyperlink r:id="rId2935" ref="J2936"/>
    <hyperlink r:id="rId2936" ref="J2937"/>
    <hyperlink r:id="rId2937" ref="J2938"/>
    <hyperlink r:id="rId2938" ref="J2939"/>
    <hyperlink r:id="rId2939" ref="J2940"/>
    <hyperlink r:id="rId2940" ref="J2941"/>
    <hyperlink r:id="rId2941" ref="J2942"/>
    <hyperlink r:id="rId2942" ref="J2943"/>
    <hyperlink r:id="rId2943" ref="J2944"/>
    <hyperlink r:id="rId2944" ref="J2945"/>
    <hyperlink r:id="rId2945" ref="J2946"/>
    <hyperlink r:id="rId2946" ref="J2947"/>
    <hyperlink r:id="rId2947" ref="J2948"/>
    <hyperlink r:id="rId2948" ref="J2949"/>
    <hyperlink r:id="rId2949" ref="J2950"/>
    <hyperlink r:id="rId2950" ref="J2951"/>
    <hyperlink r:id="rId2951" ref="J2952"/>
    <hyperlink r:id="rId2952" ref="J2953"/>
    <hyperlink r:id="rId2953" ref="J2954"/>
    <hyperlink r:id="rId2954" ref="J2955"/>
    <hyperlink r:id="rId2955" ref="J2956"/>
    <hyperlink r:id="rId2956" ref="J2957"/>
    <hyperlink r:id="rId2957" ref="J2958"/>
    <hyperlink r:id="rId2958" ref="J2959"/>
    <hyperlink r:id="rId2959" ref="J2960"/>
    <hyperlink r:id="rId2960" ref="J2961"/>
    <hyperlink r:id="rId2961" ref="J2962"/>
    <hyperlink r:id="rId2962" ref="J2963"/>
    <hyperlink r:id="rId2963" ref="J2964"/>
    <hyperlink r:id="rId2964" ref="J2965"/>
    <hyperlink r:id="rId2965" ref="J2966"/>
    <hyperlink r:id="rId2966" ref="J2967"/>
    <hyperlink r:id="rId2967" ref="J2968"/>
    <hyperlink r:id="rId2968" ref="J2969"/>
    <hyperlink r:id="rId2969" ref="J2970"/>
    <hyperlink r:id="rId2970" ref="J2971"/>
    <hyperlink r:id="rId2971" ref="J2972"/>
    <hyperlink r:id="rId2972" ref="J2973"/>
    <hyperlink r:id="rId2973" ref="J2974"/>
    <hyperlink r:id="rId2974" ref="J2975"/>
    <hyperlink r:id="rId2975" ref="J2976"/>
    <hyperlink r:id="rId2976" ref="J2977"/>
    <hyperlink r:id="rId2977" ref="J2978"/>
    <hyperlink r:id="rId2978" ref="J2979"/>
    <hyperlink r:id="rId2979" ref="J2980"/>
    <hyperlink r:id="rId2980" ref="J2981"/>
    <hyperlink r:id="rId2981" ref="J2982"/>
    <hyperlink r:id="rId2982" ref="J2983"/>
    <hyperlink r:id="rId2983" ref="J2984"/>
    <hyperlink r:id="rId2984" ref="J2985"/>
    <hyperlink r:id="rId2985" ref="J2986"/>
    <hyperlink r:id="rId2986" ref="J2987"/>
    <hyperlink r:id="rId2987" ref="J2988"/>
    <hyperlink r:id="rId2988" ref="J2989"/>
    <hyperlink r:id="rId2989" ref="J2990"/>
    <hyperlink r:id="rId2990" ref="J2991"/>
    <hyperlink r:id="rId2991" ref="J2992"/>
    <hyperlink r:id="rId2992" ref="J2993"/>
    <hyperlink r:id="rId2993" ref="J2994"/>
    <hyperlink r:id="rId2994" ref="J2995"/>
    <hyperlink r:id="rId2995" ref="J2996"/>
    <hyperlink r:id="rId2996" ref="J2997"/>
    <hyperlink r:id="rId2997" ref="J2998"/>
    <hyperlink r:id="rId2998" ref="J2999"/>
    <hyperlink r:id="rId2999" ref="J3000"/>
    <hyperlink r:id="rId3000" ref="J3001"/>
    <hyperlink r:id="rId3001" ref="J3002"/>
    <hyperlink r:id="rId3002" ref="J3003"/>
    <hyperlink r:id="rId3003" ref="J3004"/>
    <hyperlink r:id="rId3004" ref="J3005"/>
    <hyperlink r:id="rId3005" ref="J3006"/>
    <hyperlink r:id="rId3006" ref="J3007"/>
    <hyperlink r:id="rId3007" ref="J3008"/>
    <hyperlink r:id="rId3008" ref="J3009"/>
    <hyperlink r:id="rId3009" ref="J3010"/>
    <hyperlink r:id="rId3010" ref="J3011"/>
    <hyperlink r:id="rId3011" ref="J3012"/>
    <hyperlink r:id="rId3012" ref="J3013"/>
    <hyperlink r:id="rId3013" ref="J3014"/>
    <hyperlink r:id="rId3014" ref="J3015"/>
    <hyperlink r:id="rId3015" ref="J3016"/>
    <hyperlink r:id="rId3016" ref="J3017"/>
    <hyperlink r:id="rId3017" ref="J3018"/>
    <hyperlink r:id="rId3018" ref="J3019"/>
    <hyperlink r:id="rId3019" ref="J3020"/>
    <hyperlink r:id="rId3020" ref="J3021"/>
    <hyperlink r:id="rId3021" ref="J3022"/>
    <hyperlink r:id="rId3022" ref="J3023"/>
    <hyperlink r:id="rId3023" ref="J3024"/>
    <hyperlink r:id="rId3024" ref="J3025"/>
    <hyperlink r:id="rId3025" ref="J3026"/>
    <hyperlink r:id="rId3026" ref="J3027"/>
    <hyperlink r:id="rId3027" ref="J3028"/>
    <hyperlink r:id="rId3028" ref="J3029"/>
    <hyperlink r:id="rId3029" ref="J3030"/>
    <hyperlink r:id="rId3030" ref="J3031"/>
    <hyperlink r:id="rId3031" ref="J3032"/>
    <hyperlink r:id="rId3032" ref="J3033"/>
    <hyperlink r:id="rId3033" ref="J3034"/>
    <hyperlink r:id="rId3034" ref="J3035"/>
    <hyperlink r:id="rId3035" ref="J3036"/>
    <hyperlink r:id="rId3036" ref="J3037"/>
    <hyperlink r:id="rId3037" ref="J3038"/>
    <hyperlink r:id="rId3038" ref="J3039"/>
    <hyperlink r:id="rId3039" ref="J3040"/>
    <hyperlink r:id="rId3040" ref="J3041"/>
    <hyperlink r:id="rId3041" ref="J3042"/>
    <hyperlink r:id="rId3042" ref="J3043"/>
    <hyperlink r:id="rId3043" ref="J3044"/>
    <hyperlink r:id="rId3044" ref="J3045"/>
    <hyperlink r:id="rId3045" ref="J3046"/>
    <hyperlink r:id="rId3046" ref="J3047"/>
    <hyperlink r:id="rId3047" ref="J3048"/>
    <hyperlink r:id="rId3048" ref="J3049"/>
    <hyperlink r:id="rId3049" ref="J3050"/>
    <hyperlink r:id="rId3050" ref="J3051"/>
    <hyperlink r:id="rId3051" ref="J3052"/>
    <hyperlink r:id="rId3052" ref="J3053"/>
    <hyperlink r:id="rId3053" ref="J3054"/>
    <hyperlink r:id="rId3054" ref="J3055"/>
    <hyperlink r:id="rId3055" ref="J3056"/>
    <hyperlink r:id="rId3056" ref="J3057"/>
    <hyperlink r:id="rId3057" ref="J3058"/>
    <hyperlink r:id="rId3058" ref="J3059"/>
    <hyperlink r:id="rId3059" ref="J3060"/>
    <hyperlink r:id="rId3060" ref="J3061"/>
    <hyperlink r:id="rId3061" ref="J3062"/>
    <hyperlink r:id="rId3062" ref="J3063"/>
    <hyperlink r:id="rId3063" ref="J3064"/>
    <hyperlink r:id="rId3064" ref="J3065"/>
    <hyperlink r:id="rId3065" ref="J3066"/>
    <hyperlink r:id="rId3066" ref="J3067"/>
    <hyperlink r:id="rId3067" ref="J3068"/>
    <hyperlink r:id="rId3068" ref="J3069"/>
    <hyperlink r:id="rId3069" ref="J3070"/>
    <hyperlink r:id="rId3070" ref="J3071"/>
    <hyperlink r:id="rId3071" ref="J3072"/>
    <hyperlink r:id="rId3072" ref="J3073"/>
    <hyperlink r:id="rId3073" ref="J3074"/>
    <hyperlink r:id="rId3074" ref="J3075"/>
    <hyperlink r:id="rId3075" ref="J3076"/>
    <hyperlink r:id="rId3076" ref="J3077"/>
    <hyperlink r:id="rId3077" ref="J3078"/>
    <hyperlink r:id="rId3078" ref="J3079"/>
    <hyperlink r:id="rId3079" ref="J3080"/>
    <hyperlink r:id="rId3080" ref="J3081"/>
    <hyperlink r:id="rId3081" ref="J3082"/>
    <hyperlink r:id="rId3082" ref="J3083"/>
    <hyperlink r:id="rId3083" ref="J3084"/>
    <hyperlink r:id="rId3084" ref="J3085"/>
    <hyperlink r:id="rId3085" ref="J3086"/>
    <hyperlink r:id="rId3086" ref="J3087"/>
    <hyperlink r:id="rId3087" ref="J3088"/>
    <hyperlink r:id="rId3088" ref="J3089"/>
    <hyperlink r:id="rId3089" ref="J3090"/>
    <hyperlink r:id="rId3090" ref="J3091"/>
    <hyperlink r:id="rId3091" ref="J3092"/>
    <hyperlink r:id="rId3092" ref="J3093"/>
    <hyperlink r:id="rId3093" ref="J3094"/>
    <hyperlink r:id="rId3094" ref="J3095"/>
    <hyperlink r:id="rId3095" ref="J3096"/>
    <hyperlink r:id="rId3096" ref="J3097"/>
    <hyperlink r:id="rId3097" ref="J3098"/>
    <hyperlink r:id="rId3098" ref="J3099"/>
    <hyperlink r:id="rId3099" ref="J3100"/>
    <hyperlink r:id="rId3100" ref="J3101"/>
    <hyperlink r:id="rId3101" ref="J3102"/>
    <hyperlink r:id="rId3102" ref="J3103"/>
    <hyperlink r:id="rId3103" ref="J3104"/>
    <hyperlink r:id="rId3104" ref="J3105"/>
    <hyperlink r:id="rId3105" ref="J3106"/>
    <hyperlink r:id="rId3106" ref="J3107"/>
    <hyperlink r:id="rId3107" ref="J3108"/>
    <hyperlink r:id="rId3108" ref="J3109"/>
    <hyperlink r:id="rId3109" ref="J3110"/>
    <hyperlink r:id="rId3110" ref="J3111"/>
    <hyperlink r:id="rId3111" ref="J3112"/>
    <hyperlink r:id="rId3112" ref="J3113"/>
    <hyperlink r:id="rId3113" ref="J3114"/>
    <hyperlink r:id="rId3114" ref="J3115"/>
    <hyperlink r:id="rId3115" ref="J3116"/>
    <hyperlink r:id="rId3116" ref="J3117"/>
    <hyperlink r:id="rId3117" ref="J3118"/>
    <hyperlink r:id="rId3118" ref="J3119"/>
    <hyperlink r:id="rId3119" ref="J3120"/>
    <hyperlink r:id="rId3120" ref="J3121"/>
    <hyperlink r:id="rId3121" ref="J3122"/>
    <hyperlink r:id="rId3122" ref="J3123"/>
    <hyperlink r:id="rId3123" ref="J3124"/>
    <hyperlink r:id="rId3124" ref="J3125"/>
    <hyperlink r:id="rId3125" ref="J3126"/>
    <hyperlink r:id="rId3126" ref="J3127"/>
    <hyperlink r:id="rId3127" ref="J3128"/>
    <hyperlink r:id="rId3128" ref="J3129"/>
    <hyperlink r:id="rId3129" ref="J3130"/>
    <hyperlink r:id="rId3130" ref="J3131"/>
    <hyperlink r:id="rId3131" ref="J3132"/>
    <hyperlink r:id="rId3132" ref="J3133"/>
    <hyperlink r:id="rId3133" ref="J3134"/>
    <hyperlink r:id="rId3134" ref="J3135"/>
    <hyperlink r:id="rId3135" ref="J3136"/>
    <hyperlink r:id="rId3136" ref="J3137"/>
    <hyperlink r:id="rId3137" ref="J3138"/>
    <hyperlink r:id="rId3138" ref="J3139"/>
    <hyperlink r:id="rId3139" ref="J3140"/>
    <hyperlink r:id="rId3140" ref="J3141"/>
    <hyperlink r:id="rId3141" ref="J3142"/>
    <hyperlink r:id="rId3142" ref="J3143"/>
    <hyperlink r:id="rId3143" ref="J3144"/>
    <hyperlink r:id="rId3144" ref="J3145"/>
    <hyperlink r:id="rId3145" ref="J3146"/>
    <hyperlink r:id="rId3146" ref="J3147"/>
    <hyperlink r:id="rId3147" ref="J3148"/>
    <hyperlink r:id="rId3148" ref="J3149"/>
    <hyperlink r:id="rId3149" ref="J3150"/>
    <hyperlink r:id="rId3150" ref="J3151"/>
    <hyperlink r:id="rId3151" ref="J3152"/>
    <hyperlink r:id="rId3152" ref="J3153"/>
    <hyperlink r:id="rId3153" ref="J3154"/>
    <hyperlink r:id="rId3154" ref="J3155"/>
    <hyperlink r:id="rId3155" ref="J3156"/>
    <hyperlink r:id="rId3156" ref="J3157"/>
    <hyperlink r:id="rId3157" ref="J3158"/>
    <hyperlink r:id="rId3158" ref="J3159"/>
    <hyperlink r:id="rId3159" ref="J3160"/>
    <hyperlink r:id="rId3160" ref="J3161"/>
    <hyperlink r:id="rId3161" ref="J3162"/>
    <hyperlink r:id="rId3162" ref="J3163"/>
    <hyperlink r:id="rId3163" ref="J3164"/>
    <hyperlink r:id="rId3164" ref="J3165"/>
    <hyperlink r:id="rId3165" ref="J3166"/>
    <hyperlink r:id="rId3166" ref="J3167"/>
    <hyperlink r:id="rId3167" ref="J3168"/>
    <hyperlink r:id="rId3168" ref="J3169"/>
    <hyperlink r:id="rId3169" ref="J3170"/>
    <hyperlink r:id="rId3170" ref="J3171"/>
    <hyperlink r:id="rId3171" ref="J3172"/>
    <hyperlink r:id="rId3172" ref="J3173"/>
    <hyperlink r:id="rId3173" ref="J3174"/>
    <hyperlink r:id="rId3174" ref="J3175"/>
    <hyperlink r:id="rId3175" ref="J3176"/>
    <hyperlink r:id="rId3176" ref="J3177"/>
    <hyperlink r:id="rId3177" ref="J3178"/>
    <hyperlink r:id="rId3178" ref="J3179"/>
    <hyperlink r:id="rId3179" ref="J3180"/>
    <hyperlink r:id="rId3180" ref="J3181"/>
    <hyperlink r:id="rId3181" ref="J3182"/>
    <hyperlink r:id="rId3182" ref="J3183"/>
    <hyperlink r:id="rId3183" ref="J3184"/>
    <hyperlink r:id="rId3184" ref="J3185"/>
    <hyperlink r:id="rId3185" ref="J3186"/>
    <hyperlink r:id="rId3186" ref="J3187"/>
    <hyperlink r:id="rId3187" ref="J3188"/>
    <hyperlink r:id="rId3188" ref="J3189"/>
    <hyperlink r:id="rId3189" ref="J3190"/>
    <hyperlink r:id="rId3190" ref="J3191"/>
    <hyperlink r:id="rId3191" ref="J3192"/>
    <hyperlink r:id="rId3192" ref="J3193"/>
    <hyperlink r:id="rId3193" ref="J3194"/>
    <hyperlink r:id="rId3194" ref="J3195"/>
    <hyperlink r:id="rId3195" ref="J3196"/>
    <hyperlink r:id="rId3196" ref="J3197"/>
    <hyperlink r:id="rId3197" ref="J3198"/>
    <hyperlink r:id="rId3198" ref="J3199"/>
    <hyperlink r:id="rId3199" ref="J3200"/>
    <hyperlink r:id="rId3200" ref="J3201"/>
    <hyperlink r:id="rId3201" ref="J3202"/>
    <hyperlink r:id="rId3202" ref="J3203"/>
    <hyperlink r:id="rId3203" ref="J3204"/>
    <hyperlink r:id="rId3204" ref="J3205"/>
    <hyperlink r:id="rId3205" ref="J3206"/>
    <hyperlink r:id="rId3206" ref="J3207"/>
    <hyperlink r:id="rId3207" ref="J3208"/>
    <hyperlink r:id="rId3208" ref="J3209"/>
    <hyperlink r:id="rId3209" ref="J3210"/>
    <hyperlink r:id="rId3210" ref="J3211"/>
    <hyperlink r:id="rId3211" ref="J3212"/>
    <hyperlink r:id="rId3212" ref="J3213"/>
    <hyperlink r:id="rId3213" ref="J3214"/>
    <hyperlink r:id="rId3214" ref="J3215"/>
    <hyperlink r:id="rId3215" ref="J3216"/>
    <hyperlink r:id="rId3216" ref="J3217"/>
    <hyperlink r:id="rId3217" ref="J3218"/>
    <hyperlink r:id="rId3218" ref="J3219"/>
    <hyperlink r:id="rId3219" ref="J3220"/>
    <hyperlink r:id="rId3220" ref="J3221"/>
    <hyperlink r:id="rId3221" ref="J3222"/>
    <hyperlink r:id="rId3222" ref="J3223"/>
    <hyperlink r:id="rId3223" ref="J3224"/>
    <hyperlink r:id="rId3224" ref="J3225"/>
    <hyperlink r:id="rId3225" ref="J3226"/>
    <hyperlink r:id="rId3226" ref="J3227"/>
    <hyperlink r:id="rId3227" ref="J3228"/>
    <hyperlink r:id="rId3228" ref="J3229"/>
    <hyperlink r:id="rId3229" ref="J3230"/>
    <hyperlink r:id="rId3230" ref="J3231"/>
    <hyperlink r:id="rId3231" ref="J3232"/>
    <hyperlink r:id="rId3232" ref="J3233"/>
    <hyperlink r:id="rId3233" ref="J3234"/>
    <hyperlink r:id="rId3234" ref="J3235"/>
    <hyperlink r:id="rId3235" ref="J3236"/>
    <hyperlink r:id="rId3236" ref="J3237"/>
    <hyperlink r:id="rId3237" ref="J3238"/>
    <hyperlink r:id="rId3238" ref="J3239"/>
    <hyperlink r:id="rId3239" ref="J3240"/>
    <hyperlink r:id="rId3240" ref="J3241"/>
    <hyperlink r:id="rId3241" ref="J3242"/>
    <hyperlink r:id="rId3242" ref="J3243"/>
    <hyperlink r:id="rId3243" ref="J3244"/>
    <hyperlink r:id="rId3244" ref="J3245"/>
    <hyperlink r:id="rId3245" ref="J3246"/>
    <hyperlink r:id="rId3246" ref="J3247"/>
    <hyperlink r:id="rId3247" ref="J3248"/>
    <hyperlink r:id="rId3248" ref="J3249"/>
    <hyperlink r:id="rId3249" ref="J3250"/>
    <hyperlink r:id="rId3250" ref="J3251"/>
    <hyperlink r:id="rId3251" ref="J3252"/>
    <hyperlink r:id="rId3252" ref="J3253"/>
    <hyperlink r:id="rId3253" ref="J3254"/>
    <hyperlink r:id="rId3254" ref="J3255"/>
    <hyperlink r:id="rId3255" ref="J3256"/>
    <hyperlink r:id="rId3256" ref="J3257"/>
    <hyperlink r:id="rId3257" ref="J3258"/>
    <hyperlink r:id="rId3258" ref="J3259"/>
    <hyperlink r:id="rId3259" ref="J3260"/>
    <hyperlink r:id="rId3260" ref="J3261"/>
    <hyperlink r:id="rId3261" ref="J3262"/>
    <hyperlink r:id="rId3262" ref="J3263"/>
    <hyperlink r:id="rId3263" ref="J3264"/>
    <hyperlink r:id="rId3264" ref="J3265"/>
    <hyperlink r:id="rId3265" ref="J3266"/>
    <hyperlink r:id="rId3266" ref="J3267"/>
    <hyperlink r:id="rId3267" ref="J3268"/>
    <hyperlink r:id="rId3268" ref="J3269"/>
    <hyperlink r:id="rId3269" ref="J3270"/>
    <hyperlink r:id="rId3270" ref="J3271"/>
    <hyperlink r:id="rId3271" ref="J3272"/>
    <hyperlink r:id="rId3272" ref="J3273"/>
    <hyperlink r:id="rId3273" ref="J3274"/>
    <hyperlink r:id="rId3274" ref="J3275"/>
    <hyperlink r:id="rId3275" ref="J3276"/>
    <hyperlink r:id="rId3276" ref="J3277"/>
    <hyperlink r:id="rId3277" ref="J3278"/>
    <hyperlink r:id="rId3278" ref="J3279"/>
    <hyperlink r:id="rId3279" ref="J3280"/>
    <hyperlink r:id="rId3280" ref="J3281"/>
    <hyperlink r:id="rId3281" ref="J3282"/>
    <hyperlink r:id="rId3282" ref="J3283"/>
    <hyperlink r:id="rId3283" ref="J3284"/>
    <hyperlink r:id="rId3284" ref="J3285"/>
    <hyperlink r:id="rId3285" ref="J3286"/>
    <hyperlink r:id="rId3286" ref="J3288"/>
    <hyperlink r:id="rId3287" ref="J3289"/>
    <hyperlink r:id="rId3288" ref="J3290"/>
    <hyperlink r:id="rId3289" ref="J3291"/>
    <hyperlink r:id="rId3290" ref="J3292"/>
    <hyperlink r:id="rId3291" ref="J3293"/>
    <hyperlink r:id="rId3292" ref="J3294"/>
    <hyperlink r:id="rId3293" ref="J3295"/>
    <hyperlink r:id="rId3294" ref="J3296"/>
    <hyperlink r:id="rId3295" ref="J3297"/>
    <hyperlink r:id="rId3296" ref="J3298"/>
    <hyperlink r:id="rId3297" ref="J3299"/>
    <hyperlink r:id="rId3298" ref="J3300"/>
    <hyperlink r:id="rId3299" ref="J3301"/>
    <hyperlink r:id="rId3300" ref="J3302"/>
    <hyperlink r:id="rId3301" ref="J3303"/>
    <hyperlink r:id="rId3302" ref="J3304"/>
    <hyperlink r:id="rId3303" ref="J3305"/>
    <hyperlink r:id="rId3304" ref="J3306"/>
    <hyperlink r:id="rId3305" ref="J3307"/>
    <hyperlink r:id="rId3306" ref="J3308"/>
    <hyperlink r:id="rId3307" ref="J3309"/>
    <hyperlink r:id="rId3308" ref="J3310"/>
    <hyperlink r:id="rId3309" ref="J3311"/>
    <hyperlink r:id="rId3310" ref="J3312"/>
    <hyperlink r:id="rId3311" ref="J3313"/>
    <hyperlink r:id="rId3312" ref="J3314"/>
    <hyperlink r:id="rId3313" ref="J3315"/>
    <hyperlink r:id="rId3314" ref="J3316"/>
    <hyperlink r:id="rId3315" ref="J3317"/>
    <hyperlink r:id="rId3316" ref="J3318"/>
    <hyperlink r:id="rId3317" ref="J3319"/>
    <hyperlink r:id="rId3318" ref="J3320"/>
    <hyperlink r:id="rId3319" ref="J3321"/>
    <hyperlink r:id="rId3320" ref="J3322"/>
    <hyperlink r:id="rId3321" ref="J3323"/>
    <hyperlink r:id="rId3322" ref="J3324"/>
    <hyperlink r:id="rId3323" ref="J3325"/>
    <hyperlink r:id="rId3324" ref="J3326"/>
    <hyperlink r:id="rId3325" ref="J3327"/>
    <hyperlink r:id="rId3326" ref="J3328"/>
    <hyperlink r:id="rId3327" ref="J3329"/>
    <hyperlink r:id="rId3328" ref="J3330"/>
    <hyperlink r:id="rId3329" ref="J3331"/>
    <hyperlink r:id="rId3330" ref="J3332"/>
    <hyperlink r:id="rId3331" ref="J3333"/>
    <hyperlink r:id="rId3332" ref="J3334"/>
    <hyperlink r:id="rId3333" ref="J3335"/>
    <hyperlink r:id="rId3334" ref="J3336"/>
    <hyperlink r:id="rId3335" ref="J3337"/>
    <hyperlink r:id="rId3336" ref="J3338"/>
    <hyperlink r:id="rId3337" ref="J3339"/>
    <hyperlink r:id="rId3338" ref="J3340"/>
    <hyperlink r:id="rId3339" ref="J3341"/>
    <hyperlink r:id="rId3340" ref="J3342"/>
    <hyperlink r:id="rId3341" ref="J3343"/>
    <hyperlink r:id="rId3342" ref="J3344"/>
    <hyperlink r:id="rId3343" ref="J3345"/>
    <hyperlink r:id="rId3344" ref="J3346"/>
    <hyperlink r:id="rId3345" ref="J3347"/>
    <hyperlink r:id="rId3346" ref="J3348"/>
    <hyperlink r:id="rId3347" ref="J3349"/>
    <hyperlink r:id="rId3348" ref="J3350"/>
    <hyperlink r:id="rId3349" ref="J3351"/>
    <hyperlink r:id="rId3350" ref="J3352"/>
    <hyperlink r:id="rId3351" ref="J3353"/>
    <hyperlink r:id="rId3352" ref="J3354"/>
    <hyperlink r:id="rId3353" ref="J3355"/>
    <hyperlink r:id="rId3354" ref="J3356"/>
    <hyperlink r:id="rId3355" ref="J3357"/>
    <hyperlink r:id="rId3356" ref="J3358"/>
    <hyperlink r:id="rId3357" ref="J3359"/>
    <hyperlink r:id="rId3358" ref="J3360"/>
    <hyperlink r:id="rId3359" ref="J3361"/>
    <hyperlink r:id="rId3360" ref="J3362"/>
    <hyperlink r:id="rId3361" ref="J3363"/>
    <hyperlink r:id="rId3362" ref="J3364"/>
    <hyperlink r:id="rId3363" ref="J3365"/>
    <hyperlink r:id="rId3364" ref="J3366"/>
    <hyperlink r:id="rId3365" ref="J3367"/>
    <hyperlink r:id="rId3366" ref="J3368"/>
    <hyperlink r:id="rId3367" ref="J3369"/>
    <hyperlink r:id="rId3368" ref="J3370"/>
    <hyperlink r:id="rId3369" ref="J3371"/>
    <hyperlink r:id="rId3370" ref="J3372"/>
    <hyperlink r:id="rId3371" ref="J3373"/>
    <hyperlink r:id="rId3372" ref="J3374"/>
    <hyperlink r:id="rId3373" ref="J3375"/>
    <hyperlink r:id="rId3374" ref="J3376"/>
    <hyperlink r:id="rId3375" ref="J3377"/>
    <hyperlink r:id="rId3376" ref="J3378"/>
    <hyperlink r:id="rId3377" ref="J3379"/>
    <hyperlink r:id="rId3378" ref="J3380"/>
    <hyperlink r:id="rId3379" ref="J3381"/>
    <hyperlink r:id="rId3380" ref="J3382"/>
    <hyperlink r:id="rId3381" ref="J3383"/>
    <hyperlink r:id="rId3382" ref="J3384"/>
    <hyperlink r:id="rId3383" ref="J3385"/>
    <hyperlink r:id="rId3384" ref="J3386"/>
    <hyperlink r:id="rId3385" ref="J3387"/>
    <hyperlink r:id="rId3386" ref="J3388"/>
    <hyperlink r:id="rId3387" ref="J3389"/>
    <hyperlink r:id="rId3388" ref="J3390"/>
    <hyperlink r:id="rId3389" ref="J3391"/>
    <hyperlink r:id="rId3390" ref="J3392"/>
    <hyperlink r:id="rId3391" ref="J3393"/>
    <hyperlink r:id="rId3392" ref="J3394"/>
    <hyperlink r:id="rId3393" ref="J3395"/>
    <hyperlink r:id="rId3394" ref="J3396"/>
    <hyperlink r:id="rId3395" ref="J3397"/>
    <hyperlink r:id="rId3396" ref="J3398"/>
    <hyperlink r:id="rId3397" ref="J3399"/>
    <hyperlink r:id="rId3398" ref="J3400"/>
    <hyperlink r:id="rId3399" ref="J3401"/>
    <hyperlink r:id="rId3400" ref="J3402"/>
    <hyperlink r:id="rId3401" ref="J3403"/>
    <hyperlink r:id="rId3402" ref="J3404"/>
    <hyperlink r:id="rId3403" ref="J3405"/>
    <hyperlink r:id="rId3404" ref="J3406"/>
    <hyperlink r:id="rId3405" ref="J3407"/>
    <hyperlink r:id="rId3406" ref="J3408"/>
    <hyperlink r:id="rId3407" ref="J3409"/>
    <hyperlink r:id="rId3408" ref="J3410"/>
    <hyperlink r:id="rId3409" ref="J3411"/>
    <hyperlink r:id="rId3410" ref="J3412"/>
    <hyperlink r:id="rId3411" ref="J3413"/>
    <hyperlink r:id="rId3412" ref="J3414"/>
    <hyperlink r:id="rId3413" ref="J3415"/>
    <hyperlink r:id="rId3414" ref="J3416"/>
    <hyperlink r:id="rId3415" ref="J3417"/>
    <hyperlink r:id="rId3416" ref="J3418"/>
    <hyperlink r:id="rId3417" ref="J3419"/>
    <hyperlink r:id="rId3418" ref="J3420"/>
    <hyperlink r:id="rId3419" ref="J3421"/>
    <hyperlink r:id="rId3420" ref="J3422"/>
    <hyperlink r:id="rId3421" ref="J3423"/>
    <hyperlink r:id="rId3422" ref="J3424"/>
    <hyperlink r:id="rId3423" ref="J3425"/>
    <hyperlink r:id="rId3424" ref="J3426"/>
    <hyperlink r:id="rId3425" ref="J3427"/>
    <hyperlink r:id="rId3426" ref="J3428"/>
    <hyperlink r:id="rId3427" ref="J3429"/>
    <hyperlink r:id="rId3428" ref="J3430"/>
    <hyperlink r:id="rId3429" ref="J3431"/>
    <hyperlink r:id="rId3430" ref="J3432"/>
    <hyperlink r:id="rId3431" ref="J3433"/>
    <hyperlink r:id="rId3432" ref="J3434"/>
    <hyperlink r:id="rId3433" ref="J3435"/>
    <hyperlink r:id="rId3434" ref="J3436"/>
    <hyperlink r:id="rId3435" ref="J3437"/>
    <hyperlink r:id="rId3436" ref="J3438"/>
    <hyperlink r:id="rId3437" ref="J3439"/>
    <hyperlink r:id="rId3438" ref="J3440"/>
    <hyperlink r:id="rId3439" ref="J3441"/>
    <hyperlink r:id="rId3440" ref="J3442"/>
    <hyperlink r:id="rId3441" ref="J3443"/>
    <hyperlink r:id="rId3442" ref="J3444"/>
    <hyperlink r:id="rId3443" ref="J3445"/>
    <hyperlink r:id="rId3444" ref="J3446"/>
    <hyperlink r:id="rId3445" ref="J3447"/>
    <hyperlink r:id="rId3446" ref="J3448"/>
    <hyperlink r:id="rId3447" ref="J3449"/>
    <hyperlink r:id="rId3448" ref="J3450"/>
    <hyperlink r:id="rId3449" ref="J3451"/>
    <hyperlink r:id="rId3450" ref="J3452"/>
    <hyperlink r:id="rId3451" ref="J3453"/>
    <hyperlink r:id="rId3452" ref="J3454"/>
    <hyperlink r:id="rId3453" ref="J3455"/>
    <hyperlink r:id="rId3454" ref="J3456"/>
    <hyperlink r:id="rId3455" ref="J3457"/>
    <hyperlink r:id="rId3456" ref="J3458"/>
    <hyperlink r:id="rId3457" ref="J3459"/>
    <hyperlink r:id="rId3458" ref="J3460"/>
    <hyperlink r:id="rId3459" ref="J3461"/>
    <hyperlink r:id="rId3460" ref="J3462"/>
    <hyperlink r:id="rId3461" ref="J3463"/>
    <hyperlink r:id="rId3462" ref="J3464"/>
    <hyperlink r:id="rId3463" ref="J3465"/>
    <hyperlink r:id="rId3464" ref="J3466"/>
    <hyperlink r:id="rId3465" ref="J3467"/>
    <hyperlink r:id="rId3466" ref="J3468"/>
    <hyperlink r:id="rId3467" ref="J3469"/>
    <hyperlink r:id="rId3468" ref="J3470"/>
    <hyperlink r:id="rId3469" ref="J3471"/>
    <hyperlink r:id="rId3470" ref="J3472"/>
    <hyperlink r:id="rId3471" ref="J3473"/>
    <hyperlink r:id="rId3472" ref="J3474"/>
    <hyperlink r:id="rId3473" ref="J3475"/>
    <hyperlink r:id="rId3474" ref="J3476"/>
    <hyperlink r:id="rId3475" ref="J3477"/>
    <hyperlink r:id="rId3476" ref="J3478"/>
    <hyperlink r:id="rId3477" ref="J3479"/>
    <hyperlink r:id="rId3478" ref="J3480"/>
    <hyperlink r:id="rId3479" ref="J3481"/>
    <hyperlink r:id="rId3480" ref="J3482"/>
    <hyperlink r:id="rId3481" ref="J3483"/>
    <hyperlink r:id="rId3482" ref="J3484"/>
    <hyperlink r:id="rId3483" ref="J3485"/>
    <hyperlink r:id="rId3484" ref="J3486"/>
    <hyperlink r:id="rId3485" ref="J3487"/>
    <hyperlink r:id="rId3486" ref="J3488"/>
    <hyperlink r:id="rId3487" ref="J3489"/>
    <hyperlink r:id="rId3488" ref="J3490"/>
    <hyperlink r:id="rId3489" ref="J3491"/>
    <hyperlink r:id="rId3490" ref="J3492"/>
    <hyperlink r:id="rId3491" ref="J3493"/>
    <hyperlink r:id="rId3492" ref="J3494"/>
    <hyperlink r:id="rId3493" ref="J3495"/>
    <hyperlink r:id="rId3494" ref="J3496"/>
    <hyperlink r:id="rId3495" ref="J3497"/>
    <hyperlink r:id="rId3496" ref="J3498"/>
    <hyperlink r:id="rId3497" ref="J3499"/>
    <hyperlink r:id="rId3498" ref="J3500"/>
    <hyperlink r:id="rId3499" ref="J3501"/>
    <hyperlink r:id="rId3500" ref="J3502"/>
    <hyperlink r:id="rId3501" ref="J3503"/>
    <hyperlink r:id="rId3502" ref="J3504"/>
    <hyperlink r:id="rId3503" ref="J3505"/>
    <hyperlink r:id="rId3504" ref="J3506"/>
    <hyperlink r:id="rId3505" ref="J3507"/>
    <hyperlink r:id="rId3506" ref="J3508"/>
    <hyperlink r:id="rId3507" ref="J3509"/>
    <hyperlink r:id="rId3508" ref="J3510"/>
    <hyperlink r:id="rId3509" ref="J3511"/>
    <hyperlink r:id="rId3510" ref="J3512"/>
    <hyperlink r:id="rId3511" ref="J3513"/>
    <hyperlink r:id="rId3512" ref="J3514"/>
    <hyperlink r:id="rId3513" ref="J3515"/>
    <hyperlink r:id="rId3514" ref="J3516"/>
    <hyperlink r:id="rId3515" ref="J3517"/>
    <hyperlink r:id="rId3516" ref="J3518"/>
    <hyperlink r:id="rId3517" ref="J3519"/>
    <hyperlink r:id="rId3518" ref="J3520"/>
    <hyperlink r:id="rId3519" ref="J3521"/>
    <hyperlink r:id="rId3520" ref="J3522"/>
    <hyperlink r:id="rId3521" ref="J3523"/>
    <hyperlink r:id="rId3522" ref="J3524"/>
    <hyperlink r:id="rId3523" ref="J3525"/>
    <hyperlink r:id="rId3524" ref="J3526"/>
    <hyperlink r:id="rId3525" ref="J3527"/>
    <hyperlink r:id="rId3526" ref="J3528"/>
    <hyperlink r:id="rId3527" ref="J3529"/>
    <hyperlink r:id="rId3528" ref="J3530"/>
    <hyperlink r:id="rId3529" ref="J3531"/>
    <hyperlink r:id="rId3530" ref="J3532"/>
    <hyperlink r:id="rId3531" ref="J3533"/>
    <hyperlink r:id="rId3532" ref="J3534"/>
    <hyperlink r:id="rId3533" ref="J3535"/>
    <hyperlink r:id="rId3534" ref="J3536"/>
    <hyperlink r:id="rId3535" ref="J3537"/>
    <hyperlink r:id="rId3536" ref="J3538"/>
    <hyperlink r:id="rId3537" ref="J3539"/>
    <hyperlink r:id="rId3538" ref="J3540"/>
    <hyperlink r:id="rId3539" ref="J3541"/>
    <hyperlink r:id="rId3540" ref="J3542"/>
    <hyperlink r:id="rId3541" ref="J3543"/>
    <hyperlink r:id="rId3542" ref="J3544"/>
    <hyperlink r:id="rId3543" ref="J3545"/>
    <hyperlink r:id="rId3544" ref="J3546"/>
    <hyperlink r:id="rId3545" ref="J3547"/>
    <hyperlink r:id="rId3546" ref="J3548"/>
    <hyperlink r:id="rId3547" ref="J3549"/>
    <hyperlink r:id="rId3548" ref="J3550"/>
    <hyperlink r:id="rId3549" ref="J3551"/>
    <hyperlink r:id="rId3550" ref="J3552"/>
    <hyperlink r:id="rId3551" ref="J3553"/>
    <hyperlink r:id="rId3552" ref="J3554"/>
    <hyperlink r:id="rId3553" ref="J3555"/>
    <hyperlink r:id="rId3554" ref="J3556"/>
    <hyperlink r:id="rId3555" ref="J3557"/>
    <hyperlink r:id="rId3556" ref="J3558"/>
    <hyperlink r:id="rId3557" ref="J3559"/>
    <hyperlink r:id="rId3558" ref="J3560"/>
    <hyperlink r:id="rId3559" ref="J3561"/>
    <hyperlink r:id="rId3560" ref="J3562"/>
    <hyperlink r:id="rId3561" ref="J3563"/>
    <hyperlink r:id="rId3562" ref="J3564"/>
    <hyperlink r:id="rId3563" ref="J3565"/>
    <hyperlink r:id="rId3564" ref="J3566"/>
    <hyperlink r:id="rId3565" ref="J3567"/>
    <hyperlink r:id="rId3566" ref="J3568"/>
    <hyperlink r:id="rId3567" ref="J3569"/>
    <hyperlink r:id="rId3568" ref="J3570"/>
    <hyperlink r:id="rId3569" ref="J3571"/>
    <hyperlink r:id="rId3570" ref="J3572"/>
    <hyperlink r:id="rId3571" ref="J3573"/>
    <hyperlink r:id="rId3572" ref="J3574"/>
    <hyperlink r:id="rId3573" ref="J3575"/>
    <hyperlink r:id="rId3574" ref="J3576"/>
    <hyperlink r:id="rId3575" ref="J3577"/>
    <hyperlink r:id="rId3576" ref="J3578"/>
    <hyperlink r:id="rId3577" ref="J3579"/>
    <hyperlink r:id="rId3578" ref="J3580"/>
    <hyperlink r:id="rId3579" ref="J3581"/>
    <hyperlink r:id="rId3580" ref="J3582"/>
    <hyperlink r:id="rId3581" ref="J3583"/>
    <hyperlink r:id="rId3582" ref="J3584"/>
    <hyperlink r:id="rId3583" ref="J3585"/>
    <hyperlink r:id="rId3584" ref="J3586"/>
    <hyperlink r:id="rId3585" ref="J3587"/>
    <hyperlink r:id="rId3586" ref="J3588"/>
    <hyperlink r:id="rId3587" ref="J3589"/>
    <hyperlink r:id="rId3588" ref="J3590"/>
    <hyperlink r:id="rId3589" ref="J3591"/>
    <hyperlink r:id="rId3590" ref="J3592"/>
    <hyperlink r:id="rId3591" ref="J3593"/>
    <hyperlink r:id="rId3592" ref="J3594"/>
    <hyperlink r:id="rId3593" ref="J3595"/>
    <hyperlink r:id="rId3594" ref="J3596"/>
    <hyperlink r:id="rId3595" ref="J3597"/>
    <hyperlink r:id="rId3596" ref="J3598"/>
    <hyperlink r:id="rId3597" ref="J3599"/>
    <hyperlink r:id="rId3598" ref="J3600"/>
    <hyperlink r:id="rId3599" ref="J3601"/>
    <hyperlink r:id="rId3600" ref="J3602"/>
    <hyperlink r:id="rId3601" ref="J3603"/>
    <hyperlink r:id="rId3602" ref="J3604"/>
    <hyperlink r:id="rId3603" ref="J3605"/>
    <hyperlink r:id="rId3604" ref="J3606"/>
    <hyperlink r:id="rId3605" ref="J3607"/>
    <hyperlink r:id="rId3606" ref="J3608"/>
    <hyperlink r:id="rId3607" ref="J3609"/>
    <hyperlink r:id="rId3608" ref="J3610"/>
    <hyperlink r:id="rId3609" ref="J3611"/>
    <hyperlink r:id="rId3610" ref="J3612"/>
    <hyperlink r:id="rId3611" ref="J3613"/>
    <hyperlink r:id="rId3612" ref="J3614"/>
    <hyperlink r:id="rId3613" ref="J3615"/>
    <hyperlink r:id="rId3614" ref="J3616"/>
    <hyperlink r:id="rId3615" ref="J3617"/>
    <hyperlink r:id="rId3616" ref="J3618"/>
    <hyperlink r:id="rId3617" ref="J3619"/>
    <hyperlink r:id="rId3618" ref="J3620"/>
    <hyperlink r:id="rId3619" ref="J3621"/>
    <hyperlink r:id="rId3620" ref="J3622"/>
    <hyperlink r:id="rId3621" ref="J3623"/>
    <hyperlink r:id="rId3622" ref="J3624"/>
    <hyperlink r:id="rId3623" ref="J3625"/>
    <hyperlink r:id="rId3624" ref="J3626"/>
    <hyperlink r:id="rId3625" ref="J3627"/>
    <hyperlink r:id="rId3626" ref="J3628"/>
    <hyperlink r:id="rId3627" ref="J3629"/>
    <hyperlink r:id="rId3628" ref="J3630"/>
    <hyperlink r:id="rId3629" ref="J3631"/>
    <hyperlink r:id="rId3630" ref="J3632"/>
    <hyperlink r:id="rId3631" ref="J3633"/>
    <hyperlink r:id="rId3632" ref="J3634"/>
    <hyperlink r:id="rId3633" ref="J3635"/>
    <hyperlink r:id="rId3634" ref="J3636"/>
    <hyperlink r:id="rId3635" ref="J3637"/>
    <hyperlink r:id="rId3636" ref="J3638"/>
    <hyperlink r:id="rId3637" ref="J3639"/>
    <hyperlink r:id="rId3638" ref="J3640"/>
    <hyperlink r:id="rId3639" ref="J3641"/>
    <hyperlink r:id="rId3640" ref="J3642"/>
    <hyperlink r:id="rId3641" ref="J3643"/>
    <hyperlink r:id="rId3642" ref="J3644"/>
    <hyperlink r:id="rId3643" ref="J3645"/>
    <hyperlink r:id="rId3644" ref="J3646"/>
    <hyperlink r:id="rId3645" ref="J3647"/>
    <hyperlink r:id="rId3646" ref="J3648"/>
    <hyperlink r:id="rId3647" ref="J3649"/>
    <hyperlink r:id="rId3648" ref="J3650"/>
    <hyperlink r:id="rId3649" ref="J3651"/>
    <hyperlink r:id="rId3650" ref="J3652"/>
    <hyperlink r:id="rId3651" ref="J3653"/>
    <hyperlink r:id="rId3652" ref="J3654"/>
    <hyperlink r:id="rId3653" ref="J3655"/>
    <hyperlink r:id="rId3654" ref="J3656"/>
    <hyperlink r:id="rId3655" ref="J3657"/>
    <hyperlink r:id="rId3656" ref="J3658"/>
    <hyperlink r:id="rId3657" ref="J3659"/>
    <hyperlink r:id="rId3658" ref="J3660"/>
    <hyperlink r:id="rId3659" ref="J3661"/>
    <hyperlink r:id="rId3660" ref="J3662"/>
    <hyperlink r:id="rId3661" ref="J3663"/>
    <hyperlink r:id="rId3662" ref="J3664"/>
    <hyperlink r:id="rId3663" ref="J3665"/>
    <hyperlink r:id="rId3664" ref="J3666"/>
    <hyperlink r:id="rId3665" ref="J3667"/>
    <hyperlink r:id="rId3666" ref="J3668"/>
    <hyperlink r:id="rId3667" ref="J3669"/>
    <hyperlink r:id="rId3668" ref="J3670"/>
    <hyperlink r:id="rId3669" ref="J3671"/>
    <hyperlink r:id="rId3670" ref="J3672"/>
    <hyperlink r:id="rId3671" ref="J3673"/>
    <hyperlink r:id="rId3672" ref="J3674"/>
    <hyperlink r:id="rId3673" ref="J3675"/>
    <hyperlink r:id="rId3674" ref="J3676"/>
    <hyperlink r:id="rId3675" ref="J3677"/>
    <hyperlink r:id="rId3676" ref="J3678"/>
    <hyperlink r:id="rId3677" ref="J3679"/>
    <hyperlink r:id="rId3678" ref="J3680"/>
    <hyperlink r:id="rId3679" ref="J3681"/>
    <hyperlink r:id="rId3680" ref="J3682"/>
    <hyperlink r:id="rId3681" ref="J3683"/>
    <hyperlink r:id="rId3682" ref="J3684"/>
    <hyperlink r:id="rId3683" ref="J3685"/>
    <hyperlink r:id="rId3684" ref="J3686"/>
    <hyperlink r:id="rId3685" ref="J3687"/>
    <hyperlink r:id="rId3686" ref="J3688"/>
    <hyperlink r:id="rId3687" ref="J3689"/>
    <hyperlink r:id="rId3688" ref="J3690"/>
    <hyperlink r:id="rId3689" ref="J3691"/>
    <hyperlink r:id="rId3690" ref="J3692"/>
    <hyperlink r:id="rId3691" ref="J3693"/>
    <hyperlink r:id="rId3692" ref="J3694"/>
    <hyperlink r:id="rId3693" ref="J3695"/>
    <hyperlink r:id="rId3694" ref="J3696"/>
    <hyperlink r:id="rId3695" ref="J3697"/>
    <hyperlink r:id="rId3696" ref="J3698"/>
    <hyperlink r:id="rId3697" ref="J3699"/>
    <hyperlink r:id="rId3698" ref="J3700"/>
    <hyperlink r:id="rId3699" ref="J3701"/>
    <hyperlink r:id="rId3700" ref="J3702"/>
    <hyperlink r:id="rId3701" ref="J3703"/>
    <hyperlink r:id="rId3702" ref="J3704"/>
    <hyperlink r:id="rId3703" ref="J3705"/>
    <hyperlink r:id="rId3704" ref="J3706"/>
    <hyperlink r:id="rId3705" ref="J3707"/>
    <hyperlink r:id="rId3706" ref="J3708"/>
    <hyperlink r:id="rId3707" ref="J3709"/>
    <hyperlink r:id="rId3708" ref="J3710"/>
    <hyperlink r:id="rId3709" ref="J3711"/>
    <hyperlink r:id="rId3710" ref="J3712"/>
    <hyperlink r:id="rId3711" ref="J3713"/>
    <hyperlink r:id="rId3712" ref="J3714"/>
    <hyperlink r:id="rId3713" ref="J3715"/>
    <hyperlink r:id="rId3714" ref="J3716"/>
    <hyperlink r:id="rId3715" ref="J3717"/>
    <hyperlink r:id="rId3716" ref="J3718"/>
    <hyperlink r:id="rId3717" ref="J3719"/>
    <hyperlink r:id="rId3718" ref="J3720"/>
    <hyperlink r:id="rId3719" ref="J3721"/>
    <hyperlink r:id="rId3720" ref="J3722"/>
    <hyperlink r:id="rId3721" ref="J3723"/>
    <hyperlink r:id="rId3722" ref="J3724"/>
    <hyperlink r:id="rId3723" ref="J3725"/>
    <hyperlink r:id="rId3724" ref="J3726"/>
    <hyperlink r:id="rId3725" ref="J3727"/>
    <hyperlink r:id="rId3726" ref="J3728"/>
    <hyperlink r:id="rId3727" ref="J3729"/>
    <hyperlink r:id="rId3728" ref="J3730"/>
    <hyperlink r:id="rId3729" ref="J3731"/>
    <hyperlink r:id="rId3730" ref="J3732"/>
    <hyperlink r:id="rId3731" ref="J3733"/>
    <hyperlink r:id="rId3732" ref="J3734"/>
    <hyperlink r:id="rId3733" ref="J3735"/>
    <hyperlink r:id="rId3734" ref="J3736"/>
    <hyperlink r:id="rId3735" ref="Q3736"/>
    <hyperlink r:id="rId3736" ref="J3737"/>
    <hyperlink r:id="rId3737" ref="Q3737"/>
    <hyperlink r:id="rId3738" ref="J3738"/>
    <hyperlink r:id="rId3739" ref="J3739"/>
    <hyperlink r:id="rId3740" ref="J3740"/>
    <hyperlink r:id="rId3741" ref="J3741"/>
    <hyperlink r:id="rId3742" ref="J3742"/>
    <hyperlink r:id="rId3743" ref="J3743"/>
    <hyperlink r:id="rId3744" ref="J3744"/>
    <hyperlink r:id="rId3745" ref="J3745"/>
    <hyperlink r:id="rId3746" ref="J3746"/>
    <hyperlink r:id="rId3747" ref="J3747"/>
    <hyperlink r:id="rId3748" ref="J3748"/>
    <hyperlink r:id="rId3749" ref="J3749"/>
    <hyperlink r:id="rId3750" ref="J3750"/>
    <hyperlink r:id="rId3751" ref="J3751"/>
    <hyperlink r:id="rId3752" ref="J3752"/>
    <hyperlink r:id="rId3753" ref="J3753"/>
    <hyperlink r:id="rId3754" ref="J3754"/>
    <hyperlink r:id="rId3755" ref="J3755"/>
    <hyperlink r:id="rId3756" ref="J3756"/>
    <hyperlink r:id="rId3757" ref="J3757"/>
    <hyperlink r:id="rId3758" ref="J3758"/>
    <hyperlink r:id="rId3759" ref="J3759"/>
    <hyperlink r:id="rId3760" ref="J3760"/>
    <hyperlink r:id="rId3761" ref="J3761"/>
    <hyperlink r:id="rId3762" ref="J3762"/>
    <hyperlink r:id="rId3763" ref="J3763"/>
    <hyperlink r:id="rId3764" ref="J3764"/>
    <hyperlink r:id="rId3765" ref="J3765"/>
    <hyperlink r:id="rId3766" ref="J3766"/>
    <hyperlink r:id="rId3767" ref="J3767"/>
    <hyperlink r:id="rId3768" ref="J3768"/>
    <hyperlink r:id="rId3769" ref="J3769"/>
    <hyperlink r:id="rId3770" ref="J3770"/>
    <hyperlink r:id="rId3771" ref="J3771"/>
    <hyperlink r:id="rId3772" ref="J3772"/>
    <hyperlink r:id="rId3773" ref="J3773"/>
    <hyperlink r:id="rId3774" ref="J3774"/>
    <hyperlink r:id="rId3775" ref="J3775"/>
    <hyperlink r:id="rId3776" ref="J3776"/>
    <hyperlink r:id="rId3777" ref="J3777"/>
    <hyperlink r:id="rId3778" ref="J3778"/>
    <hyperlink r:id="rId3779" ref="J3779"/>
    <hyperlink r:id="rId3780" ref="J3780"/>
    <hyperlink r:id="rId3781" ref="J3781"/>
    <hyperlink r:id="rId3782" ref="J3782"/>
    <hyperlink r:id="rId3783" ref="J3783"/>
    <hyperlink r:id="rId3784" ref="J3784"/>
    <hyperlink r:id="rId3785" ref="J3785"/>
    <hyperlink r:id="rId3786" ref="J3786"/>
    <hyperlink r:id="rId3787" ref="J3787"/>
    <hyperlink r:id="rId3788" ref="J3788"/>
    <hyperlink r:id="rId3789" ref="J3789"/>
    <hyperlink r:id="rId3790" ref="J3790"/>
    <hyperlink r:id="rId3791" ref="J3791"/>
    <hyperlink r:id="rId3792" ref="J3792"/>
    <hyperlink r:id="rId3793" ref="J3793"/>
    <hyperlink r:id="rId3794" ref="J3794"/>
    <hyperlink r:id="rId3795" ref="J3795"/>
    <hyperlink r:id="rId3796" ref="J3796"/>
    <hyperlink r:id="rId3797" ref="J3797"/>
    <hyperlink r:id="rId3798" ref="J3798"/>
    <hyperlink r:id="rId3799" ref="J3799"/>
    <hyperlink r:id="rId3800" ref="J3800"/>
    <hyperlink r:id="rId3801" ref="J3801"/>
    <hyperlink r:id="rId3802" ref="J3802"/>
    <hyperlink r:id="rId3803" ref="J3803"/>
    <hyperlink r:id="rId3804" ref="J3804"/>
    <hyperlink r:id="rId3805" ref="J3805"/>
    <hyperlink r:id="rId3806" ref="J3806"/>
    <hyperlink r:id="rId3807" ref="J3807"/>
    <hyperlink r:id="rId3808" ref="J3808"/>
    <hyperlink r:id="rId3809" ref="J3809"/>
    <hyperlink r:id="rId3810" ref="J3810"/>
    <hyperlink r:id="rId3811" ref="J3811"/>
    <hyperlink r:id="rId3812" ref="J3812"/>
    <hyperlink r:id="rId3813" ref="J3813"/>
    <hyperlink r:id="rId3814" ref="J3814"/>
    <hyperlink r:id="rId3815" ref="J3815"/>
    <hyperlink r:id="rId3816" ref="J3816"/>
    <hyperlink r:id="rId3817" ref="J3817"/>
    <hyperlink r:id="rId3818" ref="J3818"/>
    <hyperlink r:id="rId3819" ref="J3819"/>
    <hyperlink r:id="rId3820" ref="J3820"/>
    <hyperlink r:id="rId3821" ref="J3821"/>
    <hyperlink r:id="rId3822" ref="J3822"/>
    <hyperlink r:id="rId3823" ref="J3823"/>
    <hyperlink r:id="rId3824" ref="J3824"/>
    <hyperlink r:id="rId3825" ref="J3825"/>
    <hyperlink r:id="rId3826" ref="J3826"/>
    <hyperlink r:id="rId3827" ref="J3827"/>
    <hyperlink r:id="rId3828" ref="J3828"/>
    <hyperlink r:id="rId3829" ref="J3829"/>
    <hyperlink r:id="rId3830" ref="J3830"/>
    <hyperlink r:id="rId3831" ref="J3831"/>
    <hyperlink r:id="rId3832" ref="J3832"/>
    <hyperlink r:id="rId3833" ref="J3833"/>
    <hyperlink r:id="rId3834" ref="J3834"/>
    <hyperlink r:id="rId3835" ref="J3835"/>
    <hyperlink r:id="rId3836" ref="J3836"/>
    <hyperlink r:id="rId3837" ref="J3837"/>
    <hyperlink r:id="rId3838" ref="J3838"/>
    <hyperlink r:id="rId3839" ref="J3839"/>
    <hyperlink r:id="rId3840" ref="J3840"/>
    <hyperlink r:id="rId3841" ref="J3841"/>
    <hyperlink r:id="rId3842" ref="J3842"/>
    <hyperlink r:id="rId3843" ref="J3843"/>
    <hyperlink r:id="rId3844" ref="J3844"/>
    <hyperlink r:id="rId3845" ref="J3845"/>
    <hyperlink r:id="rId3846" ref="J3846"/>
    <hyperlink r:id="rId3847" ref="J3847"/>
    <hyperlink r:id="rId3848" ref="J3848"/>
    <hyperlink r:id="rId3849" ref="J3849"/>
    <hyperlink r:id="rId3850" ref="J3850"/>
    <hyperlink r:id="rId3851" ref="J3851"/>
    <hyperlink r:id="rId3852" ref="J3852"/>
    <hyperlink r:id="rId3853" ref="J3853"/>
    <hyperlink r:id="rId3854" ref="J3854"/>
    <hyperlink r:id="rId3855" ref="J3855"/>
    <hyperlink r:id="rId3856" ref="J3856"/>
    <hyperlink r:id="rId3857" ref="J3857"/>
    <hyperlink r:id="rId3858" ref="J3858"/>
    <hyperlink r:id="rId3859" ref="J3859"/>
    <hyperlink r:id="rId3860" ref="J3860"/>
    <hyperlink r:id="rId3861" ref="J3861"/>
    <hyperlink r:id="rId3862" ref="J3862"/>
    <hyperlink r:id="rId3863" ref="J3863"/>
    <hyperlink r:id="rId3864" ref="J3864"/>
    <hyperlink r:id="rId3865" ref="J3865"/>
    <hyperlink r:id="rId3866" ref="J3866"/>
    <hyperlink r:id="rId3867" ref="J3867"/>
    <hyperlink r:id="rId3868" ref="J3868"/>
    <hyperlink r:id="rId3869" ref="J3869"/>
    <hyperlink r:id="rId3870" ref="J3870"/>
    <hyperlink r:id="rId3871" ref="J3871"/>
    <hyperlink r:id="rId3872" ref="J3872"/>
    <hyperlink r:id="rId3873" ref="J3873"/>
    <hyperlink r:id="rId3874" ref="J3874"/>
    <hyperlink r:id="rId3875" ref="J3875"/>
    <hyperlink r:id="rId3876" ref="J3876"/>
    <hyperlink r:id="rId3877" ref="J3877"/>
    <hyperlink r:id="rId3878" ref="J3878"/>
    <hyperlink r:id="rId3879" ref="J3880"/>
    <hyperlink r:id="rId3880" ref="J3881"/>
    <hyperlink r:id="rId3881" ref="J3882"/>
    <hyperlink r:id="rId3882" ref="J3883"/>
    <hyperlink r:id="rId3883" ref="J3884"/>
    <hyperlink r:id="rId3884" ref="J3885"/>
    <hyperlink r:id="rId3885" ref="J3886"/>
    <hyperlink r:id="rId3886" ref="J3887"/>
    <hyperlink r:id="rId3887" ref="J3888"/>
    <hyperlink r:id="rId3888" ref="J3889"/>
    <hyperlink r:id="rId3889" ref="J3891"/>
    <hyperlink r:id="rId3890" ref="J3892"/>
    <hyperlink r:id="rId3891" ref="J3893"/>
    <hyperlink r:id="rId3892" ref="J3894"/>
    <hyperlink r:id="rId3893" ref="J3895"/>
    <hyperlink r:id="rId3894" ref="J3896"/>
    <hyperlink r:id="rId3895" ref="J3897"/>
    <hyperlink r:id="rId3896" ref="J3898"/>
    <hyperlink r:id="rId3897" ref="J3899"/>
    <hyperlink r:id="rId3898" ref="J3900"/>
    <hyperlink r:id="rId3899" ref="J3901"/>
    <hyperlink r:id="rId3900" ref="J3902"/>
    <hyperlink r:id="rId3901" ref="J3903"/>
    <hyperlink r:id="rId3902" ref="J3904"/>
    <hyperlink r:id="rId3903" ref="J3905"/>
    <hyperlink r:id="rId3904" ref="J3906"/>
    <hyperlink r:id="rId3905" ref="J3907"/>
    <hyperlink r:id="rId3906" ref="J3908"/>
    <hyperlink r:id="rId3907" ref="J3909"/>
    <hyperlink r:id="rId3908" ref="J3910"/>
    <hyperlink r:id="rId3909" ref="J3911"/>
    <hyperlink r:id="rId3910" ref="J3912"/>
    <hyperlink r:id="rId3911" ref="J3913"/>
    <hyperlink r:id="rId3912" ref="J3914"/>
    <hyperlink r:id="rId3913" ref="J3915"/>
    <hyperlink r:id="rId3914" ref="J3916"/>
    <hyperlink r:id="rId3915" ref="J3917"/>
    <hyperlink r:id="rId3916" ref="J3918"/>
    <hyperlink r:id="rId3917" ref="J3919"/>
    <hyperlink r:id="rId3918" ref="J3920"/>
    <hyperlink r:id="rId3919" ref="J3921"/>
    <hyperlink r:id="rId3920" ref="J3922"/>
    <hyperlink r:id="rId3921" ref="J3923"/>
    <hyperlink r:id="rId3922" ref="J3924"/>
    <hyperlink r:id="rId3923" ref="J3925"/>
    <hyperlink r:id="rId3924" ref="J3926"/>
    <hyperlink r:id="rId3925" ref="J3927"/>
    <hyperlink r:id="rId3926" ref="J3928"/>
    <hyperlink r:id="rId3927" ref="J3929"/>
    <hyperlink r:id="rId3928" ref="J3930"/>
    <hyperlink r:id="rId3929" ref="J3931"/>
    <hyperlink r:id="rId3930" ref="J3932"/>
    <hyperlink r:id="rId3931" ref="J3933"/>
    <hyperlink r:id="rId3932" ref="J3934"/>
    <hyperlink r:id="rId3933" ref="J3935"/>
    <hyperlink r:id="rId3934" ref="J3936"/>
    <hyperlink r:id="rId3935" ref="J3937"/>
    <hyperlink r:id="rId3936" ref="J3938"/>
    <hyperlink r:id="rId3937" ref="J3939"/>
    <hyperlink r:id="rId3938" ref="J3940"/>
    <hyperlink r:id="rId3939" ref="J3942"/>
    <hyperlink r:id="rId3940" ref="J3943"/>
    <hyperlink r:id="rId3941" ref="J3944"/>
    <hyperlink r:id="rId3942" ref="J3945"/>
    <hyperlink r:id="rId3943" ref="J3946"/>
    <hyperlink r:id="rId3944" ref="J3947"/>
    <hyperlink r:id="rId3945" ref="J3948"/>
    <hyperlink r:id="rId3946" ref="J3949"/>
    <hyperlink r:id="rId3947" ref="J3950"/>
    <hyperlink r:id="rId3948" ref="J3951"/>
    <hyperlink r:id="rId3949" ref="J3952"/>
    <hyperlink r:id="rId3950" ref="J3953"/>
    <hyperlink r:id="rId3951" ref="J3954"/>
    <hyperlink r:id="rId3952" ref="J3955"/>
    <hyperlink r:id="rId3953" ref="J3956"/>
    <hyperlink r:id="rId3954" ref="J3957"/>
    <hyperlink r:id="rId3955" ref="J3958"/>
    <hyperlink r:id="rId3956" ref="J3959"/>
    <hyperlink r:id="rId3957" ref="J3960"/>
    <hyperlink r:id="rId3958" ref="J3961"/>
    <hyperlink r:id="rId3959" ref="J3962"/>
    <hyperlink r:id="rId3960" ref="J3963"/>
    <hyperlink r:id="rId3961" ref="J3964"/>
    <hyperlink r:id="rId3962" ref="J3965"/>
    <hyperlink r:id="rId3963" ref="J3966"/>
    <hyperlink r:id="rId3964" ref="J3967"/>
    <hyperlink r:id="rId3965" ref="J3968"/>
    <hyperlink r:id="rId3966" ref="J3969"/>
    <hyperlink r:id="rId3967" ref="J3970"/>
    <hyperlink r:id="rId3968" ref="J3971"/>
    <hyperlink r:id="rId3969" ref="J3972"/>
    <hyperlink r:id="rId3970" ref="J3973"/>
    <hyperlink r:id="rId3971" ref="J3974"/>
    <hyperlink r:id="rId3972" ref="J3975"/>
    <hyperlink r:id="rId3973" ref="J3976"/>
    <hyperlink r:id="rId3974" ref="J3977"/>
    <hyperlink r:id="rId3975" ref="J3978"/>
    <hyperlink r:id="rId3976" ref="J3979"/>
    <hyperlink r:id="rId3977" ref="J3980"/>
    <hyperlink r:id="rId3978" ref="J3981"/>
    <hyperlink r:id="rId3979" ref="J3982"/>
    <hyperlink r:id="rId3980" ref="J3983"/>
    <hyperlink r:id="rId3981" ref="J3984"/>
    <hyperlink r:id="rId3982" ref="J3985"/>
    <hyperlink r:id="rId3983" ref="J3986"/>
    <hyperlink r:id="rId3984" ref="J3987"/>
    <hyperlink r:id="rId3985" ref="J3988"/>
    <hyperlink r:id="rId3986" ref="J3989"/>
    <hyperlink r:id="rId3987" ref="J3990"/>
    <hyperlink r:id="rId3988" ref="J3991"/>
    <hyperlink r:id="rId3989" ref="J3992"/>
    <hyperlink r:id="rId3990" ref="J3993"/>
    <hyperlink r:id="rId3991" ref="J3994"/>
    <hyperlink r:id="rId3992" ref="J3995"/>
    <hyperlink r:id="rId3993" ref="J3996"/>
    <hyperlink r:id="rId3994" ref="J3997"/>
    <hyperlink r:id="rId3995" ref="J3998"/>
    <hyperlink r:id="rId3996" ref="J3999"/>
    <hyperlink r:id="rId3997" ref="J4000"/>
    <hyperlink r:id="rId3998" ref="J4001"/>
    <hyperlink r:id="rId3999" ref="J4002"/>
    <hyperlink r:id="rId4000" ref="J4003"/>
    <hyperlink r:id="rId4001" ref="J4004"/>
    <hyperlink r:id="rId4002" ref="J4005"/>
    <hyperlink r:id="rId4003" ref="J4006"/>
    <hyperlink r:id="rId4004" ref="J4007"/>
    <hyperlink r:id="rId4005" ref="J4008"/>
    <hyperlink r:id="rId4006" ref="J4009"/>
    <hyperlink r:id="rId4007" ref="J4010"/>
    <hyperlink r:id="rId4008" ref="J4011"/>
    <hyperlink r:id="rId4009" ref="J4012"/>
    <hyperlink r:id="rId4010" ref="J4013"/>
    <hyperlink r:id="rId4011" ref="J4014"/>
    <hyperlink r:id="rId4012" ref="J4015"/>
    <hyperlink r:id="rId4013" ref="J4016"/>
    <hyperlink r:id="rId4014" ref="J4017"/>
    <hyperlink r:id="rId4015" ref="J4018"/>
    <hyperlink r:id="rId4016" ref="J4019"/>
    <hyperlink r:id="rId4017" ref="J4020"/>
    <hyperlink r:id="rId4018" ref="J4021"/>
    <hyperlink r:id="rId4019" ref="J4022"/>
    <hyperlink r:id="rId4020" ref="J4023"/>
    <hyperlink r:id="rId4021" ref="J4024"/>
    <hyperlink r:id="rId4022" ref="J4025"/>
    <hyperlink r:id="rId4023" ref="J4026"/>
    <hyperlink r:id="rId4024" ref="J4027"/>
    <hyperlink r:id="rId4025" ref="J4028"/>
    <hyperlink r:id="rId4026" ref="J4029"/>
    <hyperlink r:id="rId4027" ref="J4030"/>
    <hyperlink r:id="rId4028" ref="J4031"/>
    <hyperlink r:id="rId4029" ref="J4032"/>
    <hyperlink r:id="rId4030" ref="J4033"/>
    <hyperlink r:id="rId4031" ref="J4034"/>
    <hyperlink r:id="rId4032" ref="J4035"/>
    <hyperlink r:id="rId4033" ref="J4036"/>
    <hyperlink r:id="rId4034" ref="J4037"/>
    <hyperlink r:id="rId4035" ref="J4038"/>
    <hyperlink r:id="rId4036" ref="J4039"/>
    <hyperlink r:id="rId4037" ref="J4040"/>
    <hyperlink r:id="rId4038" ref="J4041"/>
    <hyperlink r:id="rId4039" ref="J4042"/>
    <hyperlink r:id="rId4040" ref="J4043"/>
    <hyperlink r:id="rId4041" ref="J4044"/>
    <hyperlink r:id="rId4042" ref="J4045"/>
    <hyperlink r:id="rId4043" ref="J4046"/>
    <hyperlink r:id="rId4044" ref="J4047"/>
    <hyperlink r:id="rId4045" ref="J4048"/>
    <hyperlink r:id="rId4046" ref="J4049"/>
    <hyperlink r:id="rId4047" ref="J4050"/>
    <hyperlink r:id="rId4048" ref="J4051"/>
    <hyperlink r:id="rId4049" ref="J4052"/>
    <hyperlink r:id="rId4050" ref="J4053"/>
    <hyperlink r:id="rId4051" ref="J4054"/>
    <hyperlink r:id="rId4052" ref="J4055"/>
    <hyperlink r:id="rId4053" ref="J4056"/>
    <hyperlink r:id="rId4054" ref="J4057"/>
    <hyperlink r:id="rId4055" ref="J4058"/>
    <hyperlink r:id="rId4056" ref="J4059"/>
    <hyperlink r:id="rId4057" ref="J4060"/>
    <hyperlink r:id="rId4058" ref="J4061"/>
    <hyperlink r:id="rId4059" ref="J4062"/>
    <hyperlink r:id="rId4060" ref="J4063"/>
    <hyperlink r:id="rId4061" ref="J4064"/>
    <hyperlink r:id="rId4062" ref="J4065"/>
    <hyperlink r:id="rId4063" ref="J4066"/>
    <hyperlink r:id="rId4064" ref="J4067"/>
    <hyperlink r:id="rId4065" ref="J4068"/>
    <hyperlink r:id="rId4066" ref="J4069"/>
    <hyperlink r:id="rId4067" ref="J4070"/>
    <hyperlink r:id="rId4068" ref="J4071"/>
    <hyperlink r:id="rId4069" ref="J4072"/>
    <hyperlink r:id="rId4070" ref="J4073"/>
    <hyperlink r:id="rId4071" ref="J4074"/>
    <hyperlink r:id="rId4072" ref="J4075"/>
    <hyperlink r:id="rId4073" ref="J4076"/>
    <hyperlink r:id="rId4074" ref="J4077"/>
    <hyperlink r:id="rId4075" ref="J4078"/>
    <hyperlink r:id="rId4076" ref="J4079"/>
    <hyperlink r:id="rId4077" ref="J4080"/>
    <hyperlink r:id="rId4078" ref="J4081"/>
    <hyperlink r:id="rId4079" ref="J4082"/>
    <hyperlink r:id="rId4080" ref="J4083"/>
    <hyperlink r:id="rId4081" ref="J4084"/>
    <hyperlink r:id="rId4082" ref="J4085"/>
    <hyperlink r:id="rId4083" ref="J4086"/>
    <hyperlink r:id="rId4084" ref="J4087"/>
    <hyperlink r:id="rId4085" ref="J4088"/>
    <hyperlink r:id="rId4086" ref="J4089"/>
    <hyperlink r:id="rId4087" ref="J4090"/>
    <hyperlink r:id="rId4088" ref="J4091"/>
    <hyperlink r:id="rId4089" ref="J4092"/>
    <hyperlink r:id="rId4090" ref="J4093"/>
    <hyperlink r:id="rId4091" ref="J4094"/>
    <hyperlink r:id="rId4092" ref="J4095"/>
    <hyperlink r:id="rId4093" ref="J4096"/>
    <hyperlink r:id="rId4094" ref="J4097"/>
    <hyperlink r:id="rId4095" ref="J4098"/>
    <hyperlink r:id="rId4096" ref="J4099"/>
    <hyperlink r:id="rId4097" ref="J4100"/>
    <hyperlink r:id="rId4098" ref="J4101"/>
    <hyperlink r:id="rId4099" ref="J4102"/>
    <hyperlink r:id="rId4100" ref="J4103"/>
    <hyperlink r:id="rId4101" ref="J4104"/>
    <hyperlink r:id="rId4102" ref="J4105"/>
    <hyperlink r:id="rId4103" ref="J4106"/>
    <hyperlink r:id="rId4104" ref="J4107"/>
    <hyperlink r:id="rId4105" ref="J4108"/>
    <hyperlink r:id="rId4106" ref="J4109"/>
    <hyperlink r:id="rId4107" ref="J4110"/>
    <hyperlink r:id="rId4108" ref="J4111"/>
    <hyperlink r:id="rId4109" ref="J4112"/>
    <hyperlink r:id="rId4110" ref="J4113"/>
    <hyperlink r:id="rId4111" ref="J4114"/>
    <hyperlink r:id="rId4112" ref="J4115"/>
    <hyperlink r:id="rId4113" ref="J4116"/>
    <hyperlink r:id="rId4114" ref="J4117"/>
    <hyperlink r:id="rId4115" ref="J4118"/>
    <hyperlink r:id="rId4116" ref="J4119"/>
    <hyperlink r:id="rId4117" ref="J4120"/>
    <hyperlink r:id="rId4118" ref="J4121"/>
    <hyperlink r:id="rId4119" ref="J4122"/>
    <hyperlink r:id="rId4120" ref="J4123"/>
    <hyperlink r:id="rId4121" ref="J4124"/>
    <hyperlink r:id="rId4122" ref="J4125"/>
    <hyperlink r:id="rId4123" ref="J4126"/>
    <hyperlink r:id="rId4124" ref="J4127"/>
    <hyperlink r:id="rId4125" ref="J4128"/>
    <hyperlink r:id="rId4126" ref="J4129"/>
    <hyperlink r:id="rId4127" ref="J4130"/>
    <hyperlink r:id="rId4128" ref="J4131"/>
    <hyperlink r:id="rId4129" ref="J4132"/>
    <hyperlink r:id="rId4130" ref="J4133"/>
    <hyperlink r:id="rId4131" ref="J4134"/>
    <hyperlink r:id="rId4132" ref="J4135"/>
    <hyperlink r:id="rId4133" ref="J4136"/>
    <hyperlink r:id="rId4134" ref="J4137"/>
    <hyperlink r:id="rId4135" ref="J4138"/>
    <hyperlink r:id="rId4136" ref="J4139"/>
    <hyperlink r:id="rId4137" ref="J4140"/>
    <hyperlink r:id="rId4138" ref="J4141"/>
    <hyperlink r:id="rId4139" ref="J4142"/>
    <hyperlink r:id="rId4140" ref="J4143"/>
    <hyperlink r:id="rId4141" ref="J4144"/>
    <hyperlink r:id="rId4142" ref="J4145"/>
    <hyperlink r:id="rId4143" ref="J4146"/>
    <hyperlink r:id="rId4144" ref="J4147"/>
    <hyperlink r:id="rId4145" ref="J4148"/>
    <hyperlink r:id="rId4146" ref="J4149"/>
    <hyperlink r:id="rId4147" ref="J4150"/>
    <hyperlink r:id="rId4148" ref="J4151"/>
    <hyperlink r:id="rId4149" ref="J4152"/>
    <hyperlink r:id="rId4150" ref="J4153"/>
    <hyperlink r:id="rId4151" ref="J4154"/>
    <hyperlink r:id="rId4152" ref="J4155"/>
    <hyperlink r:id="rId4153" ref="J4156"/>
    <hyperlink r:id="rId4154" ref="J4157"/>
    <hyperlink r:id="rId4155" ref="J4158"/>
    <hyperlink r:id="rId4156" ref="J4159"/>
    <hyperlink r:id="rId4157" ref="J4160"/>
    <hyperlink r:id="rId4158" ref="J4161"/>
    <hyperlink r:id="rId4159" ref="J4162"/>
    <hyperlink r:id="rId4160" ref="J4163"/>
    <hyperlink r:id="rId4161" ref="J4164"/>
    <hyperlink r:id="rId4162" ref="J4165"/>
    <hyperlink r:id="rId4163" ref="J4166"/>
    <hyperlink r:id="rId4164" ref="J4167"/>
    <hyperlink r:id="rId4165" ref="J4168"/>
    <hyperlink r:id="rId4166" ref="J4169"/>
    <hyperlink r:id="rId4167" ref="J4170"/>
    <hyperlink r:id="rId4168" ref="J4171"/>
    <hyperlink r:id="rId4169" ref="J4172"/>
    <hyperlink r:id="rId4170" ref="J4173"/>
    <hyperlink r:id="rId4171" ref="J4174"/>
    <hyperlink r:id="rId4172" ref="J4175"/>
    <hyperlink r:id="rId4173" ref="J4176"/>
    <hyperlink r:id="rId4174" ref="J4177"/>
    <hyperlink r:id="rId4175" ref="J4178"/>
    <hyperlink r:id="rId4176" ref="J4179"/>
    <hyperlink r:id="rId4177" ref="J4180"/>
    <hyperlink r:id="rId4178" ref="J4181"/>
    <hyperlink r:id="rId4179" ref="J4182"/>
    <hyperlink r:id="rId4180" ref="J4183"/>
    <hyperlink r:id="rId4181" ref="J4184"/>
    <hyperlink r:id="rId4182" ref="J4185"/>
    <hyperlink r:id="rId4183" ref="J4186"/>
    <hyperlink r:id="rId4184" ref="J4187"/>
    <hyperlink r:id="rId4185" ref="J4188"/>
    <hyperlink r:id="rId4186" ref="J4189"/>
    <hyperlink r:id="rId4187" ref="J4190"/>
    <hyperlink r:id="rId4188" ref="J4191"/>
    <hyperlink r:id="rId4189" ref="J4192"/>
    <hyperlink r:id="rId4190" ref="J4193"/>
    <hyperlink r:id="rId4191" ref="J4194"/>
    <hyperlink r:id="rId4192" ref="J4195"/>
    <hyperlink r:id="rId4193" ref="J4196"/>
    <hyperlink r:id="rId4194" ref="J4197"/>
    <hyperlink r:id="rId4195" ref="J4198"/>
    <hyperlink r:id="rId4196" ref="J4199"/>
    <hyperlink r:id="rId4197" ref="J4200"/>
    <hyperlink r:id="rId4198" ref="J4201"/>
    <hyperlink r:id="rId4199" ref="J4202"/>
    <hyperlink r:id="rId4200" ref="J4203"/>
    <hyperlink r:id="rId4201" ref="J4204"/>
    <hyperlink r:id="rId4202" ref="J4205"/>
    <hyperlink r:id="rId4203" ref="J4206"/>
    <hyperlink r:id="rId4204" ref="J4207"/>
    <hyperlink r:id="rId4205" ref="J4208"/>
    <hyperlink r:id="rId4206" ref="J4209"/>
    <hyperlink r:id="rId4207" ref="J4210"/>
    <hyperlink r:id="rId4208" ref="J4211"/>
    <hyperlink r:id="rId4209" ref="J4212"/>
    <hyperlink r:id="rId4210" ref="J4213"/>
    <hyperlink r:id="rId4211" ref="J4214"/>
    <hyperlink r:id="rId4212" ref="J4215"/>
    <hyperlink r:id="rId4213" ref="J4216"/>
    <hyperlink r:id="rId4214" ref="J4217"/>
    <hyperlink r:id="rId4215" ref="J4218"/>
    <hyperlink r:id="rId4216" ref="J4219"/>
    <hyperlink r:id="rId4217" ref="J4220"/>
    <hyperlink r:id="rId4218" ref="J4221"/>
    <hyperlink r:id="rId4219" ref="J4222"/>
    <hyperlink r:id="rId4220" ref="J4223"/>
    <hyperlink r:id="rId4221" ref="J4224"/>
    <hyperlink r:id="rId4222" ref="J4225"/>
    <hyperlink r:id="rId4223" ref="J4226"/>
    <hyperlink r:id="rId4224" ref="J4227"/>
    <hyperlink r:id="rId4225" ref="J4228"/>
    <hyperlink r:id="rId4226" ref="J4229"/>
    <hyperlink r:id="rId4227" ref="J4230"/>
    <hyperlink r:id="rId4228" ref="J4231"/>
    <hyperlink r:id="rId4229" ref="J4232"/>
    <hyperlink r:id="rId4230" ref="J4233"/>
    <hyperlink r:id="rId4231" ref="J4234"/>
    <hyperlink r:id="rId4232" ref="J4235"/>
    <hyperlink r:id="rId4233" ref="J4236"/>
    <hyperlink r:id="rId4234" ref="J4237"/>
    <hyperlink r:id="rId4235" ref="J4238"/>
    <hyperlink r:id="rId4236" ref="J4239"/>
    <hyperlink r:id="rId4237" ref="J4240"/>
    <hyperlink r:id="rId4238" ref="J4241"/>
    <hyperlink r:id="rId4239" ref="J4242"/>
    <hyperlink r:id="rId4240" ref="J4243"/>
    <hyperlink r:id="rId4241" ref="J4244"/>
    <hyperlink r:id="rId4242" ref="J4245"/>
    <hyperlink r:id="rId4243" ref="J4246"/>
    <hyperlink r:id="rId4244" ref="J4247"/>
    <hyperlink r:id="rId4245" ref="J4248"/>
    <hyperlink r:id="rId4246" ref="J4249"/>
    <hyperlink r:id="rId4247" ref="J4250"/>
    <hyperlink r:id="rId4248" ref="J4251"/>
    <hyperlink r:id="rId4249" ref="J4252"/>
    <hyperlink r:id="rId4250" ref="J4253"/>
    <hyperlink r:id="rId4251" ref="J4254"/>
    <hyperlink r:id="rId4252" ref="J4255"/>
    <hyperlink r:id="rId4253" ref="J4256"/>
    <hyperlink r:id="rId4254" ref="J4257"/>
    <hyperlink r:id="rId4255" ref="J4258"/>
    <hyperlink r:id="rId4256" ref="J4259"/>
    <hyperlink r:id="rId4257" ref="J4260"/>
    <hyperlink r:id="rId4258" ref="J4261"/>
    <hyperlink r:id="rId4259" ref="J4262"/>
    <hyperlink r:id="rId4260" ref="J4263"/>
    <hyperlink r:id="rId4261" ref="J4264"/>
    <hyperlink r:id="rId4262" ref="J4265"/>
    <hyperlink r:id="rId4263" ref="J4266"/>
    <hyperlink r:id="rId4264" ref="J4267"/>
    <hyperlink r:id="rId4265" ref="J4268"/>
    <hyperlink r:id="rId4266" ref="J4269"/>
    <hyperlink r:id="rId4267" ref="J4270"/>
    <hyperlink r:id="rId4268" ref="J4271"/>
    <hyperlink r:id="rId4269" ref="J4272"/>
    <hyperlink r:id="rId4270" ref="J4273"/>
    <hyperlink r:id="rId4271" ref="J4274"/>
    <hyperlink r:id="rId4272" ref="J4275"/>
    <hyperlink r:id="rId4273" ref="J4276"/>
    <hyperlink r:id="rId4274" ref="J4277"/>
    <hyperlink r:id="rId4275" ref="J4278"/>
    <hyperlink r:id="rId4276" ref="J4279"/>
    <hyperlink r:id="rId4277" ref="J4280"/>
    <hyperlink r:id="rId4278" ref="J4281"/>
    <hyperlink r:id="rId4279" ref="J4282"/>
    <hyperlink r:id="rId4280" ref="J4283"/>
    <hyperlink r:id="rId4281" ref="J4284"/>
    <hyperlink r:id="rId4282" ref="J4285"/>
    <hyperlink r:id="rId4283" ref="J4286"/>
    <hyperlink r:id="rId4284" ref="J4287"/>
    <hyperlink r:id="rId4285" ref="J4288"/>
    <hyperlink r:id="rId4286" ref="J4289"/>
    <hyperlink r:id="rId4287" ref="J4290"/>
    <hyperlink r:id="rId4288" ref="J4291"/>
    <hyperlink r:id="rId4289" ref="J4292"/>
    <hyperlink r:id="rId4290" ref="J4293"/>
    <hyperlink r:id="rId4291" ref="J4294"/>
    <hyperlink r:id="rId4292" ref="J4295"/>
    <hyperlink r:id="rId4293" ref="J4296"/>
    <hyperlink r:id="rId4294" ref="J4303"/>
    <hyperlink r:id="rId4295" ref="J4339"/>
    <hyperlink r:id="rId4296" ref="J4340"/>
    <hyperlink r:id="rId4297" ref="J4341"/>
    <hyperlink r:id="rId4298" ref="J4342"/>
    <hyperlink r:id="rId4299" ref="J4343"/>
    <hyperlink r:id="rId4300" ref="J4344"/>
    <hyperlink r:id="rId4301" ref="J4345"/>
    <hyperlink r:id="rId4302" ref="J4346"/>
    <hyperlink r:id="rId4303" ref="J4347"/>
    <hyperlink r:id="rId4304" ref="J4348"/>
    <hyperlink r:id="rId4305" ref="J4349"/>
    <hyperlink r:id="rId4306" ref="J4350"/>
    <hyperlink r:id="rId4307" ref="J4351"/>
    <hyperlink r:id="rId4308" ref="J4352"/>
    <hyperlink r:id="rId4309" ref="J4353"/>
    <hyperlink r:id="rId4310" ref="J4354"/>
    <hyperlink r:id="rId4311" ref="J4355"/>
    <hyperlink r:id="rId4312" ref="J4356"/>
    <hyperlink r:id="rId4313" ref="J4357"/>
    <hyperlink r:id="rId4314" ref="J4358"/>
    <hyperlink r:id="rId4315" ref="J4359"/>
    <hyperlink r:id="rId4316" ref="J4360"/>
    <hyperlink r:id="rId4317" ref="J4361"/>
    <hyperlink r:id="rId4318" ref="J4362"/>
    <hyperlink r:id="rId4319" ref="J4363"/>
    <hyperlink r:id="rId4320" ref="J4364"/>
    <hyperlink r:id="rId4321" ref="J4365"/>
    <hyperlink r:id="rId4322" ref="J4366"/>
    <hyperlink r:id="rId4323" ref="J4367"/>
    <hyperlink r:id="rId4324" ref="J4368"/>
    <hyperlink r:id="rId4325" ref="J4369"/>
    <hyperlink r:id="rId4326" ref="J4370"/>
    <hyperlink r:id="rId4327" ref="J4371"/>
    <hyperlink r:id="rId4328" ref="J4372"/>
    <hyperlink r:id="rId4329" ref="J4373"/>
    <hyperlink r:id="rId4330" ref="J4374"/>
    <hyperlink r:id="rId4331" ref="J4375"/>
    <hyperlink r:id="rId4332" ref="J4376"/>
    <hyperlink r:id="rId4333" ref="J4377"/>
    <hyperlink r:id="rId4334" ref="J4378"/>
    <hyperlink r:id="rId4335" ref="J4379"/>
    <hyperlink r:id="rId4336" ref="J4380"/>
    <hyperlink r:id="rId4337" ref="J4381"/>
    <hyperlink r:id="rId4338" ref="J4382"/>
    <hyperlink r:id="rId4339" ref="J4383"/>
    <hyperlink r:id="rId4340" ref="J4384"/>
    <hyperlink r:id="rId4341" ref="J4385"/>
    <hyperlink r:id="rId4342" ref="J4386"/>
    <hyperlink r:id="rId4343" ref="J4387"/>
    <hyperlink r:id="rId4344" ref="J4388"/>
    <hyperlink r:id="rId4345" ref="J4389"/>
    <hyperlink r:id="rId4346" ref="J4390"/>
    <hyperlink r:id="rId4347" ref="J4391"/>
    <hyperlink r:id="rId4348" ref="J4392"/>
    <hyperlink r:id="rId4349" ref="J4393"/>
    <hyperlink r:id="rId4350" ref="J4394"/>
    <hyperlink r:id="rId4351" ref="J4395"/>
    <hyperlink r:id="rId4352" ref="J4396"/>
    <hyperlink r:id="rId4353" ref="J4397"/>
    <hyperlink r:id="rId4354" ref="J4398"/>
    <hyperlink r:id="rId4355" ref="J4399"/>
    <hyperlink r:id="rId4356" ref="J4400"/>
    <hyperlink r:id="rId4357" ref="J4401"/>
    <hyperlink r:id="rId4358" ref="J4402"/>
    <hyperlink r:id="rId4359" ref="J4403"/>
    <hyperlink r:id="rId4360" ref="J4404"/>
    <hyperlink r:id="rId4361" ref="J4405"/>
    <hyperlink r:id="rId4362" ref="J4406"/>
    <hyperlink r:id="rId4363" ref="J4407"/>
    <hyperlink r:id="rId4364" ref="J4408"/>
    <hyperlink r:id="rId4365" ref="J4409"/>
    <hyperlink r:id="rId4366" ref="J4410"/>
    <hyperlink r:id="rId4367" ref="J4411"/>
    <hyperlink r:id="rId4368" ref="J4412"/>
    <hyperlink r:id="rId4369" ref="J4413"/>
    <hyperlink r:id="rId4370" ref="J4414"/>
    <hyperlink r:id="rId4371" ref="J4415"/>
    <hyperlink r:id="rId4372" ref="J4416"/>
    <hyperlink r:id="rId4373" ref="J4417"/>
    <hyperlink r:id="rId4374" ref="J4418"/>
    <hyperlink r:id="rId4375" ref="J4419"/>
    <hyperlink r:id="rId4376" ref="J4420"/>
    <hyperlink r:id="rId4377" ref="J4421"/>
    <hyperlink r:id="rId4378" ref="J4422"/>
    <hyperlink r:id="rId4379" ref="J4423"/>
    <hyperlink r:id="rId4380" ref="J4424"/>
    <hyperlink r:id="rId4381" ref="J4425"/>
    <hyperlink r:id="rId4382" ref="J4426"/>
    <hyperlink r:id="rId4383" ref="J4427"/>
    <hyperlink r:id="rId4384" ref="J4428"/>
    <hyperlink r:id="rId4385" ref="J4429"/>
    <hyperlink r:id="rId4386" ref="J4430"/>
    <hyperlink r:id="rId4387" ref="J4431"/>
    <hyperlink r:id="rId4388" ref="J4432"/>
    <hyperlink r:id="rId4389" ref="J4433"/>
    <hyperlink r:id="rId4390" ref="J4434"/>
    <hyperlink r:id="rId4391" ref="J4435"/>
    <hyperlink r:id="rId4392" ref="J4436"/>
    <hyperlink r:id="rId4393" ref="J4437"/>
    <hyperlink r:id="rId4394" ref="J4438"/>
    <hyperlink r:id="rId4395" ref="J4439"/>
    <hyperlink r:id="rId4396" ref="J4440"/>
    <hyperlink r:id="rId4397" ref="J4441"/>
    <hyperlink r:id="rId4398" ref="J4442"/>
    <hyperlink r:id="rId4399" ref="J4443"/>
    <hyperlink r:id="rId4400" ref="J4444"/>
    <hyperlink r:id="rId4401" ref="J4445"/>
    <hyperlink r:id="rId4402" ref="J4446"/>
    <hyperlink r:id="rId4403" ref="J4447"/>
    <hyperlink r:id="rId4404" ref="J4448"/>
    <hyperlink r:id="rId4405" ref="J4449"/>
    <hyperlink r:id="rId4406" ref="J4450"/>
    <hyperlink r:id="rId4407" ref="J4451"/>
    <hyperlink r:id="rId4408" ref="J4452"/>
    <hyperlink r:id="rId4409" ref="J4453"/>
    <hyperlink r:id="rId4410" ref="J4454"/>
    <hyperlink r:id="rId4411" ref="J4455"/>
    <hyperlink r:id="rId4412" ref="J4456"/>
    <hyperlink r:id="rId4413" ref="J4457"/>
    <hyperlink r:id="rId4414" ref="J4458"/>
    <hyperlink r:id="rId4415" ref="J4459"/>
    <hyperlink r:id="rId4416" ref="J4460"/>
    <hyperlink r:id="rId4417" ref="J4461"/>
    <hyperlink r:id="rId4418" ref="J4462"/>
    <hyperlink r:id="rId4419" ref="J4463"/>
    <hyperlink r:id="rId4420" ref="J4464"/>
    <hyperlink r:id="rId4421" ref="J4465"/>
    <hyperlink r:id="rId4422" ref="J4466"/>
    <hyperlink r:id="rId4423" ref="J4467"/>
    <hyperlink r:id="rId4424" ref="J4468"/>
    <hyperlink r:id="rId4425" ref="J4469"/>
    <hyperlink r:id="rId4426" ref="J4470"/>
    <hyperlink r:id="rId4427" ref="J4471"/>
    <hyperlink r:id="rId4428" ref="J4472"/>
    <hyperlink r:id="rId4429" ref="J4473"/>
    <hyperlink r:id="rId4430" ref="J4474"/>
    <hyperlink r:id="rId4431" ref="J4475"/>
    <hyperlink r:id="rId4432" ref="J4476"/>
    <hyperlink r:id="rId4433" ref="J4477"/>
    <hyperlink r:id="rId4434" ref="J4478"/>
    <hyperlink r:id="rId4435" ref="J4479"/>
    <hyperlink r:id="rId4436" ref="J4480"/>
    <hyperlink r:id="rId4437" ref="J4481"/>
    <hyperlink r:id="rId4438" ref="J4482"/>
    <hyperlink r:id="rId4439" ref="J4483"/>
    <hyperlink r:id="rId4440" ref="J4484"/>
    <hyperlink r:id="rId4441" ref="J4485"/>
    <hyperlink r:id="rId4442" ref="J4486"/>
    <hyperlink r:id="rId4443" ref="J4487"/>
    <hyperlink r:id="rId4444" ref="J4488"/>
    <hyperlink r:id="rId4445" ref="J4489"/>
    <hyperlink r:id="rId4446" ref="J4490"/>
    <hyperlink r:id="rId4447" ref="J4491"/>
    <hyperlink r:id="rId4448" ref="J4492"/>
    <hyperlink r:id="rId4449" ref="J4493"/>
    <hyperlink r:id="rId4450" ref="J4494"/>
    <hyperlink r:id="rId4451" ref="J4495"/>
    <hyperlink r:id="rId4452" ref="J4496"/>
    <hyperlink r:id="rId4453" ref="J4497"/>
    <hyperlink r:id="rId4454" ref="J4498"/>
    <hyperlink r:id="rId4455" ref="J4499"/>
    <hyperlink r:id="rId4456" ref="J4500"/>
    <hyperlink r:id="rId4457" ref="J4501"/>
    <hyperlink r:id="rId4458" ref="J4502"/>
    <hyperlink r:id="rId4459" ref="J4503"/>
    <hyperlink r:id="rId4460" ref="J4504"/>
    <hyperlink r:id="rId4461" ref="J4505"/>
    <hyperlink r:id="rId4462" ref="J4506"/>
    <hyperlink r:id="rId4463" ref="J4507"/>
    <hyperlink r:id="rId4464" ref="J4508"/>
    <hyperlink r:id="rId4465" ref="J4509"/>
    <hyperlink r:id="rId4466" ref="J4510"/>
    <hyperlink r:id="rId4467" ref="J4511"/>
    <hyperlink r:id="rId4468" ref="J4512"/>
    <hyperlink r:id="rId4469" ref="J4513"/>
    <hyperlink r:id="rId4470" ref="J4514"/>
    <hyperlink r:id="rId4471" ref="J4515"/>
    <hyperlink r:id="rId4472" ref="J4516"/>
    <hyperlink r:id="rId4473" ref="J4517"/>
    <hyperlink r:id="rId4474" ref="J4518"/>
    <hyperlink r:id="rId4475" ref="J4519"/>
    <hyperlink r:id="rId4476" ref="J4520"/>
    <hyperlink r:id="rId4477" ref="J4521"/>
    <hyperlink r:id="rId4478" ref="J4522"/>
    <hyperlink r:id="rId4479" ref="J4523"/>
    <hyperlink r:id="rId4480" ref="J4524"/>
    <hyperlink r:id="rId4481" ref="J4525"/>
    <hyperlink r:id="rId4482" ref="J4526"/>
    <hyperlink r:id="rId4483" ref="J4527"/>
    <hyperlink r:id="rId4484" ref="J4528"/>
    <hyperlink r:id="rId4485" ref="J4529"/>
    <hyperlink r:id="rId4486" ref="J4530"/>
    <hyperlink r:id="rId4487" ref="J4531"/>
    <hyperlink r:id="rId4488" ref="J4532"/>
    <hyperlink r:id="rId4489" ref="J4533"/>
    <hyperlink r:id="rId4490" ref="J4534"/>
    <hyperlink r:id="rId4491" ref="J4535"/>
    <hyperlink r:id="rId4492" ref="J4536"/>
    <hyperlink r:id="rId4493" ref="J4537"/>
    <hyperlink r:id="rId4494" ref="J4538"/>
    <hyperlink r:id="rId4495" ref="J4539"/>
    <hyperlink r:id="rId4496" ref="J4540"/>
    <hyperlink r:id="rId4497" ref="J4541"/>
    <hyperlink r:id="rId4498" ref="J4542"/>
    <hyperlink r:id="rId4499" ref="J4543"/>
    <hyperlink r:id="rId4500" ref="J4544"/>
    <hyperlink r:id="rId4501" ref="J4545"/>
    <hyperlink r:id="rId4502" ref="J4546"/>
    <hyperlink r:id="rId4503" ref="J4547"/>
    <hyperlink r:id="rId4504" ref="J4548"/>
    <hyperlink r:id="rId4505" ref="J4549"/>
    <hyperlink r:id="rId4506" ref="J4550"/>
    <hyperlink r:id="rId4507" ref="J4551"/>
    <hyperlink r:id="rId4508" ref="J4552"/>
    <hyperlink r:id="rId4509" ref="J4553"/>
    <hyperlink r:id="rId4510" ref="J4554"/>
    <hyperlink r:id="rId4511" ref="J4555"/>
    <hyperlink r:id="rId4512" ref="J4556"/>
    <hyperlink r:id="rId4513" ref="J4557"/>
    <hyperlink r:id="rId4514" ref="J4558"/>
    <hyperlink r:id="rId4515" ref="J4559"/>
    <hyperlink r:id="rId4516" ref="J4560"/>
    <hyperlink r:id="rId4517" ref="J4561"/>
    <hyperlink r:id="rId4518" ref="J4562"/>
    <hyperlink r:id="rId4519" ref="J4563"/>
    <hyperlink r:id="rId4520" ref="J4564"/>
    <hyperlink r:id="rId4521" ref="J4565"/>
    <hyperlink r:id="rId4522" ref="J4566"/>
    <hyperlink r:id="rId4523" ref="J4567"/>
    <hyperlink r:id="rId4524" ref="J4568"/>
    <hyperlink r:id="rId4525" ref="J4569"/>
    <hyperlink r:id="rId4526" ref="J4570"/>
    <hyperlink r:id="rId4527" ref="J4571"/>
    <hyperlink r:id="rId4528" ref="J4572"/>
    <hyperlink r:id="rId4529" ref="J4573"/>
    <hyperlink r:id="rId4530" ref="J4574"/>
    <hyperlink r:id="rId4531" ref="J4575"/>
    <hyperlink r:id="rId4532" ref="J4576"/>
    <hyperlink r:id="rId4533" ref="J4577"/>
    <hyperlink r:id="rId4534" ref="J4578"/>
    <hyperlink r:id="rId4535" ref="J4579"/>
    <hyperlink r:id="rId4536" ref="J4580"/>
    <hyperlink r:id="rId4537" ref="J4581"/>
    <hyperlink r:id="rId4538" ref="J4582"/>
    <hyperlink r:id="rId4539" ref="J4583"/>
    <hyperlink r:id="rId4540" ref="J4584"/>
    <hyperlink r:id="rId4541" ref="J4585"/>
    <hyperlink r:id="rId4542" ref="J4586"/>
    <hyperlink r:id="rId4543" ref="J4587"/>
    <hyperlink r:id="rId4544" ref="J4588"/>
    <hyperlink r:id="rId4545" ref="J4589"/>
    <hyperlink r:id="rId4546" ref="J4590"/>
    <hyperlink r:id="rId4547" ref="J4591"/>
    <hyperlink r:id="rId4548" ref="J4592"/>
    <hyperlink r:id="rId4549" ref="J4593"/>
    <hyperlink r:id="rId4550" ref="J4594"/>
    <hyperlink r:id="rId4551" ref="J4595"/>
    <hyperlink r:id="rId4552" ref="J4596"/>
    <hyperlink r:id="rId4553" ref="J4597"/>
    <hyperlink r:id="rId4554" ref="J4598"/>
    <hyperlink r:id="rId4555" ref="J4599"/>
    <hyperlink r:id="rId4556" ref="J4600"/>
    <hyperlink r:id="rId4557" ref="J4601"/>
    <hyperlink r:id="rId4558" ref="J4602"/>
    <hyperlink r:id="rId4559" ref="J4603"/>
    <hyperlink r:id="rId4560" ref="J4604"/>
    <hyperlink r:id="rId4561" ref="J4605"/>
    <hyperlink r:id="rId4562" ref="J4606"/>
    <hyperlink r:id="rId4563" ref="J4607"/>
    <hyperlink r:id="rId4564" ref="J4608"/>
    <hyperlink r:id="rId4565" ref="J4609"/>
    <hyperlink r:id="rId4566" ref="J4610"/>
    <hyperlink r:id="rId4567" ref="J4611"/>
    <hyperlink r:id="rId4568" ref="J4612"/>
    <hyperlink r:id="rId4569" ref="J4613"/>
    <hyperlink r:id="rId4570" ref="J4614"/>
    <hyperlink r:id="rId4571" ref="J4615"/>
    <hyperlink r:id="rId4572" ref="J4616"/>
    <hyperlink r:id="rId4573" ref="J4617"/>
    <hyperlink r:id="rId4574" ref="J4618"/>
    <hyperlink r:id="rId4575" ref="J4619"/>
    <hyperlink r:id="rId4576" ref="J4620"/>
    <hyperlink r:id="rId4577" ref="J4621"/>
    <hyperlink r:id="rId4578" ref="J4622"/>
    <hyperlink r:id="rId4579" ref="J4623"/>
    <hyperlink r:id="rId4580" ref="J4624"/>
    <hyperlink r:id="rId4581" ref="J4625"/>
    <hyperlink r:id="rId4582" ref="J4626"/>
    <hyperlink r:id="rId4583" ref="J4627"/>
    <hyperlink r:id="rId4584" ref="J4628"/>
    <hyperlink r:id="rId4585" ref="J4629"/>
    <hyperlink r:id="rId4586" ref="J4630"/>
    <hyperlink r:id="rId4587" ref="J4631"/>
    <hyperlink r:id="rId4588" ref="J4632"/>
    <hyperlink r:id="rId4589" ref="J4633"/>
    <hyperlink r:id="rId4590" ref="J4634"/>
    <hyperlink r:id="rId4591" ref="J4635"/>
    <hyperlink r:id="rId4592" ref="J4636"/>
    <hyperlink r:id="rId4593" ref="J4637"/>
    <hyperlink r:id="rId4594" ref="J4638"/>
    <hyperlink r:id="rId4595" ref="J4639"/>
    <hyperlink r:id="rId4596" ref="J4640"/>
    <hyperlink r:id="rId4597" ref="J4641"/>
    <hyperlink r:id="rId4598" ref="J4642"/>
    <hyperlink r:id="rId4599" ref="J4643"/>
    <hyperlink r:id="rId4600" ref="J4644"/>
    <hyperlink r:id="rId4601" ref="J4645"/>
    <hyperlink r:id="rId4602" ref="J4646"/>
    <hyperlink r:id="rId4603" ref="J4647"/>
    <hyperlink r:id="rId4604" ref="J4648"/>
    <hyperlink r:id="rId4605" ref="J4649"/>
    <hyperlink r:id="rId4606" ref="J4650"/>
    <hyperlink r:id="rId4607" ref="J4651"/>
    <hyperlink r:id="rId4608" ref="J4652"/>
    <hyperlink r:id="rId4609" ref="J4653"/>
    <hyperlink r:id="rId4610" ref="J4654"/>
    <hyperlink r:id="rId4611" ref="J4655"/>
    <hyperlink r:id="rId4612" ref="J4656"/>
    <hyperlink r:id="rId4613" ref="J4657"/>
    <hyperlink r:id="rId4614" ref="J4658"/>
    <hyperlink r:id="rId4615" ref="J4659"/>
    <hyperlink r:id="rId4616" ref="J4660"/>
    <hyperlink r:id="rId4617" ref="J4661"/>
    <hyperlink r:id="rId4618" ref="J4662"/>
    <hyperlink r:id="rId4619" ref="J4663"/>
    <hyperlink r:id="rId4620" ref="J4664"/>
    <hyperlink r:id="rId4621" ref="J4665"/>
    <hyperlink r:id="rId4622" ref="J4666"/>
    <hyperlink r:id="rId4623" ref="J4667"/>
    <hyperlink r:id="rId4624" ref="J4668"/>
    <hyperlink r:id="rId4625" ref="J4669"/>
    <hyperlink r:id="rId4626" ref="J4670"/>
    <hyperlink r:id="rId4627" ref="J4671"/>
    <hyperlink r:id="rId4628" ref="J4672"/>
    <hyperlink r:id="rId4629" ref="J4673"/>
    <hyperlink r:id="rId4630" ref="J4674"/>
    <hyperlink r:id="rId4631" ref="J4675"/>
    <hyperlink r:id="rId4632" ref="J4676"/>
    <hyperlink r:id="rId4633" ref="J4677"/>
    <hyperlink r:id="rId4634" ref="J4678"/>
    <hyperlink r:id="rId4635" ref="J4679"/>
    <hyperlink r:id="rId4636" ref="J4680"/>
    <hyperlink r:id="rId4637" ref="J4681"/>
    <hyperlink r:id="rId4638" ref="J4682"/>
    <hyperlink r:id="rId4639" ref="J4683"/>
    <hyperlink r:id="rId4640" ref="J4684"/>
    <hyperlink r:id="rId4641" ref="J4685"/>
    <hyperlink r:id="rId4642" ref="J4686"/>
    <hyperlink r:id="rId4643" ref="J4687"/>
    <hyperlink r:id="rId4644" ref="J4688"/>
    <hyperlink r:id="rId4645" ref="J4689"/>
    <hyperlink r:id="rId4646" ref="J4690"/>
    <hyperlink r:id="rId4647" ref="J4691"/>
    <hyperlink r:id="rId4648" ref="J4692"/>
    <hyperlink r:id="rId4649" ref="J4693"/>
    <hyperlink r:id="rId4650" ref="J4694"/>
    <hyperlink r:id="rId4651" ref="J4695"/>
    <hyperlink r:id="rId4652" ref="J4696"/>
    <hyperlink r:id="rId4653" ref="J4697"/>
    <hyperlink r:id="rId4654" ref="J4698"/>
    <hyperlink r:id="rId4655" ref="J4699"/>
    <hyperlink r:id="rId4656" ref="J4700"/>
    <hyperlink r:id="rId4657" ref="J4701"/>
    <hyperlink r:id="rId4658" ref="J4702"/>
    <hyperlink r:id="rId4659" ref="J4703"/>
    <hyperlink r:id="rId4660" ref="J4704"/>
    <hyperlink r:id="rId4661" ref="J4705"/>
    <hyperlink r:id="rId4662" ref="J4706"/>
    <hyperlink r:id="rId4663" ref="J4707"/>
    <hyperlink r:id="rId4664" ref="J4708"/>
    <hyperlink r:id="rId4665" ref="J4709"/>
    <hyperlink r:id="rId4666" ref="J4710"/>
    <hyperlink r:id="rId4667" ref="J4711"/>
    <hyperlink r:id="rId4668" ref="J4712"/>
    <hyperlink r:id="rId4669" ref="J4713"/>
    <hyperlink r:id="rId4670" ref="J4714"/>
    <hyperlink r:id="rId4671" ref="J4715"/>
    <hyperlink r:id="rId4672" ref="J4716"/>
    <hyperlink r:id="rId4673" ref="J4717"/>
    <hyperlink r:id="rId4674" ref="J4718"/>
    <hyperlink r:id="rId4675" ref="J4719"/>
    <hyperlink r:id="rId4676" ref="J4720"/>
    <hyperlink r:id="rId4677" ref="J4721"/>
    <hyperlink r:id="rId4678" ref="J4722"/>
    <hyperlink r:id="rId4679" ref="J4723"/>
    <hyperlink r:id="rId4680" ref="J4724"/>
    <hyperlink r:id="rId4681" ref="J4725"/>
    <hyperlink r:id="rId4682" ref="J4726"/>
    <hyperlink r:id="rId4683" ref="J4727"/>
    <hyperlink r:id="rId4684" ref="J4728"/>
    <hyperlink r:id="rId4685" ref="J4729"/>
    <hyperlink r:id="rId4686" ref="J4730"/>
    <hyperlink r:id="rId4687" ref="J4731"/>
    <hyperlink r:id="rId4688" ref="J4732"/>
    <hyperlink r:id="rId4689" ref="J4733"/>
    <hyperlink r:id="rId4690" ref="J4734"/>
    <hyperlink r:id="rId4691" ref="J4735"/>
    <hyperlink r:id="rId4692" ref="J4736"/>
    <hyperlink r:id="rId4693" ref="J4737"/>
    <hyperlink r:id="rId4694" ref="J4738"/>
    <hyperlink r:id="rId4695" ref="J4739"/>
    <hyperlink r:id="rId4696" ref="J4740"/>
    <hyperlink r:id="rId4697" ref="J4741"/>
    <hyperlink r:id="rId4698" ref="J4742"/>
    <hyperlink r:id="rId4699" ref="J4743"/>
    <hyperlink r:id="rId4700" ref="J4744"/>
    <hyperlink r:id="rId4701" ref="J4745"/>
    <hyperlink r:id="rId4702" ref="J4746"/>
    <hyperlink r:id="rId4703" ref="J4747"/>
    <hyperlink r:id="rId4704" ref="J4748"/>
    <hyperlink r:id="rId4705" ref="J4749"/>
    <hyperlink r:id="rId4706" ref="J4750"/>
    <hyperlink r:id="rId4707" ref="J4751"/>
    <hyperlink r:id="rId4708" ref="J4752"/>
    <hyperlink r:id="rId4709" ref="J4753"/>
    <hyperlink r:id="rId4710" ref="J4754"/>
    <hyperlink r:id="rId4711" ref="J4755"/>
    <hyperlink r:id="rId4712" ref="J4756"/>
    <hyperlink r:id="rId4713" ref="J4757"/>
    <hyperlink r:id="rId4714" ref="J4758"/>
    <hyperlink r:id="rId4715" ref="J4759"/>
    <hyperlink r:id="rId4716" ref="J4760"/>
    <hyperlink r:id="rId4717" ref="J4761"/>
    <hyperlink r:id="rId4718" ref="J4762"/>
    <hyperlink r:id="rId4719" ref="J4763"/>
    <hyperlink r:id="rId4720" ref="J4764"/>
    <hyperlink r:id="rId4721" ref="J4765"/>
    <hyperlink r:id="rId4722" ref="J4766"/>
    <hyperlink r:id="rId4723" ref="J4767"/>
    <hyperlink r:id="rId4724" ref="J4768"/>
    <hyperlink r:id="rId4725" ref="J4769"/>
    <hyperlink r:id="rId4726" ref="J4770"/>
    <hyperlink r:id="rId4727" ref="J4771"/>
    <hyperlink r:id="rId4728" ref="J4772"/>
    <hyperlink r:id="rId4729" ref="J4773"/>
    <hyperlink r:id="rId4730" ref="J4774"/>
    <hyperlink r:id="rId4731" ref="J4775"/>
    <hyperlink r:id="rId4732" ref="J4776"/>
    <hyperlink r:id="rId4733" ref="J4777"/>
    <hyperlink r:id="rId4734" ref="J4778"/>
    <hyperlink r:id="rId4735" ref="J4779"/>
    <hyperlink r:id="rId4736" ref="J4780"/>
    <hyperlink r:id="rId4737" ref="J4781"/>
    <hyperlink r:id="rId4738" ref="J4782"/>
    <hyperlink r:id="rId4739" ref="J4783"/>
    <hyperlink r:id="rId4740" ref="J4784"/>
    <hyperlink r:id="rId4741" ref="J4785"/>
    <hyperlink r:id="rId4742" ref="J4786"/>
    <hyperlink r:id="rId4743" ref="J4787"/>
    <hyperlink r:id="rId4744" ref="J4788"/>
    <hyperlink r:id="rId4745" ref="J4789"/>
    <hyperlink r:id="rId4746" ref="J4790"/>
    <hyperlink r:id="rId4747" ref="J4791"/>
    <hyperlink r:id="rId4748" ref="J4792"/>
    <hyperlink r:id="rId4749" ref="J4793"/>
    <hyperlink r:id="rId4750" ref="J4794"/>
    <hyperlink r:id="rId4751" ref="J4795"/>
    <hyperlink r:id="rId4752" ref="J4796"/>
    <hyperlink r:id="rId4753" ref="J4797"/>
    <hyperlink r:id="rId4754" ref="J4798"/>
    <hyperlink r:id="rId4755" ref="J4799"/>
    <hyperlink r:id="rId4756" ref="J4800"/>
    <hyperlink r:id="rId4757" ref="J4801"/>
    <hyperlink r:id="rId4758" ref="J4802"/>
    <hyperlink r:id="rId4759" ref="J4829"/>
    <hyperlink r:id="rId4760" ref="J4830"/>
    <hyperlink r:id="rId4761" ref="J4831"/>
    <hyperlink r:id="rId4762" ref="J4832"/>
    <hyperlink r:id="rId4763" ref="J4833"/>
    <hyperlink r:id="rId4764" ref="J4834"/>
    <hyperlink r:id="rId4765" ref="J4835"/>
    <hyperlink r:id="rId4766" ref="J4836"/>
    <hyperlink r:id="rId4767" ref="J4837"/>
    <hyperlink r:id="rId4768" ref="J4838"/>
    <hyperlink r:id="rId4769" ref="J4839"/>
    <hyperlink r:id="rId4770" ref="J4840"/>
    <hyperlink r:id="rId4771" ref="J4841"/>
    <hyperlink r:id="rId4772" ref="J4842"/>
    <hyperlink r:id="rId4773" ref="J4843"/>
    <hyperlink r:id="rId4774" ref="J4844"/>
    <hyperlink r:id="rId4775" ref="J4845"/>
    <hyperlink r:id="rId4776" ref="J4846"/>
    <hyperlink r:id="rId4777" ref="J4847"/>
    <hyperlink r:id="rId4778" ref="J4848"/>
    <hyperlink r:id="rId4779" ref="J4849"/>
    <hyperlink r:id="rId4780" ref="J4850"/>
    <hyperlink r:id="rId4781" ref="J4851"/>
    <hyperlink r:id="rId4782" ref="J4852"/>
    <hyperlink r:id="rId4783" ref="J4853"/>
    <hyperlink r:id="rId4784" ref="J4854"/>
    <hyperlink r:id="rId4785" ref="J4855"/>
    <hyperlink r:id="rId4786" ref="J4856"/>
    <hyperlink r:id="rId4787" ref="J4857"/>
    <hyperlink r:id="rId4788" ref="J4858"/>
    <hyperlink r:id="rId4789" ref="J4859"/>
    <hyperlink r:id="rId4790" ref="J4860"/>
    <hyperlink r:id="rId4791" ref="J4861"/>
    <hyperlink r:id="rId4792" ref="J4862"/>
    <hyperlink r:id="rId4793" ref="J4863"/>
    <hyperlink r:id="rId4794" ref="J4864"/>
    <hyperlink r:id="rId4795" ref="J4865"/>
    <hyperlink r:id="rId4796" ref="J4866"/>
    <hyperlink r:id="rId4797" ref="J4867"/>
    <hyperlink r:id="rId4798" ref="J4868"/>
    <hyperlink r:id="rId4799" ref="J4869"/>
    <hyperlink r:id="rId4800" ref="J4870"/>
    <hyperlink r:id="rId4801" ref="J4871"/>
    <hyperlink r:id="rId4802" ref="J4872"/>
    <hyperlink r:id="rId4803" ref="J4873"/>
    <hyperlink r:id="rId4804" ref="J4874"/>
    <hyperlink r:id="rId4805" ref="J4875"/>
    <hyperlink r:id="rId4806" ref="J4876"/>
    <hyperlink r:id="rId4807" ref="J4877"/>
    <hyperlink r:id="rId4808" ref="J4878"/>
    <hyperlink r:id="rId4809" ref="J4879"/>
    <hyperlink r:id="rId4810" ref="J4880"/>
    <hyperlink r:id="rId4811" ref="J4881"/>
    <hyperlink r:id="rId4812" ref="J4882"/>
    <hyperlink r:id="rId4813" ref="J4883"/>
    <hyperlink r:id="rId4814" ref="J4884"/>
    <hyperlink r:id="rId4815" ref="J4885"/>
    <hyperlink r:id="rId4816" ref="J4886"/>
    <hyperlink r:id="rId4817" ref="J4887"/>
    <hyperlink r:id="rId4818" ref="J4888"/>
    <hyperlink r:id="rId4819" ref="J4889"/>
    <hyperlink r:id="rId4820" ref="J4890"/>
    <hyperlink r:id="rId4821" ref="J4891"/>
    <hyperlink r:id="rId4822" ref="J4892"/>
    <hyperlink r:id="rId4823" ref="J4893"/>
    <hyperlink r:id="rId4824" ref="J4894"/>
    <hyperlink r:id="rId4825" ref="J4895"/>
    <hyperlink r:id="rId4826" ref="J4896"/>
    <hyperlink r:id="rId4827" ref="J4897"/>
    <hyperlink r:id="rId4828" ref="J4898"/>
    <hyperlink r:id="rId4829" ref="J4899"/>
    <hyperlink r:id="rId4830" ref="J4900"/>
    <hyperlink r:id="rId4831" ref="J4901"/>
    <hyperlink r:id="rId4832" ref="J4902"/>
    <hyperlink r:id="rId4833" ref="J4903"/>
    <hyperlink r:id="rId4834" ref="J4904"/>
    <hyperlink r:id="rId4835" ref="J4905"/>
    <hyperlink r:id="rId4836" ref="J4906"/>
    <hyperlink r:id="rId4837" ref="J4907"/>
    <hyperlink r:id="rId4838" ref="J4908"/>
    <hyperlink r:id="rId4839" ref="J4909"/>
    <hyperlink r:id="rId4840" ref="J4910"/>
    <hyperlink r:id="rId4841" ref="J4911"/>
    <hyperlink r:id="rId4842" ref="J4912"/>
    <hyperlink r:id="rId4843" ref="J4913"/>
    <hyperlink r:id="rId4844" ref="J4914"/>
    <hyperlink r:id="rId4845" ref="J4915"/>
    <hyperlink r:id="rId4846" ref="J4916"/>
    <hyperlink r:id="rId4847" ref="J4917"/>
    <hyperlink r:id="rId4848" ref="J4918"/>
    <hyperlink r:id="rId4849" ref="J4919"/>
    <hyperlink r:id="rId4850" ref="J4920"/>
    <hyperlink r:id="rId4851" ref="J4921"/>
    <hyperlink r:id="rId4852" ref="J4922"/>
    <hyperlink r:id="rId4853" ref="J4923"/>
    <hyperlink r:id="rId4854" ref="J4924"/>
    <hyperlink r:id="rId4855" ref="J4925"/>
    <hyperlink r:id="rId4856" ref="J4926"/>
    <hyperlink r:id="rId4857" ref="J4927"/>
    <hyperlink r:id="rId4858" ref="J4928"/>
    <hyperlink r:id="rId4859" ref="J4929"/>
    <hyperlink r:id="rId4860" ref="J4930"/>
    <hyperlink r:id="rId4861" ref="J4931"/>
    <hyperlink r:id="rId4862" ref="J4932"/>
    <hyperlink r:id="rId4863" ref="J4933"/>
    <hyperlink r:id="rId4864" ref="J4934"/>
    <hyperlink r:id="rId4865" ref="J4935"/>
    <hyperlink r:id="rId4866" ref="J4936"/>
    <hyperlink r:id="rId4867" ref="J4937"/>
    <hyperlink r:id="rId4868" ref="J4938"/>
    <hyperlink r:id="rId4869" ref="J4939"/>
    <hyperlink r:id="rId4870" ref="J4940"/>
    <hyperlink r:id="rId4871" ref="J4941"/>
    <hyperlink r:id="rId4872" ref="J4942"/>
    <hyperlink r:id="rId4873" ref="J4943"/>
    <hyperlink r:id="rId4874" ref="J4944"/>
    <hyperlink r:id="rId4875" ref="J4945"/>
    <hyperlink r:id="rId4876" ref="J4946"/>
    <hyperlink r:id="rId4877" ref="J4947"/>
    <hyperlink r:id="rId4878" ref="J4948"/>
    <hyperlink r:id="rId4879" ref="J4949"/>
    <hyperlink r:id="rId4880" ref="J4950"/>
    <hyperlink r:id="rId4881" ref="J4951"/>
    <hyperlink r:id="rId4882" ref="J4952"/>
    <hyperlink r:id="rId4883" ref="J4953"/>
    <hyperlink r:id="rId4884" ref="J4954"/>
    <hyperlink r:id="rId4885" ref="J4955"/>
    <hyperlink r:id="rId4886" ref="J4956"/>
    <hyperlink r:id="rId4887" ref="J4957"/>
    <hyperlink r:id="rId4888" ref="J4958"/>
    <hyperlink r:id="rId4889" ref="J4959"/>
    <hyperlink r:id="rId4890" ref="J4960"/>
    <hyperlink r:id="rId4891" ref="J4961"/>
    <hyperlink r:id="rId4892" ref="J4962"/>
    <hyperlink r:id="rId4893" ref="J4963"/>
    <hyperlink r:id="rId4894" ref="J4964"/>
    <hyperlink r:id="rId4895" ref="J4965"/>
    <hyperlink r:id="rId4896" ref="J4966"/>
    <hyperlink r:id="rId4897" ref="J4967"/>
    <hyperlink r:id="rId4898" ref="J4968"/>
    <hyperlink r:id="rId4899" ref="J4969"/>
    <hyperlink r:id="rId4900" ref="J4970"/>
    <hyperlink r:id="rId4901" ref="J4971"/>
    <hyperlink r:id="rId4902" ref="J4972"/>
    <hyperlink r:id="rId4903" ref="J4973"/>
    <hyperlink r:id="rId4904" ref="J4974"/>
    <hyperlink r:id="rId4905" ref="J4975"/>
    <hyperlink r:id="rId4906" ref="J4976"/>
    <hyperlink r:id="rId4907" ref="J4977"/>
    <hyperlink r:id="rId4908" ref="J4978"/>
    <hyperlink r:id="rId4909" ref="J4979"/>
    <hyperlink r:id="rId4910" ref="J4980"/>
    <hyperlink r:id="rId4911" ref="J4981"/>
    <hyperlink r:id="rId4912" ref="J4982"/>
    <hyperlink r:id="rId4913" ref="J4983"/>
    <hyperlink r:id="rId4914" ref="J4984"/>
    <hyperlink r:id="rId4915" ref="J4985"/>
    <hyperlink r:id="rId4916" ref="J4986"/>
    <hyperlink r:id="rId4917" ref="J4987"/>
    <hyperlink r:id="rId4918" ref="J4988"/>
    <hyperlink r:id="rId4919" ref="J4989"/>
    <hyperlink r:id="rId4920" ref="J4990"/>
    <hyperlink r:id="rId4921" ref="J4991"/>
    <hyperlink r:id="rId4922" ref="J4992"/>
    <hyperlink r:id="rId4923" ref="J4993"/>
    <hyperlink r:id="rId4924" ref="J4994"/>
    <hyperlink r:id="rId4925" ref="J4995"/>
    <hyperlink r:id="rId4926" ref="J4996"/>
    <hyperlink r:id="rId4927" ref="J4997"/>
    <hyperlink r:id="rId4928" ref="J4998"/>
    <hyperlink r:id="rId4929" ref="J4999"/>
    <hyperlink r:id="rId4930" ref="J5000"/>
    <hyperlink r:id="rId4931" ref="J5001"/>
    <hyperlink r:id="rId4932" ref="J5002"/>
    <hyperlink r:id="rId4933" ref="J5003"/>
    <hyperlink r:id="rId4934" ref="J5004"/>
    <hyperlink r:id="rId4935" ref="J5005"/>
    <hyperlink r:id="rId4936" ref="J5006"/>
    <hyperlink r:id="rId4937" ref="J5007"/>
    <hyperlink r:id="rId4938" ref="J5008"/>
    <hyperlink r:id="rId4939" ref="J5009"/>
    <hyperlink r:id="rId4940" ref="J5010"/>
    <hyperlink r:id="rId4941" ref="J5011"/>
    <hyperlink r:id="rId4942" ref="J5012"/>
    <hyperlink r:id="rId4943" ref="J5013"/>
    <hyperlink r:id="rId4944" ref="J5014"/>
    <hyperlink r:id="rId4945" ref="J5015"/>
    <hyperlink r:id="rId4946" ref="J5016"/>
    <hyperlink r:id="rId4947" ref="J5017"/>
    <hyperlink r:id="rId4948" ref="J5018"/>
    <hyperlink r:id="rId4949" ref="J5019"/>
    <hyperlink r:id="rId4950" ref="J5020"/>
    <hyperlink r:id="rId4951" ref="J5021"/>
    <hyperlink r:id="rId4952" ref="J5022"/>
    <hyperlink r:id="rId4953" ref="J5023"/>
    <hyperlink r:id="rId4954" ref="J5024"/>
    <hyperlink r:id="rId4955" ref="J5025"/>
    <hyperlink r:id="rId4956" ref="J5026"/>
    <hyperlink r:id="rId4957" ref="J5027"/>
    <hyperlink r:id="rId4958" ref="J5028"/>
    <hyperlink r:id="rId4959" ref="J5029"/>
    <hyperlink r:id="rId4960" ref="J5030"/>
    <hyperlink r:id="rId4961" ref="J5031"/>
    <hyperlink r:id="rId4962" ref="J5032"/>
    <hyperlink r:id="rId4963" ref="J5033"/>
    <hyperlink r:id="rId4964" ref="J5034"/>
    <hyperlink r:id="rId4965" ref="J5035"/>
    <hyperlink r:id="rId4966" ref="J5036"/>
    <hyperlink r:id="rId4967" ref="J5037"/>
    <hyperlink r:id="rId4968" ref="J5038"/>
    <hyperlink r:id="rId4969" ref="J5039"/>
    <hyperlink r:id="rId4970" ref="J5040"/>
    <hyperlink r:id="rId4971" ref="J5041"/>
    <hyperlink r:id="rId4972" ref="J5042"/>
    <hyperlink r:id="rId4973" ref="J5043"/>
    <hyperlink r:id="rId4974" ref="J5044"/>
    <hyperlink r:id="rId4975" ref="J5045"/>
    <hyperlink r:id="rId4976" ref="J5046"/>
    <hyperlink r:id="rId4977" ref="J5047"/>
    <hyperlink r:id="rId4978" ref="J5048"/>
    <hyperlink r:id="rId4979" ref="J5049"/>
    <hyperlink r:id="rId4980" ref="J5050"/>
    <hyperlink r:id="rId4981" ref="J5051"/>
    <hyperlink r:id="rId4982" ref="J5052"/>
    <hyperlink r:id="rId4983" ref="J5053"/>
    <hyperlink r:id="rId4984" ref="J5054"/>
    <hyperlink r:id="rId4985" ref="J5055"/>
    <hyperlink r:id="rId4986" ref="J5056"/>
    <hyperlink r:id="rId4987" ref="J5057"/>
    <hyperlink r:id="rId4988" ref="J5058"/>
    <hyperlink r:id="rId4989" ref="J5059"/>
    <hyperlink r:id="rId4990" ref="J5060"/>
    <hyperlink r:id="rId4991" ref="J5061"/>
    <hyperlink r:id="rId4992" ref="J5062"/>
    <hyperlink r:id="rId4993" ref="J5063"/>
    <hyperlink r:id="rId4994" ref="J5064"/>
    <hyperlink r:id="rId4995" ref="J5065"/>
    <hyperlink r:id="rId4996" ref="J5066"/>
    <hyperlink r:id="rId4997" ref="J5067"/>
    <hyperlink r:id="rId4998" ref="J5068"/>
    <hyperlink r:id="rId4999" ref="J5069"/>
    <hyperlink r:id="rId5000" ref="J5070"/>
    <hyperlink r:id="rId5001" ref="J5071"/>
    <hyperlink r:id="rId5002" ref="J5072"/>
    <hyperlink r:id="rId5003" ref="J5073"/>
    <hyperlink r:id="rId5004" ref="J5074"/>
    <hyperlink r:id="rId5005" ref="J5075"/>
    <hyperlink r:id="rId5006" ref="J5076"/>
    <hyperlink r:id="rId5007" ref="J5077"/>
    <hyperlink r:id="rId5008" ref="J5078"/>
    <hyperlink r:id="rId5009" ref="J5079"/>
    <hyperlink r:id="rId5010" ref="J5080"/>
    <hyperlink r:id="rId5011" ref="J5081"/>
    <hyperlink r:id="rId5012" ref="J5082"/>
    <hyperlink r:id="rId5013" ref="J5083"/>
    <hyperlink r:id="rId5014" ref="J5084"/>
    <hyperlink r:id="rId5015" ref="J5085"/>
    <hyperlink r:id="rId5016" ref="J5086"/>
    <hyperlink r:id="rId5017" ref="J5087"/>
    <hyperlink r:id="rId5018" ref="J5088"/>
    <hyperlink r:id="rId5019" ref="J5089"/>
    <hyperlink r:id="rId5020" ref="J5090"/>
    <hyperlink r:id="rId5021" ref="J5091"/>
    <hyperlink r:id="rId5022" ref="J5092"/>
    <hyperlink r:id="rId5023" ref="J5093"/>
    <hyperlink r:id="rId5024" ref="J5094"/>
    <hyperlink r:id="rId5025" ref="J5095"/>
    <hyperlink r:id="rId5026" ref="J5096"/>
    <hyperlink r:id="rId5027" ref="J5097"/>
    <hyperlink r:id="rId5028" ref="J5098"/>
    <hyperlink r:id="rId5029" ref="J5099"/>
    <hyperlink r:id="rId5030" ref="J5100"/>
    <hyperlink r:id="rId5031" ref="J5101"/>
    <hyperlink r:id="rId5032" ref="J5102"/>
    <hyperlink r:id="rId5033" ref="J5103"/>
    <hyperlink r:id="rId5034" ref="J5104"/>
    <hyperlink r:id="rId5035" ref="J5105"/>
    <hyperlink r:id="rId5036" ref="J5106"/>
    <hyperlink r:id="rId5037" ref="J5107"/>
    <hyperlink r:id="rId5038" ref="J5108"/>
    <hyperlink r:id="rId5039" ref="J5109"/>
    <hyperlink r:id="rId5040" ref="J5110"/>
    <hyperlink r:id="rId5041" ref="J5111"/>
    <hyperlink r:id="rId5042" ref="J5112"/>
    <hyperlink r:id="rId5043" ref="J5113"/>
    <hyperlink r:id="rId5044" ref="J5114"/>
    <hyperlink r:id="rId5045" ref="J5115"/>
    <hyperlink r:id="rId5046" ref="J5116"/>
    <hyperlink r:id="rId5047" ref="J5117"/>
    <hyperlink r:id="rId5048" ref="J5118"/>
    <hyperlink r:id="rId5049" ref="J5119"/>
    <hyperlink r:id="rId5050" ref="J5120"/>
    <hyperlink r:id="rId5051" ref="J5121"/>
    <hyperlink r:id="rId5052" ref="J5122"/>
    <hyperlink r:id="rId5053" ref="J5123"/>
    <hyperlink r:id="rId5054" ref="J5124"/>
    <hyperlink r:id="rId5055" ref="J5125"/>
    <hyperlink r:id="rId5056" ref="J5126"/>
    <hyperlink r:id="rId5057" ref="J5127"/>
    <hyperlink r:id="rId5058" ref="J5128"/>
    <hyperlink r:id="rId5059" ref="J5129"/>
    <hyperlink r:id="rId5060" ref="J5130"/>
    <hyperlink r:id="rId5061" ref="J5131"/>
    <hyperlink r:id="rId5062" ref="J5132"/>
    <hyperlink r:id="rId5063" ref="J5133"/>
    <hyperlink r:id="rId5064" ref="J5134"/>
    <hyperlink r:id="rId5065" ref="J5135"/>
    <hyperlink r:id="rId5066" ref="J5136"/>
    <hyperlink r:id="rId5067" ref="J5137"/>
    <hyperlink r:id="rId5068" ref="J5138"/>
    <hyperlink r:id="rId5069" ref="J5139"/>
    <hyperlink r:id="rId5070" ref="J5140"/>
    <hyperlink r:id="rId5071" ref="J5141"/>
    <hyperlink r:id="rId5072" ref="J5142"/>
    <hyperlink r:id="rId5073" ref="J5143"/>
    <hyperlink r:id="rId5074" ref="J5144"/>
    <hyperlink r:id="rId5075" ref="J5145"/>
    <hyperlink r:id="rId5076" ref="J5146"/>
    <hyperlink r:id="rId5077" ref="J5147"/>
    <hyperlink r:id="rId5078" ref="J5148"/>
    <hyperlink r:id="rId5079" ref="J5149"/>
    <hyperlink r:id="rId5080" ref="J5150"/>
    <hyperlink r:id="rId5081" ref="J5151"/>
    <hyperlink r:id="rId5082" ref="J5152"/>
    <hyperlink r:id="rId5083" ref="J5153"/>
    <hyperlink r:id="rId5084" ref="J5154"/>
    <hyperlink r:id="rId5085" ref="J5155"/>
    <hyperlink r:id="rId5086" ref="J5156"/>
    <hyperlink r:id="rId5087" ref="J5157"/>
    <hyperlink r:id="rId5088" ref="J5158"/>
    <hyperlink r:id="rId5089" ref="J5159"/>
    <hyperlink r:id="rId5090" ref="J5160"/>
    <hyperlink r:id="rId5091" ref="J5161"/>
    <hyperlink r:id="rId5092" ref="J5162"/>
    <hyperlink r:id="rId5093" ref="J5163"/>
    <hyperlink r:id="rId5094" ref="J5164"/>
    <hyperlink r:id="rId5095" ref="J5165"/>
    <hyperlink r:id="rId5096" ref="J5166"/>
    <hyperlink r:id="rId5097" ref="J5167"/>
    <hyperlink r:id="rId5098" ref="J5168"/>
    <hyperlink r:id="rId5099" ref="J5169"/>
    <hyperlink r:id="rId5100" ref="J5170"/>
    <hyperlink r:id="rId5101" ref="J5171"/>
    <hyperlink r:id="rId5102" ref="J5172"/>
    <hyperlink r:id="rId5103" ref="J5173"/>
    <hyperlink r:id="rId5104" ref="J5174"/>
    <hyperlink r:id="rId5105" ref="J5175"/>
    <hyperlink r:id="rId5106" ref="J5176"/>
    <hyperlink r:id="rId5107" ref="J5177"/>
    <hyperlink r:id="rId5108" ref="J5178"/>
    <hyperlink r:id="rId5109" ref="J5179"/>
    <hyperlink r:id="rId5110" ref="J5180"/>
    <hyperlink r:id="rId5111" ref="J5181"/>
    <hyperlink r:id="rId5112" ref="J5182"/>
    <hyperlink r:id="rId5113" ref="J5183"/>
    <hyperlink r:id="rId5114" ref="J5184"/>
    <hyperlink r:id="rId5115" ref="J5185"/>
    <hyperlink r:id="rId5116" ref="J5186"/>
    <hyperlink r:id="rId5117" ref="J5187"/>
    <hyperlink r:id="rId5118" ref="J5188"/>
    <hyperlink r:id="rId5119" ref="J5189"/>
    <hyperlink r:id="rId5120" ref="J5190"/>
    <hyperlink r:id="rId5121" ref="J5191"/>
    <hyperlink r:id="rId5122" ref="J5192"/>
    <hyperlink r:id="rId5123" ref="J5193"/>
    <hyperlink r:id="rId5124" ref="J5194"/>
    <hyperlink r:id="rId5125" ref="J5195"/>
    <hyperlink r:id="rId5126" ref="J5196"/>
    <hyperlink r:id="rId5127" ref="J5197"/>
    <hyperlink r:id="rId5128" ref="J5198"/>
    <hyperlink r:id="rId5129" ref="J5199"/>
    <hyperlink r:id="rId5130" ref="J5200"/>
    <hyperlink r:id="rId5131" ref="J5201"/>
    <hyperlink r:id="rId5132" ref="J5202"/>
    <hyperlink r:id="rId5133" ref="J5203"/>
    <hyperlink r:id="rId5134" ref="J5204"/>
    <hyperlink r:id="rId5135" ref="J5205"/>
    <hyperlink r:id="rId5136" ref="J5206"/>
    <hyperlink r:id="rId5137" ref="J5207"/>
    <hyperlink r:id="rId5138" ref="J5208"/>
    <hyperlink r:id="rId5139" ref="J5209"/>
    <hyperlink r:id="rId5140" ref="J5210"/>
    <hyperlink r:id="rId5141" ref="J5211"/>
    <hyperlink r:id="rId5142" ref="J5212"/>
    <hyperlink r:id="rId5143" ref="J5213"/>
    <hyperlink r:id="rId5144" ref="J5214"/>
    <hyperlink r:id="rId5145" ref="J5215"/>
    <hyperlink r:id="rId5146" ref="J5216"/>
    <hyperlink r:id="rId5147" ref="J5217"/>
    <hyperlink r:id="rId5148" ref="J5218"/>
    <hyperlink r:id="rId5149" ref="J5219"/>
    <hyperlink r:id="rId5150" ref="J5220"/>
    <hyperlink r:id="rId5151" ref="J5221"/>
    <hyperlink r:id="rId5152" ref="J5222"/>
    <hyperlink r:id="rId5153" ref="J5223"/>
    <hyperlink r:id="rId5154" ref="J5224"/>
    <hyperlink r:id="rId5155" ref="J5225"/>
    <hyperlink r:id="rId5156" ref="J5226"/>
    <hyperlink r:id="rId5157" ref="J5227"/>
    <hyperlink r:id="rId5158" ref="J5228"/>
    <hyperlink r:id="rId5159" ref="J5229"/>
    <hyperlink r:id="rId5160" ref="J5230"/>
    <hyperlink r:id="rId5161" ref="J5231"/>
    <hyperlink r:id="rId5162" ref="J5232"/>
    <hyperlink r:id="rId5163" ref="J5233"/>
    <hyperlink r:id="rId5164" ref="J5234"/>
    <hyperlink r:id="rId5165" ref="J5235"/>
    <hyperlink r:id="rId5166" ref="J5236"/>
    <hyperlink r:id="rId5167" ref="J5237"/>
    <hyperlink r:id="rId5168" ref="J5238"/>
    <hyperlink r:id="rId5169" ref="J5239"/>
    <hyperlink r:id="rId5170" ref="J5240"/>
    <hyperlink r:id="rId5171" ref="J5241"/>
    <hyperlink r:id="rId5172" ref="J5242"/>
    <hyperlink r:id="rId5173" ref="J5243"/>
    <hyperlink r:id="rId5174" ref="J5244"/>
    <hyperlink r:id="rId5175" ref="J5245"/>
    <hyperlink r:id="rId5176" ref="J5246"/>
    <hyperlink r:id="rId5177" ref="J5247"/>
    <hyperlink r:id="rId5178" ref="J5248"/>
    <hyperlink r:id="rId5179" ref="J5249"/>
    <hyperlink r:id="rId5180" ref="J5250"/>
    <hyperlink r:id="rId5181" ref="J5251"/>
    <hyperlink r:id="rId5182" ref="J5252"/>
    <hyperlink r:id="rId5183" ref="J5253"/>
    <hyperlink r:id="rId5184" ref="J5254"/>
    <hyperlink r:id="rId5185" ref="J5255"/>
    <hyperlink r:id="rId5186" ref="J5256"/>
    <hyperlink r:id="rId5187" ref="J5257"/>
    <hyperlink r:id="rId5188" ref="J5258"/>
    <hyperlink r:id="rId5189" ref="J5259"/>
    <hyperlink r:id="rId5190" ref="J5260"/>
    <hyperlink r:id="rId5191" ref="J5261"/>
    <hyperlink r:id="rId5192" ref="J5262"/>
    <hyperlink r:id="rId5193" ref="J5263"/>
    <hyperlink r:id="rId5194" ref="J5264"/>
    <hyperlink r:id="rId5195" ref="J5265"/>
    <hyperlink r:id="rId5196" ref="J5266"/>
    <hyperlink r:id="rId5197" ref="J5267"/>
    <hyperlink r:id="rId5198" ref="J5268"/>
    <hyperlink r:id="rId5199" ref="J5269"/>
    <hyperlink r:id="rId5200" ref="J5270"/>
    <hyperlink r:id="rId5201" ref="J5271"/>
    <hyperlink r:id="rId5202" ref="J5272"/>
    <hyperlink r:id="rId5203" ref="J5273"/>
    <hyperlink r:id="rId5204" ref="J5274"/>
    <hyperlink r:id="rId5205" ref="J5275"/>
    <hyperlink r:id="rId5206" ref="J5276"/>
    <hyperlink r:id="rId5207" ref="J5277"/>
    <hyperlink r:id="rId5208" ref="J5278"/>
    <hyperlink r:id="rId5209" ref="J5279"/>
    <hyperlink r:id="rId5210" ref="J5280"/>
    <hyperlink r:id="rId5211" ref="J5281"/>
    <hyperlink r:id="rId5212" ref="J5282"/>
    <hyperlink r:id="rId5213" ref="J5283"/>
    <hyperlink r:id="rId5214" ref="J5284"/>
    <hyperlink r:id="rId5215" ref="J5285"/>
    <hyperlink r:id="rId5216" ref="J5286"/>
    <hyperlink r:id="rId5217" ref="J5287"/>
    <hyperlink r:id="rId5218" ref="J5288"/>
    <hyperlink r:id="rId5219" ref="J5289"/>
    <hyperlink r:id="rId5220" ref="J5290"/>
    <hyperlink r:id="rId5221" ref="J5291"/>
    <hyperlink r:id="rId5222" ref="J5292"/>
    <hyperlink r:id="rId5223" ref="J5293"/>
    <hyperlink r:id="rId5224" ref="J5294"/>
    <hyperlink r:id="rId5225" ref="J5295"/>
    <hyperlink r:id="rId5226" ref="J5296"/>
    <hyperlink r:id="rId5227" ref="J5297"/>
    <hyperlink r:id="rId5228" ref="J5298"/>
    <hyperlink r:id="rId5229" ref="J5299"/>
    <hyperlink r:id="rId5230" ref="J5300"/>
    <hyperlink r:id="rId5231" ref="J5301"/>
    <hyperlink r:id="rId5232" ref="J5302"/>
    <hyperlink r:id="rId5233" ref="J5303"/>
    <hyperlink r:id="rId5234" ref="J5304"/>
    <hyperlink r:id="rId5235" ref="J5305"/>
    <hyperlink r:id="rId5236" ref="J5306"/>
    <hyperlink r:id="rId5237" ref="J5307"/>
    <hyperlink r:id="rId5238" ref="J5308"/>
    <hyperlink r:id="rId5239" ref="J5309"/>
    <hyperlink r:id="rId5240" ref="J5310"/>
    <hyperlink r:id="rId5241" ref="J5311"/>
    <hyperlink r:id="rId5242" ref="J5312"/>
    <hyperlink r:id="rId5243" ref="J5313"/>
    <hyperlink r:id="rId5244" ref="J5314"/>
    <hyperlink r:id="rId5245" ref="J5315"/>
    <hyperlink r:id="rId5246" ref="J5316"/>
    <hyperlink r:id="rId5247" ref="J5317"/>
    <hyperlink r:id="rId5248" ref="J5318"/>
    <hyperlink r:id="rId5249" ref="J5319"/>
    <hyperlink r:id="rId5250" ref="J5320"/>
    <hyperlink r:id="rId5251" ref="J5321"/>
    <hyperlink r:id="rId5252" ref="J5322"/>
    <hyperlink r:id="rId5253" ref="J5323"/>
    <hyperlink r:id="rId5254" ref="J5324"/>
    <hyperlink r:id="rId5255" ref="J5325"/>
    <hyperlink r:id="rId5256" ref="J5326"/>
    <hyperlink r:id="rId5257" ref="J5327"/>
    <hyperlink r:id="rId5258" ref="J5328"/>
    <hyperlink r:id="rId5259" ref="J5329"/>
    <hyperlink r:id="rId5260" ref="J5330"/>
    <hyperlink r:id="rId5261" ref="J5331"/>
    <hyperlink r:id="rId5262" ref="J5332"/>
    <hyperlink r:id="rId5263" ref="J5333"/>
    <hyperlink r:id="rId5264" ref="J5352"/>
    <hyperlink r:id="rId5265" ref="J5353"/>
    <hyperlink r:id="rId5266" ref="J5354"/>
    <hyperlink r:id="rId5267" ref="J5355"/>
    <hyperlink r:id="rId5268" ref="J5356"/>
    <hyperlink r:id="rId5269" ref="J5357"/>
    <hyperlink r:id="rId5270" ref="J5358"/>
    <hyperlink r:id="rId5271" ref="J5359"/>
    <hyperlink r:id="rId5272" ref="J5360"/>
    <hyperlink r:id="rId5273" ref="J5361"/>
    <hyperlink r:id="rId5274" ref="J5362"/>
    <hyperlink r:id="rId5275" ref="J5363"/>
    <hyperlink r:id="rId5276" ref="J5364"/>
    <hyperlink r:id="rId5277" ref="J5365"/>
    <hyperlink r:id="rId5278" ref="J5366"/>
    <hyperlink r:id="rId5279" ref="J5367"/>
    <hyperlink r:id="rId5280" ref="J5368"/>
    <hyperlink r:id="rId5281" ref="J5369"/>
    <hyperlink r:id="rId5282" ref="J5370"/>
    <hyperlink r:id="rId5283" ref="J5371"/>
    <hyperlink r:id="rId5284" ref="J5372"/>
    <hyperlink r:id="rId5285" ref="J5373"/>
    <hyperlink r:id="rId5286" ref="J5374"/>
    <hyperlink r:id="rId5287" ref="J5375"/>
    <hyperlink r:id="rId5288" ref="J5376"/>
    <hyperlink r:id="rId5289" ref="J5377"/>
    <hyperlink r:id="rId5290" ref="J5378"/>
    <hyperlink r:id="rId5291" ref="J5379"/>
    <hyperlink r:id="rId5292" ref="J5380"/>
    <hyperlink r:id="rId5293" ref="J5381"/>
    <hyperlink r:id="rId5294" ref="J5382"/>
    <hyperlink r:id="rId5295" ref="J5383"/>
    <hyperlink r:id="rId5296" ref="J5384"/>
    <hyperlink r:id="rId5297" ref="J5385"/>
    <hyperlink r:id="rId5298" ref="J5386"/>
    <hyperlink r:id="rId5299" ref="J5387"/>
    <hyperlink r:id="rId5300" ref="J5388"/>
    <hyperlink r:id="rId5301" ref="J5389"/>
    <hyperlink r:id="rId5302" ref="J5390"/>
    <hyperlink r:id="rId5303" ref="J5391"/>
    <hyperlink r:id="rId5304" ref="J5392"/>
    <hyperlink r:id="rId5305" ref="J5393"/>
    <hyperlink r:id="rId5306" ref="J5394"/>
    <hyperlink r:id="rId5307" ref="J5395"/>
    <hyperlink r:id="rId5308" ref="J5396"/>
    <hyperlink r:id="rId5309" ref="J5397"/>
    <hyperlink r:id="rId5310" ref="J5398"/>
    <hyperlink r:id="rId5311" ref="J5399"/>
    <hyperlink r:id="rId5312" ref="J5400"/>
    <hyperlink r:id="rId5313" ref="J5401"/>
    <hyperlink r:id="rId5314" ref="J5402"/>
    <hyperlink r:id="rId5315" ref="J5403"/>
    <hyperlink r:id="rId5316" ref="J5404"/>
    <hyperlink r:id="rId5317" ref="J5405"/>
    <hyperlink r:id="rId5318" ref="J5406"/>
    <hyperlink r:id="rId5319" ref="J5407"/>
    <hyperlink r:id="rId5320" ref="J5408"/>
    <hyperlink r:id="rId5321" ref="J5409"/>
    <hyperlink r:id="rId5322" ref="J5410"/>
    <hyperlink r:id="rId5323" ref="J5411"/>
    <hyperlink r:id="rId5324" ref="J5412"/>
    <hyperlink r:id="rId5325" ref="J5413"/>
    <hyperlink r:id="rId5326" ref="J5414"/>
    <hyperlink r:id="rId5327" ref="J5415"/>
    <hyperlink r:id="rId5328" ref="J5416"/>
    <hyperlink r:id="rId5329" ref="J5417"/>
    <hyperlink r:id="rId5330" ref="J5418"/>
    <hyperlink r:id="rId5331" ref="J5419"/>
    <hyperlink r:id="rId5332" ref="J5420"/>
    <hyperlink r:id="rId5333" ref="J5421"/>
    <hyperlink r:id="rId5334" ref="J5422"/>
    <hyperlink r:id="rId5335" ref="J5423"/>
    <hyperlink r:id="rId5336" ref="J5424"/>
    <hyperlink r:id="rId5337" ref="J5425"/>
    <hyperlink r:id="rId5338" ref="J5426"/>
    <hyperlink r:id="rId5339" ref="J5427"/>
    <hyperlink r:id="rId5340" ref="J5428"/>
    <hyperlink r:id="rId5341" ref="J5429"/>
    <hyperlink r:id="rId5342" ref="J5430"/>
    <hyperlink r:id="rId5343" ref="J5431"/>
    <hyperlink r:id="rId5344" ref="J5432"/>
    <hyperlink r:id="rId5345" ref="J5433"/>
    <hyperlink r:id="rId5346" ref="J5434"/>
    <hyperlink r:id="rId5347" ref="J5435"/>
    <hyperlink r:id="rId5348" ref="J5436"/>
    <hyperlink r:id="rId5349" ref="J5437"/>
    <hyperlink r:id="rId5350" ref="J5438"/>
    <hyperlink r:id="rId5351" ref="J5439"/>
    <hyperlink r:id="rId5352" ref="J5440"/>
    <hyperlink r:id="rId5353" ref="J5441"/>
    <hyperlink r:id="rId5354" ref="J5442"/>
    <hyperlink r:id="rId5355" ref="J5443"/>
    <hyperlink r:id="rId5356" ref="J5444"/>
    <hyperlink r:id="rId5357" ref="J5445"/>
    <hyperlink r:id="rId5358" ref="J5446"/>
    <hyperlink r:id="rId5359" ref="J5447"/>
    <hyperlink r:id="rId5360" ref="J5448"/>
    <hyperlink r:id="rId5361" ref="J5449"/>
    <hyperlink r:id="rId5362" ref="J5450"/>
    <hyperlink r:id="rId5363" ref="J5451"/>
    <hyperlink r:id="rId5364" ref="J5452"/>
    <hyperlink r:id="rId5365" ref="J5453"/>
    <hyperlink r:id="rId5366" ref="J5454"/>
    <hyperlink r:id="rId5367" ref="J5455"/>
    <hyperlink r:id="rId5368" ref="J5456"/>
    <hyperlink r:id="rId5369" ref="J5457"/>
    <hyperlink r:id="rId5370" ref="J5458"/>
    <hyperlink r:id="rId5371" ref="J5459"/>
    <hyperlink r:id="rId5372" ref="J5460"/>
    <hyperlink r:id="rId5373" ref="J5461"/>
    <hyperlink r:id="rId5374" ref="J5462"/>
    <hyperlink r:id="rId5375" ref="J5463"/>
    <hyperlink r:id="rId5376" ref="J5464"/>
    <hyperlink r:id="rId5377" ref="J5465"/>
    <hyperlink r:id="rId5378" ref="J5466"/>
    <hyperlink r:id="rId5379" ref="J5467"/>
    <hyperlink r:id="rId5380" ref="J5468"/>
    <hyperlink r:id="rId5381" ref="J5469"/>
    <hyperlink r:id="rId5382" ref="J5470"/>
    <hyperlink r:id="rId5383" ref="J5471"/>
    <hyperlink r:id="rId5384" ref="J5478"/>
    <hyperlink r:id="rId5385" ref="J5479"/>
    <hyperlink r:id="rId5386" ref="J5480"/>
    <hyperlink r:id="rId5387" ref="J5481"/>
    <hyperlink r:id="rId5388" ref="J5482"/>
    <hyperlink r:id="rId5389" ref="J5483"/>
    <hyperlink r:id="rId5390" ref="J5484"/>
    <hyperlink r:id="rId5391" ref="J5485"/>
    <hyperlink r:id="rId5392" ref="J5486"/>
    <hyperlink r:id="rId5393" ref="J5487"/>
    <hyperlink r:id="rId5394" ref="J5488"/>
    <hyperlink r:id="rId5395" ref="J5489"/>
    <hyperlink r:id="rId5396" ref="J5490"/>
    <hyperlink r:id="rId5397" ref="J5491"/>
    <hyperlink r:id="rId5398" ref="J5492"/>
    <hyperlink r:id="rId5399" ref="J5493"/>
    <hyperlink r:id="rId5400" ref="J5494"/>
    <hyperlink r:id="rId5401" ref="J5495"/>
    <hyperlink r:id="rId5402" ref="J5496"/>
    <hyperlink r:id="rId5403" ref="J5497"/>
    <hyperlink r:id="rId5404" ref="J5498"/>
    <hyperlink r:id="rId5405" ref="J5499"/>
    <hyperlink r:id="rId5406" ref="J5500"/>
    <hyperlink r:id="rId5407" ref="J5501"/>
    <hyperlink r:id="rId5408" ref="J5502"/>
    <hyperlink r:id="rId5409" ref="J5503"/>
    <hyperlink r:id="rId5410" ref="J5504"/>
    <hyperlink r:id="rId5411" ref="J5505"/>
    <hyperlink r:id="rId5412" ref="J5506"/>
    <hyperlink r:id="rId5413" ref="J5507"/>
    <hyperlink r:id="rId5414" ref="J5508"/>
    <hyperlink r:id="rId5415" ref="J5509"/>
    <hyperlink r:id="rId5416" ref="J5510"/>
    <hyperlink r:id="rId5417" ref="J5511"/>
    <hyperlink r:id="rId5418" ref="J5512"/>
    <hyperlink r:id="rId5419" ref="J5513"/>
    <hyperlink r:id="rId5420" ref="J5514"/>
    <hyperlink r:id="rId5421" ref="J5515"/>
    <hyperlink r:id="rId5422" ref="J5516"/>
    <hyperlink r:id="rId5423" ref="J5517"/>
    <hyperlink r:id="rId5424" ref="J5518"/>
    <hyperlink r:id="rId5425" ref="J5519"/>
    <hyperlink r:id="rId5426" ref="J5520"/>
    <hyperlink r:id="rId5427" ref="J5521"/>
    <hyperlink r:id="rId5428" ref="J5522"/>
    <hyperlink r:id="rId5429" ref="J5523"/>
    <hyperlink r:id="rId5430" ref="J5524"/>
    <hyperlink r:id="rId5431" ref="J5525"/>
    <hyperlink r:id="rId5432" ref="J5526"/>
    <hyperlink r:id="rId5433" ref="J5527"/>
    <hyperlink r:id="rId5434" ref="J5528"/>
    <hyperlink r:id="rId5435" ref="J5529"/>
    <hyperlink r:id="rId5436" ref="J5530"/>
    <hyperlink r:id="rId5437" ref="J5531"/>
    <hyperlink r:id="rId5438" ref="J5532"/>
    <hyperlink r:id="rId5439" ref="J5533"/>
    <hyperlink r:id="rId5440" ref="J5534"/>
    <hyperlink r:id="rId5441" ref="J5535"/>
    <hyperlink r:id="rId5442" ref="J5536"/>
    <hyperlink r:id="rId5443" ref="J5537"/>
    <hyperlink r:id="rId5444" ref="J5538"/>
    <hyperlink r:id="rId5445" ref="J5539"/>
    <hyperlink r:id="rId5446" ref="J5540"/>
    <hyperlink r:id="rId5447" ref="J5541"/>
    <hyperlink r:id="rId5448" ref="J5542"/>
    <hyperlink r:id="rId5449" ref="J5543"/>
    <hyperlink r:id="rId5450" ref="J5544"/>
    <hyperlink r:id="rId5451" ref="J5545"/>
    <hyperlink r:id="rId5452" ref="J5546"/>
    <hyperlink r:id="rId5453" ref="J5547"/>
    <hyperlink r:id="rId5454" ref="J5548"/>
    <hyperlink r:id="rId5455" ref="J5549"/>
    <hyperlink r:id="rId5456" ref="J5550"/>
    <hyperlink r:id="rId5457" ref="J5551"/>
    <hyperlink r:id="rId5458" ref="J5552"/>
    <hyperlink r:id="rId5459" ref="J5553"/>
    <hyperlink r:id="rId5460" ref="J5554"/>
    <hyperlink r:id="rId5461" ref="J5555"/>
    <hyperlink r:id="rId5462" ref="J5556"/>
    <hyperlink r:id="rId5463" ref="J5557"/>
    <hyperlink r:id="rId5464" ref="J5558"/>
    <hyperlink r:id="rId5465" ref="J5559"/>
    <hyperlink r:id="rId5466" ref="J5560"/>
    <hyperlink r:id="rId5467" ref="J5561"/>
    <hyperlink r:id="rId5468" ref="J5562"/>
    <hyperlink r:id="rId5469" ref="J5563"/>
    <hyperlink r:id="rId5470" ref="J5564"/>
    <hyperlink r:id="rId5471" ref="J5565"/>
    <hyperlink r:id="rId5472" ref="J5566"/>
    <hyperlink r:id="rId5473" ref="J5567"/>
    <hyperlink r:id="rId5474" ref="J5568"/>
    <hyperlink r:id="rId5475" ref="J5569"/>
    <hyperlink r:id="rId5476" ref="J5570"/>
    <hyperlink r:id="rId5477" ref="J5571"/>
    <hyperlink r:id="rId5478" ref="J5572"/>
    <hyperlink r:id="rId5479" ref="J5573"/>
    <hyperlink r:id="rId5480" ref="J5574"/>
    <hyperlink r:id="rId5481" ref="J5575"/>
    <hyperlink r:id="rId5482" ref="J5576"/>
    <hyperlink r:id="rId5483" ref="J5577"/>
    <hyperlink r:id="rId5484" ref="J5578"/>
    <hyperlink r:id="rId5485" ref="J5579"/>
    <hyperlink r:id="rId5486" ref="J5580"/>
    <hyperlink r:id="rId5487" ref="J5581"/>
    <hyperlink r:id="rId5488" ref="J5582"/>
    <hyperlink r:id="rId5489" ref="J5583"/>
    <hyperlink r:id="rId5490" ref="J5584"/>
    <hyperlink r:id="rId5491" ref="J5585"/>
    <hyperlink r:id="rId5492" ref="J5586"/>
    <hyperlink r:id="rId5493" ref="J5587"/>
    <hyperlink r:id="rId5494" ref="J5588"/>
    <hyperlink r:id="rId5495" ref="J5589"/>
    <hyperlink r:id="rId5496" ref="J5590"/>
    <hyperlink r:id="rId5497" ref="J5591"/>
    <hyperlink r:id="rId5498" ref="J5592"/>
    <hyperlink r:id="rId5499" ref="J5593"/>
    <hyperlink r:id="rId5500" ref="J5594"/>
    <hyperlink r:id="rId5501" ref="J5595"/>
    <hyperlink r:id="rId5502" ref="J5596"/>
    <hyperlink r:id="rId5503" ref="J5597"/>
    <hyperlink r:id="rId5504" ref="J5598"/>
    <hyperlink r:id="rId5505" ref="J5599"/>
    <hyperlink r:id="rId5506" ref="J5600"/>
    <hyperlink r:id="rId5507" ref="J5601"/>
    <hyperlink r:id="rId5508" ref="J5602"/>
    <hyperlink r:id="rId5509" ref="J5603"/>
    <hyperlink r:id="rId5510" ref="J5604"/>
    <hyperlink r:id="rId5511" ref="J5605"/>
    <hyperlink r:id="rId5512" ref="J5606"/>
    <hyperlink r:id="rId5513" ref="J5607"/>
    <hyperlink r:id="rId5514" ref="J5608"/>
    <hyperlink r:id="rId5515" ref="J5609"/>
    <hyperlink r:id="rId5516" ref="J5610"/>
    <hyperlink r:id="rId5517" ref="J5611"/>
    <hyperlink r:id="rId5518" ref="J5612"/>
    <hyperlink r:id="rId5519" ref="J5613"/>
    <hyperlink r:id="rId5520" ref="J5614"/>
    <hyperlink r:id="rId5521" ref="J5615"/>
    <hyperlink r:id="rId5522" ref="J5616"/>
    <hyperlink r:id="rId5523" ref="J5617"/>
    <hyperlink r:id="rId5524" ref="J5618"/>
    <hyperlink r:id="rId5525" ref="J5619"/>
    <hyperlink r:id="rId5526" ref="J5620"/>
    <hyperlink r:id="rId5527" ref="J5621"/>
    <hyperlink r:id="rId5528" ref="J5622"/>
    <hyperlink r:id="rId5529" ref="J5623"/>
    <hyperlink r:id="rId5530" ref="J5624"/>
    <hyperlink r:id="rId5531" ref="J5625"/>
    <hyperlink r:id="rId5532" ref="J5626"/>
    <hyperlink r:id="rId5533" ref="J5627"/>
    <hyperlink r:id="rId5534" ref="J5628"/>
    <hyperlink r:id="rId5535" ref="J5629"/>
    <hyperlink r:id="rId5536" ref="J5630"/>
    <hyperlink r:id="rId5537" ref="J5631"/>
    <hyperlink r:id="rId5538" ref="J5632"/>
    <hyperlink r:id="rId5539" ref="J5633"/>
    <hyperlink r:id="rId5540" ref="J5634"/>
    <hyperlink r:id="rId5541" ref="J5635"/>
    <hyperlink r:id="rId5542" ref="J5636"/>
    <hyperlink r:id="rId5543" ref="J5637"/>
    <hyperlink r:id="rId5544" ref="J5638"/>
    <hyperlink r:id="rId5545" ref="J5639"/>
    <hyperlink r:id="rId5546" ref="J5640"/>
    <hyperlink r:id="rId5547" ref="J5641"/>
    <hyperlink r:id="rId5548" ref="J5642"/>
    <hyperlink r:id="rId5549" ref="J5643"/>
    <hyperlink r:id="rId5550" ref="J5644"/>
    <hyperlink r:id="rId5551" ref="J5645"/>
    <hyperlink r:id="rId5552" ref="J5646"/>
    <hyperlink r:id="rId5553" ref="J5647"/>
    <hyperlink r:id="rId5554" ref="J5648"/>
    <hyperlink r:id="rId5555" ref="J5649"/>
    <hyperlink r:id="rId5556" ref="J5650"/>
    <hyperlink r:id="rId5557" ref="J5651"/>
    <hyperlink r:id="rId5558" ref="J5652"/>
    <hyperlink r:id="rId5559" ref="J5653"/>
    <hyperlink r:id="rId5560" ref="J5654"/>
    <hyperlink r:id="rId5561" ref="J5655"/>
    <hyperlink r:id="rId5562" ref="J5656"/>
    <hyperlink r:id="rId5563" ref="J5657"/>
    <hyperlink r:id="rId5564" ref="J5658"/>
    <hyperlink r:id="rId5565" ref="J5659"/>
    <hyperlink r:id="rId5566" ref="J5660"/>
    <hyperlink r:id="rId5567" ref="J5661"/>
    <hyperlink r:id="rId5568" ref="J5662"/>
    <hyperlink r:id="rId5569" ref="J5663"/>
    <hyperlink r:id="rId5570" ref="J5664"/>
    <hyperlink r:id="rId5571" ref="J5665"/>
    <hyperlink r:id="rId5572" ref="J5666"/>
    <hyperlink r:id="rId5573" ref="J5667"/>
    <hyperlink r:id="rId5574" ref="J5668"/>
    <hyperlink r:id="rId5575" ref="J5669"/>
    <hyperlink r:id="rId5576" ref="J5670"/>
    <hyperlink r:id="rId5577" ref="J5671"/>
    <hyperlink r:id="rId5578" ref="J5672"/>
    <hyperlink r:id="rId5579" ref="J5673"/>
    <hyperlink r:id="rId5580" ref="J5674"/>
    <hyperlink r:id="rId5581" ref="J5675"/>
    <hyperlink r:id="rId5582" ref="J5676"/>
    <hyperlink r:id="rId5583" ref="J5677"/>
    <hyperlink r:id="rId5584" ref="J5678"/>
    <hyperlink r:id="rId5585" ref="J5679"/>
    <hyperlink r:id="rId5586" ref="J5680"/>
    <hyperlink r:id="rId5587" ref="J5681"/>
    <hyperlink r:id="rId5588" ref="J5682"/>
    <hyperlink r:id="rId5589" ref="J5683"/>
    <hyperlink r:id="rId5590" ref="J5684"/>
    <hyperlink r:id="rId5591" ref="J5685"/>
    <hyperlink r:id="rId5592" ref="J5686"/>
    <hyperlink r:id="rId5593" ref="J5687"/>
    <hyperlink r:id="rId5594" ref="J5688"/>
    <hyperlink r:id="rId5595" ref="J5689"/>
    <hyperlink r:id="rId5596" ref="J5690"/>
    <hyperlink r:id="rId5597" ref="J5691"/>
    <hyperlink r:id="rId5598" ref="J5692"/>
    <hyperlink r:id="rId5599" ref="J5693"/>
    <hyperlink r:id="rId5600" ref="J5694"/>
    <hyperlink r:id="rId5601" ref="J5695"/>
    <hyperlink r:id="rId5602" ref="J5696"/>
    <hyperlink r:id="rId5603" ref="J5697"/>
    <hyperlink r:id="rId5604" ref="J5698"/>
    <hyperlink r:id="rId5605" ref="J5699"/>
    <hyperlink r:id="rId5606" ref="J5700"/>
    <hyperlink r:id="rId5607" ref="J5701"/>
    <hyperlink r:id="rId5608" ref="J5702"/>
    <hyperlink r:id="rId5609" ref="J5703"/>
    <hyperlink r:id="rId5610" ref="J5704"/>
    <hyperlink r:id="rId5611" ref="J5705"/>
    <hyperlink r:id="rId5612" ref="J5706"/>
    <hyperlink r:id="rId5613" ref="J5707"/>
    <hyperlink r:id="rId5614" ref="J5708"/>
    <hyperlink r:id="rId5615" ref="J5709"/>
    <hyperlink r:id="rId5616" ref="J5710"/>
    <hyperlink r:id="rId5617" ref="J5711"/>
    <hyperlink r:id="rId5618" ref="J5712"/>
    <hyperlink r:id="rId5619" ref="J5713"/>
    <hyperlink r:id="rId5620" ref="J5714"/>
    <hyperlink r:id="rId5621" ref="J5715"/>
    <hyperlink r:id="rId5622" ref="J5716"/>
    <hyperlink r:id="rId5623" ref="J5717"/>
    <hyperlink r:id="rId5624" ref="J5718"/>
    <hyperlink r:id="rId5625" ref="J5719"/>
    <hyperlink r:id="rId5626" ref="J5720"/>
    <hyperlink r:id="rId5627" ref="J5721"/>
    <hyperlink r:id="rId5628" ref="J5722"/>
    <hyperlink r:id="rId5629" ref="J5723"/>
    <hyperlink r:id="rId5630" ref="J5724"/>
    <hyperlink r:id="rId5631" ref="J5725"/>
    <hyperlink r:id="rId5632" ref="J5726"/>
    <hyperlink r:id="rId5633" ref="J5727"/>
    <hyperlink r:id="rId5634" ref="J5728"/>
    <hyperlink r:id="rId5635" ref="J5729"/>
    <hyperlink r:id="rId5636" ref="J5730"/>
    <hyperlink r:id="rId5637" ref="E5731"/>
    <hyperlink r:id="rId5638" ref="J5731"/>
    <hyperlink r:id="rId5639" ref="J5732"/>
    <hyperlink r:id="rId5640" ref="J5733"/>
    <hyperlink r:id="rId5641" ref="J5734"/>
    <hyperlink r:id="rId5642" ref="J5735"/>
    <hyperlink r:id="rId5643" ref="J5736"/>
    <hyperlink r:id="rId5644" ref="J5737"/>
    <hyperlink r:id="rId5645" ref="J5738"/>
    <hyperlink r:id="rId5646" ref="J5739"/>
    <hyperlink r:id="rId5647" ref="J5740"/>
    <hyperlink r:id="rId5648" ref="J5741"/>
    <hyperlink r:id="rId5649" ref="J5742"/>
    <hyperlink r:id="rId5650" ref="J5743"/>
    <hyperlink r:id="rId5651" ref="J5744"/>
    <hyperlink r:id="rId5652" ref="J5745"/>
    <hyperlink r:id="rId5653" ref="J5746"/>
    <hyperlink r:id="rId5654" ref="J5747"/>
    <hyperlink r:id="rId5655" ref="J5748"/>
    <hyperlink r:id="rId5656" ref="J5749"/>
    <hyperlink r:id="rId5657" ref="J5750"/>
    <hyperlink r:id="rId5658" ref="J5751"/>
    <hyperlink r:id="rId5659" ref="J5752"/>
    <hyperlink r:id="rId5660" ref="J5753"/>
    <hyperlink r:id="rId5661" ref="J5754"/>
    <hyperlink r:id="rId5662" ref="J5755"/>
    <hyperlink r:id="rId5663" ref="J5756"/>
    <hyperlink r:id="rId5664" ref="J5757"/>
    <hyperlink r:id="rId5665" ref="J5758"/>
    <hyperlink r:id="rId5666" ref="J5759"/>
    <hyperlink r:id="rId5667" ref="J5760"/>
    <hyperlink r:id="rId5668" ref="J5761"/>
    <hyperlink r:id="rId5669" ref="J5762"/>
    <hyperlink r:id="rId5670" ref="J5763"/>
    <hyperlink r:id="rId5671" ref="J5764"/>
    <hyperlink r:id="rId5672" ref="J5765"/>
    <hyperlink r:id="rId5673" ref="J5766"/>
    <hyperlink r:id="rId5674" ref="J5767"/>
    <hyperlink r:id="rId5675" ref="J5768"/>
    <hyperlink r:id="rId5676" ref="J5769"/>
    <hyperlink r:id="rId5677" ref="J5770"/>
    <hyperlink r:id="rId5678" ref="J5771"/>
    <hyperlink r:id="rId5679" ref="J5772"/>
    <hyperlink r:id="rId5680" ref="J5773"/>
    <hyperlink r:id="rId5681" ref="J5774"/>
    <hyperlink r:id="rId5682" ref="J5775"/>
    <hyperlink r:id="rId5683" ref="J5776"/>
    <hyperlink r:id="rId5684" ref="J5777"/>
    <hyperlink r:id="rId5685" ref="J5778"/>
    <hyperlink r:id="rId5686" ref="J5779"/>
    <hyperlink r:id="rId5687" ref="J5780"/>
    <hyperlink r:id="rId5688" ref="J5781"/>
    <hyperlink r:id="rId5689" ref="J5782"/>
    <hyperlink r:id="rId5690" ref="J5783"/>
    <hyperlink r:id="rId5691" ref="J5784"/>
    <hyperlink r:id="rId5692" ref="J5785"/>
    <hyperlink r:id="rId5693" ref="J5786"/>
    <hyperlink r:id="rId5694" ref="J5787"/>
    <hyperlink r:id="rId5695" ref="J5788"/>
    <hyperlink r:id="rId5696" ref="J5789"/>
    <hyperlink r:id="rId5697" ref="J5790"/>
    <hyperlink r:id="rId5698" ref="J5791"/>
    <hyperlink r:id="rId5699" ref="J5792"/>
    <hyperlink r:id="rId5700" ref="J5793"/>
    <hyperlink r:id="rId5701" ref="J5794"/>
    <hyperlink r:id="rId5702" ref="J6141"/>
    <hyperlink r:id="rId5703" ref="J6142"/>
    <hyperlink r:id="rId5704" ref="J6143"/>
    <hyperlink r:id="rId5705" ref="J6144"/>
    <hyperlink r:id="rId5706" ref="J6145"/>
    <hyperlink r:id="rId5707" ref="J6146"/>
    <hyperlink r:id="rId5708" ref="J6147"/>
    <hyperlink r:id="rId5709" ref="J6148"/>
    <hyperlink r:id="rId5710" ref="J6149"/>
    <hyperlink r:id="rId5711" ref="J6150"/>
    <hyperlink r:id="rId5712" ref="J6151"/>
    <hyperlink r:id="rId5713" ref="J6152"/>
    <hyperlink r:id="rId5714" ref="J6153"/>
    <hyperlink r:id="rId5715" ref="E6154"/>
    <hyperlink r:id="rId5716" ref="J6154"/>
    <hyperlink r:id="rId5717" ref="J6155"/>
    <hyperlink r:id="rId5718" ref="J6156"/>
    <hyperlink r:id="rId5719" ref="J6157"/>
    <hyperlink r:id="rId5720" ref="J6158"/>
    <hyperlink r:id="rId5721" ref="J6159"/>
    <hyperlink r:id="rId5722" ref="J6160"/>
    <hyperlink r:id="rId5723" ref="J6161"/>
    <hyperlink r:id="rId5724" ref="J6162"/>
    <hyperlink r:id="rId5725" ref="J6163"/>
    <hyperlink r:id="rId5726" ref="J6164"/>
    <hyperlink r:id="rId5727" ref="J6165"/>
    <hyperlink r:id="rId5728" ref="J6166"/>
    <hyperlink r:id="rId5729" ref="J6167"/>
    <hyperlink r:id="rId5730" ref="J6168"/>
    <hyperlink r:id="rId5731" ref="J6169"/>
    <hyperlink r:id="rId5732" ref="J6170"/>
    <hyperlink r:id="rId5733" ref="J6171"/>
    <hyperlink r:id="rId5734" ref="J6172"/>
    <hyperlink r:id="rId5735" ref="J6173"/>
    <hyperlink r:id="rId5736" ref="J6174"/>
    <hyperlink r:id="rId5737" ref="J6175"/>
    <hyperlink r:id="rId5738" ref="J6176"/>
    <hyperlink r:id="rId5739" ref="J6177"/>
    <hyperlink r:id="rId5740" ref="J6178"/>
    <hyperlink r:id="rId5741" ref="J6179"/>
    <hyperlink r:id="rId5742" ref="J6180"/>
    <hyperlink r:id="rId5743" ref="J6181"/>
    <hyperlink r:id="rId5744" ref="J6182"/>
    <hyperlink r:id="rId5745" ref="J6183"/>
    <hyperlink r:id="rId5746" ref="J6184"/>
    <hyperlink r:id="rId5747" ref="J6185"/>
    <hyperlink r:id="rId5748" ref="J6186"/>
    <hyperlink r:id="rId5749" ref="J6187"/>
    <hyperlink r:id="rId5750" ref="J6188"/>
    <hyperlink r:id="rId5751" ref="J6189"/>
    <hyperlink r:id="rId5752" ref="J6190"/>
    <hyperlink r:id="rId5753" ref="J6191"/>
    <hyperlink r:id="rId5754" ref="J6192"/>
    <hyperlink r:id="rId5755" ref="J6193"/>
    <hyperlink r:id="rId5756" ref="J6194"/>
    <hyperlink r:id="rId5757" ref="J6195"/>
    <hyperlink r:id="rId5758" ref="J6196"/>
    <hyperlink r:id="rId5759" ref="J6197"/>
    <hyperlink r:id="rId5760" ref="J6198"/>
    <hyperlink r:id="rId5761" ref="J6199"/>
    <hyperlink r:id="rId5762" ref="J6200"/>
    <hyperlink r:id="rId5763" ref="J6201"/>
    <hyperlink r:id="rId5764" ref="J6202"/>
    <hyperlink r:id="rId5765" ref="J6203"/>
    <hyperlink r:id="rId5766" ref="J6204"/>
    <hyperlink r:id="rId5767" ref="J6205"/>
    <hyperlink r:id="rId5768" ref="J6206"/>
    <hyperlink r:id="rId5769" ref="J6207"/>
    <hyperlink r:id="rId5770" ref="J6208"/>
    <hyperlink r:id="rId5771" ref="J6209"/>
    <hyperlink r:id="rId5772" ref="J6210"/>
    <hyperlink r:id="rId5773" ref="J6211"/>
    <hyperlink r:id="rId5774" ref="J6212"/>
    <hyperlink r:id="rId5775" ref="J6213"/>
    <hyperlink r:id="rId5776" ref="J6214"/>
    <hyperlink r:id="rId5777" ref="J6215"/>
    <hyperlink r:id="rId5778" ref="J6216"/>
    <hyperlink r:id="rId5779" ref="J6217"/>
    <hyperlink r:id="rId5780" ref="J6218"/>
    <hyperlink r:id="rId5781" ref="J6219"/>
    <hyperlink r:id="rId5782" ref="J6220"/>
    <hyperlink r:id="rId5783" ref="J6221"/>
    <hyperlink r:id="rId5784" ref="J6222"/>
    <hyperlink r:id="rId5785" ref="J6223"/>
    <hyperlink r:id="rId5786" ref="J6224"/>
    <hyperlink r:id="rId5787" ref="J6225"/>
    <hyperlink r:id="rId5788" ref="J6226"/>
    <hyperlink r:id="rId5789" ref="J6227"/>
    <hyperlink r:id="rId5790" ref="J6228"/>
    <hyperlink r:id="rId5791" ref="J6229"/>
    <hyperlink r:id="rId5792" ref="J6230"/>
    <hyperlink r:id="rId5793" ref="J6231"/>
    <hyperlink r:id="rId5794" ref="J6232"/>
  </hyperlinks>
  <printOptions/>
  <pageMargins bottom="1.0" footer="0.0" header="0.0" left="0.75" right="0.75" top="1.0"/>
  <pageSetup orientation="landscape"/>
  <drawing r:id="rId57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40.0"/>
    <col customWidth="1" min="3" max="3" width="48.0"/>
    <col customWidth="1" min="4" max="4" width="18.0"/>
    <col customWidth="1" min="5" max="26" width="8.71"/>
  </cols>
  <sheetData>
    <row r="1" ht="30.0" customHeight="1">
      <c r="A1" s="11" t="s">
        <v>19</v>
      </c>
      <c r="B1" s="13"/>
      <c r="C1" s="13"/>
      <c r="D1" s="14"/>
    </row>
    <row r="2" ht="24.0" customHeight="1">
      <c r="A2" s="16" t="s">
        <v>25</v>
      </c>
      <c r="B2" s="16" t="s">
        <v>27</v>
      </c>
      <c r="C2" s="16" t="s">
        <v>28</v>
      </c>
      <c r="D2" s="16" t="s">
        <v>29</v>
      </c>
    </row>
    <row r="3" ht="19.5" customHeight="1">
      <c r="A3" s="20" t="s">
        <v>1</v>
      </c>
      <c r="B3" s="20" t="s">
        <v>34</v>
      </c>
      <c r="C3" s="20" t="s">
        <v>35</v>
      </c>
      <c r="D3" s="20" t="s">
        <v>36</v>
      </c>
    </row>
    <row r="4" ht="19.5" customHeight="1">
      <c r="A4" s="22" t="s">
        <v>2</v>
      </c>
      <c r="B4" s="22" t="s">
        <v>38</v>
      </c>
      <c r="C4" s="22" t="s">
        <v>39</v>
      </c>
      <c r="D4" s="22" t="s">
        <v>36</v>
      </c>
    </row>
    <row r="5" ht="19.5" customHeight="1">
      <c r="A5" s="20" t="s">
        <v>3</v>
      </c>
      <c r="B5" s="20" t="s">
        <v>41</v>
      </c>
      <c r="C5" s="20" t="s">
        <v>42</v>
      </c>
      <c r="D5" s="20" t="s">
        <v>36</v>
      </c>
    </row>
    <row r="6" ht="19.5" customHeight="1">
      <c r="A6" s="22" t="s">
        <v>4</v>
      </c>
      <c r="B6" s="22" t="s">
        <v>44</v>
      </c>
      <c r="C6" s="22" t="s">
        <v>45</v>
      </c>
      <c r="D6" s="22" t="s">
        <v>36</v>
      </c>
      <c r="G6" s="27" t="s">
        <v>48</v>
      </c>
      <c r="I6" s="31">
        <v>1233.0</v>
      </c>
    </row>
    <row r="7" ht="19.5" customHeight="1">
      <c r="A7" s="20" t="s">
        <v>55</v>
      </c>
      <c r="B7" s="20" t="s">
        <v>56</v>
      </c>
      <c r="C7" s="20" t="s">
        <v>57</v>
      </c>
      <c r="D7" s="20" t="s">
        <v>36</v>
      </c>
      <c r="G7" s="27" t="s">
        <v>58</v>
      </c>
      <c r="I7" s="31">
        <v>1077.0</v>
      </c>
    </row>
    <row r="8" ht="19.5" customHeight="1">
      <c r="A8" s="22" t="s">
        <v>6</v>
      </c>
      <c r="B8" s="22" t="s">
        <v>60</v>
      </c>
      <c r="C8" s="22" t="s">
        <v>61</v>
      </c>
      <c r="D8" s="22" t="s">
        <v>36</v>
      </c>
      <c r="G8" s="27" t="s">
        <v>62</v>
      </c>
      <c r="I8" s="31">
        <v>1064.0</v>
      </c>
    </row>
    <row r="9" ht="19.5" customHeight="1">
      <c r="A9" s="20" t="s">
        <v>7</v>
      </c>
      <c r="B9" s="20" t="s">
        <v>64</v>
      </c>
      <c r="C9" s="20" t="s">
        <v>65</v>
      </c>
      <c r="D9" s="20" t="s">
        <v>36</v>
      </c>
      <c r="G9" s="27" t="s">
        <v>67</v>
      </c>
      <c r="I9" s="31">
        <v>1010.0</v>
      </c>
    </row>
    <row r="10" ht="19.5" customHeight="1">
      <c r="A10" s="22" t="s">
        <v>68</v>
      </c>
      <c r="B10" s="22" t="s">
        <v>69</v>
      </c>
      <c r="C10" s="22" t="s">
        <v>65</v>
      </c>
      <c r="D10" s="22" t="s">
        <v>36</v>
      </c>
      <c r="G10" s="27" t="s">
        <v>70</v>
      </c>
      <c r="I10" s="31">
        <v>1107.0</v>
      </c>
    </row>
    <row r="11" ht="19.5" customHeight="1">
      <c r="A11" s="20" t="s">
        <v>9</v>
      </c>
      <c r="B11" s="20" t="s">
        <v>72</v>
      </c>
      <c r="C11" s="20" t="s">
        <v>73</v>
      </c>
      <c r="D11" s="20" t="s">
        <v>36</v>
      </c>
    </row>
    <row r="12" ht="19.5" customHeight="1">
      <c r="A12" s="20" t="s">
        <v>74</v>
      </c>
      <c r="B12" s="20" t="s">
        <v>75</v>
      </c>
      <c r="C12" s="20" t="s">
        <v>76</v>
      </c>
      <c r="D12" s="20" t="s">
        <v>36</v>
      </c>
    </row>
    <row r="13" ht="19.5" customHeight="1">
      <c r="A13" s="22" t="s">
        <v>11</v>
      </c>
      <c r="B13" s="22" t="s">
        <v>77</v>
      </c>
      <c r="C13" s="22" t="s">
        <v>78</v>
      </c>
      <c r="D13" s="22" t="s">
        <v>36</v>
      </c>
    </row>
    <row r="14" ht="19.5" customHeight="1">
      <c r="A14" s="20" t="s">
        <v>12</v>
      </c>
      <c r="B14" s="20" t="s">
        <v>79</v>
      </c>
      <c r="C14" s="20" t="s">
        <v>80</v>
      </c>
      <c r="D14" s="20" t="s">
        <v>36</v>
      </c>
    </row>
    <row r="15" ht="19.5" customHeight="1">
      <c r="A15" s="22" t="s">
        <v>13</v>
      </c>
      <c r="B15" s="22" t="s">
        <v>82</v>
      </c>
      <c r="C15" s="22" t="s">
        <v>84</v>
      </c>
      <c r="D15" s="22" t="s">
        <v>36</v>
      </c>
    </row>
    <row r="16" ht="19.5" customHeight="1">
      <c r="A16" s="20" t="s">
        <v>14</v>
      </c>
      <c r="B16" s="20" t="s">
        <v>85</v>
      </c>
      <c r="C16" s="20" t="s">
        <v>86</v>
      </c>
      <c r="D16" s="20" t="s">
        <v>36</v>
      </c>
    </row>
    <row r="17" ht="19.5" customHeight="1">
      <c r="A17" s="22" t="s">
        <v>15</v>
      </c>
      <c r="B17" s="22" t="s">
        <v>87</v>
      </c>
      <c r="C17" s="22" t="s">
        <v>88</v>
      </c>
      <c r="D17" s="22" t="s">
        <v>36</v>
      </c>
    </row>
    <row r="18" ht="19.5" customHeight="1">
      <c r="A18" s="20" t="s">
        <v>16</v>
      </c>
      <c r="B18" s="20" t="s">
        <v>92</v>
      </c>
      <c r="C18" s="20" t="s">
        <v>93</v>
      </c>
      <c r="D18" s="20" t="s">
        <v>94</v>
      </c>
    </row>
    <row r="19" ht="19.5" customHeight="1">
      <c r="A19" s="22" t="s">
        <v>17</v>
      </c>
      <c r="B19" s="22" t="s">
        <v>96</v>
      </c>
      <c r="C19" s="22" t="s">
        <v>80</v>
      </c>
      <c r="D19" s="22" t="s">
        <v>99</v>
      </c>
    </row>
    <row r="20">
      <c r="A20" s="20" t="s">
        <v>100</v>
      </c>
      <c r="B20" s="20" t="s">
        <v>102</v>
      </c>
      <c r="C20" s="20" t="s">
        <v>104</v>
      </c>
      <c r="D20" s="20" t="s">
        <v>36</v>
      </c>
    </row>
    <row r="21" ht="15.75" customHeight="1"/>
    <row r="22" ht="15.75" customHeight="1"/>
    <row r="23" ht="15.75" customHeight="1"/>
    <row r="24" ht="15.75" customHeight="1"/>
    <row r="25" ht="15.75" customHeight="1"/>
    <row r="26" ht="15.75" customHeight="1">
      <c r="C26" s="31" t="s">
        <v>107</v>
      </c>
      <c r="D26" s="31">
        <v>2968.0</v>
      </c>
    </row>
    <row r="27" ht="15.75" customHeight="1">
      <c r="C27" s="31" t="s">
        <v>89</v>
      </c>
      <c r="D27" s="31">
        <v>1026.0</v>
      </c>
    </row>
    <row r="28" ht="15.75" customHeight="1">
      <c r="C28" s="31" t="s">
        <v>109</v>
      </c>
      <c r="D28" s="31">
        <v>223.0</v>
      </c>
    </row>
    <row r="29" ht="15.75" customHeight="1">
      <c r="C29" s="31" t="s">
        <v>101</v>
      </c>
      <c r="D29" s="31">
        <v>1226.0</v>
      </c>
    </row>
    <row r="30" ht="15.75" customHeight="1">
      <c r="C30" s="31" t="s">
        <v>112</v>
      </c>
      <c r="D30" s="31">
        <v>59.0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19.71"/>
    <col customWidth="1" min="3" max="3" width="28.0"/>
    <col customWidth="1" min="4" max="4" width="18.0"/>
    <col customWidth="1" min="5" max="5" width="14.0"/>
    <col customWidth="1" min="6" max="6" width="12.0"/>
    <col customWidth="1" min="7" max="7" width="16.0"/>
    <col customWidth="1" min="8" max="27" width="8.71"/>
  </cols>
  <sheetData>
    <row r="1" ht="30.0" customHeight="1">
      <c r="A1" s="11" t="s">
        <v>10</v>
      </c>
      <c r="B1" s="13"/>
      <c r="C1" s="13"/>
      <c r="D1" s="13"/>
      <c r="E1" s="13"/>
      <c r="F1" s="13"/>
      <c r="G1" s="14"/>
    </row>
    <row r="2" ht="24.0" customHeight="1">
      <c r="A2" s="16" t="s">
        <v>18</v>
      </c>
      <c r="B2" s="17" t="s">
        <v>20</v>
      </c>
      <c r="C2" s="16" t="s">
        <v>21</v>
      </c>
      <c r="D2" s="16" t="s">
        <v>22</v>
      </c>
      <c r="E2" s="16" t="s">
        <v>23</v>
      </c>
      <c r="F2" s="16" t="s">
        <v>17</v>
      </c>
      <c r="G2" s="16" t="s">
        <v>24</v>
      </c>
    </row>
    <row r="3" ht="21.75" customHeight="1">
      <c r="A3" s="18" t="s">
        <v>26</v>
      </c>
      <c r="B3" s="19" t="s">
        <v>30</v>
      </c>
      <c r="C3" s="19" t="s">
        <v>31</v>
      </c>
      <c r="D3" s="18">
        <v>200.0</v>
      </c>
      <c r="E3" s="18">
        <v>0.0</v>
      </c>
      <c r="F3" s="18">
        <v>0.0</v>
      </c>
      <c r="G3" s="18" t="s">
        <v>32</v>
      </c>
    </row>
    <row r="4" ht="21.75" customHeight="1">
      <c r="A4" s="21" t="s">
        <v>33</v>
      </c>
      <c r="B4" s="23" t="s">
        <v>37</v>
      </c>
      <c r="C4" s="23" t="s">
        <v>40</v>
      </c>
      <c r="D4" s="23">
        <v>200.0</v>
      </c>
      <c r="E4" s="21">
        <v>0.0</v>
      </c>
      <c r="F4" s="21">
        <v>0.0</v>
      </c>
      <c r="G4" s="21" t="s">
        <v>32</v>
      </c>
    </row>
    <row r="5" ht="21.75" customHeight="1">
      <c r="A5" s="25" t="s">
        <v>43</v>
      </c>
      <c r="B5" s="26" t="s">
        <v>46</v>
      </c>
      <c r="C5" s="26" t="s">
        <v>47</v>
      </c>
      <c r="D5" s="25">
        <v>150.0</v>
      </c>
      <c r="E5" s="25">
        <v>0.0</v>
      </c>
      <c r="F5" s="25">
        <v>0.0</v>
      </c>
      <c r="G5" s="25" t="s">
        <v>32</v>
      </c>
    </row>
    <row r="6" ht="21.75" customHeight="1">
      <c r="A6" s="28" t="s">
        <v>49</v>
      </c>
      <c r="B6" s="30" t="s">
        <v>50</v>
      </c>
      <c r="C6" s="30" t="s">
        <v>52</v>
      </c>
      <c r="D6" s="28">
        <v>150.0</v>
      </c>
      <c r="E6" s="28">
        <v>0.0</v>
      </c>
      <c r="F6" s="28">
        <v>0.0</v>
      </c>
      <c r="G6" s="28" t="s">
        <v>32</v>
      </c>
    </row>
    <row r="7">
      <c r="A7" s="33" t="s">
        <v>54</v>
      </c>
      <c r="B7" s="33"/>
      <c r="C7" s="33"/>
      <c r="D7" s="33">
        <f t="shared" ref="D7:F7" si="1">SUM(D3:D6)</f>
        <v>700</v>
      </c>
      <c r="E7" s="33">
        <f t="shared" si="1"/>
        <v>0</v>
      </c>
      <c r="F7" s="33">
        <f t="shared" si="1"/>
        <v>0</v>
      </c>
      <c r="G7" s="33"/>
      <c r="J7" s="39"/>
      <c r="K7" s="39"/>
    </row>
    <row r="10">
      <c r="N10" s="39" t="s">
        <v>81</v>
      </c>
      <c r="O10" s="40" t="s">
        <v>83</v>
      </c>
    </row>
    <row r="11">
      <c r="I11" s="39"/>
      <c r="J11" s="39"/>
      <c r="N11" s="31" t="s">
        <v>62</v>
      </c>
      <c r="O11" s="41">
        <v>500.0</v>
      </c>
    </row>
    <row r="12">
      <c r="N12" s="31" t="s">
        <v>48</v>
      </c>
      <c r="O12" s="41">
        <v>300.0</v>
      </c>
    </row>
    <row r="13">
      <c r="N13" s="31" t="s">
        <v>58</v>
      </c>
      <c r="O13" s="41">
        <v>180.0</v>
      </c>
    </row>
    <row r="14">
      <c r="N14" s="31" t="s">
        <v>67</v>
      </c>
      <c r="O14" s="41">
        <v>120.0</v>
      </c>
    </row>
    <row r="15">
      <c r="N15" s="31" t="s">
        <v>70</v>
      </c>
      <c r="O15" s="41">
        <v>90.0</v>
      </c>
    </row>
    <row r="16">
      <c r="N16" s="31" t="s">
        <v>90</v>
      </c>
      <c r="O16" s="31">
        <v>15.0</v>
      </c>
    </row>
    <row r="21" ht="15.75" customHeight="1"/>
    <row r="22" ht="15.75" customHeight="1"/>
    <row r="23" ht="15.75" customHeight="1"/>
    <row r="24" ht="15.75" customHeight="1"/>
    <row r="25" ht="15.75" customHeight="1"/>
    <row r="26" ht="15.75" customHeight="1"/>
    <row r="27" ht="15.75" customHeight="1"/>
    <row r="28" ht="15.75" customHeight="1">
      <c r="Q28" s="39" t="s">
        <v>15</v>
      </c>
      <c r="R28" s="40" t="s">
        <v>83</v>
      </c>
    </row>
    <row r="29" ht="15.75" customHeight="1">
      <c r="Q29" s="31" t="s">
        <v>97</v>
      </c>
      <c r="R29" s="41">
        <v>998.0</v>
      </c>
    </row>
    <row r="30" ht="15.75" customHeight="1">
      <c r="Q30" s="31" t="s">
        <v>101</v>
      </c>
      <c r="R30" s="41">
        <v>170.0</v>
      </c>
    </row>
    <row r="31" ht="15.75" customHeight="1">
      <c r="Q31" s="31" t="s">
        <v>103</v>
      </c>
      <c r="R31" s="41">
        <v>95.0</v>
      </c>
    </row>
    <row r="32" ht="15.75" customHeight="1">
      <c r="Q32" s="31" t="s">
        <v>105</v>
      </c>
      <c r="R32" s="41">
        <v>12.0</v>
      </c>
    </row>
    <row r="33" ht="15.75" customHeight="1">
      <c r="Q33" s="31" t="s">
        <v>106</v>
      </c>
      <c r="R33" s="41">
        <v>6.0</v>
      </c>
    </row>
    <row r="34" ht="15.75" customHeight="1">
      <c r="R34" s="41"/>
    </row>
    <row r="35" ht="15.75" customHeight="1">
      <c r="R35" s="41"/>
    </row>
    <row r="36" ht="15.75" customHeight="1"/>
    <row r="37" ht="15.75" customHeight="1"/>
    <row r="38" ht="15.75" customHeight="1"/>
    <row r="39" ht="15.75" customHeight="1"/>
    <row r="40" ht="15.75" customHeight="1"/>
    <row r="41" ht="15.75" customHeight="1"/>
    <row r="42" ht="15.75" customHeight="1"/>
    <row r="43" ht="15.75" customHeight="1">
      <c r="N43" s="39" t="s">
        <v>6</v>
      </c>
      <c r="O43" s="40" t="s">
        <v>83</v>
      </c>
    </row>
    <row r="44" ht="15.75" customHeight="1">
      <c r="N44" s="31" t="s">
        <v>66</v>
      </c>
      <c r="O44" s="41">
        <v>981.0</v>
      </c>
    </row>
    <row r="45" ht="15.75" customHeight="1">
      <c r="N45" s="31" t="s">
        <v>108</v>
      </c>
      <c r="O45" s="41">
        <v>320.0</v>
      </c>
    </row>
    <row r="46" ht="15.75" customHeight="1">
      <c r="N46" s="31" t="s">
        <v>110</v>
      </c>
      <c r="O46" s="41">
        <v>55.0</v>
      </c>
    </row>
    <row r="47" ht="15.75" customHeight="1">
      <c r="N47" s="31" t="s">
        <v>111</v>
      </c>
      <c r="O47" s="41">
        <v>42.0</v>
      </c>
    </row>
    <row r="48" ht="15.75" customHeight="1">
      <c r="O48" s="4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